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ghaddad\AppData\Local\Microsoft\Windows\INetCache\Content.Outlook\YICE50JM\"/>
    </mc:Choice>
  </mc:AlternateContent>
  <xr:revisionPtr revIDLastSave="0" documentId="8_{9414DA4D-7DBB-49B6-AABE-0F438BF1C202}" xr6:coauthVersionLast="44" xr6:coauthVersionMax="44" xr10:uidLastSave="{00000000-0000-0000-0000-000000000000}"/>
  <bookViews>
    <workbookView xWindow="-110" yWindow="-110" windowWidth="19420" windowHeight="10420" tabRatio="830" firstSheet="3" activeTab="6" xr2:uid="{00000000-000D-0000-FFFF-FFFF00000000}"/>
  </bookViews>
  <sheets>
    <sheet name="map_page2" sheetId="42" state="hidden" r:id="rId1"/>
    <sheet name="map_pop_dist" sheetId="41" state="hidden" r:id="rId2"/>
    <sheet name="be2018q0179" sheetId="40" state="hidden" r:id="rId3"/>
    <sheet name="ALL POPULATION" sheetId="50" r:id="rId4"/>
    <sheet name="LEBANESE" sheetId="47" r:id="rId5"/>
    <sheet name="SYRIAN" sheetId="45" r:id="rId6"/>
    <sheet name="PALESTINIAN" sheetId="49" r:id="rId7"/>
    <sheet name="Age_Groups_byPopulation" sheetId="51" r:id="rId8"/>
    <sheet name="Age_Governorate" sheetId="48" r:id="rId9"/>
    <sheet name="PHC-MOPH Network" sheetId="17" r:id="rId10"/>
    <sheet name="Public schools" sheetId="18" r:id="rId11"/>
    <sheet name="Public PMshift schools" sheetId="44" r:id="rId12"/>
    <sheet name="Private Schools" sheetId="24" r:id="rId13"/>
    <sheet name="Secondary Health Care" sheetId="36" r:id="rId14"/>
    <sheet name="Social Development Center" sheetId="20" r:id="rId15"/>
    <sheet name="Informal Settlement" sheetId="39" r:id="rId16"/>
    <sheet name="Pal Gatherings" sheetId="22" r:id="rId17"/>
    <sheet name="Pal Gatherins LPDC" sheetId="46" r:id="rId18"/>
    <sheet name="Pal Camps" sheetId="23" r:id="rId19"/>
    <sheet name="Poverty" sheetId="38" state="hidden" r:id="rId20"/>
  </sheets>
  <definedNames>
    <definedName name="_xlnm._FilterDatabase" localSheetId="16" hidden="1">'Pal Gatherings'!$A$1:$E$49</definedName>
    <definedName name="_xlnm.Databas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9" i="38" l="1"/>
  <c r="D8" i="38"/>
  <c r="K3" i="50" l="1"/>
  <c r="L3" i="50"/>
  <c r="K4" i="50"/>
  <c r="L4" i="50"/>
  <c r="K5" i="50"/>
  <c r="L5" i="50"/>
  <c r="K6" i="50"/>
  <c r="L6" i="50"/>
  <c r="K7" i="50"/>
  <c r="L7" i="50"/>
  <c r="K8" i="50"/>
  <c r="L8" i="50"/>
  <c r="K9" i="50"/>
  <c r="L9" i="50"/>
  <c r="K11" i="50"/>
  <c r="L11" i="50"/>
  <c r="K12" i="50"/>
  <c r="L12" i="50"/>
  <c r="K13" i="50"/>
  <c r="L13" i="50"/>
  <c r="K14" i="50"/>
  <c r="L14" i="50"/>
  <c r="K15" i="50"/>
  <c r="L15" i="50"/>
  <c r="K16" i="50"/>
  <c r="L16" i="50"/>
  <c r="K17" i="50"/>
  <c r="L17" i="50"/>
  <c r="K18" i="50"/>
  <c r="L18" i="50"/>
  <c r="K19" i="50"/>
  <c r="L19" i="50"/>
  <c r="K20" i="50"/>
  <c r="L20" i="50"/>
  <c r="K21" i="50"/>
  <c r="L21" i="50"/>
  <c r="K22" i="50"/>
  <c r="L22" i="50"/>
  <c r="K23" i="50"/>
  <c r="L23" i="50"/>
  <c r="K24" i="50"/>
  <c r="L24" i="50"/>
  <c r="K25" i="50"/>
  <c r="L25" i="50"/>
  <c r="K26" i="50"/>
  <c r="L26" i="50"/>
  <c r="K27" i="50"/>
  <c r="L27" i="50"/>
  <c r="K28" i="50"/>
  <c r="L28" i="50"/>
  <c r="K29" i="50"/>
  <c r="L29" i="50"/>
  <c r="K30" i="50"/>
  <c r="L30" i="50"/>
  <c r="K31" i="50"/>
  <c r="L31" i="50"/>
  <c r="K32" i="50"/>
  <c r="L32" i="50"/>
  <c r="K33" i="50"/>
  <c r="L33" i="50"/>
  <c r="K34" i="50"/>
  <c r="L34" i="50"/>
  <c r="K35" i="50"/>
  <c r="L35" i="50"/>
  <c r="K36" i="50"/>
  <c r="L36" i="50"/>
  <c r="L2" i="50"/>
  <c r="K2" i="50"/>
  <c r="K38" i="50" s="1"/>
  <c r="J3" i="50"/>
  <c r="J4" i="50"/>
  <c r="J5" i="50"/>
  <c r="J6" i="50"/>
  <c r="J7" i="50"/>
  <c r="J8" i="50"/>
  <c r="J9" i="50"/>
  <c r="J11" i="50"/>
  <c r="J12" i="50"/>
  <c r="J13" i="50"/>
  <c r="J14" i="50"/>
  <c r="J15" i="50"/>
  <c r="J16" i="50"/>
  <c r="J17" i="50"/>
  <c r="J18" i="50"/>
  <c r="J19" i="50"/>
  <c r="J20" i="50"/>
  <c r="J21" i="50"/>
  <c r="J22" i="50"/>
  <c r="J23" i="50"/>
  <c r="J24" i="50"/>
  <c r="J25" i="50"/>
  <c r="J26" i="50"/>
  <c r="J27" i="50"/>
  <c r="J28" i="50"/>
  <c r="J29" i="50"/>
  <c r="J30" i="50"/>
  <c r="J31" i="50"/>
  <c r="J32" i="50"/>
  <c r="J33" i="50"/>
  <c r="J34" i="50"/>
  <c r="J35" i="50"/>
  <c r="J36" i="50"/>
  <c r="J2" i="50"/>
  <c r="C4" i="50"/>
  <c r="D35" i="50"/>
  <c r="D15" i="50"/>
  <c r="D2" i="50"/>
  <c r="B12" i="50"/>
  <c r="B13" i="50"/>
  <c r="B14" i="50"/>
  <c r="B15" i="50"/>
  <c r="B16" i="50"/>
  <c r="B17" i="50"/>
  <c r="B18" i="50"/>
  <c r="B19" i="50"/>
  <c r="B20" i="50"/>
  <c r="B21" i="50"/>
  <c r="B22" i="50"/>
  <c r="B23" i="50"/>
  <c r="B24" i="50"/>
  <c r="B25" i="50"/>
  <c r="B26" i="50"/>
  <c r="B27" i="50"/>
  <c r="B28" i="50"/>
  <c r="B29" i="50"/>
  <c r="B30" i="50"/>
  <c r="B31" i="50"/>
  <c r="B32" i="50"/>
  <c r="B33" i="50"/>
  <c r="B34" i="50"/>
  <c r="B35" i="50"/>
  <c r="B36" i="50"/>
  <c r="B11" i="50"/>
  <c r="B3" i="50"/>
  <c r="B4" i="50"/>
  <c r="B5" i="50"/>
  <c r="B6" i="50"/>
  <c r="B7" i="50"/>
  <c r="B8" i="50"/>
  <c r="B9" i="50"/>
  <c r="B2" i="50"/>
  <c r="G7" i="49"/>
  <c r="G7" i="50" s="1"/>
  <c r="D3" i="49"/>
  <c r="F3" i="50" s="1"/>
  <c r="G9" i="49"/>
  <c r="G9" i="50" s="1"/>
  <c r="G8" i="49"/>
  <c r="G8" i="50" s="1"/>
  <c r="G6" i="49"/>
  <c r="G6" i="50" s="1"/>
  <c r="G5" i="49"/>
  <c r="G5" i="50" s="1"/>
  <c r="G4" i="49"/>
  <c r="G4" i="50" s="1"/>
  <c r="G3" i="49"/>
  <c r="G3" i="50" s="1"/>
  <c r="G2" i="49"/>
  <c r="G2" i="50" s="1"/>
  <c r="D8" i="49"/>
  <c r="F8" i="50" s="1"/>
  <c r="D6" i="49"/>
  <c r="F6" i="50" s="1"/>
  <c r="D5" i="49"/>
  <c r="D4" i="49"/>
  <c r="F4" i="50" s="1"/>
  <c r="D2" i="49"/>
  <c r="F2" i="50" s="1"/>
  <c r="G36" i="49"/>
  <c r="G36" i="50" s="1"/>
  <c r="G35" i="49"/>
  <c r="G35" i="50" s="1"/>
  <c r="G34" i="49"/>
  <c r="G34" i="50" s="1"/>
  <c r="G33" i="49"/>
  <c r="G33" i="50" s="1"/>
  <c r="G32" i="49"/>
  <c r="G32" i="50" s="1"/>
  <c r="G31" i="49"/>
  <c r="G31" i="50" s="1"/>
  <c r="G30" i="49"/>
  <c r="G29" i="49"/>
  <c r="G29" i="50" s="1"/>
  <c r="G28" i="49"/>
  <c r="G28" i="50" s="1"/>
  <c r="G27" i="49"/>
  <c r="G27" i="50" s="1"/>
  <c r="G26" i="49"/>
  <c r="G26" i="50" s="1"/>
  <c r="G25" i="49"/>
  <c r="G25" i="50" s="1"/>
  <c r="G24" i="49"/>
  <c r="G24" i="50" s="1"/>
  <c r="G23" i="49"/>
  <c r="G23" i="50" s="1"/>
  <c r="G22" i="49"/>
  <c r="G22" i="50" s="1"/>
  <c r="G21" i="49"/>
  <c r="G21" i="50" s="1"/>
  <c r="G20" i="49"/>
  <c r="G20" i="50" s="1"/>
  <c r="G19" i="49"/>
  <c r="G19" i="50" s="1"/>
  <c r="G18" i="49"/>
  <c r="G18" i="50" s="1"/>
  <c r="G17" i="49"/>
  <c r="G17" i="50" s="1"/>
  <c r="G16" i="49"/>
  <c r="G16" i="50" s="1"/>
  <c r="G15" i="49"/>
  <c r="G15" i="50" s="1"/>
  <c r="G14" i="49"/>
  <c r="G13" i="49"/>
  <c r="G13" i="50" s="1"/>
  <c r="G12" i="49"/>
  <c r="G12" i="50" s="1"/>
  <c r="G11" i="49"/>
  <c r="G11" i="50" s="1"/>
  <c r="D36" i="49"/>
  <c r="F36" i="50" s="1"/>
  <c r="D35" i="49"/>
  <c r="F35" i="50" s="1"/>
  <c r="D34" i="49"/>
  <c r="D33" i="49"/>
  <c r="F33" i="50" s="1"/>
  <c r="D32" i="49"/>
  <c r="F32" i="50" s="1"/>
  <c r="D31" i="49"/>
  <c r="F31" i="50" s="1"/>
  <c r="D30" i="49"/>
  <c r="F30" i="50" s="1"/>
  <c r="D29" i="49"/>
  <c r="D28" i="49"/>
  <c r="D27" i="49"/>
  <c r="F27" i="50" s="1"/>
  <c r="D26" i="49"/>
  <c r="F26" i="50" s="1"/>
  <c r="D25" i="49"/>
  <c r="D24" i="49"/>
  <c r="F24" i="50" s="1"/>
  <c r="D23" i="49"/>
  <c r="F23" i="50" s="1"/>
  <c r="D22" i="49"/>
  <c r="F22" i="50" s="1"/>
  <c r="D21" i="49"/>
  <c r="D20" i="49"/>
  <c r="D19" i="49"/>
  <c r="F19" i="50" s="1"/>
  <c r="D18" i="49"/>
  <c r="F18" i="50" s="1"/>
  <c r="D17" i="49"/>
  <c r="D16" i="49"/>
  <c r="F16" i="50" s="1"/>
  <c r="D15" i="49"/>
  <c r="F15" i="50" s="1"/>
  <c r="D14" i="49"/>
  <c r="F14" i="50" s="1"/>
  <c r="D13" i="49"/>
  <c r="D12" i="49"/>
  <c r="F12" i="50" s="1"/>
  <c r="D11" i="49"/>
  <c r="F38" i="47"/>
  <c r="G38" i="47"/>
  <c r="H38" i="47"/>
  <c r="I38" i="47"/>
  <c r="J38" i="47"/>
  <c r="K38" i="47"/>
  <c r="L38" i="47"/>
  <c r="M38" i="47"/>
  <c r="N38" i="47"/>
  <c r="O38" i="47"/>
  <c r="P38" i="47"/>
  <c r="Q38" i="47"/>
  <c r="R38" i="47"/>
  <c r="S38" i="47"/>
  <c r="T38" i="47"/>
  <c r="U38" i="47"/>
  <c r="V38" i="47"/>
  <c r="W38" i="47"/>
  <c r="Z21" i="50"/>
  <c r="V33" i="50"/>
  <c r="D4" i="50"/>
  <c r="C2" i="50"/>
  <c r="D19" i="50"/>
  <c r="D23" i="50"/>
  <c r="D25" i="50"/>
  <c r="D26" i="50"/>
  <c r="D27" i="50"/>
  <c r="D31" i="50"/>
  <c r="C13" i="50"/>
  <c r="C16" i="50"/>
  <c r="C20" i="50"/>
  <c r="C21" i="50"/>
  <c r="C25" i="50"/>
  <c r="C26" i="50"/>
  <c r="C27" i="50"/>
  <c r="C28" i="50"/>
  <c r="C29" i="50"/>
  <c r="C32" i="50"/>
  <c r="C33" i="50"/>
  <c r="C36" i="50"/>
  <c r="C20" i="47"/>
  <c r="C21" i="47"/>
  <c r="C24" i="47"/>
  <c r="C25" i="47"/>
  <c r="C26" i="47"/>
  <c r="C27" i="47"/>
  <c r="C36" i="47"/>
  <c r="C3" i="47"/>
  <c r="C4" i="47"/>
  <c r="C5" i="47"/>
  <c r="C6" i="47"/>
  <c r="C7" i="47"/>
  <c r="C8" i="47"/>
  <c r="C9" i="47"/>
  <c r="C2" i="47"/>
  <c r="C19" i="47"/>
  <c r="D20" i="50"/>
  <c r="D21" i="50"/>
  <c r="C22" i="50"/>
  <c r="C23" i="47"/>
  <c r="D28" i="50"/>
  <c r="D29" i="50"/>
  <c r="C30" i="50"/>
  <c r="C31" i="47"/>
  <c r="D32" i="50"/>
  <c r="D33" i="50"/>
  <c r="C34" i="50"/>
  <c r="C35" i="47"/>
  <c r="D36" i="50"/>
  <c r="C18" i="50"/>
  <c r="C17" i="47"/>
  <c r="D16" i="50"/>
  <c r="C15" i="47"/>
  <c r="C13" i="47"/>
  <c r="D12" i="50"/>
  <c r="H26" i="49" l="1"/>
  <c r="H22" i="49"/>
  <c r="AD22" i="50" s="1"/>
  <c r="H34" i="49"/>
  <c r="AE34" i="50" s="1"/>
  <c r="H18" i="49"/>
  <c r="T18" i="50" s="1"/>
  <c r="L38" i="50"/>
  <c r="J38" i="50"/>
  <c r="H17" i="49"/>
  <c r="X17" i="50" s="1"/>
  <c r="H21" i="49"/>
  <c r="H25" i="49"/>
  <c r="H29" i="49"/>
  <c r="V29" i="50" s="1"/>
  <c r="H33" i="49"/>
  <c r="H14" i="49"/>
  <c r="AD14" i="50" s="1"/>
  <c r="H30" i="49"/>
  <c r="F17" i="50"/>
  <c r="E17" i="50" s="1"/>
  <c r="M17" i="50" s="1"/>
  <c r="H32" i="49"/>
  <c r="AE32" i="50" s="1"/>
  <c r="H35" i="49"/>
  <c r="V35" i="50" s="1"/>
  <c r="H5" i="49"/>
  <c r="F34" i="50"/>
  <c r="E34" i="50" s="1"/>
  <c r="M34" i="50" s="1"/>
  <c r="F25" i="50"/>
  <c r="G30" i="50"/>
  <c r="G14" i="50"/>
  <c r="H11" i="49"/>
  <c r="AB11" i="50" s="1"/>
  <c r="E32" i="50"/>
  <c r="M32" i="50" s="1"/>
  <c r="E36" i="50"/>
  <c r="M36" i="50" s="1"/>
  <c r="H3" i="49"/>
  <c r="AE3" i="50" s="1"/>
  <c r="H13" i="49"/>
  <c r="R13" i="50" s="1"/>
  <c r="F13" i="50"/>
  <c r="H20" i="49"/>
  <c r="Z20" i="50" s="1"/>
  <c r="F20" i="50"/>
  <c r="E20" i="50" s="1"/>
  <c r="M20" i="50" s="1"/>
  <c r="H28" i="49"/>
  <c r="H28" i="50" s="1"/>
  <c r="F28" i="50"/>
  <c r="E28" i="50" s="1"/>
  <c r="M28" i="50" s="1"/>
  <c r="H12" i="49"/>
  <c r="AD12" i="50" s="1"/>
  <c r="H16" i="49"/>
  <c r="AD16" i="50" s="1"/>
  <c r="H24" i="49"/>
  <c r="AB24" i="50" s="1"/>
  <c r="H36" i="49"/>
  <c r="AE36" i="50" s="1"/>
  <c r="F11" i="50"/>
  <c r="E11" i="50" s="1"/>
  <c r="M11" i="50" s="1"/>
  <c r="F29" i="50"/>
  <c r="E29" i="50" s="1"/>
  <c r="M29" i="50" s="1"/>
  <c r="F21" i="50"/>
  <c r="E21" i="50" s="1"/>
  <c r="M21" i="50" s="1"/>
  <c r="H2" i="49"/>
  <c r="F5" i="50"/>
  <c r="E5" i="50" s="1"/>
  <c r="M5" i="50" s="1"/>
  <c r="H23" i="49"/>
  <c r="T23" i="50" s="1"/>
  <c r="H15" i="49"/>
  <c r="H19" i="49"/>
  <c r="AD19" i="50" s="1"/>
  <c r="H27" i="49"/>
  <c r="Z27" i="50" s="1"/>
  <c r="H31" i="49"/>
  <c r="V31" i="50" s="1"/>
  <c r="D7" i="50"/>
  <c r="D24" i="50"/>
  <c r="C7" i="50"/>
  <c r="C24" i="50"/>
  <c r="E24" i="50"/>
  <c r="M24" i="50" s="1"/>
  <c r="E16" i="50"/>
  <c r="M16" i="50" s="1"/>
  <c r="E12" i="50"/>
  <c r="M12" i="50" s="1"/>
  <c r="E30" i="50"/>
  <c r="M30" i="50" s="1"/>
  <c r="E26" i="50"/>
  <c r="M26" i="50" s="1"/>
  <c r="E22" i="50"/>
  <c r="M22" i="50" s="1"/>
  <c r="E18" i="50"/>
  <c r="M18" i="50" s="1"/>
  <c r="E33" i="50"/>
  <c r="M33" i="50" s="1"/>
  <c r="E25" i="50"/>
  <c r="M25" i="50" s="1"/>
  <c r="E13" i="50"/>
  <c r="M13" i="50" s="1"/>
  <c r="E14" i="50"/>
  <c r="M14" i="50" s="1"/>
  <c r="E4" i="50"/>
  <c r="M4" i="50" s="1"/>
  <c r="E8" i="50"/>
  <c r="M8" i="50" s="1"/>
  <c r="E19" i="50"/>
  <c r="M19" i="50" s="1"/>
  <c r="E23" i="50"/>
  <c r="M23" i="50" s="1"/>
  <c r="E27" i="50"/>
  <c r="M27" i="50" s="1"/>
  <c r="E31" i="50"/>
  <c r="M31" i="50" s="1"/>
  <c r="E35" i="50"/>
  <c r="M35" i="50" s="1"/>
  <c r="E15" i="50"/>
  <c r="M15" i="50" s="1"/>
  <c r="E3" i="50"/>
  <c r="M3" i="50" s="1"/>
  <c r="G38" i="50"/>
  <c r="D9" i="49"/>
  <c r="H8" i="49"/>
  <c r="AC8" i="50" s="1"/>
  <c r="D7" i="49"/>
  <c r="H6" i="49"/>
  <c r="X6" i="50" s="1"/>
  <c r="H4" i="49"/>
  <c r="P4" i="50" s="1"/>
  <c r="S3" i="50"/>
  <c r="AD3" i="50"/>
  <c r="N3" i="50"/>
  <c r="U3" i="50"/>
  <c r="G38" i="49"/>
  <c r="D13" i="38" s="1"/>
  <c r="Q8" i="50"/>
  <c r="T4" i="50"/>
  <c r="AA4" i="50"/>
  <c r="AD4" i="50"/>
  <c r="N4" i="50"/>
  <c r="Q4" i="50"/>
  <c r="AD5" i="50"/>
  <c r="X5" i="50"/>
  <c r="P5" i="50"/>
  <c r="AB5" i="50"/>
  <c r="AA5" i="50"/>
  <c r="AE5" i="50"/>
  <c r="W5" i="50"/>
  <c r="O5" i="50"/>
  <c r="T5" i="50"/>
  <c r="S5" i="50"/>
  <c r="AB6" i="50"/>
  <c r="X32" i="50"/>
  <c r="V24" i="50"/>
  <c r="AD24" i="50"/>
  <c r="AB25" i="50"/>
  <c r="X25" i="50"/>
  <c r="R25" i="50"/>
  <c r="I25" i="50"/>
  <c r="AC25" i="50"/>
  <c r="N24" i="50"/>
  <c r="Y24" i="50"/>
  <c r="Z24" i="50"/>
  <c r="Q24" i="50"/>
  <c r="I24" i="50"/>
  <c r="U24" i="50"/>
  <c r="AC24" i="50"/>
  <c r="V27" i="50"/>
  <c r="AE30" i="50"/>
  <c r="AB30" i="50"/>
  <c r="AD26" i="50"/>
  <c r="P26" i="50"/>
  <c r="AE26" i="50"/>
  <c r="O26" i="50"/>
  <c r="X26" i="50"/>
  <c r="W26" i="50"/>
  <c r="N25" i="50"/>
  <c r="Y25" i="50"/>
  <c r="S24" i="50"/>
  <c r="W24" i="50"/>
  <c r="AE24" i="50"/>
  <c r="P25" i="50"/>
  <c r="U25" i="50"/>
  <c r="Z25" i="50"/>
  <c r="AE25" i="50"/>
  <c r="T25" i="50"/>
  <c r="AD25" i="50"/>
  <c r="O24" i="50"/>
  <c r="AA24" i="50"/>
  <c r="H24" i="50"/>
  <c r="P24" i="50"/>
  <c r="T24" i="50"/>
  <c r="X24" i="50"/>
  <c r="H25" i="50"/>
  <c r="Q25" i="50"/>
  <c r="V25" i="50"/>
  <c r="S2" i="50"/>
  <c r="AA2" i="50"/>
  <c r="AE2" i="50"/>
  <c r="O2" i="50"/>
  <c r="W2" i="50"/>
  <c r="N27" i="50"/>
  <c r="S26" i="50"/>
  <c r="AA26" i="50"/>
  <c r="AC27" i="50"/>
  <c r="H26" i="50"/>
  <c r="T26" i="50"/>
  <c r="AB26" i="50"/>
  <c r="Q6" i="50"/>
  <c r="U6" i="50"/>
  <c r="Y6" i="50"/>
  <c r="AC6" i="50"/>
  <c r="Q5" i="50"/>
  <c r="U5" i="50"/>
  <c r="Y5" i="50"/>
  <c r="AC5" i="50"/>
  <c r="N6" i="50"/>
  <c r="R6" i="50"/>
  <c r="V6" i="50"/>
  <c r="Z6" i="50"/>
  <c r="AD6" i="50"/>
  <c r="N5" i="50"/>
  <c r="R5" i="50"/>
  <c r="V5" i="50"/>
  <c r="Z5" i="50"/>
  <c r="O6" i="50"/>
  <c r="S6" i="50"/>
  <c r="W6" i="50"/>
  <c r="AA6" i="50"/>
  <c r="H2" i="50"/>
  <c r="P2" i="50"/>
  <c r="T2" i="50"/>
  <c r="X2" i="50"/>
  <c r="AB2" i="50"/>
  <c r="I2" i="50"/>
  <c r="Q2" i="50"/>
  <c r="U2" i="50"/>
  <c r="Y2" i="50"/>
  <c r="AC2" i="50"/>
  <c r="N2" i="50"/>
  <c r="R2" i="50"/>
  <c r="V2" i="50"/>
  <c r="Z2" i="50"/>
  <c r="AD2" i="50"/>
  <c r="W27" i="50"/>
  <c r="I26" i="50"/>
  <c r="Q26" i="50"/>
  <c r="U26" i="50"/>
  <c r="Y26" i="50"/>
  <c r="AC26" i="50"/>
  <c r="H27" i="50"/>
  <c r="AB27" i="50"/>
  <c r="O25" i="50"/>
  <c r="S25" i="50"/>
  <c r="W25" i="50"/>
  <c r="AA25" i="50"/>
  <c r="N26" i="50"/>
  <c r="R26" i="50"/>
  <c r="V26" i="50"/>
  <c r="Z26" i="50"/>
  <c r="Y27" i="50"/>
  <c r="V22" i="50"/>
  <c r="P28" i="50"/>
  <c r="T16" i="50"/>
  <c r="T12" i="50"/>
  <c r="H18" i="50"/>
  <c r="T34" i="50"/>
  <c r="N18" i="50"/>
  <c r="X14" i="50"/>
  <c r="H14" i="50"/>
  <c r="S19" i="50"/>
  <c r="AB19" i="50"/>
  <c r="Y22" i="50"/>
  <c r="R33" i="50"/>
  <c r="H36" i="50"/>
  <c r="N13" i="50"/>
  <c r="N14" i="50"/>
  <c r="V17" i="50"/>
  <c r="V18" i="50"/>
  <c r="H19" i="50"/>
  <c r="V19" i="50"/>
  <c r="H22" i="50"/>
  <c r="T28" i="50"/>
  <c r="H30" i="50"/>
  <c r="R35" i="50"/>
  <c r="P36" i="50"/>
  <c r="R19" i="50"/>
  <c r="AA19" i="50"/>
  <c r="N17" i="50"/>
  <c r="V13" i="50"/>
  <c r="V14" i="50"/>
  <c r="AB18" i="50"/>
  <c r="N19" i="50"/>
  <c r="X19" i="50"/>
  <c r="N22" i="50"/>
  <c r="AB28" i="50"/>
  <c r="P30" i="50"/>
  <c r="T36" i="50"/>
  <c r="H23" i="50"/>
  <c r="R29" i="50"/>
  <c r="H32" i="50"/>
  <c r="AB32" i="50"/>
  <c r="X34" i="50"/>
  <c r="H12" i="50"/>
  <c r="AD13" i="50"/>
  <c r="P14" i="50"/>
  <c r="AB14" i="50"/>
  <c r="AB16" i="50"/>
  <c r="AD17" i="50"/>
  <c r="P18" i="50"/>
  <c r="P19" i="50"/>
  <c r="W19" i="50"/>
  <c r="T21" i="50"/>
  <c r="Q22" i="50"/>
  <c r="AB22" i="50"/>
  <c r="P23" i="50"/>
  <c r="X28" i="50"/>
  <c r="T30" i="50"/>
  <c r="P32" i="50"/>
  <c r="H34" i="50"/>
  <c r="AB34" i="50"/>
  <c r="X36" i="50"/>
  <c r="T14" i="50"/>
  <c r="T22" i="50"/>
  <c r="X30" i="50"/>
  <c r="T32" i="50"/>
  <c r="P34" i="50"/>
  <c r="AB36" i="50"/>
  <c r="AE15" i="50"/>
  <c r="AA15" i="50"/>
  <c r="W15" i="50"/>
  <c r="S15" i="50"/>
  <c r="O15" i="50"/>
  <c r="AC15" i="50"/>
  <c r="Y15" i="50"/>
  <c r="U15" i="50"/>
  <c r="Q15" i="50"/>
  <c r="I15" i="50"/>
  <c r="R15" i="50"/>
  <c r="Z15" i="50"/>
  <c r="H11" i="50"/>
  <c r="T11" i="50"/>
  <c r="N12" i="50"/>
  <c r="P13" i="50"/>
  <c r="X13" i="50"/>
  <c r="AC14" i="50"/>
  <c r="Y14" i="50"/>
  <c r="U14" i="50"/>
  <c r="Q14" i="50"/>
  <c r="I14" i="50"/>
  <c r="AE14" i="50"/>
  <c r="AA14" i="50"/>
  <c r="W14" i="50"/>
  <c r="S14" i="50"/>
  <c r="O14" i="50"/>
  <c r="R14" i="50"/>
  <c r="Z14" i="50"/>
  <c r="H15" i="50"/>
  <c r="T15" i="50"/>
  <c r="AB15" i="50"/>
  <c r="V16" i="50"/>
  <c r="P17" i="50"/>
  <c r="AE18" i="50"/>
  <c r="AA18" i="50"/>
  <c r="W18" i="50"/>
  <c r="Z18" i="50"/>
  <c r="U18" i="50"/>
  <c r="Q18" i="50"/>
  <c r="I18" i="50"/>
  <c r="AD18" i="50"/>
  <c r="Y18" i="50"/>
  <c r="AC18" i="50"/>
  <c r="X18" i="50"/>
  <c r="S18" i="50"/>
  <c r="O18" i="50"/>
  <c r="R18" i="50"/>
  <c r="AE11" i="50"/>
  <c r="AA11" i="50"/>
  <c r="W11" i="50"/>
  <c r="S11" i="50"/>
  <c r="O11" i="50"/>
  <c r="AC11" i="50"/>
  <c r="Y11" i="50"/>
  <c r="U11" i="50"/>
  <c r="Q11" i="50"/>
  <c r="I11" i="50"/>
  <c r="R11" i="50"/>
  <c r="Z11" i="50"/>
  <c r="N11" i="50"/>
  <c r="V11" i="50"/>
  <c r="AD11" i="50"/>
  <c r="N15" i="50"/>
  <c r="V15" i="50"/>
  <c r="AD15" i="50"/>
  <c r="AE17" i="50"/>
  <c r="AA17" i="50"/>
  <c r="W17" i="50"/>
  <c r="S17" i="50"/>
  <c r="O17" i="50"/>
  <c r="AC17" i="50"/>
  <c r="Y17" i="50"/>
  <c r="U17" i="50"/>
  <c r="Q17" i="50"/>
  <c r="I17" i="50"/>
  <c r="R17" i="50"/>
  <c r="Z17" i="50"/>
  <c r="S20" i="50"/>
  <c r="T20" i="50"/>
  <c r="AC20" i="50"/>
  <c r="Q20" i="50"/>
  <c r="AC21" i="50"/>
  <c r="Y21" i="50"/>
  <c r="U21" i="50"/>
  <c r="Q21" i="50"/>
  <c r="I21" i="50"/>
  <c r="AD21" i="50"/>
  <c r="X21" i="50"/>
  <c r="S21" i="50"/>
  <c r="N21" i="50"/>
  <c r="H21" i="50"/>
  <c r="AB21" i="50"/>
  <c r="W21" i="50"/>
  <c r="R21" i="50"/>
  <c r="AA21" i="50"/>
  <c r="V21" i="50"/>
  <c r="P21" i="50"/>
  <c r="AE21" i="50"/>
  <c r="AE13" i="50"/>
  <c r="AA13" i="50"/>
  <c r="W13" i="50"/>
  <c r="S13" i="50"/>
  <c r="O13" i="50"/>
  <c r="AC13" i="50"/>
  <c r="Y13" i="50"/>
  <c r="U13" i="50"/>
  <c r="Q13" i="50"/>
  <c r="I13" i="50"/>
  <c r="Z13" i="50"/>
  <c r="P11" i="50"/>
  <c r="X11" i="50"/>
  <c r="AC12" i="50"/>
  <c r="I12" i="50"/>
  <c r="S12" i="50"/>
  <c r="Z12" i="50"/>
  <c r="H13" i="50"/>
  <c r="T13" i="50"/>
  <c r="AB13" i="50"/>
  <c r="P15" i="50"/>
  <c r="X15" i="50"/>
  <c r="Q16" i="50"/>
  <c r="W16" i="50"/>
  <c r="Z16" i="50"/>
  <c r="H17" i="50"/>
  <c r="T17" i="50"/>
  <c r="AB17" i="50"/>
  <c r="O21" i="50"/>
  <c r="AE22" i="50"/>
  <c r="AA22" i="50"/>
  <c r="W22" i="50"/>
  <c r="S22" i="50"/>
  <c r="O22" i="50"/>
  <c r="P22" i="50"/>
  <c r="U22" i="50"/>
  <c r="Z22" i="50"/>
  <c r="Q23" i="50"/>
  <c r="W23" i="50"/>
  <c r="Z23" i="50"/>
  <c r="AC29" i="50"/>
  <c r="Y29" i="50"/>
  <c r="U29" i="50"/>
  <c r="Q29" i="50"/>
  <c r="I29" i="50"/>
  <c r="AB29" i="50"/>
  <c r="X29" i="50"/>
  <c r="T29" i="50"/>
  <c r="P29" i="50"/>
  <c r="H29" i="50"/>
  <c r="AE29" i="50"/>
  <c r="AA29" i="50"/>
  <c r="W29" i="50"/>
  <c r="S29" i="50"/>
  <c r="O29" i="50"/>
  <c r="Z29" i="50"/>
  <c r="Q31" i="50"/>
  <c r="T31" i="50"/>
  <c r="AA31" i="50"/>
  <c r="Z31" i="50"/>
  <c r="AC33" i="50"/>
  <c r="Y33" i="50"/>
  <c r="U33" i="50"/>
  <c r="Q33" i="50"/>
  <c r="I33" i="50"/>
  <c r="AB33" i="50"/>
  <c r="X33" i="50"/>
  <c r="T33" i="50"/>
  <c r="P33" i="50"/>
  <c r="H33" i="50"/>
  <c r="AE33" i="50"/>
  <c r="AA33" i="50"/>
  <c r="W33" i="50"/>
  <c r="S33" i="50"/>
  <c r="O33" i="50"/>
  <c r="Z33" i="50"/>
  <c r="AC35" i="50"/>
  <c r="Y35" i="50"/>
  <c r="U35" i="50"/>
  <c r="Q35" i="50"/>
  <c r="I35" i="50"/>
  <c r="AB35" i="50"/>
  <c r="X35" i="50"/>
  <c r="T35" i="50"/>
  <c r="P35" i="50"/>
  <c r="H35" i="50"/>
  <c r="AE35" i="50"/>
  <c r="AA35" i="50"/>
  <c r="W35" i="50"/>
  <c r="S35" i="50"/>
  <c r="O35" i="50"/>
  <c r="Z35" i="50"/>
  <c r="AC19" i="50"/>
  <c r="Y19" i="50"/>
  <c r="U19" i="50"/>
  <c r="Q19" i="50"/>
  <c r="I19" i="50"/>
  <c r="O19" i="50"/>
  <c r="T19" i="50"/>
  <c r="Z19" i="50"/>
  <c r="AE19" i="50"/>
  <c r="I22" i="50"/>
  <c r="R22" i="50"/>
  <c r="X22" i="50"/>
  <c r="AC22" i="50"/>
  <c r="AD23" i="50"/>
  <c r="N29" i="50"/>
  <c r="AD29" i="50"/>
  <c r="AD31" i="50"/>
  <c r="N33" i="50"/>
  <c r="AD33" i="50"/>
  <c r="N35" i="50"/>
  <c r="AD35" i="50"/>
  <c r="I28" i="50"/>
  <c r="Q28" i="50"/>
  <c r="U28" i="50"/>
  <c r="Y28" i="50"/>
  <c r="AC28" i="50"/>
  <c r="I30" i="50"/>
  <c r="Q30" i="50"/>
  <c r="U30" i="50"/>
  <c r="Y30" i="50"/>
  <c r="AC30" i="50"/>
  <c r="I32" i="50"/>
  <c r="Q32" i="50"/>
  <c r="U32" i="50"/>
  <c r="Y32" i="50"/>
  <c r="AC32" i="50"/>
  <c r="I34" i="50"/>
  <c r="Q34" i="50"/>
  <c r="U34" i="50"/>
  <c r="Y34" i="50"/>
  <c r="AC34" i="50"/>
  <c r="I36" i="50"/>
  <c r="Q36" i="50"/>
  <c r="U36" i="50"/>
  <c r="Y36" i="50"/>
  <c r="AC36" i="50"/>
  <c r="N28" i="50"/>
  <c r="R28" i="50"/>
  <c r="V28" i="50"/>
  <c r="Z28" i="50"/>
  <c r="AD28" i="50"/>
  <c r="N30" i="50"/>
  <c r="R30" i="50"/>
  <c r="V30" i="50"/>
  <c r="Z30" i="50"/>
  <c r="AD30" i="50"/>
  <c r="N32" i="50"/>
  <c r="R32" i="50"/>
  <c r="V32" i="50"/>
  <c r="Z32" i="50"/>
  <c r="AD32" i="50"/>
  <c r="N34" i="50"/>
  <c r="R34" i="50"/>
  <c r="V34" i="50"/>
  <c r="Z34" i="50"/>
  <c r="AD34" i="50"/>
  <c r="N36" i="50"/>
  <c r="R36" i="50"/>
  <c r="V36" i="50"/>
  <c r="Z36" i="50"/>
  <c r="AD36" i="50"/>
  <c r="O28" i="50"/>
  <c r="S28" i="50"/>
  <c r="W28" i="50"/>
  <c r="AA28" i="50"/>
  <c r="O30" i="50"/>
  <c r="S30" i="50"/>
  <c r="W30" i="50"/>
  <c r="AA30" i="50"/>
  <c r="O32" i="50"/>
  <c r="S32" i="50"/>
  <c r="W32" i="50"/>
  <c r="AA32" i="50"/>
  <c r="O34" i="50"/>
  <c r="S34" i="50"/>
  <c r="W34" i="50"/>
  <c r="AA34" i="50"/>
  <c r="O36" i="50"/>
  <c r="S36" i="50"/>
  <c r="W36" i="50"/>
  <c r="AA36" i="50"/>
  <c r="C30" i="47"/>
  <c r="C17" i="50"/>
  <c r="C34" i="47"/>
  <c r="C29" i="47"/>
  <c r="C33" i="47"/>
  <c r="C28" i="47"/>
  <c r="C18" i="47"/>
  <c r="C31" i="50"/>
  <c r="C23" i="50"/>
  <c r="D17" i="50"/>
  <c r="D13" i="50"/>
  <c r="D22" i="50"/>
  <c r="C32" i="47"/>
  <c r="C22" i="47"/>
  <c r="C16" i="47"/>
  <c r="C12" i="47"/>
  <c r="D38" i="49" l="1"/>
  <c r="D12" i="38" s="1"/>
  <c r="V23" i="50"/>
  <c r="O31" i="50"/>
  <c r="AE31" i="50"/>
  <c r="X31" i="50"/>
  <c r="U31" i="50"/>
  <c r="R23" i="50"/>
  <c r="AA23" i="50"/>
  <c r="U23" i="50"/>
  <c r="R16" i="50"/>
  <c r="AA16" i="50"/>
  <c r="U16" i="50"/>
  <c r="N16" i="50"/>
  <c r="R31" i="50"/>
  <c r="H16" i="50"/>
  <c r="X16" i="50"/>
  <c r="U4" i="50"/>
  <c r="R4" i="50"/>
  <c r="O4" i="50"/>
  <c r="AE4" i="50"/>
  <c r="X4" i="50"/>
  <c r="Y3" i="50"/>
  <c r="R3" i="50"/>
  <c r="P3" i="50"/>
  <c r="W3" i="50"/>
  <c r="N31" i="50"/>
  <c r="N23" i="50"/>
  <c r="S31" i="50"/>
  <c r="H31" i="50"/>
  <c r="AB31" i="50"/>
  <c r="Y31" i="50"/>
  <c r="O23" i="50"/>
  <c r="AE23" i="50"/>
  <c r="Y23" i="50"/>
  <c r="O16" i="50"/>
  <c r="AE16" i="50"/>
  <c r="Y16" i="50"/>
  <c r="X23" i="50"/>
  <c r="R24" i="50"/>
  <c r="AE28" i="50"/>
  <c r="Y4" i="50"/>
  <c r="V4" i="50"/>
  <c r="S4" i="50"/>
  <c r="H4" i="50"/>
  <c r="AB4" i="50"/>
  <c r="AB3" i="50"/>
  <c r="AC3" i="50"/>
  <c r="V3" i="50"/>
  <c r="X3" i="50"/>
  <c r="AA3" i="50"/>
  <c r="W31" i="50"/>
  <c r="P31" i="50"/>
  <c r="I31" i="50"/>
  <c r="AC31" i="50"/>
  <c r="S23" i="50"/>
  <c r="I23" i="50"/>
  <c r="AC23" i="50"/>
  <c r="S16" i="50"/>
  <c r="I16" i="50"/>
  <c r="AC16" i="50"/>
  <c r="P16" i="50"/>
  <c r="AB23" i="50"/>
  <c r="P6" i="50"/>
  <c r="I4" i="50"/>
  <c r="AC4" i="50"/>
  <c r="Z4" i="50"/>
  <c r="W4" i="50"/>
  <c r="T6" i="50"/>
  <c r="Q3" i="50"/>
  <c r="T3" i="50"/>
  <c r="Z3" i="50"/>
  <c r="O3" i="50"/>
  <c r="P8" i="50"/>
  <c r="R12" i="50"/>
  <c r="W12" i="50"/>
  <c r="Q12" i="50"/>
  <c r="V20" i="50"/>
  <c r="I20" i="50"/>
  <c r="Y20" i="50"/>
  <c r="W20" i="50"/>
  <c r="X12" i="50"/>
  <c r="U27" i="50"/>
  <c r="X27" i="50"/>
  <c r="S27" i="50"/>
  <c r="R27" i="50"/>
  <c r="S8" i="50"/>
  <c r="H9" i="49"/>
  <c r="F9" i="50"/>
  <c r="E9" i="50" s="1"/>
  <c r="M9" i="50" s="1"/>
  <c r="AA12" i="50"/>
  <c r="U12" i="50"/>
  <c r="AB20" i="50"/>
  <c r="X20" i="50"/>
  <c r="AD20" i="50"/>
  <c r="AA20" i="50"/>
  <c r="H38" i="49"/>
  <c r="P12" i="50"/>
  <c r="U20" i="50"/>
  <c r="Q27" i="50"/>
  <c r="T27" i="50"/>
  <c r="AE27" i="50"/>
  <c r="O27" i="50"/>
  <c r="P20" i="50"/>
  <c r="O12" i="50"/>
  <c r="AE12" i="50"/>
  <c r="Y12" i="50"/>
  <c r="H20" i="50"/>
  <c r="R20" i="50"/>
  <c r="N20" i="50"/>
  <c r="O20" i="50"/>
  <c r="AE20" i="50"/>
  <c r="V12" i="50"/>
  <c r="AB12" i="50"/>
  <c r="I27" i="50"/>
  <c r="P27" i="50"/>
  <c r="AA27" i="50"/>
  <c r="AD27" i="50"/>
  <c r="H7" i="49"/>
  <c r="I30" i="49" s="1"/>
  <c r="F7" i="50"/>
  <c r="E7" i="50" s="1"/>
  <c r="M7" i="50" s="1"/>
  <c r="D3" i="50"/>
  <c r="D8" i="50"/>
  <c r="D30" i="50"/>
  <c r="C5" i="50"/>
  <c r="C15" i="50"/>
  <c r="C9" i="50"/>
  <c r="C35" i="50"/>
  <c r="D6" i="50"/>
  <c r="D18" i="50"/>
  <c r="C8" i="50"/>
  <c r="D9" i="50"/>
  <c r="D34" i="50"/>
  <c r="C6" i="50"/>
  <c r="C19" i="50"/>
  <c r="C12" i="50"/>
  <c r="D5" i="50"/>
  <c r="E38" i="50"/>
  <c r="E6" i="50"/>
  <c r="M6" i="50" s="1"/>
  <c r="E2" i="50"/>
  <c r="M2" i="50" s="1"/>
  <c r="I29" i="49"/>
  <c r="I22" i="49"/>
  <c r="I14" i="49"/>
  <c r="I25" i="49"/>
  <c r="I27" i="49"/>
  <c r="I24" i="49"/>
  <c r="V7" i="50"/>
  <c r="W7" i="50"/>
  <c r="R8" i="50"/>
  <c r="V8" i="50"/>
  <c r="Z8" i="50"/>
  <c r="I36" i="49"/>
  <c r="I28" i="49"/>
  <c r="I35" i="49"/>
  <c r="I16" i="49"/>
  <c r="I21" i="49"/>
  <c r="I9" i="49"/>
  <c r="I26" i="49"/>
  <c r="R7" i="50"/>
  <c r="AC7" i="50"/>
  <c r="AB7" i="50"/>
  <c r="AE7" i="50"/>
  <c r="Y8" i="50"/>
  <c r="W8" i="50"/>
  <c r="AA8" i="50"/>
  <c r="AE8" i="50"/>
  <c r="T8" i="50"/>
  <c r="I34" i="49"/>
  <c r="I33" i="49"/>
  <c r="I23" i="49"/>
  <c r="I13" i="49"/>
  <c r="I20" i="49"/>
  <c r="I18" i="49"/>
  <c r="I19" i="49"/>
  <c r="I8" i="49"/>
  <c r="I5" i="49"/>
  <c r="I4" i="49"/>
  <c r="N7" i="50"/>
  <c r="X7" i="50"/>
  <c r="S7" i="50"/>
  <c r="U8" i="50"/>
  <c r="AB8" i="50"/>
  <c r="N8" i="50"/>
  <c r="O8" i="50"/>
  <c r="I7" i="50"/>
  <c r="H3" i="50"/>
  <c r="H7" i="50"/>
  <c r="H9" i="50"/>
  <c r="H6" i="50"/>
  <c r="I9" i="50"/>
  <c r="I5" i="50"/>
  <c r="I6" i="50"/>
  <c r="H5" i="50"/>
  <c r="I3" i="50"/>
  <c r="I12" i="49" l="1"/>
  <c r="H8" i="50"/>
  <c r="I8" i="50"/>
  <c r="AE6" i="50"/>
  <c r="Y7" i="50"/>
  <c r="I6" i="49"/>
  <c r="I15" i="49"/>
  <c r="AE9" i="50"/>
  <c r="W9" i="50"/>
  <c r="S9" i="50"/>
  <c r="AD9" i="50"/>
  <c r="X9" i="50"/>
  <c r="Y9" i="50"/>
  <c r="T9" i="50"/>
  <c r="U9" i="50"/>
  <c r="AA9" i="50"/>
  <c r="AB9" i="50"/>
  <c r="AC9" i="50"/>
  <c r="V9" i="50"/>
  <c r="O9" i="50"/>
  <c r="P9" i="50"/>
  <c r="Q9" i="50"/>
  <c r="Z9" i="50"/>
  <c r="O7" i="50"/>
  <c r="AA38" i="49"/>
  <c r="AD8" i="50"/>
  <c r="V38" i="49"/>
  <c r="X8" i="50"/>
  <c r="Q7" i="50"/>
  <c r="M38" i="50"/>
  <c r="AD7" i="50"/>
  <c r="I2" i="49"/>
  <c r="I11" i="49"/>
  <c r="I17" i="49"/>
  <c r="I7" i="49"/>
  <c r="I31" i="49"/>
  <c r="I32" i="49"/>
  <c r="I3" i="49"/>
  <c r="D38" i="50"/>
  <c r="D38" i="47"/>
  <c r="C3" i="50"/>
  <c r="C38" i="50" s="1"/>
  <c r="E38" i="47"/>
  <c r="I38" i="50"/>
  <c r="H38" i="50"/>
  <c r="J38" i="49"/>
  <c r="K38" i="49"/>
  <c r="Q38" i="49" l="1"/>
  <c r="P7" i="50"/>
  <c r="N38" i="49"/>
  <c r="W38" i="49"/>
  <c r="T7" i="50"/>
  <c r="T38" i="50" s="1"/>
  <c r="R38" i="49"/>
  <c r="M38" i="49"/>
  <c r="Z38" i="49"/>
  <c r="R9" i="50"/>
  <c r="R38" i="50" s="1"/>
  <c r="P38" i="49"/>
  <c r="U7" i="50"/>
  <c r="S38" i="49"/>
  <c r="Z7" i="50"/>
  <c r="Z38" i="50" s="1"/>
  <c r="X38" i="49"/>
  <c r="AA7" i="50"/>
  <c r="AA38" i="50" s="1"/>
  <c r="Y38" i="49"/>
  <c r="O38" i="49"/>
  <c r="AB38" i="49"/>
  <c r="U38" i="49"/>
  <c r="N9" i="50"/>
  <c r="N38" i="50" s="1"/>
  <c r="L38" i="49"/>
  <c r="T38" i="49"/>
  <c r="AC38" i="49"/>
  <c r="P38" i="50"/>
  <c r="X38" i="50"/>
  <c r="Y38" i="50"/>
  <c r="AC38" i="50"/>
  <c r="V38" i="50"/>
  <c r="W38" i="50"/>
  <c r="AE38" i="50"/>
  <c r="U38" i="50"/>
  <c r="O38" i="50"/>
  <c r="Q38" i="50"/>
  <c r="S38" i="50"/>
  <c r="AB38" i="50"/>
  <c r="AD38" i="50"/>
  <c r="G38" i="42" l="1"/>
  <c r="H38" i="42"/>
  <c r="I38" i="42"/>
  <c r="L38" i="42"/>
  <c r="T28" i="40" l="1"/>
  <c r="S28" i="40" l="1"/>
  <c r="R28" i="40"/>
  <c r="Q28" i="40"/>
  <c r="P28" i="40"/>
  <c r="O28" i="40"/>
  <c r="N28" i="40"/>
  <c r="M28" i="40"/>
  <c r="L28" i="40"/>
  <c r="K28" i="40"/>
  <c r="J28" i="40"/>
  <c r="I28" i="40"/>
  <c r="H28" i="40"/>
  <c r="G28" i="40"/>
  <c r="F28" i="40"/>
  <c r="E28" i="40"/>
  <c r="D28" i="40"/>
  <c r="C28" i="40"/>
  <c r="B9" i="38" l="1"/>
  <c r="B8" i="38"/>
  <c r="C11" i="50" l="1"/>
  <c r="D11" i="50"/>
  <c r="C14" i="50"/>
  <c r="D14" i="50"/>
  <c r="B38" i="47"/>
  <c r="C11" i="47"/>
  <c r="C14" i="47"/>
  <c r="M36" i="38" l="1"/>
</calcChain>
</file>

<file path=xl/sharedStrings.xml><?xml version="1.0" encoding="utf-8"?>
<sst xmlns="http://schemas.openxmlformats.org/spreadsheetml/2006/main" count="1380" uniqueCount="490">
  <si>
    <t>Chiyah</t>
  </si>
  <si>
    <t>Baabda</t>
  </si>
  <si>
    <t>Mount Lebanon</t>
  </si>
  <si>
    <t>Baalbek</t>
  </si>
  <si>
    <t>Bekaa</t>
  </si>
  <si>
    <t>Aley</t>
  </si>
  <si>
    <t>Bourj El-Brajneh</t>
  </si>
  <si>
    <t>Tripoli</t>
  </si>
  <si>
    <t>North</t>
  </si>
  <si>
    <t>Beddaoui</t>
  </si>
  <si>
    <t>Minieh-Danieh</t>
  </si>
  <si>
    <t>Borj Ech-Chemali</t>
  </si>
  <si>
    <t>Sour</t>
  </si>
  <si>
    <t>South</t>
  </si>
  <si>
    <t>Mhammaret</t>
  </si>
  <si>
    <t>Akkar</t>
  </si>
  <si>
    <t>Darb Es-Sim</t>
  </si>
  <si>
    <t>Saida</t>
  </si>
  <si>
    <t>Barr Elias</t>
  </si>
  <si>
    <t>Zahle</t>
  </si>
  <si>
    <t>El Metn</t>
  </si>
  <si>
    <t>Zouq Bhannine</t>
  </si>
  <si>
    <t>Aabbassiyet Sour</t>
  </si>
  <si>
    <t>Hermel</t>
  </si>
  <si>
    <t>Zgharta</t>
  </si>
  <si>
    <t>Trablous Ez-Zeitoun</t>
  </si>
  <si>
    <t>Beirut</t>
  </si>
  <si>
    <t>Mina Jardin</t>
  </si>
  <si>
    <t>Taalbaya</t>
  </si>
  <si>
    <t>West Bekaa</t>
  </si>
  <si>
    <t>Sibline</t>
  </si>
  <si>
    <t>Chouf</t>
  </si>
  <si>
    <t>Marj BG</t>
  </si>
  <si>
    <t>Chhim</t>
  </si>
  <si>
    <t>Bissariye</t>
  </si>
  <si>
    <t>Jezzine</t>
  </si>
  <si>
    <t>Batroun</t>
  </si>
  <si>
    <t>Aadloun</t>
  </si>
  <si>
    <t>Adloun</t>
  </si>
  <si>
    <t>Nabatiye</t>
  </si>
  <si>
    <t>Koura</t>
  </si>
  <si>
    <t>Hasbaiya</t>
  </si>
  <si>
    <t>Khayayeb Saida</t>
  </si>
  <si>
    <t>Marjaayoun</t>
  </si>
  <si>
    <t>Rachiaya</t>
  </si>
  <si>
    <t>Zouk El-Kharab</t>
  </si>
  <si>
    <t>Jubail</t>
  </si>
  <si>
    <t>Kasrouane</t>
  </si>
  <si>
    <t>Hasbaya</t>
  </si>
  <si>
    <t>Aain Abou Abdallah</t>
  </si>
  <si>
    <t>Mheilib</t>
  </si>
  <si>
    <t>Bcharre</t>
  </si>
  <si>
    <t>Arzai</t>
  </si>
  <si>
    <t>Saida Ed-Dekermane</t>
  </si>
  <si>
    <t>Grand Total</t>
  </si>
  <si>
    <t>Nabatieh</t>
  </si>
  <si>
    <t>AKKAR</t>
  </si>
  <si>
    <t>NORTH</t>
  </si>
  <si>
    <t>BEKAA</t>
  </si>
  <si>
    <t>BEIRUT</t>
  </si>
  <si>
    <t>MOUNT LEBANON</t>
  </si>
  <si>
    <t>SOUTH</t>
  </si>
  <si>
    <t>Governorate/District</t>
  </si>
  <si>
    <t>El Batroun</t>
  </si>
  <si>
    <t>El Koura</t>
  </si>
  <si>
    <t>El Minieh-Dennie</t>
  </si>
  <si>
    <t>Rachaya</t>
  </si>
  <si>
    <t>El Hermel</t>
  </si>
  <si>
    <t>El Meten</t>
  </si>
  <si>
    <t>Jbeil</t>
  </si>
  <si>
    <t>Kesrwane</t>
  </si>
  <si>
    <t>El Nabatieh</t>
  </si>
  <si>
    <t>Bent Jbeil</t>
  </si>
  <si>
    <t>BAALBEK-EL HERMEL</t>
  </si>
  <si>
    <t>0-5 years</t>
  </si>
  <si>
    <t>0-17 years</t>
  </si>
  <si>
    <t>12-14 years</t>
  </si>
  <si>
    <t>12-17 years</t>
  </si>
  <si>
    <t>15-17 years</t>
  </si>
  <si>
    <t>10-14 years</t>
  </si>
  <si>
    <t>Percentage (%)</t>
  </si>
  <si>
    <t>TOTAL POPULATION</t>
  </si>
  <si>
    <t>Under 1 year</t>
  </si>
  <si>
    <t>Under  2 years</t>
  </si>
  <si>
    <t>Under  5 years</t>
  </si>
  <si>
    <t>3-5 years</t>
  </si>
  <si>
    <t>6-14 years</t>
  </si>
  <si>
    <t>6-11 years</t>
  </si>
  <si>
    <t>15-18 years</t>
  </si>
  <si>
    <t>3-18 years</t>
  </si>
  <si>
    <t>Lebanese Returnees</t>
  </si>
  <si>
    <t>TOTAL LEBANESE</t>
  </si>
  <si>
    <t>Lebanese in Lebanon</t>
  </si>
  <si>
    <t>TOTAL PALESTINIANS</t>
  </si>
  <si>
    <t>Palestinian Refugees from Syrian (PRS)</t>
  </si>
  <si>
    <t>Palestinian Refugees in Lebanon (PRL)</t>
  </si>
  <si>
    <t>TOTAL SYRIANS</t>
  </si>
  <si>
    <t xml:space="preserve">Source for Palestinians: </t>
  </si>
  <si>
    <t>Source for Lebanese:</t>
  </si>
  <si>
    <t>Lebanese in Lebanon: Population: CDR shapefile 2002</t>
  </si>
  <si>
    <t>Age breakdown: MICS3 2009 (applied also on Lebanese Returnees)</t>
  </si>
  <si>
    <t>PRS in Camps</t>
  </si>
  <si>
    <t>PRS outside Camps</t>
  </si>
  <si>
    <t>Total</t>
  </si>
  <si>
    <t xml:space="preserve">Source: </t>
  </si>
  <si>
    <t>Baalbek-El Hermel</t>
  </si>
  <si>
    <t>TOTAL</t>
  </si>
  <si>
    <t>Age breakdown are related to all population summarized</t>
  </si>
  <si>
    <t>Lebanese Returnees:  IOM - September 2015 (29,000 registered)</t>
  </si>
  <si>
    <t>Number of PHCC</t>
  </si>
  <si>
    <t>Primary Health Care Centers (PHCC) in MOPH Network</t>
  </si>
  <si>
    <t>Baalbeck-Hermel</t>
  </si>
  <si>
    <t>Number of schools</t>
  </si>
  <si>
    <t>Source: MEHE 2015</t>
  </si>
  <si>
    <t>All Syrians Female</t>
  </si>
  <si>
    <t>All Syrians Male</t>
  </si>
  <si>
    <t>All Lebanese Female</t>
  </si>
  <si>
    <t>All Lebanese Male</t>
  </si>
  <si>
    <t>All Palestinian Female</t>
  </si>
  <si>
    <t>All Palestinian Male</t>
  </si>
  <si>
    <t>Number of SDC</t>
  </si>
  <si>
    <t>Social Development Center</t>
  </si>
  <si>
    <t>Public schools</t>
  </si>
  <si>
    <t>Num</t>
  </si>
  <si>
    <t>Gathering</t>
  </si>
  <si>
    <t>Mohafaza</t>
  </si>
  <si>
    <t>Caza</t>
  </si>
  <si>
    <t xml:space="preserve">Cadaster </t>
  </si>
  <si>
    <t>Bab El Ramel</t>
  </si>
  <si>
    <t>Bab El Tabbaneh</t>
  </si>
  <si>
    <t>Zahrieh</t>
  </si>
  <si>
    <t>Al Mina</t>
  </si>
  <si>
    <t>Mankoubin</t>
  </si>
  <si>
    <t>Muhajarin Beddawi</t>
  </si>
  <si>
    <t>Adjacent area of Nahr El Bared camp</t>
  </si>
  <si>
    <t>Muhajarrin Nahr El Bared</t>
  </si>
  <si>
    <t>Daouk</t>
  </si>
  <si>
    <t>Mazraa fonciere</t>
  </si>
  <si>
    <t>Gaza buildings</t>
  </si>
  <si>
    <t>Said Ghawash</t>
  </si>
  <si>
    <t>Naameh</t>
  </si>
  <si>
    <t>Naame</t>
  </si>
  <si>
    <t>Bar Elias</t>
  </si>
  <si>
    <t>Goro</t>
  </si>
  <si>
    <t xml:space="preserve">Taalbaya/Saadnayel </t>
  </si>
  <si>
    <t>Marej</t>
  </si>
  <si>
    <t>Old Saida</t>
  </si>
  <si>
    <t>Baraksat</t>
  </si>
  <si>
    <t>Miye ou Miye</t>
  </si>
  <si>
    <t>Bustan El Kods</t>
  </si>
  <si>
    <t>Bustan Abou Jamil</t>
  </si>
  <si>
    <t>Fadlo Wakim</t>
  </si>
  <si>
    <t>Hay El Souhoun</t>
  </si>
  <si>
    <t>Jabal El Halib</t>
  </si>
  <si>
    <t>Sekke</t>
  </si>
  <si>
    <t>Tawari</t>
  </si>
  <si>
    <t>Seerob</t>
  </si>
  <si>
    <t>Hamashari</t>
  </si>
  <si>
    <t>Adjacent area of Mieh Mieh camp</t>
  </si>
  <si>
    <t>Wadi El Zeini</t>
  </si>
  <si>
    <t>Chehim</t>
  </si>
  <si>
    <t>Baysarieh</t>
  </si>
  <si>
    <t>Burghliyeh</t>
  </si>
  <si>
    <t>Al Maachouk</t>
  </si>
  <si>
    <t>Qasmieh</t>
  </si>
  <si>
    <t>Al Ebb</t>
  </si>
  <si>
    <t>Shabriha</t>
  </si>
  <si>
    <t>Jal El Bahr</t>
  </si>
  <si>
    <t>Itaniye</t>
  </si>
  <si>
    <t>Jim Jim</t>
  </si>
  <si>
    <t>Kfarbadda</t>
  </si>
  <si>
    <t>Wasta</t>
  </si>
  <si>
    <t>UNDP - Profiling Deprivation - May 2014</t>
  </si>
  <si>
    <t>In some gatherings, population includes Lebanese</t>
  </si>
  <si>
    <t>Palestinian Gatherings in Lebanon</t>
  </si>
  <si>
    <t>Palestinian (UNRWA) Camps in Lebanon</t>
  </si>
  <si>
    <t>CAMP</t>
  </si>
  <si>
    <t>MOHAFAZA</t>
  </si>
  <si>
    <t>CAZA</t>
  </si>
  <si>
    <t>Cadasters</t>
  </si>
  <si>
    <t>Nahr el Bared</t>
  </si>
  <si>
    <t>Beddawi</t>
  </si>
  <si>
    <t>Wavell</t>
  </si>
  <si>
    <t>Dbayeh</t>
  </si>
  <si>
    <t>Mar Elias</t>
  </si>
  <si>
    <t>Msaitbe fonciere</t>
  </si>
  <si>
    <t>Shatila</t>
  </si>
  <si>
    <t>Burj el Barajneh</t>
  </si>
  <si>
    <t>Mieh Mieh</t>
  </si>
  <si>
    <t>Ein el Hilweh</t>
  </si>
  <si>
    <t>El Buss</t>
  </si>
  <si>
    <t>Burj el Shemali</t>
  </si>
  <si>
    <t>Rashidieh</t>
  </si>
  <si>
    <t>Baalbeck</t>
  </si>
  <si>
    <t>Marjaaoun</t>
  </si>
  <si>
    <t>Menieh-Dennieh</t>
  </si>
  <si>
    <t>Private schools</t>
  </si>
  <si>
    <t>Secondary Health Care Centers</t>
  </si>
  <si>
    <t>Number of SHC</t>
  </si>
  <si>
    <t>Government estimation: includes registered displaced Syrians by UNHCR and non-registered Syrians estimation</t>
  </si>
  <si>
    <t>Lebanon Poverty Line</t>
  </si>
  <si>
    <t>Minimum Expenditure level for Syrians</t>
  </si>
  <si>
    <t>Lebanese</t>
  </si>
  <si>
    <t>Syrians</t>
  </si>
  <si>
    <t>Palestinians</t>
  </si>
  <si>
    <t>Estimated Population</t>
  </si>
  <si>
    <t>Definition</t>
  </si>
  <si>
    <t>Cohort</t>
  </si>
  <si>
    <t>References</t>
  </si>
  <si>
    <t>%</t>
  </si>
  <si>
    <t>per person per day (as quoted in LCRP 2015)</t>
  </si>
  <si>
    <t>as per LCRP 2015</t>
  </si>
  <si>
    <t>Extreme Poverty Line</t>
  </si>
  <si>
    <t>Poverty Data</t>
  </si>
  <si>
    <t>PRL below Poverty Line</t>
  </si>
  <si>
    <t>PRS below Poverty Line</t>
  </si>
  <si>
    <t>per person per month ($571/HH/month), Inter-Agency May 2014</t>
  </si>
  <si>
    <t>per person per month ($435/HH/month), Inter-Agency May 2014</t>
  </si>
  <si>
    <t>Source: UNHCR compilation - 2016</t>
  </si>
  <si>
    <t>Source: MOSA, Inter-Agency Information Management Unit</t>
  </si>
  <si>
    <t>Inactive (Closed Settlements)</t>
  </si>
  <si>
    <t xml:space="preserve">   Akkar</t>
  </si>
  <si>
    <t xml:space="preserve">   Beirut</t>
  </si>
  <si>
    <t xml:space="preserve">   Baalbek</t>
  </si>
  <si>
    <t xml:space="preserve">   Hermel</t>
  </si>
  <si>
    <t xml:space="preserve">   West Bekaa</t>
  </si>
  <si>
    <t xml:space="preserve">   Zahle</t>
  </si>
  <si>
    <t xml:space="preserve">   Mount Lebanon</t>
  </si>
  <si>
    <t xml:space="preserve">   Baabda</t>
  </si>
  <si>
    <t xml:space="preserve">   Chouf</t>
  </si>
  <si>
    <t xml:space="preserve">   El Metn</t>
  </si>
  <si>
    <t xml:space="preserve">   Jubail</t>
  </si>
  <si>
    <t xml:space="preserve">   Kasrouane</t>
  </si>
  <si>
    <t xml:space="preserve">   Hasbaiya</t>
  </si>
  <si>
    <t xml:space="preserve">   Marjaayoun</t>
  </si>
  <si>
    <t xml:space="preserve">   Batroun</t>
  </si>
  <si>
    <t xml:space="preserve">   Bcharre</t>
  </si>
  <si>
    <t xml:space="preserve">   Koura</t>
  </si>
  <si>
    <t xml:space="preserve">   Minieh-Danieh</t>
  </si>
  <si>
    <t xml:space="preserve">   Tripoli</t>
  </si>
  <si>
    <t xml:space="preserve">   Jezzine</t>
  </si>
  <si>
    <t xml:space="preserve">   Saida</t>
  </si>
  <si>
    <t xml:space="preserve">   Zgharta</t>
  </si>
  <si>
    <t xml:space="preserve">   Sour</t>
  </si>
  <si>
    <t xml:space="preserve">   Rachiaya</t>
  </si>
  <si>
    <t xml:space="preserve">   Aley</t>
  </si>
  <si>
    <t>% from Survey on the_economic status of Palestine refugees in Lebanon 2015 calculated against current population package figure</t>
  </si>
  <si>
    <t>% from Survey on the_economic status of Palestine refugees in Lebanon 2015 calculated against current  population package figure</t>
  </si>
  <si>
    <t>http://data.unhcr.org/syrianrefugees/download.php?id=11305</t>
  </si>
  <si>
    <t>Survey on the_economic status of Palestine refugees in Lebanon 2015</t>
  </si>
  <si>
    <t>Planning figures for LCRP 2017-2020</t>
  </si>
  <si>
    <t>% Syrians Female</t>
  </si>
  <si>
    <t>% Syrians Male</t>
  </si>
  <si>
    <t>iii</t>
  </si>
  <si>
    <t>15 years and above</t>
  </si>
  <si>
    <t>AliasGovernorate</t>
  </si>
  <si>
    <t>District</t>
  </si>
  <si>
    <t>Under 2 year</t>
  </si>
  <si>
    <t>Under 5 year</t>
  </si>
  <si>
    <t>Baalbek Hermel</t>
  </si>
  <si>
    <t>Nabatiyeh</t>
  </si>
  <si>
    <t>Age/Sex breakdown: proportional breakdown of data of June 2018</t>
  </si>
  <si>
    <t>Source for Syrians:  (FP: ghosn@unhcr.org)</t>
  </si>
  <si>
    <t># Settlements with More than 4 Tents</t>
  </si>
  <si>
    <t># Settlements with Less than 4 Tents</t>
  </si>
  <si>
    <t>EL NABATIEH_</t>
  </si>
  <si>
    <t>UNRWA -Lebanese Palestinian Dialogue Committee:  Population and Housing Census in Palestinian Camps and Gatherings 2017,  Central Administration of Statistics (CAS) and Palestinian Bureau of Statistics (PCBS) x 3.1974 (as growth rate from July 2017)</t>
  </si>
  <si>
    <t xml:space="preserve">1.  Camps boundaries are defined according to the official administrative parcels which may slightly differs from UNRWA's operational areas. Adjacent Gatherings population (including those served by the agency)  are categorized under gatherings. </t>
  </si>
  <si>
    <t>2.  Camp population mentioned here includes all nationalities and refugee status: PRL, PRS, Syrian, Lebanese and others.</t>
  </si>
  <si>
    <t xml:space="preserve">3.  A  small number of Palestinian Households were found in  areas of (koura, Rachaya, Hasbaya, Marjaayoun) . They were  added to the closest gathering s for confidentiality. </t>
  </si>
  <si>
    <t>4.  The figures in this table are different from previously published counts as they  are weighted to adjust for the estimated  under-coverage rates found during the post enumeration exercise. 
Kindly note that the totals might slightly differ due to the rounding during the weighting operation.</t>
  </si>
  <si>
    <t>5.  The data reference date is July 2017. Population projection for the coming 10 years should be calculated, based on fertility and mortality rates as well as migration data.</t>
  </si>
  <si>
    <t>6.  Data aggregation, used here, according to Governerates geography  do not match  the Census key-findings and final reports aggregtion. (census data classifies for example Burj Barjneh in Beirut not Mount Lebanon)</t>
  </si>
  <si>
    <t>Notes:</t>
  </si>
  <si>
    <t>Saida El-Qadimeh</t>
  </si>
  <si>
    <t>Source: MEHE 2019</t>
  </si>
  <si>
    <t>Public PM-shift schools</t>
  </si>
  <si>
    <t>Minnieh</t>
  </si>
  <si>
    <t>MEHE, 2019</t>
  </si>
  <si>
    <t xml:space="preserve">Survival Minimum Expenditure level </t>
  </si>
  <si>
    <t>% from VASyR 2019 calculated against current population package figure</t>
  </si>
  <si>
    <t>Governorate</t>
  </si>
  <si>
    <t>Distribution %</t>
  </si>
  <si>
    <t>Duris</t>
  </si>
  <si>
    <t>Guru</t>
  </si>
  <si>
    <t>Qaraoun</t>
  </si>
  <si>
    <t>Marj</t>
  </si>
  <si>
    <t>Barelias</t>
  </si>
  <si>
    <t>Taalabaya</t>
  </si>
  <si>
    <t>Saadnayel</t>
  </si>
  <si>
    <t>Bekaa valley region</t>
  </si>
  <si>
    <t>Jib Jannin</t>
  </si>
  <si>
    <t>Deir Zenoun</t>
  </si>
  <si>
    <t>Qabb Ilyas</t>
  </si>
  <si>
    <t>Zahle Surroundings</t>
  </si>
  <si>
    <t>Ismailiah</t>
  </si>
  <si>
    <t>Rmayleh</t>
  </si>
  <si>
    <t>Batouliyeh</t>
  </si>
  <si>
    <t>Bazouriyeh</t>
  </si>
  <si>
    <t>Balouta</t>
  </si>
  <si>
    <t>Jwaya</t>
  </si>
  <si>
    <t>Al-Joura</t>
  </si>
  <si>
    <t>Deirkanoun</t>
  </si>
  <si>
    <t>Raselein</t>
  </si>
  <si>
    <t>Chaaitiyeh</t>
  </si>
  <si>
    <t>Tyre</t>
  </si>
  <si>
    <t>Maachouq</t>
  </si>
  <si>
    <t>Al Zeraa’a</t>
  </si>
  <si>
    <t>Industrial City</t>
  </si>
  <si>
    <t>Public housing</t>
  </si>
  <si>
    <t>Tayr Debba</t>
  </si>
  <si>
    <t>El Knaiseh</t>
  </si>
  <si>
    <t>Nahr Samer</t>
  </si>
  <si>
    <t>Wadi Jilou</t>
  </si>
  <si>
    <t>Al Raml</t>
  </si>
  <si>
    <t>Tyre region</t>
  </si>
  <si>
    <t>Ansar</t>
  </si>
  <si>
    <t>Borgholiyeh</t>
  </si>
  <si>
    <t>Aaziyyeh</t>
  </si>
  <si>
    <t>Jimjeem</t>
  </si>
  <si>
    <t>Harouf</t>
  </si>
  <si>
    <t>Shibriha</t>
  </si>
  <si>
    <t>Ansariyeh</t>
  </si>
  <si>
    <t>Shaitley</t>
  </si>
  <si>
    <t>Aabbassiyeh,Tyre</t>
  </si>
  <si>
    <t>Al Aab</t>
  </si>
  <si>
    <t>Al Eitaniyah</t>
  </si>
  <si>
    <t>Al Qasimia</t>
  </si>
  <si>
    <t>Al Wasta Al Tahta</t>
  </si>
  <si>
    <t>Al Wasta Al Foka</t>
  </si>
  <si>
    <t>Borj Rahhal</t>
  </si>
  <si>
    <t>Jal El Baher</t>
  </si>
  <si>
    <t>Kfar Baddah</t>
  </si>
  <si>
    <t>Kfar Roummane</t>
  </si>
  <si>
    <t>Mashrou el-Arz</t>
  </si>
  <si>
    <t>North of Tyre</t>
  </si>
  <si>
    <t>Ismailia</t>
  </si>
  <si>
    <t>Al-Bisaria</t>
  </si>
  <si>
    <t>Ghazieh</t>
  </si>
  <si>
    <t>Zaghdraiya</t>
  </si>
  <si>
    <t>Siroub</t>
  </si>
  <si>
    <t>Sarafand</t>
  </si>
  <si>
    <t>Tanbourit</t>
  </si>
  <si>
    <t>Anqoun</t>
  </si>
  <si>
    <t>Village</t>
  </si>
  <si>
    <t>Projects</t>
  </si>
  <si>
    <t>Maghdouché</t>
  </si>
  <si>
    <t>Al Hesba</t>
  </si>
  <si>
    <t>Al Akbie</t>
  </si>
  <si>
    <t>Al Villat</t>
  </si>
  <si>
    <t>Behind American Community School</t>
  </si>
  <si>
    <t>Darb El Sim</t>
  </si>
  <si>
    <t>Ain Ed Delb</t>
  </si>
  <si>
    <t>Fawar and Hamshary</t>
  </si>
  <si>
    <t>Saida Village</t>
  </si>
  <si>
    <t>Heba Projects</t>
  </si>
  <si>
    <t>Military Officers' Club</t>
  </si>
  <si>
    <t>Sidon</t>
  </si>
  <si>
    <t>Qiya’a</t>
  </si>
  <si>
    <t>Barameiya</t>
  </si>
  <si>
    <t>Bqosta</t>
  </si>
  <si>
    <t>Iskandarani</t>
  </si>
  <si>
    <t>Hamood</t>
  </si>
  <si>
    <t>Sabagh</t>
  </si>
  <si>
    <t>Dalla’a</t>
  </si>
  <si>
    <t>Sharhabeel</t>
  </si>
  <si>
    <t>Salhiyeh</t>
  </si>
  <si>
    <t>Dakraman</t>
  </si>
  <si>
    <t>Haret Sidon</t>
  </si>
  <si>
    <t>Al Barrad</t>
  </si>
  <si>
    <t>Al Bustann Al Kabeer</t>
  </si>
  <si>
    <t>Al Hajj Hafez</t>
  </si>
  <si>
    <t>El Zohour</t>
  </si>
  <si>
    <t>El Sit Nafisah</t>
  </si>
  <si>
    <t>Martyrs’ Square</t>
  </si>
  <si>
    <t>Al Quds Square</t>
  </si>
  <si>
    <t>Old Sidon</t>
  </si>
  <si>
    <t>Al Wastani</t>
  </si>
  <si>
    <t>Aabra</t>
  </si>
  <si>
    <t>Hlaliyeh</t>
  </si>
  <si>
    <t>Majdelyoun</t>
  </si>
  <si>
    <t>South of Sidon</t>
  </si>
  <si>
    <t>Borjein</t>
  </si>
  <si>
    <t>Jieh</t>
  </si>
  <si>
    <t>Saadiyat</t>
  </si>
  <si>
    <t>Choueifat</t>
  </si>
  <si>
    <t>Wardaniyeh</t>
  </si>
  <si>
    <t>Barja</t>
  </si>
  <si>
    <t>Bechamoun</t>
  </si>
  <si>
    <t>Baasir</t>
  </si>
  <si>
    <t>Jadra</t>
  </si>
  <si>
    <t>Zarout</t>
  </si>
  <si>
    <t>Sebline</t>
  </si>
  <si>
    <t>Shheem</t>
  </si>
  <si>
    <t>Aanout</t>
  </si>
  <si>
    <t>Ketermaya</t>
  </si>
  <si>
    <t>Mazboud</t>
  </si>
  <si>
    <t>Mghairiyeh</t>
  </si>
  <si>
    <t>Daraya, Chouf</t>
  </si>
  <si>
    <t>Deir Qoubel</t>
  </si>
  <si>
    <t>Ain Aanoub</t>
  </si>
  <si>
    <t>Kobet Choueifat</t>
  </si>
  <si>
    <t>Wadi al-Zineh</t>
  </si>
  <si>
    <t>Moenesa Alia</t>
  </si>
  <si>
    <t>El Naameh</t>
  </si>
  <si>
    <t>Haret El Naameh</t>
  </si>
  <si>
    <t>Al Chouf</t>
  </si>
  <si>
    <t>Ouzaii and Horch el Qatil</t>
  </si>
  <si>
    <t>Tariq El Jdideh</t>
  </si>
  <si>
    <t>Nabaa - Bourj Hamoud</t>
  </si>
  <si>
    <t>Beirut and suburbs</t>
  </si>
  <si>
    <t>Abi Samara</t>
  </si>
  <si>
    <t>Al-Zahariya</t>
  </si>
  <si>
    <t>Al Minaa</t>
  </si>
  <si>
    <t>Bab Attebana</t>
  </si>
  <si>
    <t>Bab el-ramel</t>
  </si>
  <si>
    <t>Zaytoun Abi Samarra</t>
  </si>
  <si>
    <t>Al-Qobba</t>
  </si>
  <si>
    <t>Old Tripoli and Basateen Tarablous</t>
  </si>
  <si>
    <t>Mhamara – Bebnine - bhanine</t>
  </si>
  <si>
    <t>5 gatherings adjacent to Nahr alBared camp (A, B,C,D,E)</t>
  </si>
  <si>
    <t>Haret El-lebneniye</t>
  </si>
  <si>
    <t>Al Mankobeen</t>
  </si>
  <si>
    <t>Al Muhajareen</t>
  </si>
  <si>
    <t>Beddawi town</t>
  </si>
  <si>
    <t>Jabal Baddawi</t>
  </si>
  <si>
    <t>Abu Naeem Building</t>
  </si>
  <si>
    <t>Bourj el-Barajneh</t>
  </si>
  <si>
    <t>Haret Hreik</t>
  </si>
  <si>
    <t>Sabra and the Sports City</t>
  </si>
  <si>
    <t>Al Tameer Al Tahtany</t>
  </si>
  <si>
    <t>Al Sikka</t>
  </si>
  <si>
    <t>Al Taware’e</t>
  </si>
  <si>
    <t>Bustan Abu Jameel</t>
  </si>
  <si>
    <t>Bustan Al Quds and Uzo</t>
  </si>
  <si>
    <t>Jebal al-Haleeb</t>
  </si>
  <si>
    <t>Miye ou Miye surroundings</t>
  </si>
  <si>
    <t>Burj el-Shemali</t>
  </si>
  <si>
    <t>Wavel Camp Surroundings</t>
  </si>
  <si>
    <t>Region</t>
  </si>
  <si>
    <t>Source: Population and housing census in Palestinian camps and gatherings in Lebanon 2017</t>
  </si>
  <si>
    <t>LCRP / GoL Estimate of 1.5 million Displaced Syrians</t>
  </si>
  <si>
    <t>PRS data: UNRWA 2020 estimates based on registration data</t>
  </si>
  <si>
    <t xml:space="preserve">  5 - 9</t>
  </si>
  <si>
    <t>10 - 14</t>
  </si>
  <si>
    <t>15 - 19</t>
  </si>
  <si>
    <t>20 - 24</t>
  </si>
  <si>
    <t>25 - 29</t>
  </si>
  <si>
    <t>30 - 34</t>
  </si>
  <si>
    <t>35 - 39</t>
  </si>
  <si>
    <t>40 - 44</t>
  </si>
  <si>
    <t>45 - 49</t>
  </si>
  <si>
    <t>50 - 54</t>
  </si>
  <si>
    <t>55 - 59</t>
  </si>
  <si>
    <t>60 - 64</t>
  </si>
  <si>
    <t>65 - 69</t>
  </si>
  <si>
    <t>70 - 74</t>
  </si>
  <si>
    <t>75 - 79</t>
  </si>
  <si>
    <t>80 - 84</t>
  </si>
  <si>
    <t>85 and above</t>
  </si>
  <si>
    <t>Source for Lebanese: Labour Force and Household Living Conditions Survey (LFHLCS) 2018–2019 (CAS, ILO)</t>
  </si>
  <si>
    <t xml:space="preserve"> PRL - Camps Population</t>
  </si>
  <si>
    <t>PRL - Gatherings Population</t>
  </si>
  <si>
    <t xml:space="preserve">  Age
0 - 4</t>
  </si>
  <si>
    <t>Total PRL</t>
  </si>
  <si>
    <t>Total PRS</t>
  </si>
  <si>
    <t xml:space="preserve">  Age
 0 - 4</t>
  </si>
  <si>
    <t>Source: Labour Force and Household Living Conditions Survey (LFHLCS) 2018–2019 (CAS, ILO)</t>
  </si>
  <si>
    <t>Distribution of residents according to age groups and  governorates, Lebanon, 2018</t>
  </si>
  <si>
    <t>Syrian_Est</t>
  </si>
  <si>
    <t>Lebanon</t>
  </si>
  <si>
    <t>UNHCR Registration and Assistance Databases March 2020</t>
  </si>
  <si>
    <t>Informal Settlements Mapping Project IAMP74</t>
  </si>
  <si>
    <t xml:space="preserve">VASYR 2019 </t>
  </si>
  <si>
    <t>https://data2.unhcr.org/en/documents/details/73118</t>
  </si>
  <si>
    <t>Informal Settlements - V74 - 30 April 2020</t>
  </si>
  <si>
    <t>Source: Inter Agency Mapping Project (IAMP) - July2020</t>
  </si>
  <si>
    <t>Source: MOPH, Inter-Agency Information Management Unit 16 June2020</t>
  </si>
  <si>
    <t xml:space="preserve"> Under 1 year</t>
  </si>
  <si>
    <t xml:space="preserve"> Under  2 years</t>
  </si>
  <si>
    <t xml:space="preserve"> Under  5 years</t>
  </si>
  <si>
    <t xml:space="preserve"> 3-5 years</t>
  </si>
  <si>
    <t xml:space="preserve"> 15-17 years</t>
  </si>
  <si>
    <t>10-14years</t>
  </si>
  <si>
    <t>Source</t>
  </si>
  <si>
    <t>UNHCR Registration Data - Mar 2020</t>
  </si>
  <si>
    <t>Syrian Refugees</t>
  </si>
  <si>
    <t>Palestinian</t>
  </si>
  <si>
    <t>Age breakdown: MICS for Palestinian 2011</t>
  </si>
  <si>
    <t>Population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</si>
</sst>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quot;#,##0.00_);[Red]\(&quot;$&quot;#,##0.00\)"/>
    <numFmt numFmtId="43" formatCode="_(* #,##0.00_);_(* \(#,##0.00\);_(* &quot;-&quot;??_);_(@_)"/>
    <numFmt numFmtId="164" formatCode="0.0%"/>
    <numFmt numFmtId="165" formatCode="_(* #,##0_);_(* \(#,##0\);_(* &quot;-&quot;??_);_(@_)"/>
    <numFmt numFmtId="166" formatCode="&quot;$&quot;#,##0.00"/>
    <numFmt numFmtId="167" formatCode="&quot;$&quot;#,##0"/>
  </numFmts>
  <fonts count="44" x14ac:knownFonts="1">
    <font>
      <sz val="11"/>
      <color theme="1"/>
      <name val="Calibri"/>
      <family val="2"/>
      <scheme val="minor"/>
    </font>
    <font>
      <b/>
      <sz val="11"/>
      <color theme="1"/>
      <name val="Calibri"/>
      <family val="2"/>
      <scheme val="minor"/>
    </font>
    <font>
      <sz val="12"/>
      <color theme="1"/>
      <name val="Times New Roman"/>
      <family val="2"/>
    </font>
    <font>
      <sz val="11"/>
      <color theme="1"/>
      <name val="Calibri"/>
      <family val="2"/>
      <scheme val="minor"/>
    </font>
    <font>
      <sz val="11"/>
      <color theme="1"/>
      <name val="Cambria"/>
      <family val="1"/>
    </font>
    <font>
      <sz val="10"/>
      <color theme="1"/>
      <name val="Cambria"/>
      <family val="1"/>
    </font>
    <font>
      <b/>
      <sz val="12"/>
      <color theme="1"/>
      <name val="Cambria"/>
      <family val="1"/>
    </font>
    <font>
      <b/>
      <sz val="11"/>
      <color theme="1"/>
      <name val="Cambria"/>
      <family val="1"/>
    </font>
    <font>
      <b/>
      <sz val="12"/>
      <name val="Cambria"/>
      <family val="1"/>
    </font>
    <font>
      <b/>
      <sz val="14"/>
      <color theme="1"/>
      <name val="Cambria"/>
      <family val="1"/>
    </font>
    <font>
      <sz val="12"/>
      <color theme="1"/>
      <name val="Cambria"/>
      <family val="1"/>
    </font>
    <font>
      <sz val="9"/>
      <color theme="1"/>
      <name val="Cambria"/>
      <family val="1"/>
    </font>
    <font>
      <b/>
      <u/>
      <sz val="10"/>
      <color theme="1"/>
      <name val="Cambria"/>
      <family val="1"/>
    </font>
    <font>
      <sz val="8"/>
      <color theme="1"/>
      <name val="Cambria"/>
      <family val="1"/>
    </font>
    <font>
      <b/>
      <sz val="14"/>
      <color theme="1"/>
      <name val="Calibri"/>
      <family val="2"/>
      <scheme val="minor"/>
    </font>
    <font>
      <b/>
      <sz val="12"/>
      <color theme="1"/>
      <name val="Calibri"/>
      <family val="2"/>
      <scheme val="minor"/>
    </font>
    <font>
      <sz val="12"/>
      <color theme="1"/>
      <name val="Calibri"/>
      <family val="2"/>
      <scheme val="minor"/>
    </font>
    <font>
      <u/>
      <sz val="11"/>
      <color theme="1"/>
      <name val="Cambria"/>
      <family val="1"/>
    </font>
    <font>
      <sz val="11"/>
      <name val="Cambria"/>
      <family val="1"/>
    </font>
    <font>
      <sz val="14"/>
      <color theme="1"/>
      <name val="Cambria"/>
      <family val="1"/>
    </font>
    <font>
      <b/>
      <sz val="8"/>
      <color theme="1"/>
      <name val="Cambria"/>
      <family val="1"/>
    </font>
    <font>
      <i/>
      <sz val="10"/>
      <color theme="1"/>
      <name val="Cambria"/>
      <family val="1"/>
    </font>
    <font>
      <i/>
      <sz val="11"/>
      <color rgb="FF0070C0"/>
      <name val="Cambria"/>
      <family val="1"/>
    </font>
    <font>
      <sz val="8"/>
      <name val="Cambria"/>
      <family val="1"/>
    </font>
    <font>
      <b/>
      <sz val="8"/>
      <name val="Cambria"/>
      <family val="1"/>
    </font>
    <font>
      <i/>
      <sz val="8"/>
      <name val="Cambria"/>
      <family val="1"/>
    </font>
    <font>
      <u/>
      <sz val="11"/>
      <color theme="10"/>
      <name val="Calibri"/>
      <family val="2"/>
      <scheme val="minor"/>
    </font>
    <font>
      <sz val="11"/>
      <color theme="0"/>
      <name val="Calibri"/>
      <family val="2"/>
      <scheme val="minor"/>
    </font>
    <font>
      <b/>
      <sz val="12"/>
      <color rgb="FF002060"/>
      <name val="Cambria"/>
      <family val="1"/>
    </font>
    <font>
      <sz val="12"/>
      <color rgb="FF002060"/>
      <name val="Cambria"/>
      <family val="1"/>
    </font>
    <font>
      <sz val="10"/>
      <color theme="1"/>
      <name val="Calibri"/>
      <family val="2"/>
      <scheme val="minor"/>
    </font>
    <font>
      <b/>
      <sz val="16"/>
      <color theme="1"/>
      <name val="Cambria"/>
      <family val="1"/>
    </font>
    <font>
      <b/>
      <u/>
      <sz val="9"/>
      <color theme="1"/>
      <name val="Cambria"/>
      <family val="1"/>
    </font>
    <font>
      <sz val="12"/>
      <color theme="0"/>
      <name val="Calibri"/>
      <family val="2"/>
      <scheme val="minor"/>
    </font>
    <font>
      <sz val="11"/>
      <color theme="1"/>
      <name val="Arial"/>
      <family val="2"/>
    </font>
    <font>
      <b/>
      <sz val="10"/>
      <color theme="8"/>
      <name val="Arial"/>
      <family val="2"/>
    </font>
    <font>
      <sz val="11"/>
      <color theme="8"/>
      <name val="Arial"/>
      <family val="2"/>
    </font>
    <font>
      <sz val="11"/>
      <color theme="1" tint="0.249977111117893"/>
      <name val="Arial"/>
      <family val="2"/>
    </font>
    <font>
      <b/>
      <sz val="11"/>
      <color theme="8"/>
      <name val="Arial"/>
      <family val="2"/>
    </font>
    <font>
      <sz val="11"/>
      <color theme="0"/>
      <name val="Arial"/>
      <family val="2"/>
    </font>
    <font>
      <b/>
      <sz val="10"/>
      <name val="Times New Roman"/>
      <family val="1"/>
    </font>
    <font>
      <b/>
      <sz val="11"/>
      <color theme="0"/>
      <name val="Calibri"/>
      <family val="2"/>
      <scheme val="minor"/>
    </font>
    <font>
      <b/>
      <sz val="11"/>
      <color theme="1"/>
      <name val="Book Antiqua"/>
      <family val="1"/>
    </font>
    <font>
      <b/>
      <sz val="10"/>
      <color theme="0"/>
      <name val="Book Antiqua"/>
      <family val="1"/>
    </font>
  </fonts>
  <fills count="18">
    <fill>
      <patternFill patternType="none"/>
    </fill>
    <fill>
      <patternFill patternType="gray125"/>
    </fill>
    <fill>
      <patternFill patternType="solid">
        <fgColor theme="7" tint="0.39997558519241921"/>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92D050"/>
        <bgColor indexed="64"/>
      </patternFill>
    </fill>
    <fill>
      <patternFill patternType="solid">
        <fgColor rgb="FF00B0F0"/>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FFFF00"/>
        <bgColor indexed="64"/>
      </patternFill>
    </fill>
    <fill>
      <patternFill patternType="solid">
        <fgColor theme="1"/>
        <bgColor indexed="64"/>
      </patternFill>
    </fill>
    <fill>
      <patternFill patternType="solid">
        <fgColor theme="8" tint="-0.249977111117893"/>
        <bgColor indexed="64"/>
      </patternFill>
    </fill>
    <fill>
      <patternFill patternType="solid">
        <fgColor theme="8"/>
      </patternFill>
    </fill>
    <fill>
      <patternFill patternType="solid">
        <fgColor theme="8" tint="0.79998168889431442"/>
        <bgColor indexed="65"/>
      </patternFill>
    </fill>
    <fill>
      <patternFill patternType="solid">
        <fgColor theme="8" tint="0.39997558519241921"/>
        <bgColor indexed="65"/>
      </patternFill>
    </fill>
    <fill>
      <patternFill patternType="solid">
        <fgColor theme="0" tint="-4.9989318521683403E-2"/>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top style="thin">
        <color indexed="64"/>
      </top>
      <bottom style="dashed">
        <color indexed="64"/>
      </bottom>
      <diagonal/>
    </border>
    <border>
      <left style="thin">
        <color indexed="64"/>
      </left>
      <right/>
      <top style="dashed">
        <color indexed="64"/>
      </top>
      <bottom style="dashed">
        <color indexed="64"/>
      </bottom>
      <diagonal/>
    </border>
    <border>
      <left style="thin">
        <color indexed="64"/>
      </left>
      <right/>
      <top style="dashed">
        <color indexed="64"/>
      </top>
      <bottom style="thin">
        <color indexed="64"/>
      </bottom>
      <diagonal/>
    </border>
    <border>
      <left style="thin">
        <color indexed="64"/>
      </left>
      <right/>
      <top style="medium">
        <color indexed="64"/>
      </top>
      <bottom style="thin">
        <color indexed="64"/>
      </bottom>
      <diagonal/>
    </border>
    <border>
      <left/>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double">
        <color indexed="64"/>
      </left>
      <right style="thin">
        <color indexed="64"/>
      </right>
      <top style="medium">
        <color indexed="64"/>
      </top>
      <bottom style="thin">
        <color indexed="64"/>
      </bottom>
      <diagonal/>
    </border>
    <border>
      <left style="double">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style="thick">
        <color indexed="64"/>
      </top>
      <bottom/>
      <diagonal/>
    </border>
  </borders>
  <cellStyleXfs count="12">
    <xf numFmtId="0" fontId="0" fillId="0" borderId="0"/>
    <xf numFmtId="0" fontId="2" fillId="0" borderId="0"/>
    <xf numFmtId="9" fontId="3" fillId="0" borderId="0" applyFont="0" applyFill="0" applyBorder="0" applyAlignment="0" applyProtection="0"/>
    <xf numFmtId="43" fontId="3" fillId="0" borderId="0" applyFont="0" applyFill="0" applyBorder="0" applyAlignment="0" applyProtection="0"/>
    <xf numFmtId="0" fontId="26" fillId="0" borderId="0" applyNumberFormat="0" applyFill="0" applyBorder="0" applyAlignment="0" applyProtection="0"/>
    <xf numFmtId="43" fontId="3" fillId="0" borderId="0" applyFont="0" applyFill="0" applyBorder="0" applyAlignment="0" applyProtection="0"/>
    <xf numFmtId="0" fontId="34" fillId="0" borderId="0"/>
    <xf numFmtId="9" fontId="34" fillId="0" borderId="0" applyFont="0" applyFill="0" applyBorder="0" applyAlignment="0" applyProtection="0"/>
    <xf numFmtId="43" fontId="34" fillId="0" borderId="0" applyFont="0" applyFill="0" applyBorder="0" applyAlignment="0" applyProtection="0"/>
    <xf numFmtId="0" fontId="39" fillId="14" borderId="0" applyNumberFormat="0" applyBorder="0" applyAlignment="0" applyProtection="0"/>
    <xf numFmtId="0" fontId="34" fillId="15" borderId="0" applyNumberFormat="0" applyBorder="0" applyAlignment="0" applyProtection="0"/>
    <xf numFmtId="0" fontId="39" fillId="16" borderId="0" applyNumberFormat="0" applyBorder="0" applyAlignment="0" applyProtection="0"/>
  </cellStyleXfs>
  <cellXfs count="282">
    <xf numFmtId="0" fontId="0" fillId="0" borderId="0" xfId="0"/>
    <xf numFmtId="0" fontId="1" fillId="0" borderId="0" xfId="0" applyFont="1"/>
    <xf numFmtId="0" fontId="4" fillId="0" borderId="0" xfId="0" applyFont="1"/>
    <xf numFmtId="0" fontId="5" fillId="0" borderId="0" xfId="0" applyFont="1" applyFill="1" applyBorder="1" applyAlignment="1">
      <alignment horizontal="left" vertical="center"/>
    </xf>
    <xf numFmtId="0" fontId="4" fillId="0" borderId="0" xfId="0" applyFont="1" applyAlignment="1">
      <alignment horizontal="left"/>
    </xf>
    <xf numFmtId="49" fontId="11" fillId="0" borderId="0" xfId="0" applyNumberFormat="1" applyFont="1" applyAlignment="1">
      <alignment vertical="center"/>
    </xf>
    <xf numFmtId="0" fontId="12" fillId="0" borderId="0" xfId="0" applyFont="1" applyAlignment="1">
      <alignment vertical="center"/>
    </xf>
    <xf numFmtId="0" fontId="5" fillId="0" borderId="0" xfId="0" applyFont="1" applyAlignment="1">
      <alignment vertical="center"/>
    </xf>
    <xf numFmtId="0" fontId="4" fillId="0" borderId="0" xfId="0" applyFont="1" applyAlignment="1">
      <alignment vertical="center"/>
    </xf>
    <xf numFmtId="0" fontId="4" fillId="0" borderId="0" xfId="0" applyFont="1" applyAlignment="1">
      <alignment horizontal="center"/>
    </xf>
    <xf numFmtId="0" fontId="4" fillId="0" borderId="1" xfId="0" applyFont="1" applyBorder="1"/>
    <xf numFmtId="0" fontId="4" fillId="0" borderId="1" xfId="0" applyFont="1" applyBorder="1" applyAlignment="1">
      <alignment horizontal="center"/>
    </xf>
    <xf numFmtId="0" fontId="7" fillId="4" borderId="1" xfId="0" applyFont="1" applyFill="1" applyBorder="1"/>
    <xf numFmtId="0" fontId="7" fillId="4" borderId="1" xfId="0" applyFont="1" applyFill="1" applyBorder="1" applyAlignment="1">
      <alignment horizontal="center"/>
    </xf>
    <xf numFmtId="0" fontId="7" fillId="9" borderId="1" xfId="0" applyFont="1" applyFill="1" applyBorder="1" applyAlignment="1">
      <alignment vertical="center"/>
    </xf>
    <xf numFmtId="0" fontId="7" fillId="9" borderId="1" xfId="0" applyFont="1" applyFill="1" applyBorder="1" applyAlignment="1">
      <alignment horizontal="center" vertical="center"/>
    </xf>
    <xf numFmtId="0" fontId="9" fillId="0" borderId="0" xfId="0" applyFont="1"/>
    <xf numFmtId="3" fontId="4" fillId="0" borderId="0" xfId="0" applyNumberFormat="1" applyFont="1" applyAlignment="1">
      <alignment horizontal="center"/>
    </xf>
    <xf numFmtId="3" fontId="7" fillId="9" borderId="1" xfId="0" applyNumberFormat="1" applyFont="1" applyFill="1" applyBorder="1" applyAlignment="1">
      <alignment horizontal="center" vertical="center"/>
    </xf>
    <xf numFmtId="0" fontId="0" fillId="0" borderId="0" xfId="0" applyFill="1" applyBorder="1"/>
    <xf numFmtId="0" fontId="0" fillId="0" borderId="0" xfId="0" applyAlignment="1">
      <alignment horizontal="center"/>
    </xf>
    <xf numFmtId="0" fontId="1" fillId="0" borderId="0" xfId="0" applyFont="1" applyFill="1" applyBorder="1"/>
    <xf numFmtId="0" fontId="1" fillId="0" borderId="0" xfId="0" applyNumberFormat="1" applyFont="1" applyFill="1" applyBorder="1" applyAlignment="1">
      <alignment horizontal="center"/>
    </xf>
    <xf numFmtId="0" fontId="1" fillId="0" borderId="0" xfId="0" applyFont="1" applyFill="1" applyBorder="1" applyAlignment="1">
      <alignment horizontal="left"/>
    </xf>
    <xf numFmtId="0" fontId="1" fillId="10" borderId="2" xfId="0" applyFont="1" applyFill="1" applyBorder="1" applyAlignment="1">
      <alignment horizontal="left"/>
    </xf>
    <xf numFmtId="0" fontId="1" fillId="10" borderId="1" xfId="0" applyNumberFormat="1" applyFont="1" applyFill="1" applyBorder="1" applyAlignment="1">
      <alignment horizontal="center"/>
    </xf>
    <xf numFmtId="0" fontId="1" fillId="10" borderId="1" xfId="0" applyFont="1" applyFill="1" applyBorder="1" applyAlignment="1">
      <alignment horizontal="left"/>
    </xf>
    <xf numFmtId="0" fontId="14" fillId="0" borderId="0" xfId="0" applyFont="1" applyAlignment="1"/>
    <xf numFmtId="0" fontId="15" fillId="0" borderId="0" xfId="0" applyNumberFormat="1" applyFont="1" applyFill="1" applyBorder="1" applyAlignment="1">
      <alignment horizontal="center"/>
    </xf>
    <xf numFmtId="0" fontId="15" fillId="0" borderId="0" xfId="0" applyFont="1" applyFill="1" applyBorder="1" applyAlignment="1">
      <alignment horizontal="left"/>
    </xf>
    <xf numFmtId="0" fontId="15" fillId="10" borderId="2" xfId="0" applyFont="1" applyFill="1" applyBorder="1" applyAlignment="1">
      <alignment horizontal="left"/>
    </xf>
    <xf numFmtId="0" fontId="15" fillId="10" borderId="1" xfId="0" applyNumberFormat="1" applyFont="1" applyFill="1" applyBorder="1" applyAlignment="1">
      <alignment horizontal="center"/>
    </xf>
    <xf numFmtId="0" fontId="15" fillId="10" borderId="1" xfId="0" applyFont="1" applyFill="1" applyBorder="1" applyAlignment="1">
      <alignment horizontal="left"/>
    </xf>
    <xf numFmtId="0" fontId="16" fillId="0" borderId="0" xfId="0" applyFont="1"/>
    <xf numFmtId="1" fontId="9" fillId="0" borderId="0" xfId="0" applyNumberFormat="1" applyFont="1" applyAlignment="1">
      <alignment vertical="center"/>
    </xf>
    <xf numFmtId="1" fontId="9" fillId="0" borderId="0" xfId="0" applyNumberFormat="1" applyFont="1" applyAlignment="1">
      <alignment horizontal="center" vertical="center"/>
    </xf>
    <xf numFmtId="0" fontId="7" fillId="7" borderId="3" xfId="0" applyFont="1" applyFill="1" applyBorder="1" applyAlignment="1">
      <alignment horizontal="center" vertical="center"/>
    </xf>
    <xf numFmtId="0" fontId="7" fillId="7" borderId="3" xfId="0" applyFont="1" applyFill="1" applyBorder="1" applyAlignment="1">
      <alignment vertical="center"/>
    </xf>
    <xf numFmtId="0" fontId="7" fillId="7" borderId="1" xfId="0" applyFont="1" applyFill="1" applyBorder="1" applyAlignment="1">
      <alignment horizontal="center" vertical="center"/>
    </xf>
    <xf numFmtId="0" fontId="5" fillId="0" borderId="1" xfId="0" applyFont="1" applyBorder="1" applyAlignment="1">
      <alignment horizontal="center" vertical="center"/>
    </xf>
    <xf numFmtId="0" fontId="4" fillId="0" borderId="1" xfId="0" applyFont="1" applyBorder="1" applyAlignment="1">
      <alignment vertical="center"/>
    </xf>
    <xf numFmtId="0" fontId="5" fillId="0" borderId="1" xfId="0" applyFont="1" applyFill="1" applyBorder="1" applyAlignment="1">
      <alignment horizontal="center" vertical="center"/>
    </xf>
    <xf numFmtId="0" fontId="4" fillId="0" borderId="1" xfId="0" applyFont="1" applyFill="1" applyBorder="1" applyAlignment="1">
      <alignment vertical="center"/>
    </xf>
    <xf numFmtId="0" fontId="4" fillId="0" borderId="0" xfId="0" applyFont="1" applyFill="1"/>
    <xf numFmtId="0" fontId="5" fillId="0" borderId="3" xfId="0" applyFont="1" applyBorder="1" applyAlignment="1">
      <alignment horizontal="center" vertical="center"/>
    </xf>
    <xf numFmtId="0" fontId="4" fillId="0" borderId="3" xfId="0" applyFont="1" applyBorder="1" applyAlignment="1">
      <alignment vertical="center"/>
    </xf>
    <xf numFmtId="0" fontId="7" fillId="7" borderId="1" xfId="0" applyFont="1" applyFill="1" applyBorder="1" applyAlignment="1">
      <alignment vertical="center"/>
    </xf>
    <xf numFmtId="0" fontId="17" fillId="0" borderId="0" xfId="0" applyFont="1" applyAlignment="1">
      <alignment horizontal="left" vertical="center"/>
    </xf>
    <xf numFmtId="0" fontId="4" fillId="0" borderId="0" xfId="0" applyFont="1" applyAlignment="1">
      <alignment horizontal="left" vertical="center"/>
    </xf>
    <xf numFmtId="0" fontId="5" fillId="0" borderId="0" xfId="0" applyFont="1" applyAlignment="1">
      <alignment horizontal="left" vertical="center"/>
    </xf>
    <xf numFmtId="1" fontId="7" fillId="2" borderId="1" xfId="0" applyNumberFormat="1" applyFont="1" applyFill="1" applyBorder="1" applyAlignment="1">
      <alignment vertical="center"/>
    </xf>
    <xf numFmtId="1" fontId="4" fillId="0" borderId="1" xfId="0" applyNumberFormat="1" applyFont="1" applyBorder="1" applyAlignment="1">
      <alignment vertical="center"/>
    </xf>
    <xf numFmtId="0" fontId="9" fillId="0" borderId="0" xfId="0" applyFont="1" applyAlignment="1">
      <alignment horizontal="center"/>
    </xf>
    <xf numFmtId="166" fontId="7" fillId="9" borderId="36" xfId="0" applyNumberFormat="1" applyFont="1" applyFill="1" applyBorder="1" applyAlignment="1">
      <alignment horizontal="center"/>
    </xf>
    <xf numFmtId="0" fontId="7" fillId="9" borderId="4" xfId="0" applyFont="1" applyFill="1" applyBorder="1"/>
    <xf numFmtId="0" fontId="7" fillId="9" borderId="3" xfId="0" applyFont="1" applyFill="1" applyBorder="1"/>
    <xf numFmtId="0" fontId="7" fillId="4" borderId="3" xfId="0" applyFont="1" applyFill="1" applyBorder="1"/>
    <xf numFmtId="166" fontId="7" fillId="4" borderId="6" xfId="0" applyNumberFormat="1" applyFont="1" applyFill="1" applyBorder="1" applyAlignment="1">
      <alignment horizontal="left"/>
    </xf>
    <xf numFmtId="0" fontId="7" fillId="4" borderId="2" xfId="0" applyFont="1" applyFill="1" applyBorder="1"/>
    <xf numFmtId="0" fontId="9" fillId="0" borderId="0" xfId="0" applyFont="1" applyFill="1"/>
    <xf numFmtId="166" fontId="19" fillId="0" borderId="0" xfId="0" applyNumberFormat="1" applyFont="1" applyFill="1" applyAlignment="1">
      <alignment horizontal="center"/>
    </xf>
    <xf numFmtId="0" fontId="19" fillId="0" borderId="0" xfId="0" applyFont="1" applyFill="1"/>
    <xf numFmtId="0" fontId="20" fillId="9" borderId="37" xfId="0" applyFont="1" applyFill="1" applyBorder="1"/>
    <xf numFmtId="3" fontId="19" fillId="0" borderId="0" xfId="0" applyNumberFormat="1" applyFont="1" applyFill="1"/>
    <xf numFmtId="3" fontId="7" fillId="4" borderId="1" xfId="0" applyNumberFormat="1" applyFont="1" applyFill="1" applyBorder="1"/>
    <xf numFmtId="3" fontId="7" fillId="9" borderId="4" xfId="0" applyNumberFormat="1" applyFont="1" applyFill="1" applyBorder="1"/>
    <xf numFmtId="3" fontId="7" fillId="9" borderId="4" xfId="0" applyNumberFormat="1" applyFont="1" applyFill="1" applyBorder="1" applyAlignment="1">
      <alignment horizontal="left"/>
    </xf>
    <xf numFmtId="9" fontId="7" fillId="9" borderId="4" xfId="0" applyNumberFormat="1" applyFont="1" applyFill="1" applyBorder="1" applyAlignment="1">
      <alignment horizontal="left"/>
    </xf>
    <xf numFmtId="9" fontId="19" fillId="0" borderId="0" xfId="0" applyNumberFormat="1" applyFont="1" applyFill="1" applyAlignment="1">
      <alignment horizontal="left"/>
    </xf>
    <xf numFmtId="9" fontId="7" fillId="4" borderId="1" xfId="0" applyNumberFormat="1" applyFont="1" applyFill="1" applyBorder="1" applyAlignment="1">
      <alignment horizontal="left"/>
    </xf>
    <xf numFmtId="166" fontId="7" fillId="9" borderId="34" xfId="0" applyNumberFormat="1" applyFont="1" applyFill="1" applyBorder="1" applyAlignment="1">
      <alignment horizontal="center"/>
    </xf>
    <xf numFmtId="0" fontId="7" fillId="9" borderId="35" xfId="0" applyFont="1" applyFill="1" applyBorder="1"/>
    <xf numFmtId="0" fontId="7" fillId="0" borderId="0" xfId="0" applyFont="1" applyFill="1"/>
    <xf numFmtId="0" fontId="4" fillId="0" borderId="4" xfId="0" applyFont="1" applyFill="1" applyBorder="1"/>
    <xf numFmtId="166" fontId="4" fillId="0" borderId="36" xfId="0" applyNumberFormat="1" applyFont="1" applyFill="1" applyBorder="1" applyAlignment="1">
      <alignment horizontal="center"/>
    </xf>
    <xf numFmtId="0" fontId="13" fillId="0" borderId="37" xfId="0" applyFont="1" applyFill="1" applyBorder="1"/>
    <xf numFmtId="9" fontId="22" fillId="0" borderId="4" xfId="0" applyNumberFormat="1" applyFont="1" applyFill="1" applyBorder="1" applyAlignment="1">
      <alignment horizontal="left"/>
    </xf>
    <xf numFmtId="0" fontId="4" fillId="0" borderId="4" xfId="0" applyFont="1" applyFill="1" applyBorder="1" applyAlignment="1">
      <alignment horizontal="left" indent="1"/>
    </xf>
    <xf numFmtId="3" fontId="4" fillId="0" borderId="4" xfId="0" applyNumberFormat="1" applyFont="1" applyFill="1" applyBorder="1" applyAlignment="1">
      <alignment horizontal="left"/>
    </xf>
    <xf numFmtId="9" fontId="4" fillId="0" borderId="4" xfId="0" applyNumberFormat="1" applyFont="1" applyFill="1" applyBorder="1" applyAlignment="1">
      <alignment horizontal="left"/>
    </xf>
    <xf numFmtId="8" fontId="7" fillId="0" borderId="0" xfId="0" applyNumberFormat="1" applyFont="1" applyFill="1"/>
    <xf numFmtId="8" fontId="4" fillId="0" borderId="0" xfId="0" applyNumberFormat="1" applyFont="1" applyFill="1"/>
    <xf numFmtId="0" fontId="4" fillId="0" borderId="4" xfId="0" applyFont="1" applyFill="1" applyBorder="1" applyAlignment="1">
      <alignment horizontal="left"/>
    </xf>
    <xf numFmtId="0" fontId="4" fillId="0" borderId="5" xfId="0" applyFont="1" applyFill="1" applyBorder="1" applyAlignment="1">
      <alignment horizontal="left"/>
    </xf>
    <xf numFmtId="166" fontId="4" fillId="0" borderId="33" xfId="0" applyNumberFormat="1" applyFont="1" applyFill="1" applyBorder="1" applyAlignment="1">
      <alignment horizontal="center"/>
    </xf>
    <xf numFmtId="0" fontId="13" fillId="0" borderId="28" xfId="0" applyFont="1" applyFill="1" applyBorder="1"/>
    <xf numFmtId="9" fontId="4" fillId="0" borderId="5" xfId="0" applyNumberFormat="1" applyFont="1" applyFill="1" applyBorder="1" applyAlignment="1">
      <alignment horizontal="left"/>
    </xf>
    <xf numFmtId="166" fontId="4" fillId="0" borderId="0" xfId="0" applyNumberFormat="1" applyFont="1" applyFill="1" applyAlignment="1">
      <alignment horizontal="center"/>
    </xf>
    <xf numFmtId="3" fontId="4" fillId="0" borderId="0" xfId="0" applyNumberFormat="1" applyFont="1" applyFill="1"/>
    <xf numFmtId="9" fontId="4" fillId="0" borderId="0" xfId="0" applyNumberFormat="1" applyFont="1" applyFill="1" applyAlignment="1">
      <alignment horizontal="left"/>
    </xf>
    <xf numFmtId="0" fontId="21" fillId="0" borderId="0" xfId="0" applyFont="1" applyFill="1"/>
    <xf numFmtId="3" fontId="21" fillId="0" borderId="0" xfId="0" applyNumberFormat="1" applyFont="1" applyFill="1"/>
    <xf numFmtId="9" fontId="21" fillId="0" borderId="0" xfId="0" applyNumberFormat="1" applyFont="1" applyFill="1" applyAlignment="1">
      <alignment horizontal="left"/>
    </xf>
    <xf numFmtId="167" fontId="4" fillId="0" borderId="36" xfId="0" applyNumberFormat="1" applyFont="1" applyFill="1" applyBorder="1" applyAlignment="1">
      <alignment horizontal="center"/>
    </xf>
    <xf numFmtId="0" fontId="23" fillId="0" borderId="0" xfId="0" applyFont="1" applyFill="1"/>
    <xf numFmtId="0" fontId="24" fillId="0" borderId="0" xfId="0" applyFont="1" applyFill="1"/>
    <xf numFmtId="0" fontId="13" fillId="0" borderId="0" xfId="0" applyFont="1" applyFill="1"/>
    <xf numFmtId="0" fontId="25" fillId="0" borderId="0" xfId="0" applyFont="1" applyFill="1"/>
    <xf numFmtId="166" fontId="26" fillId="0" borderId="0" xfId="4" applyNumberFormat="1" applyFill="1" applyAlignment="1">
      <alignment horizontal="left"/>
    </xf>
    <xf numFmtId="3" fontId="18" fillId="11" borderId="4" xfId="0" applyNumberFormat="1" applyFont="1" applyFill="1" applyBorder="1" applyAlignment="1">
      <alignment horizontal="left"/>
    </xf>
    <xf numFmtId="3" fontId="4" fillId="11" borderId="4" xfId="0" applyNumberFormat="1" applyFont="1" applyFill="1" applyBorder="1" applyAlignment="1">
      <alignment horizontal="left"/>
    </xf>
    <xf numFmtId="3" fontId="4" fillId="11" borderId="5" xfId="0" applyNumberFormat="1" applyFont="1" applyFill="1" applyBorder="1" applyAlignment="1">
      <alignment horizontal="left"/>
    </xf>
    <xf numFmtId="0" fontId="27" fillId="12" borderId="0" xfId="0" applyFont="1" applyFill="1"/>
    <xf numFmtId="10" fontId="0" fillId="0" borderId="0" xfId="0" applyNumberFormat="1"/>
    <xf numFmtId="10" fontId="1" fillId="0" borderId="0" xfId="0" applyNumberFormat="1" applyFont="1"/>
    <xf numFmtId="0" fontId="1" fillId="10" borderId="0" xfId="0" applyFont="1" applyFill="1" applyBorder="1" applyAlignment="1">
      <alignment horizontal="left"/>
    </xf>
    <xf numFmtId="0" fontId="1" fillId="10" borderId="0" xfId="0" applyNumberFormat="1" applyFont="1" applyFill="1" applyBorder="1" applyAlignment="1">
      <alignment horizontal="center"/>
    </xf>
    <xf numFmtId="0" fontId="6" fillId="6" borderId="2" xfId="0" applyFont="1" applyFill="1" applyBorder="1" applyAlignment="1">
      <alignment horizontal="center" vertical="center" wrapText="1"/>
    </xf>
    <xf numFmtId="0" fontId="0" fillId="0" borderId="0" xfId="0" applyFont="1"/>
    <xf numFmtId="0" fontId="30" fillId="0" borderId="0" xfId="0" applyFont="1"/>
    <xf numFmtId="9" fontId="6" fillId="0" borderId="0" xfId="2" applyFont="1" applyBorder="1" applyAlignment="1">
      <alignment horizontal="center" vertical="center"/>
    </xf>
    <xf numFmtId="3" fontId="10" fillId="0" borderId="0" xfId="0" applyNumberFormat="1" applyFont="1" applyAlignment="1">
      <alignment horizontal="center" vertical="center"/>
    </xf>
    <xf numFmtId="164" fontId="10" fillId="0" borderId="0" xfId="2" applyNumberFormat="1" applyFont="1" applyAlignment="1">
      <alignment horizontal="center" vertical="center"/>
    </xf>
    <xf numFmtId="9" fontId="10" fillId="0" borderId="0" xfId="2" applyNumberFormat="1" applyFont="1" applyAlignment="1">
      <alignment horizontal="center" vertical="center"/>
    </xf>
    <xf numFmtId="0" fontId="10" fillId="0" borderId="0" xfId="0" applyFont="1" applyAlignment="1">
      <alignment horizontal="center"/>
    </xf>
    <xf numFmtId="0" fontId="6" fillId="2" borderId="6" xfId="0" applyFont="1" applyFill="1" applyBorder="1" applyAlignment="1">
      <alignment horizontal="center" vertical="center" wrapText="1"/>
    </xf>
    <xf numFmtId="3" fontId="6" fillId="7" borderId="8" xfId="0" applyNumberFormat="1" applyFont="1" applyFill="1" applyBorder="1" applyAlignment="1">
      <alignment horizontal="center" vertical="center" wrapText="1"/>
    </xf>
    <xf numFmtId="3" fontId="10" fillId="7" borderId="9" xfId="0" applyNumberFormat="1" applyFont="1" applyFill="1" applyBorder="1" applyAlignment="1">
      <alignment horizontal="center" vertical="center" wrapText="1"/>
    </xf>
    <xf numFmtId="3" fontId="10" fillId="7" borderId="17" xfId="0" applyNumberFormat="1" applyFont="1" applyFill="1" applyBorder="1" applyAlignment="1">
      <alignment horizontal="center" vertical="center" wrapText="1"/>
    </xf>
    <xf numFmtId="9" fontId="10" fillId="7" borderId="31" xfId="2" applyFont="1" applyFill="1" applyBorder="1" applyAlignment="1">
      <alignment horizontal="center" vertical="center" wrapText="1"/>
    </xf>
    <xf numFmtId="9" fontId="10" fillId="7" borderId="10" xfId="2" applyFont="1" applyFill="1" applyBorder="1" applyAlignment="1">
      <alignment horizontal="center" vertical="center" wrapText="1"/>
    </xf>
    <xf numFmtId="3" fontId="6" fillId="5" borderId="30" xfId="0" applyNumberFormat="1" applyFont="1" applyFill="1" applyBorder="1" applyAlignment="1">
      <alignment horizontal="center" vertical="center" wrapText="1"/>
    </xf>
    <xf numFmtId="3" fontId="10" fillId="5" borderId="9" xfId="0" applyNumberFormat="1" applyFont="1" applyFill="1" applyBorder="1" applyAlignment="1">
      <alignment horizontal="center" vertical="center" wrapText="1"/>
    </xf>
    <xf numFmtId="3" fontId="10" fillId="5" borderId="17" xfId="0" applyNumberFormat="1" applyFont="1" applyFill="1" applyBorder="1" applyAlignment="1">
      <alignment horizontal="center" vertical="center" wrapText="1"/>
    </xf>
    <xf numFmtId="164" fontId="10" fillId="5" borderId="17" xfId="2" applyNumberFormat="1" applyFont="1" applyFill="1" applyBorder="1" applyAlignment="1">
      <alignment horizontal="center" vertical="center" wrapText="1"/>
    </xf>
    <xf numFmtId="3" fontId="6" fillId="8" borderId="8" xfId="0" applyNumberFormat="1" applyFont="1" applyFill="1" applyBorder="1" applyAlignment="1">
      <alignment horizontal="center" vertical="center" wrapText="1"/>
    </xf>
    <xf numFmtId="9" fontId="10" fillId="8" borderId="17" xfId="2" applyNumberFormat="1" applyFont="1" applyFill="1" applyBorder="1" applyAlignment="1">
      <alignment horizontal="center" vertical="center" wrapText="1"/>
    </xf>
    <xf numFmtId="9" fontId="10" fillId="8" borderId="10" xfId="2" applyNumberFormat="1" applyFont="1" applyFill="1" applyBorder="1" applyAlignment="1">
      <alignment horizontal="center" vertical="center" wrapText="1"/>
    </xf>
    <xf numFmtId="0" fontId="28" fillId="2" borderId="25" xfId="0" applyFont="1" applyFill="1" applyBorder="1" applyAlignment="1">
      <alignment horizontal="center" vertical="center" wrapText="1"/>
    </xf>
    <xf numFmtId="0" fontId="6" fillId="4" borderId="6" xfId="0" applyFont="1" applyFill="1" applyBorder="1" applyAlignment="1">
      <alignment horizontal="center" vertical="center"/>
    </xf>
    <xf numFmtId="3" fontId="6" fillId="4" borderId="13" xfId="0" applyNumberFormat="1" applyFont="1" applyFill="1" applyBorder="1" applyAlignment="1">
      <alignment horizontal="center" vertical="center"/>
    </xf>
    <xf numFmtId="3" fontId="6" fillId="4" borderId="1" xfId="0" applyNumberFormat="1" applyFont="1" applyFill="1" applyBorder="1" applyAlignment="1">
      <alignment horizontal="center" vertical="center"/>
    </xf>
    <xf numFmtId="3" fontId="6" fillId="4" borderId="6" xfId="0" applyNumberFormat="1" applyFont="1" applyFill="1" applyBorder="1" applyAlignment="1">
      <alignment horizontal="center" vertical="center"/>
    </xf>
    <xf numFmtId="164" fontId="6" fillId="4" borderId="19" xfId="2" applyNumberFormat="1" applyFont="1" applyFill="1" applyBorder="1" applyAlignment="1">
      <alignment horizontal="center" vertical="center"/>
    </xf>
    <xf numFmtId="164" fontId="6" fillId="4" borderId="12" xfId="2" applyNumberFormat="1" applyFont="1" applyFill="1" applyBorder="1" applyAlignment="1">
      <alignment horizontal="center" vertical="center"/>
    </xf>
    <xf numFmtId="3" fontId="6" fillId="4" borderId="28" xfId="0" applyNumberFormat="1" applyFont="1" applyFill="1" applyBorder="1" applyAlignment="1">
      <alignment horizontal="center" vertical="center"/>
    </xf>
    <xf numFmtId="3" fontId="6" fillId="4" borderId="5" xfId="0" applyNumberFormat="1" applyFont="1" applyFill="1" applyBorder="1" applyAlignment="1">
      <alignment horizontal="center" vertical="center"/>
    </xf>
    <xf numFmtId="3" fontId="6" fillId="4" borderId="33" xfId="0" applyNumberFormat="1" applyFont="1" applyFill="1" applyBorder="1" applyAlignment="1">
      <alignment horizontal="center" vertical="center"/>
    </xf>
    <xf numFmtId="164" fontId="6" fillId="4" borderId="33" xfId="2" applyNumberFormat="1" applyFont="1" applyFill="1" applyBorder="1" applyAlignment="1">
      <alignment horizontal="center" vertical="center"/>
    </xf>
    <xf numFmtId="3" fontId="6" fillId="4" borderId="11" xfId="0" applyNumberFormat="1" applyFont="1" applyFill="1" applyBorder="1" applyAlignment="1">
      <alignment horizontal="center" vertical="center"/>
    </xf>
    <xf numFmtId="164" fontId="6" fillId="4" borderId="6" xfId="2" applyNumberFormat="1" applyFont="1" applyFill="1" applyBorder="1" applyAlignment="1">
      <alignment horizontal="center" vertical="center"/>
    </xf>
    <xf numFmtId="3" fontId="28" fillId="4" borderId="26" xfId="0" applyNumberFormat="1" applyFont="1" applyFill="1" applyBorder="1" applyAlignment="1">
      <alignment horizontal="center" vertical="center"/>
    </xf>
    <xf numFmtId="0" fontId="10" fillId="0" borderId="6" xfId="0" applyFont="1" applyFill="1" applyBorder="1" applyAlignment="1">
      <alignment horizontal="center" vertical="center"/>
    </xf>
    <xf numFmtId="3" fontId="10" fillId="0" borderId="11" xfId="0" applyNumberFormat="1" applyFont="1" applyFill="1" applyBorder="1" applyAlignment="1">
      <alignment horizontal="center" vertical="center"/>
    </xf>
    <xf numFmtId="3" fontId="10" fillId="0" borderId="1" xfId="0" applyNumberFormat="1" applyFont="1" applyFill="1" applyBorder="1" applyAlignment="1">
      <alignment horizontal="center" vertical="center"/>
    </xf>
    <xf numFmtId="3" fontId="10" fillId="0" borderId="6" xfId="0" applyNumberFormat="1" applyFont="1" applyFill="1" applyBorder="1" applyAlignment="1">
      <alignment horizontal="center" vertical="center"/>
    </xf>
    <xf numFmtId="164" fontId="10" fillId="0" borderId="19" xfId="2" applyNumberFormat="1" applyFont="1" applyFill="1" applyBorder="1" applyAlignment="1">
      <alignment horizontal="center" vertical="center"/>
    </xf>
    <xf numFmtId="164" fontId="10" fillId="0" borderId="12" xfId="2" applyNumberFormat="1" applyFont="1" applyFill="1" applyBorder="1" applyAlignment="1">
      <alignment horizontal="center" vertical="center"/>
    </xf>
    <xf numFmtId="3" fontId="6" fillId="0" borderId="2" xfId="0" applyNumberFormat="1" applyFont="1" applyBorder="1" applyAlignment="1">
      <alignment horizontal="center" vertical="center"/>
    </xf>
    <xf numFmtId="3" fontId="10" fillId="0" borderId="1" xfId="0" applyNumberFormat="1" applyFont="1" applyBorder="1" applyAlignment="1">
      <alignment horizontal="center" vertical="center"/>
    </xf>
    <xf numFmtId="3" fontId="10" fillId="0" borderId="6" xfId="0" applyNumberFormat="1" applyFont="1" applyBorder="1" applyAlignment="1">
      <alignment horizontal="center" vertical="center"/>
    </xf>
    <xf numFmtId="164" fontId="10" fillId="0" borderId="6" xfId="2" applyNumberFormat="1" applyFont="1" applyBorder="1" applyAlignment="1">
      <alignment horizontal="center" vertical="center"/>
    </xf>
    <xf numFmtId="3" fontId="6" fillId="0" borderId="11" xfId="0" applyNumberFormat="1" applyFont="1" applyBorder="1" applyAlignment="1">
      <alignment horizontal="center" vertical="center"/>
    </xf>
    <xf numFmtId="164" fontId="10" fillId="0" borderId="12" xfId="2" applyNumberFormat="1" applyFont="1" applyBorder="1" applyAlignment="1">
      <alignment horizontal="center" vertical="center"/>
    </xf>
    <xf numFmtId="3" fontId="29" fillId="0" borderId="26" xfId="0" applyNumberFormat="1" applyFont="1" applyBorder="1" applyAlignment="1">
      <alignment horizontal="center"/>
    </xf>
    <xf numFmtId="0" fontId="10" fillId="0" borderId="14" xfId="0" applyFont="1" applyFill="1" applyBorder="1" applyAlignment="1">
      <alignment horizontal="center" vertical="center"/>
    </xf>
    <xf numFmtId="0" fontId="10" fillId="0" borderId="15" xfId="0" applyFont="1" applyFill="1" applyBorder="1" applyAlignment="1">
      <alignment horizontal="center" vertical="center"/>
    </xf>
    <xf numFmtId="0" fontId="10" fillId="0" borderId="16" xfId="0" applyFont="1" applyFill="1" applyBorder="1" applyAlignment="1">
      <alignment horizontal="center" vertical="center"/>
    </xf>
    <xf numFmtId="3" fontId="6" fillId="4" borderId="23" xfId="0" applyNumberFormat="1" applyFont="1" applyFill="1" applyBorder="1" applyAlignment="1">
      <alignment horizontal="center" vertical="center"/>
    </xf>
    <xf numFmtId="0" fontId="8" fillId="2" borderId="6" xfId="0" applyFont="1" applyFill="1" applyBorder="1" applyAlignment="1">
      <alignment horizontal="center" vertical="center"/>
    </xf>
    <xf numFmtId="3" fontId="8" fillId="3" borderId="20" xfId="0" applyNumberFormat="1" applyFont="1" applyFill="1" applyBorder="1" applyAlignment="1">
      <alignment horizontal="center" vertical="center"/>
    </xf>
    <xf numFmtId="3" fontId="8" fillId="3" borderId="21" xfId="0" applyNumberFormat="1" applyFont="1" applyFill="1" applyBorder="1" applyAlignment="1">
      <alignment horizontal="center" vertical="center"/>
    </xf>
    <xf numFmtId="3" fontId="8" fillId="3" borderId="24" xfId="0" applyNumberFormat="1" applyFont="1" applyFill="1" applyBorder="1" applyAlignment="1">
      <alignment horizontal="center" vertical="center"/>
    </xf>
    <xf numFmtId="164" fontId="8" fillId="3" borderId="32" xfId="2" applyNumberFormat="1" applyFont="1" applyFill="1" applyBorder="1" applyAlignment="1">
      <alignment horizontal="center" vertical="center"/>
    </xf>
    <xf numFmtId="164" fontId="8" fillId="3" borderId="22" xfId="2" applyNumberFormat="1" applyFont="1" applyFill="1" applyBorder="1" applyAlignment="1">
      <alignment horizontal="center" vertical="center"/>
    </xf>
    <xf numFmtId="3" fontId="8" fillId="3" borderId="29" xfId="0" applyNumberFormat="1" applyFont="1" applyFill="1" applyBorder="1" applyAlignment="1">
      <alignment horizontal="center" vertical="center"/>
    </xf>
    <xf numFmtId="164" fontId="8" fillId="3" borderId="24" xfId="2" applyNumberFormat="1" applyFont="1" applyFill="1" applyBorder="1" applyAlignment="1">
      <alignment horizontal="center" vertical="center"/>
    </xf>
    <xf numFmtId="3" fontId="28" fillId="2" borderId="27" xfId="0" applyNumberFormat="1" applyFont="1" applyFill="1" applyBorder="1" applyAlignment="1">
      <alignment horizontal="center" vertical="center"/>
    </xf>
    <xf numFmtId="0" fontId="8" fillId="5" borderId="1" xfId="0" applyFont="1" applyFill="1" applyBorder="1" applyAlignment="1">
      <alignment horizontal="center" vertical="center"/>
    </xf>
    <xf numFmtId="164" fontId="6" fillId="5" borderId="5" xfId="2" applyNumberFormat="1" applyFont="1" applyFill="1" applyBorder="1" applyAlignment="1">
      <alignment horizontal="center" vertical="center"/>
    </xf>
    <xf numFmtId="9" fontId="6" fillId="5" borderId="5" xfId="2" applyFont="1" applyFill="1" applyBorder="1" applyAlignment="1">
      <alignment horizontal="center" vertical="center"/>
    </xf>
    <xf numFmtId="9" fontId="6" fillId="5" borderId="5" xfId="2" applyNumberFormat="1" applyFont="1" applyFill="1" applyBorder="1" applyAlignment="1">
      <alignment horizontal="center" vertical="center"/>
    </xf>
    <xf numFmtId="0" fontId="16" fillId="0" borderId="0" xfId="0" applyFont="1" applyAlignment="1">
      <alignment horizontal="center"/>
    </xf>
    <xf numFmtId="3" fontId="6" fillId="4" borderId="2" xfId="0" applyNumberFormat="1" applyFont="1" applyFill="1" applyBorder="1" applyAlignment="1">
      <alignment horizontal="center" vertical="center"/>
    </xf>
    <xf numFmtId="3" fontId="10" fillId="0" borderId="2" xfId="0" applyNumberFormat="1" applyFont="1" applyBorder="1" applyAlignment="1">
      <alignment horizontal="center"/>
    </xf>
    <xf numFmtId="3" fontId="6" fillId="2" borderId="2" xfId="0" applyNumberFormat="1" applyFont="1" applyFill="1" applyBorder="1" applyAlignment="1">
      <alignment horizontal="center" vertical="center"/>
    </xf>
    <xf numFmtId="3" fontId="6" fillId="2" borderId="1" xfId="0" applyNumberFormat="1" applyFont="1" applyFill="1" applyBorder="1" applyAlignment="1">
      <alignment horizontal="center" vertical="center"/>
    </xf>
    <xf numFmtId="164" fontId="6" fillId="6" borderId="1" xfId="2" applyNumberFormat="1" applyFont="1" applyFill="1" applyBorder="1" applyAlignment="1">
      <alignment horizontal="center"/>
    </xf>
    <xf numFmtId="49" fontId="32" fillId="0" borderId="0" xfId="0" applyNumberFormat="1" applyFont="1" applyAlignment="1">
      <alignment vertical="center"/>
    </xf>
    <xf numFmtId="1" fontId="0" fillId="0" borderId="0" xfId="0" applyNumberFormat="1"/>
    <xf numFmtId="9" fontId="33" fillId="13" borderId="38" xfId="1" applyNumberFormat="1" applyFont="1" applyFill="1" applyBorder="1" applyAlignment="1">
      <alignment horizontal="center" vertical="center"/>
    </xf>
    <xf numFmtId="0" fontId="35" fillId="0" borderId="7" xfId="6" applyFont="1" applyBorder="1" applyAlignment="1">
      <alignment horizontal="right" wrapText="1"/>
    </xf>
    <xf numFmtId="0" fontId="35" fillId="0" borderId="7" xfId="6" applyFont="1" applyBorder="1" applyAlignment="1">
      <alignment wrapText="1"/>
    </xf>
    <xf numFmtId="0" fontId="36" fillId="0" borderId="7" xfId="6" applyFont="1" applyBorder="1" applyAlignment="1">
      <alignment wrapText="1"/>
    </xf>
    <xf numFmtId="0" fontId="0" fillId="0" borderId="0" xfId="0"/>
    <xf numFmtId="0" fontId="4" fillId="0" borderId="0" xfId="0" applyFont="1"/>
    <xf numFmtId="0" fontId="4" fillId="0" borderId="1" xfId="0" applyFont="1" applyBorder="1"/>
    <xf numFmtId="0" fontId="7" fillId="4" borderId="1" xfId="0" applyFont="1" applyFill="1" applyBorder="1"/>
    <xf numFmtId="0" fontId="7" fillId="9" borderId="1" xfId="0" applyFont="1" applyFill="1" applyBorder="1" applyAlignment="1">
      <alignment vertical="center"/>
    </xf>
    <xf numFmtId="3" fontId="7" fillId="9" borderId="1" xfId="0" applyNumberFormat="1" applyFont="1" applyFill="1" applyBorder="1" applyAlignment="1">
      <alignment horizontal="center" vertical="center"/>
    </xf>
    <xf numFmtId="3" fontId="7" fillId="4" borderId="1" xfId="0" applyNumberFormat="1" applyFont="1" applyFill="1" applyBorder="1" applyAlignment="1">
      <alignment horizontal="center"/>
    </xf>
    <xf numFmtId="3" fontId="4" fillId="0" borderId="1" xfId="0" applyNumberFormat="1" applyFont="1" applyBorder="1" applyAlignment="1">
      <alignment horizontal="center"/>
    </xf>
    <xf numFmtId="0" fontId="0" fillId="0" borderId="0" xfId="0"/>
    <xf numFmtId="0" fontId="4" fillId="0" borderId="0" xfId="0" applyFont="1"/>
    <xf numFmtId="0" fontId="4" fillId="0" borderId="1" xfId="0" applyFont="1" applyBorder="1"/>
    <xf numFmtId="0" fontId="7" fillId="4" borderId="1" xfId="0" applyFont="1" applyFill="1" applyBorder="1"/>
    <xf numFmtId="0" fontId="7" fillId="9" borderId="1" xfId="0" applyFont="1" applyFill="1" applyBorder="1" applyAlignment="1">
      <alignment vertical="center"/>
    </xf>
    <xf numFmtId="3" fontId="7" fillId="9" borderId="1" xfId="0" applyNumberFormat="1" applyFont="1" applyFill="1" applyBorder="1" applyAlignment="1">
      <alignment horizontal="center" vertical="center"/>
    </xf>
    <xf numFmtId="3" fontId="7" fillId="4" borderId="1" xfId="0" applyNumberFormat="1" applyFont="1" applyFill="1" applyBorder="1" applyAlignment="1">
      <alignment horizontal="center"/>
    </xf>
    <xf numFmtId="3" fontId="4" fillId="0" borderId="1" xfId="0" applyNumberFormat="1" applyFont="1" applyBorder="1" applyAlignment="1">
      <alignment horizontal="center"/>
    </xf>
    <xf numFmtId="0" fontId="0" fillId="0" borderId="0" xfId="0"/>
    <xf numFmtId="0" fontId="4" fillId="0" borderId="0" xfId="0" applyFont="1"/>
    <xf numFmtId="0" fontId="4" fillId="0" borderId="1" xfId="0" applyFont="1" applyBorder="1"/>
    <xf numFmtId="0" fontId="7" fillId="4" borderId="1" xfId="0" applyFont="1" applyFill="1" applyBorder="1"/>
    <xf numFmtId="0" fontId="7" fillId="9" borderId="1" xfId="0" applyFont="1" applyFill="1" applyBorder="1" applyAlignment="1">
      <alignment vertical="center"/>
    </xf>
    <xf numFmtId="0" fontId="9" fillId="0" borderId="0" xfId="0" applyFont="1"/>
    <xf numFmtId="3" fontId="4" fillId="0" borderId="0" xfId="0" applyNumberFormat="1" applyFont="1" applyAlignment="1">
      <alignment horizontal="center"/>
    </xf>
    <xf numFmtId="3" fontId="7" fillId="9" borderId="1" xfId="0" applyNumberFormat="1" applyFont="1" applyFill="1" applyBorder="1" applyAlignment="1">
      <alignment horizontal="center" vertical="center"/>
    </xf>
    <xf numFmtId="3" fontId="7" fillId="4" borderId="1" xfId="0" applyNumberFormat="1" applyFont="1" applyFill="1" applyBorder="1" applyAlignment="1">
      <alignment horizontal="center"/>
    </xf>
    <xf numFmtId="3" fontId="4" fillId="0" borderId="1" xfId="0" applyNumberFormat="1" applyFont="1" applyBorder="1" applyAlignment="1">
      <alignment horizontal="center"/>
    </xf>
    <xf numFmtId="0" fontId="34" fillId="0" borderId="0" xfId="6" applyNumberFormat="1" applyFill="1" applyAlignment="1" applyProtection="1"/>
    <xf numFmtId="0" fontId="34" fillId="0" borderId="0" xfId="6"/>
    <xf numFmtId="0" fontId="34" fillId="17" borderId="0" xfId="6" applyNumberFormat="1" applyFill="1" applyAlignment="1" applyProtection="1"/>
    <xf numFmtId="0" fontId="34" fillId="17" borderId="0" xfId="6" applyFill="1"/>
    <xf numFmtId="0" fontId="38" fillId="0" borderId="7" xfId="6" applyFont="1" applyBorder="1" applyAlignment="1">
      <alignment wrapText="1"/>
    </xf>
    <xf numFmtId="0" fontId="34" fillId="0" borderId="0" xfId="6" applyAlignment="1">
      <alignment horizontal="right"/>
    </xf>
    <xf numFmtId="0" fontId="38" fillId="0" borderId="7" xfId="6" applyFont="1" applyBorder="1" applyAlignment="1">
      <alignment wrapText="1"/>
    </xf>
    <xf numFmtId="0" fontId="38" fillId="0" borderId="7" xfId="6" applyFont="1" applyBorder="1" applyAlignment="1">
      <alignment horizontal="right" wrapText="1"/>
    </xf>
    <xf numFmtId="165" fontId="37" fillId="0" borderId="0" xfId="6" applyNumberFormat="1" applyFont="1"/>
    <xf numFmtId="9" fontId="37" fillId="0" borderId="0" xfId="7" applyFont="1"/>
    <xf numFmtId="165" fontId="37" fillId="0" borderId="0" xfId="6" applyNumberFormat="1" applyFont="1" applyAlignment="1">
      <alignment horizontal="right"/>
    </xf>
    <xf numFmtId="165" fontId="37" fillId="0" borderId="0" xfId="8" applyNumberFormat="1" applyFont="1"/>
    <xf numFmtId="164" fontId="37" fillId="0" borderId="0" xfId="7" applyNumberFormat="1" applyFont="1"/>
    <xf numFmtId="165" fontId="37" fillId="17" borderId="0" xfId="6" applyNumberFormat="1" applyFont="1" applyFill="1"/>
    <xf numFmtId="9" fontId="37" fillId="17" borderId="0" xfId="7" applyFont="1" applyFill="1"/>
    <xf numFmtId="165" fontId="37" fillId="17" borderId="0" xfId="8" applyNumberFormat="1" applyFont="1" applyFill="1"/>
    <xf numFmtId="164" fontId="37" fillId="17" borderId="0" xfId="7" applyNumberFormat="1" applyFont="1" applyFill="1"/>
    <xf numFmtId="165" fontId="37" fillId="17" borderId="0" xfId="6" applyNumberFormat="1" applyFont="1" applyFill="1" applyAlignment="1">
      <alignment horizontal="right"/>
    </xf>
    <xf numFmtId="0" fontId="4" fillId="0" borderId="1" xfId="0" applyFont="1" applyBorder="1"/>
    <xf numFmtId="0" fontId="4" fillId="0" borderId="1" xfId="0" applyFont="1" applyBorder="1" applyAlignment="1">
      <alignment horizontal="center"/>
    </xf>
    <xf numFmtId="0" fontId="7" fillId="4" borderId="1" xfId="0" applyFont="1" applyFill="1" applyBorder="1"/>
    <xf numFmtId="0" fontId="7" fillId="4" borderId="1" xfId="0" applyFont="1" applyFill="1" applyBorder="1" applyAlignment="1">
      <alignment horizontal="center"/>
    </xf>
    <xf numFmtId="0" fontId="7" fillId="9" borderId="1" xfId="0" applyFont="1" applyFill="1" applyBorder="1" applyAlignment="1">
      <alignment vertical="center"/>
    </xf>
    <xf numFmtId="0" fontId="7" fillId="9" borderId="1" xfId="0" applyFont="1" applyFill="1" applyBorder="1" applyAlignment="1">
      <alignment horizontal="center" vertical="center"/>
    </xf>
    <xf numFmtId="0" fontId="4" fillId="0" borderId="0" xfId="0" applyFont="1"/>
    <xf numFmtId="0" fontId="4" fillId="0" borderId="1" xfId="0" applyFont="1" applyBorder="1"/>
    <xf numFmtId="0" fontId="7" fillId="4" borderId="1" xfId="0" applyFont="1" applyFill="1" applyBorder="1"/>
    <xf numFmtId="0" fontId="7" fillId="9" borderId="1" xfId="0" applyFont="1" applyFill="1" applyBorder="1" applyAlignment="1">
      <alignment vertical="center"/>
    </xf>
    <xf numFmtId="3" fontId="7" fillId="9" borderId="1" xfId="0" applyNumberFormat="1" applyFont="1" applyFill="1" applyBorder="1" applyAlignment="1">
      <alignment horizontal="center" vertical="center"/>
    </xf>
    <xf numFmtId="0" fontId="7" fillId="4" borderId="1" xfId="0" applyFont="1" applyFill="1" applyBorder="1" applyAlignment="1">
      <alignment horizontal="right"/>
    </xf>
    <xf numFmtId="0" fontId="4" fillId="0" borderId="1" xfId="0" applyFont="1" applyBorder="1" applyAlignment="1">
      <alignment horizontal="right"/>
    </xf>
    <xf numFmtId="3" fontId="7" fillId="9" borderId="1" xfId="0" applyNumberFormat="1" applyFont="1" applyFill="1" applyBorder="1" applyAlignment="1">
      <alignment horizontal="right" vertical="center"/>
    </xf>
    <xf numFmtId="0" fontId="7" fillId="9" borderId="1" xfId="0" applyFont="1" applyFill="1" applyBorder="1" applyAlignment="1">
      <alignment horizontal="right" vertical="center"/>
    </xf>
    <xf numFmtId="0" fontId="4" fillId="0" borderId="0" xfId="0" applyFont="1"/>
    <xf numFmtId="0" fontId="0" fillId="0" borderId="0" xfId="0"/>
    <xf numFmtId="0" fontId="4" fillId="0" borderId="0" xfId="0" applyFont="1"/>
    <xf numFmtId="0" fontId="4" fillId="0" borderId="0" xfId="0" applyFont="1" applyAlignment="1">
      <alignment horizontal="left"/>
    </xf>
    <xf numFmtId="0" fontId="9" fillId="0" borderId="0" xfId="0" applyFont="1"/>
    <xf numFmtId="0" fontId="4" fillId="0" borderId="0" xfId="0" applyFont="1" applyFill="1"/>
    <xf numFmtId="9" fontId="4" fillId="0" borderId="4" xfId="0" applyNumberFormat="1" applyFont="1" applyFill="1" applyBorder="1" applyAlignment="1">
      <alignment horizontal="left"/>
    </xf>
    <xf numFmtId="9" fontId="4" fillId="0" borderId="5" xfId="0" applyNumberFormat="1" applyFont="1" applyFill="1" applyBorder="1" applyAlignment="1">
      <alignment horizontal="left"/>
    </xf>
    <xf numFmtId="0" fontId="38" fillId="0" borderId="0" xfId="6" applyFont="1" applyBorder="1" applyAlignment="1">
      <alignment wrapText="1"/>
    </xf>
    <xf numFmtId="9" fontId="37" fillId="0" borderId="0" xfId="2" applyFont="1" applyAlignment="1">
      <alignment horizontal="right"/>
    </xf>
    <xf numFmtId="9" fontId="37" fillId="17" borderId="0" xfId="2" applyFont="1" applyFill="1"/>
    <xf numFmtId="9" fontId="37" fillId="0" borderId="0" xfId="2" applyFont="1"/>
    <xf numFmtId="9" fontId="37" fillId="17" borderId="0" xfId="2" applyFont="1" applyFill="1" applyAlignment="1">
      <alignment horizontal="right"/>
    </xf>
    <xf numFmtId="165" fontId="38" fillId="0" borderId="0" xfId="6" applyNumberFormat="1" applyFont="1" applyBorder="1" applyAlignment="1">
      <alignment wrapText="1"/>
    </xf>
    <xf numFmtId="165" fontId="34" fillId="0" borderId="0" xfId="6" applyNumberFormat="1" applyFill="1" applyAlignment="1" applyProtection="1"/>
    <xf numFmtId="165" fontId="34" fillId="17" borderId="0" xfId="6" applyNumberFormat="1" applyFill="1" applyAlignment="1" applyProtection="1"/>
    <xf numFmtId="165" fontId="38" fillId="0" borderId="7" xfId="3" applyNumberFormat="1" applyFont="1" applyBorder="1" applyAlignment="1">
      <alignment wrapText="1"/>
    </xf>
    <xf numFmtId="165" fontId="37" fillId="0" borderId="7" xfId="3" applyNumberFormat="1" applyFont="1" applyBorder="1" applyAlignment="1">
      <alignment wrapText="1"/>
    </xf>
    <xf numFmtId="9" fontId="37" fillId="0" borderId="7" xfId="2" applyFont="1" applyBorder="1" applyAlignment="1">
      <alignment wrapText="1"/>
    </xf>
    <xf numFmtId="165" fontId="38" fillId="0" borderId="18" xfId="6" applyNumberFormat="1" applyFont="1" applyBorder="1" applyAlignment="1">
      <alignment wrapText="1"/>
    </xf>
    <xf numFmtId="0" fontId="40" fillId="0" borderId="0" xfId="0" applyFont="1" applyAlignment="1">
      <alignment vertical="center" wrapText="1"/>
    </xf>
    <xf numFmtId="0" fontId="34" fillId="0" borderId="7" xfId="6" applyNumberFormat="1" applyFill="1" applyBorder="1" applyAlignment="1" applyProtection="1"/>
    <xf numFmtId="164" fontId="34" fillId="0" borderId="0" xfId="2" applyNumberFormat="1" applyFont="1" applyFill="1" applyAlignment="1" applyProtection="1"/>
    <xf numFmtId="164" fontId="34" fillId="17" borderId="0" xfId="2" applyNumberFormat="1" applyFont="1" applyFill="1" applyAlignment="1" applyProtection="1"/>
    <xf numFmtId="1" fontId="34" fillId="0" borderId="0" xfId="6" applyNumberFormat="1"/>
    <xf numFmtId="1" fontId="34" fillId="17" borderId="0" xfId="6" applyNumberFormat="1" applyFill="1"/>
    <xf numFmtId="166" fontId="4" fillId="0" borderId="0" xfId="0" applyNumberFormat="1" applyFont="1" applyFill="1" applyAlignment="1">
      <alignment horizontal="left"/>
    </xf>
    <xf numFmtId="166" fontId="21" fillId="0" borderId="0" xfId="0" applyNumberFormat="1" applyFont="1" applyFill="1" applyAlignment="1">
      <alignment horizontal="left"/>
    </xf>
    <xf numFmtId="3" fontId="42" fillId="0" borderId="0" xfId="0" applyNumberFormat="1" applyFont="1" applyAlignment="1">
      <alignment vertical="center"/>
    </xf>
    <xf numFmtId="164" fontId="0" fillId="0" borderId="0" xfId="0" applyNumberFormat="1"/>
    <xf numFmtId="0" fontId="0" fillId="0" borderId="0" xfId="0" applyFill="1"/>
    <xf numFmtId="0" fontId="41" fillId="0" borderId="0" xfId="0" applyFont="1" applyFill="1"/>
    <xf numFmtId="0" fontId="43" fillId="0" borderId="19" xfId="0" applyFont="1" applyFill="1" applyBorder="1" applyAlignment="1">
      <alignment horizontal="center" vertical="center" wrapText="1"/>
    </xf>
    <xf numFmtId="0" fontId="43" fillId="0" borderId="2" xfId="0" applyFont="1" applyFill="1" applyBorder="1" applyAlignment="1">
      <alignment horizontal="center" vertical="center" wrapText="1"/>
    </xf>
    <xf numFmtId="0" fontId="43" fillId="0" borderId="37" xfId="0" applyFont="1" applyFill="1" applyBorder="1" applyAlignment="1">
      <alignment horizontal="center" vertical="center" wrapText="1"/>
    </xf>
    <xf numFmtId="0" fontId="0" fillId="0" borderId="0" xfId="0" applyAlignment="1">
      <alignment wrapText="1"/>
    </xf>
    <xf numFmtId="164" fontId="0" fillId="0" borderId="0" xfId="0" applyNumberFormat="1" applyAlignment="1">
      <alignment wrapText="1"/>
    </xf>
    <xf numFmtId="1" fontId="31" fillId="0" borderId="0" xfId="0" applyNumberFormat="1" applyFont="1" applyBorder="1" applyAlignment="1">
      <alignment horizontal="left" vertical="center"/>
    </xf>
    <xf numFmtId="0" fontId="7" fillId="7" borderId="1" xfId="0" applyFont="1" applyFill="1" applyBorder="1" applyAlignment="1">
      <alignment horizontal="center" vertical="center"/>
    </xf>
  </cellXfs>
  <cellStyles count="12">
    <cellStyle name="20% - Accent5 2" xfId="10" xr:uid="{00000000-0005-0000-0000-000000000000}"/>
    <cellStyle name="60% - Accent5 2" xfId="11" xr:uid="{00000000-0005-0000-0000-000001000000}"/>
    <cellStyle name="Accent5 2" xfId="9" xr:uid="{00000000-0005-0000-0000-000002000000}"/>
    <cellStyle name="Comma" xfId="3" builtinId="3"/>
    <cellStyle name="Comma 2" xfId="5" xr:uid="{00000000-0005-0000-0000-000004000000}"/>
    <cellStyle name="Comma 3" xfId="8" xr:uid="{00000000-0005-0000-0000-000005000000}"/>
    <cellStyle name="Hyperlink" xfId="4" builtinId="8"/>
    <cellStyle name="Normal" xfId="0" builtinId="0"/>
    <cellStyle name="Normal 2" xfId="1" xr:uid="{00000000-0005-0000-0000-000008000000}"/>
    <cellStyle name="Normal 3" xfId="6" xr:uid="{00000000-0005-0000-0000-000009000000}"/>
    <cellStyle name="Percent" xfId="2" builtinId="5"/>
    <cellStyle name="Percent 2" xfId="7" xr:uid="{00000000-0005-0000-0000-00000C000000}"/>
  </cellStyles>
  <dxfs count="17">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alignment textRotation="0" wrapText="1" justifyLastLine="0" shrinkToFit="0" readingOrder="0"/>
    </dxf>
    <dxf>
      <font>
        <b/>
        <i val="0"/>
        <strike val="0"/>
        <condense val="0"/>
        <extend val="0"/>
        <outline val="0"/>
        <shadow val="0"/>
        <u val="none"/>
        <vertAlign val="baseline"/>
        <sz val="10"/>
        <color theme="0"/>
        <name val="Book Antiqua"/>
        <family val="1"/>
        <scheme val="none"/>
      </font>
      <fill>
        <patternFill patternType="none">
          <fgColor indexed="64"/>
          <bgColor auto="1"/>
        </patternFill>
      </fill>
      <alignment horizontal="center" vertical="center" textRotation="0" wrapText="1" indent="0" justifyLastLine="0" shrinkToFit="0" readingOrder="0"/>
    </dxf>
    <dxf>
      <numFmt numFmtId="1" formatCode="0"/>
    </dxf>
  </dxfs>
  <tableStyles count="0" defaultTableStyle="TableStyleMedium2" defaultPivotStyle="PivotStyleLight16"/>
  <colors>
    <mruColors>
      <color rgb="FF006C31"/>
      <color rgb="FF00CC99"/>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27" totalsRowShown="0">
  <autoFilter ref="A1:D27" xr:uid="{00000000-0009-0000-0100-000001000000}"/>
  <tableColumns count="4">
    <tableColumn id="1" xr3:uid="{00000000-0010-0000-0000-000001000000}" name="District"/>
    <tableColumn id="2" xr3:uid="{00000000-0010-0000-0000-000002000000}" name="TOTAL LEBANESE"/>
    <tableColumn id="3" xr3:uid="{00000000-0010-0000-0000-000003000000}" name="TOTAL PALESTINIANS" dataDxfId="16"/>
    <tableColumn id="4" xr3:uid="{00000000-0010-0000-0000-000004000000}" name="TOTAL SYRIANS"/>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12A9C18-D70C-4170-84BB-8F919C480CE8}" name="Table2" displayName="Table2" ref="A1:P4" totalsRowShown="0" headerRowDxfId="15">
  <autoFilter ref="A1:P4" xr:uid="{B0991885-A2AF-4A30-A4C8-53DF57194432}"/>
  <tableColumns count="16">
    <tableColumn id="1" xr3:uid="{3E350625-19A3-4C6F-B1B7-6B698CDFAE5E}" name="Population Group"/>
    <tableColumn id="16" xr3:uid="{DDFE23AE-5228-4A49-A247-200178F7A6F1}" name="Source" dataDxfId="14"/>
    <tableColumn id="2" xr3:uid="{7259C537-04FE-4F8B-85B1-A11BFB5A8328}" name=" Under 1 year" dataDxfId="13"/>
    <tableColumn id="3" xr3:uid="{29246FFD-C3A3-47DB-97E1-D3021EFC180D}" name=" Under  2 years" dataDxfId="12"/>
    <tableColumn id="4" xr3:uid="{02E9DA6A-7FA8-4221-952B-F012791641E4}" name=" Under  5 years" dataDxfId="11"/>
    <tableColumn id="5" xr3:uid="{1A043E7C-8074-413A-B24D-D330C68C62C8}" name=" 3-5 years" dataDxfId="10"/>
    <tableColumn id="6" xr3:uid="{5561D587-D300-4010-B536-380BB9696B90}" name="6-14 years" dataDxfId="9"/>
    <tableColumn id="7" xr3:uid="{BA7117DB-E4F4-4349-9FB4-ED8B90EEEAEB}" name="6-11 years" dataDxfId="8"/>
    <tableColumn id="8" xr3:uid="{691DFFFE-8199-4BCC-B07B-B79EDDB7B8E3}" name="15-18 years" dataDxfId="7"/>
    <tableColumn id="9" xr3:uid="{A2AC4E1F-5315-4D9C-9D57-E981B9C7DFE1}" name="3-18 years" dataDxfId="6"/>
    <tableColumn id="10" xr3:uid="{DD28DE82-5B09-4202-8309-7983581C89A2}" name="0-5 years" dataDxfId="5"/>
    <tableColumn id="11" xr3:uid="{87A2D5A2-C991-44C6-BD45-02D949C32090}" name="0-17 years" dataDxfId="4"/>
    <tableColumn id="12" xr3:uid="{1C77A2D8-6F82-4767-80BA-1491D60FAFEE}" name="12-14 years" dataDxfId="3"/>
    <tableColumn id="13" xr3:uid="{527B1E7E-B786-4B55-9AC6-1D0C90D2446E}" name="12-17 years" dataDxfId="2"/>
    <tableColumn id="14" xr3:uid="{81CE4E7A-50C2-45FA-8CBE-D1ED0D7007BA}" name=" 15-17 years" dataDxfId="1"/>
    <tableColumn id="15" xr3:uid="{3C7385FD-5217-43D3-9BEF-4933CA3333E6}" name="10-14years"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2" Type="http://schemas.openxmlformats.org/officeDocument/2006/relationships/hyperlink" Target="https://data2.unhcr.org/en/documents/details/73118" TargetMode="External"/><Relationship Id="rId1" Type="http://schemas.openxmlformats.org/officeDocument/2006/relationships/hyperlink" Target="http://data.unhcr.org/syrianrefugees/download.php?id=11305"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95"/>
  <sheetViews>
    <sheetView topLeftCell="D1" zoomScale="70" zoomScaleNormal="70" workbookViewId="0">
      <selection activeCell="M8" sqref="M8"/>
    </sheetView>
  </sheetViews>
  <sheetFormatPr defaultColWidth="9.1796875" defaultRowHeight="14.5" x14ac:dyDescent="0.35"/>
  <cols>
    <col min="1" max="1" width="27.26953125" style="109" customWidth="1"/>
    <col min="2" max="15" width="25.26953125" style="109" customWidth="1"/>
    <col min="16" max="16384" width="9.1796875" style="108"/>
  </cols>
  <sheetData>
    <row r="1" spans="1:15" ht="20.5" thickBot="1" x14ac:dyDescent="0.4">
      <c r="A1" s="280" t="s">
        <v>250</v>
      </c>
      <c r="B1" s="280"/>
      <c r="C1" s="280"/>
      <c r="D1" s="280"/>
      <c r="E1" s="110"/>
      <c r="F1" s="110"/>
      <c r="G1" s="111"/>
      <c r="H1" s="111"/>
      <c r="I1" s="111"/>
      <c r="J1" s="112"/>
      <c r="K1" s="112"/>
      <c r="L1" s="111"/>
      <c r="M1" s="113"/>
      <c r="N1" s="113"/>
      <c r="O1" s="114"/>
    </row>
    <row r="2" spans="1:15" ht="30" x14ac:dyDescent="0.35">
      <c r="A2" s="115" t="s">
        <v>62</v>
      </c>
      <c r="B2" s="116" t="s">
        <v>91</v>
      </c>
      <c r="C2" s="117" t="s">
        <v>92</v>
      </c>
      <c r="D2" s="118" t="s">
        <v>90</v>
      </c>
      <c r="E2" s="119" t="s">
        <v>116</v>
      </c>
      <c r="F2" s="120" t="s">
        <v>117</v>
      </c>
      <c r="G2" s="121" t="s">
        <v>93</v>
      </c>
      <c r="H2" s="122" t="s">
        <v>95</v>
      </c>
      <c r="I2" s="123" t="s">
        <v>94</v>
      </c>
      <c r="J2" s="124" t="s">
        <v>118</v>
      </c>
      <c r="K2" s="124" t="s">
        <v>119</v>
      </c>
      <c r="L2" s="125" t="s">
        <v>96</v>
      </c>
      <c r="M2" s="126" t="s">
        <v>251</v>
      </c>
      <c r="N2" s="127" t="s">
        <v>252</v>
      </c>
      <c r="O2" s="128" t="s">
        <v>81</v>
      </c>
    </row>
    <row r="3" spans="1:15" ht="15" x14ac:dyDescent="0.35">
      <c r="A3" s="129" t="s">
        <v>56</v>
      </c>
      <c r="B3" s="130">
        <v>266019.85372810473</v>
      </c>
      <c r="C3" s="131">
        <v>252623</v>
      </c>
      <c r="D3" s="132">
        <v>13396.853728104712</v>
      </c>
      <c r="E3" s="133">
        <v>0.49</v>
      </c>
      <c r="F3" s="134">
        <v>0.51</v>
      </c>
      <c r="G3" s="135">
        <v>27945.925409470296</v>
      </c>
      <c r="H3" s="136">
        <v>26126.925409470296</v>
      </c>
      <c r="I3" s="137">
        <v>1819</v>
      </c>
      <c r="J3" s="138">
        <v>0.495844492086849</v>
      </c>
      <c r="K3" s="138">
        <v>0.50415550791432562</v>
      </c>
      <c r="L3" s="139">
        <v>143375.98394999999</v>
      </c>
      <c r="M3" s="140">
        <v>0.52162952776025229</v>
      </c>
      <c r="N3" s="134">
        <v>0.47837047328594812</v>
      </c>
      <c r="O3" s="141">
        <v>437341.76308757497</v>
      </c>
    </row>
    <row r="4" spans="1:15" ht="15.5" x14ac:dyDescent="0.35">
      <c r="A4" s="142" t="s">
        <v>15</v>
      </c>
      <c r="B4" s="143">
        <v>266019.85372810473</v>
      </c>
      <c r="C4" s="144">
        <v>252623</v>
      </c>
      <c r="D4" s="145">
        <v>13396.853728104712</v>
      </c>
      <c r="E4" s="146">
        <v>0.49</v>
      </c>
      <c r="F4" s="147">
        <v>0.51</v>
      </c>
      <c r="G4" s="148">
        <v>27945.925409470296</v>
      </c>
      <c r="H4" s="149">
        <v>26126.925409470296</v>
      </c>
      <c r="I4" s="150">
        <v>1819</v>
      </c>
      <c r="J4" s="151">
        <v>0.495844492086849</v>
      </c>
      <c r="K4" s="151">
        <v>0.50415550791432562</v>
      </c>
      <c r="L4" s="152">
        <v>143375.98394999999</v>
      </c>
      <c r="M4" s="151">
        <v>0.52162952776025229</v>
      </c>
      <c r="N4" s="153">
        <v>0.47837047328594812</v>
      </c>
      <c r="O4" s="154">
        <v>437341.76308757497</v>
      </c>
    </row>
    <row r="5" spans="1:15" ht="15" x14ac:dyDescent="0.35">
      <c r="A5" s="129" t="s">
        <v>57</v>
      </c>
      <c r="B5" s="130">
        <v>554862.64614065469</v>
      </c>
      <c r="C5" s="131">
        <v>553637</v>
      </c>
      <c r="D5" s="132">
        <v>1225.6461406548024</v>
      </c>
      <c r="E5" s="133">
        <v>0.49</v>
      </c>
      <c r="F5" s="134">
        <v>0.51</v>
      </c>
      <c r="G5" s="135">
        <v>20978.34913225926</v>
      </c>
      <c r="H5" s="136">
        <v>18400.34913225926</v>
      </c>
      <c r="I5" s="137">
        <v>2578</v>
      </c>
      <c r="J5" s="138">
        <v>0.495844492086849</v>
      </c>
      <c r="K5" s="138">
        <v>0.50415550791432562</v>
      </c>
      <c r="L5" s="139">
        <v>212469.66990000001</v>
      </c>
      <c r="M5" s="140">
        <v>0.50695319172235409</v>
      </c>
      <c r="N5" s="140">
        <v>0.49304680757166264</v>
      </c>
      <c r="O5" s="141">
        <v>788311.66517291404</v>
      </c>
    </row>
    <row r="6" spans="1:15" ht="15.5" x14ac:dyDescent="0.35">
      <c r="A6" s="155" t="s">
        <v>63</v>
      </c>
      <c r="B6" s="143">
        <v>46080.124555969691</v>
      </c>
      <c r="C6" s="144">
        <v>46074</v>
      </c>
      <c r="D6" s="145">
        <v>6.1245559696921976</v>
      </c>
      <c r="E6" s="146">
        <v>0.49</v>
      </c>
      <c r="F6" s="147">
        <v>0.51</v>
      </c>
      <c r="G6" s="148">
        <v>0</v>
      </c>
      <c r="H6" s="149">
        <v>0</v>
      </c>
      <c r="I6" s="150">
        <v>0</v>
      </c>
      <c r="J6" s="151">
        <v>0.495844492086849</v>
      </c>
      <c r="K6" s="151">
        <v>0.50415550791432562</v>
      </c>
      <c r="L6" s="152">
        <v>19130.637000000002</v>
      </c>
      <c r="M6" s="151">
        <v>0.50465436148310161</v>
      </c>
      <c r="N6" s="153">
        <v>0.49534563067607201</v>
      </c>
      <c r="O6" s="154">
        <v>65210.761555969693</v>
      </c>
    </row>
    <row r="7" spans="1:15" ht="15.5" x14ac:dyDescent="0.35">
      <c r="A7" s="156" t="s">
        <v>51</v>
      </c>
      <c r="B7" s="143">
        <v>21224.124555969691</v>
      </c>
      <c r="C7" s="144">
        <v>21218</v>
      </c>
      <c r="D7" s="145">
        <v>6.1245559696921976</v>
      </c>
      <c r="E7" s="146">
        <v>0.49</v>
      </c>
      <c r="F7" s="147">
        <v>0.51</v>
      </c>
      <c r="G7" s="148">
        <v>0</v>
      </c>
      <c r="H7" s="149">
        <v>0</v>
      </c>
      <c r="I7" s="150">
        <v>0</v>
      </c>
      <c r="J7" s="151">
        <v>0.495844492086849</v>
      </c>
      <c r="K7" s="151">
        <v>0.50415550791432562</v>
      </c>
      <c r="L7" s="152">
        <v>3128.5519499999996</v>
      </c>
      <c r="M7" s="151">
        <v>0.50016840858276312</v>
      </c>
      <c r="N7" s="153">
        <v>0.49983159141723704</v>
      </c>
      <c r="O7" s="154">
        <v>24352.676505969692</v>
      </c>
    </row>
    <row r="8" spans="1:15" ht="15.5" x14ac:dyDescent="0.35">
      <c r="A8" s="156" t="s">
        <v>64</v>
      </c>
      <c r="B8" s="143">
        <v>48226.370115666614</v>
      </c>
      <c r="C8" s="144">
        <v>48159</v>
      </c>
      <c r="D8" s="145">
        <v>67.370115666614169</v>
      </c>
      <c r="E8" s="146">
        <v>0.49</v>
      </c>
      <c r="F8" s="147">
        <v>0.51</v>
      </c>
      <c r="G8" s="148">
        <v>0</v>
      </c>
      <c r="H8" s="149">
        <v>0</v>
      </c>
      <c r="I8" s="150">
        <v>0</v>
      </c>
      <c r="J8" s="151">
        <v>0.495844492086849</v>
      </c>
      <c r="K8" s="151">
        <v>0.50415550791432562</v>
      </c>
      <c r="L8" s="152">
        <v>23481.5265</v>
      </c>
      <c r="M8" s="151">
        <v>0.50112187978920364</v>
      </c>
      <c r="N8" s="153">
        <v>0.49887812021079636</v>
      </c>
      <c r="O8" s="154">
        <v>71707.896615666614</v>
      </c>
    </row>
    <row r="9" spans="1:15" ht="15.5" x14ac:dyDescent="0.35">
      <c r="A9" s="156" t="s">
        <v>65</v>
      </c>
      <c r="B9" s="143">
        <v>118639.95275342537</v>
      </c>
      <c r="C9" s="144">
        <v>118540</v>
      </c>
      <c r="D9" s="145">
        <v>99.952753425376656</v>
      </c>
      <c r="E9" s="146">
        <v>0.49</v>
      </c>
      <c r="F9" s="147">
        <v>0.51</v>
      </c>
      <c r="G9" s="148">
        <v>17267.515294781551</v>
      </c>
      <c r="H9" s="149">
        <v>15195.51529478155</v>
      </c>
      <c r="I9" s="150">
        <v>2072</v>
      </c>
      <c r="J9" s="151">
        <v>0.495844492086849</v>
      </c>
      <c r="K9" s="151">
        <v>0.50415550791432562</v>
      </c>
      <c r="L9" s="152">
        <v>79967.221650000007</v>
      </c>
      <c r="M9" s="151">
        <v>0.51438284838798065</v>
      </c>
      <c r="N9" s="153">
        <v>0.48561715161201918</v>
      </c>
      <c r="O9" s="154">
        <v>215874.68969820696</v>
      </c>
    </row>
    <row r="10" spans="1:15" ht="15.5" x14ac:dyDescent="0.35">
      <c r="A10" s="156" t="s">
        <v>7</v>
      </c>
      <c r="B10" s="143">
        <v>265552.5794879871</v>
      </c>
      <c r="C10" s="144">
        <v>264580</v>
      </c>
      <c r="D10" s="145">
        <v>972.57948798712084</v>
      </c>
      <c r="E10" s="146">
        <v>0.49</v>
      </c>
      <c r="F10" s="147">
        <v>0.51</v>
      </c>
      <c r="G10" s="148">
        <v>3711.8338374777109</v>
      </c>
      <c r="H10" s="149">
        <v>3204.8338374777109</v>
      </c>
      <c r="I10" s="150">
        <v>507</v>
      </c>
      <c r="J10" s="151">
        <v>0.495844492086849</v>
      </c>
      <c r="K10" s="151">
        <v>0.50415550791432562</v>
      </c>
      <c r="L10" s="152">
        <v>64170.615899999997</v>
      </c>
      <c r="M10" s="151">
        <v>0.50087030721486347</v>
      </c>
      <c r="N10" s="153">
        <v>0.49912969278513658</v>
      </c>
      <c r="O10" s="154">
        <v>333435.02922546479</v>
      </c>
    </row>
    <row r="11" spans="1:15" ht="15.5" x14ac:dyDescent="0.35">
      <c r="A11" s="157" t="s">
        <v>24</v>
      </c>
      <c r="B11" s="143">
        <v>55139.494671636305</v>
      </c>
      <c r="C11" s="144">
        <v>55066</v>
      </c>
      <c r="D11" s="145">
        <v>73.494671636306379</v>
      </c>
      <c r="E11" s="146">
        <v>0.49</v>
      </c>
      <c r="F11" s="147">
        <v>0.51</v>
      </c>
      <c r="G11" s="148">
        <v>0</v>
      </c>
      <c r="H11" s="149">
        <v>0</v>
      </c>
      <c r="I11" s="150">
        <v>0</v>
      </c>
      <c r="J11" s="151">
        <v>0.495844492086849</v>
      </c>
      <c r="K11" s="151">
        <v>0.50415550791432562</v>
      </c>
      <c r="L11" s="152">
        <v>22591.116900000001</v>
      </c>
      <c r="M11" s="151">
        <v>0.50687998520338762</v>
      </c>
      <c r="N11" s="153">
        <v>0.49312001479661238</v>
      </c>
      <c r="O11" s="154">
        <v>77730.611571636313</v>
      </c>
    </row>
    <row r="12" spans="1:15" ht="15" x14ac:dyDescent="0.35">
      <c r="A12" s="129" t="s">
        <v>58</v>
      </c>
      <c r="B12" s="130">
        <v>279578.12012879067</v>
      </c>
      <c r="C12" s="131">
        <v>275373</v>
      </c>
      <c r="D12" s="132">
        <v>4205.1201287906624</v>
      </c>
      <c r="E12" s="133">
        <v>0.49</v>
      </c>
      <c r="F12" s="134">
        <v>0.51</v>
      </c>
      <c r="G12" s="135">
        <v>8157.6559689932219</v>
      </c>
      <c r="H12" s="136">
        <v>4460.6559689932219</v>
      </c>
      <c r="I12" s="137">
        <v>3697</v>
      </c>
      <c r="J12" s="138">
        <v>0.495844492086849</v>
      </c>
      <c r="K12" s="138">
        <v>0.50415550791432562</v>
      </c>
      <c r="L12" s="139">
        <v>334336.72740000003</v>
      </c>
      <c r="M12" s="140">
        <v>0.533673089515322</v>
      </c>
      <c r="N12" s="140">
        <v>0.46632691003602855</v>
      </c>
      <c r="O12" s="141">
        <v>622072.50349778391</v>
      </c>
    </row>
    <row r="13" spans="1:15" ht="15.5" x14ac:dyDescent="0.35">
      <c r="A13" s="155" t="s">
        <v>66</v>
      </c>
      <c r="B13" s="143">
        <v>33349.982238787685</v>
      </c>
      <c r="C13" s="144">
        <v>33105</v>
      </c>
      <c r="D13" s="145">
        <v>244.98223878768789</v>
      </c>
      <c r="E13" s="146">
        <v>0.49</v>
      </c>
      <c r="F13" s="147">
        <v>0.51</v>
      </c>
      <c r="G13" s="148">
        <v>0</v>
      </c>
      <c r="H13" s="149">
        <v>0</v>
      </c>
      <c r="I13" s="150">
        <v>0</v>
      </c>
      <c r="J13" s="151">
        <v>0.495844492086849</v>
      </c>
      <c r="K13" s="151">
        <v>0.50415550791432562</v>
      </c>
      <c r="L13" s="152">
        <v>11567.950049999999</v>
      </c>
      <c r="M13" s="151">
        <v>0.508107121365034</v>
      </c>
      <c r="N13" s="153">
        <v>0.49189287863496611</v>
      </c>
      <c r="O13" s="154">
        <v>44917.932288787684</v>
      </c>
    </row>
    <row r="14" spans="1:15" ht="15.5" x14ac:dyDescent="0.35">
      <c r="A14" s="156" t="s">
        <v>29</v>
      </c>
      <c r="B14" s="143">
        <v>66735.281309605052</v>
      </c>
      <c r="C14" s="144">
        <v>65443</v>
      </c>
      <c r="D14" s="145">
        <v>1292.2813096050536</v>
      </c>
      <c r="E14" s="146">
        <v>0.49</v>
      </c>
      <c r="F14" s="147">
        <v>0.51</v>
      </c>
      <c r="G14" s="148">
        <v>1311.6448012631326</v>
      </c>
      <c r="H14" s="149">
        <v>262.64480126313271</v>
      </c>
      <c r="I14" s="150">
        <v>1049</v>
      </c>
      <c r="J14" s="151">
        <v>0.495844492086849</v>
      </c>
      <c r="K14" s="151">
        <v>0.50415550791432562</v>
      </c>
      <c r="L14" s="152">
        <v>90448.76655</v>
      </c>
      <c r="M14" s="151">
        <v>0.53119902993304002</v>
      </c>
      <c r="N14" s="153">
        <v>0.46880096840856256</v>
      </c>
      <c r="O14" s="154">
        <v>158495.69266086817</v>
      </c>
    </row>
    <row r="15" spans="1:15" ht="15.5" x14ac:dyDescent="0.35">
      <c r="A15" s="157" t="s">
        <v>19</v>
      </c>
      <c r="B15" s="143">
        <v>179492.85658039793</v>
      </c>
      <c r="C15" s="144">
        <v>176825</v>
      </c>
      <c r="D15" s="145">
        <v>2667.8565803979209</v>
      </c>
      <c r="E15" s="146">
        <v>0.49</v>
      </c>
      <c r="F15" s="147">
        <v>0.51</v>
      </c>
      <c r="G15" s="148">
        <v>6846.0111677300883</v>
      </c>
      <c r="H15" s="149">
        <v>4198.0111677300883</v>
      </c>
      <c r="I15" s="150">
        <v>2648</v>
      </c>
      <c r="J15" s="151">
        <v>0.495844492086849</v>
      </c>
      <c r="K15" s="151">
        <v>0.50415550791432562</v>
      </c>
      <c r="L15" s="152">
        <v>232320.01080000002</v>
      </c>
      <c r="M15" s="151">
        <v>0.53590932167776906</v>
      </c>
      <c r="N15" s="153">
        <v>0.46409067832223089</v>
      </c>
      <c r="O15" s="154">
        <v>418658.87854812806</v>
      </c>
    </row>
    <row r="16" spans="1:15" ht="15" x14ac:dyDescent="0.35">
      <c r="A16" s="129" t="s">
        <v>73</v>
      </c>
      <c r="B16" s="130">
        <v>275571.35370185663</v>
      </c>
      <c r="C16" s="131">
        <v>263450</v>
      </c>
      <c r="D16" s="132">
        <v>12121.353701856617</v>
      </c>
      <c r="E16" s="133">
        <v>0.49</v>
      </c>
      <c r="F16" s="134">
        <v>0.51</v>
      </c>
      <c r="G16" s="135">
        <v>4208.4450527124991</v>
      </c>
      <c r="H16" s="136">
        <v>2587.4450527124991</v>
      </c>
      <c r="I16" s="137">
        <v>1621</v>
      </c>
      <c r="J16" s="138">
        <v>0.495844492086849</v>
      </c>
      <c r="K16" s="138">
        <v>0.50415550791432562</v>
      </c>
      <c r="L16" s="139">
        <v>168806.92814999999</v>
      </c>
      <c r="M16" s="140">
        <v>0.5421790539229121</v>
      </c>
      <c r="N16" s="140">
        <v>0.45782094696567704</v>
      </c>
      <c r="O16" s="141">
        <v>448586.72690456908</v>
      </c>
    </row>
    <row r="17" spans="1:15" ht="15.5" x14ac:dyDescent="0.35">
      <c r="A17" s="155" t="s">
        <v>3</v>
      </c>
      <c r="B17" s="143">
        <v>237351.3925490402</v>
      </c>
      <c r="C17" s="144">
        <v>227490</v>
      </c>
      <c r="D17" s="145">
        <v>9861.3925490401962</v>
      </c>
      <c r="E17" s="146">
        <v>0.49</v>
      </c>
      <c r="F17" s="147">
        <v>0.51</v>
      </c>
      <c r="G17" s="148">
        <v>4208.4450527124991</v>
      </c>
      <c r="H17" s="149">
        <v>2587.4450527124991</v>
      </c>
      <c r="I17" s="150">
        <v>1621</v>
      </c>
      <c r="J17" s="151">
        <v>0.495844492086849</v>
      </c>
      <c r="K17" s="151">
        <v>0.50415550791432562</v>
      </c>
      <c r="L17" s="152">
        <v>158828.01704999999</v>
      </c>
      <c r="M17" s="151">
        <v>0.54153840045061497</v>
      </c>
      <c r="N17" s="153">
        <v>0.45846159954938503</v>
      </c>
      <c r="O17" s="154">
        <v>400387.85465175268</v>
      </c>
    </row>
    <row r="18" spans="1:15" ht="15.5" x14ac:dyDescent="0.35">
      <c r="A18" s="157" t="s">
        <v>67</v>
      </c>
      <c r="B18" s="143">
        <v>38219.961152816424</v>
      </c>
      <c r="C18" s="144">
        <v>35960</v>
      </c>
      <c r="D18" s="145">
        <v>2259.9611528164205</v>
      </c>
      <c r="E18" s="146">
        <v>0.49</v>
      </c>
      <c r="F18" s="147">
        <v>0.51</v>
      </c>
      <c r="G18" s="148">
        <v>0</v>
      </c>
      <c r="H18" s="149">
        <v>0</v>
      </c>
      <c r="I18" s="150">
        <v>0</v>
      </c>
      <c r="J18" s="151">
        <v>0.495844492086849</v>
      </c>
      <c r="K18" s="151">
        <v>0.50415550791432562</v>
      </c>
      <c r="L18" s="152">
        <v>9978.9110999999994</v>
      </c>
      <c r="M18" s="151">
        <v>0.55237593007517627</v>
      </c>
      <c r="N18" s="153">
        <v>0.44762408495652395</v>
      </c>
      <c r="O18" s="154">
        <v>48198.872252816422</v>
      </c>
    </row>
    <row r="19" spans="1:15" ht="15" x14ac:dyDescent="0.35">
      <c r="A19" s="129" t="s">
        <v>59</v>
      </c>
      <c r="B19" s="130">
        <v>403578.7979596479</v>
      </c>
      <c r="C19" s="131">
        <v>402861</v>
      </c>
      <c r="D19" s="132">
        <v>717.7979596479255</v>
      </c>
      <c r="E19" s="133">
        <v>0.51</v>
      </c>
      <c r="F19" s="134">
        <v>0.49</v>
      </c>
      <c r="G19" s="135">
        <v>7578.5152280917073</v>
      </c>
      <c r="H19" s="136">
        <v>6827.5152280917073</v>
      </c>
      <c r="I19" s="137">
        <v>751</v>
      </c>
      <c r="J19" s="138">
        <v>0.495844492086849</v>
      </c>
      <c r="K19" s="138">
        <v>0.50415550791432562</v>
      </c>
      <c r="L19" s="139">
        <v>38171.706149999998</v>
      </c>
      <c r="M19" s="140">
        <v>0.48356107472550058</v>
      </c>
      <c r="N19" s="134">
        <v>0.51643892134488723</v>
      </c>
      <c r="O19" s="141">
        <v>449329.01933773956</v>
      </c>
    </row>
    <row r="20" spans="1:15" ht="15.5" x14ac:dyDescent="0.35">
      <c r="A20" s="142" t="s">
        <v>26</v>
      </c>
      <c r="B20" s="143">
        <v>403578.7979596479</v>
      </c>
      <c r="C20" s="144">
        <v>402861</v>
      </c>
      <c r="D20" s="145">
        <v>717.7979596479255</v>
      </c>
      <c r="E20" s="146">
        <v>0.51</v>
      </c>
      <c r="F20" s="147">
        <v>0.49</v>
      </c>
      <c r="G20" s="148">
        <v>7578.5152280917073</v>
      </c>
      <c r="H20" s="149">
        <v>6827.5152280917073</v>
      </c>
      <c r="I20" s="150">
        <v>751</v>
      </c>
      <c r="J20" s="151">
        <v>0.495844492086849</v>
      </c>
      <c r="K20" s="151">
        <v>0.50415550791432562</v>
      </c>
      <c r="L20" s="152">
        <v>38171.706149999998</v>
      </c>
      <c r="M20" s="151">
        <v>0.48356107472550058</v>
      </c>
      <c r="N20" s="153">
        <v>0.51643892134488723</v>
      </c>
      <c r="O20" s="154">
        <v>449329.01933773956</v>
      </c>
    </row>
    <row r="21" spans="1:15" ht="15" x14ac:dyDescent="0.35">
      <c r="A21" s="129" t="s">
        <v>60</v>
      </c>
      <c r="B21" s="130">
        <v>1507221.1607958423</v>
      </c>
      <c r="C21" s="131">
        <v>1505508</v>
      </c>
      <c r="D21" s="132">
        <v>1713.1607958423012</v>
      </c>
      <c r="E21" s="133">
        <v>0.5</v>
      </c>
      <c r="F21" s="134">
        <v>0.5</v>
      </c>
      <c r="G21" s="135">
        <v>7510.2498851177925</v>
      </c>
      <c r="H21" s="136">
        <v>31433</v>
      </c>
      <c r="I21" s="137">
        <v>6707</v>
      </c>
      <c r="J21" s="138">
        <v>0.495844492086849</v>
      </c>
      <c r="K21" s="138">
        <v>0.50415550791432562</v>
      </c>
      <c r="L21" s="139">
        <v>419653.78334999998</v>
      </c>
      <c r="M21" s="140">
        <v>0.49819712152012463</v>
      </c>
      <c r="N21" s="140">
        <v>0.50179785684041067</v>
      </c>
      <c r="O21" s="141">
        <v>1965015.2705259244</v>
      </c>
    </row>
    <row r="22" spans="1:15" ht="15.5" x14ac:dyDescent="0.35">
      <c r="A22" s="155" t="s">
        <v>5</v>
      </c>
      <c r="B22" s="143">
        <v>164132.72717727965</v>
      </c>
      <c r="C22" s="144">
        <v>163680</v>
      </c>
      <c r="D22" s="145">
        <v>452.72717727964715</v>
      </c>
      <c r="E22" s="146">
        <v>0.5</v>
      </c>
      <c r="F22" s="147">
        <v>0.5</v>
      </c>
      <c r="G22" s="148">
        <v>32335.32638008206</v>
      </c>
      <c r="H22" s="149">
        <v>803.24988511779225</v>
      </c>
      <c r="I22" s="150">
        <v>902</v>
      </c>
      <c r="J22" s="151">
        <v>0.495844492086849</v>
      </c>
      <c r="K22" s="151">
        <v>0.50415550791432562</v>
      </c>
      <c r="L22" s="152">
        <v>90661.621800000008</v>
      </c>
      <c r="M22" s="151">
        <v>0.50588112245748507</v>
      </c>
      <c r="N22" s="153">
        <v>0.49411887754251482</v>
      </c>
      <c r="O22" s="154">
        <v>256499.59886239743</v>
      </c>
    </row>
    <row r="23" spans="1:15" ht="15.5" x14ac:dyDescent="0.35">
      <c r="A23" s="156" t="s">
        <v>1</v>
      </c>
      <c r="B23" s="143">
        <v>520011.56660892087</v>
      </c>
      <c r="C23" s="144">
        <v>519551</v>
      </c>
      <c r="D23" s="145">
        <v>460.56660892085324</v>
      </c>
      <c r="E23" s="146">
        <v>0.5</v>
      </c>
      <c r="F23" s="147">
        <v>0.5</v>
      </c>
      <c r="G23" s="148">
        <v>20827.362921773194</v>
      </c>
      <c r="H23" s="149">
        <v>17417.362921773194</v>
      </c>
      <c r="I23" s="150">
        <v>3410</v>
      </c>
      <c r="J23" s="151">
        <v>0.495844492086849</v>
      </c>
      <c r="K23" s="151">
        <v>0.50415550791432562</v>
      </c>
      <c r="L23" s="152">
        <v>152914.43220000001</v>
      </c>
      <c r="M23" s="151">
        <v>0.50508558635579193</v>
      </c>
      <c r="N23" s="153">
        <v>0.49491441266326719</v>
      </c>
      <c r="O23" s="154">
        <v>693753.36173069407</v>
      </c>
    </row>
    <row r="24" spans="1:15" ht="15.5" x14ac:dyDescent="0.35">
      <c r="A24" s="156" t="s">
        <v>31</v>
      </c>
      <c r="B24" s="143">
        <v>153772.99396293767</v>
      </c>
      <c r="C24" s="144">
        <v>153138</v>
      </c>
      <c r="D24" s="145">
        <v>634.993962937687</v>
      </c>
      <c r="E24" s="146">
        <v>0.5</v>
      </c>
      <c r="F24" s="147">
        <v>0.5</v>
      </c>
      <c r="G24" s="148">
        <v>14161.488477403056</v>
      </c>
      <c r="H24" s="149">
        <v>11970.488477403056</v>
      </c>
      <c r="I24" s="150">
        <v>2191</v>
      </c>
      <c r="J24" s="151">
        <v>0.495844492086849</v>
      </c>
      <c r="K24" s="151">
        <v>0.50415550791432562</v>
      </c>
      <c r="L24" s="152">
        <v>74167.440600000002</v>
      </c>
      <c r="M24" s="151">
        <v>0.49870000704864553</v>
      </c>
      <c r="N24" s="153">
        <v>0.50129999295135441</v>
      </c>
      <c r="O24" s="154">
        <v>242101.92304034074</v>
      </c>
    </row>
    <row r="25" spans="1:15" ht="15.5" x14ac:dyDescent="0.35">
      <c r="A25" s="156" t="s">
        <v>68</v>
      </c>
      <c r="B25" s="143">
        <v>427533.74849073443</v>
      </c>
      <c r="C25" s="144">
        <v>427375</v>
      </c>
      <c r="D25" s="145">
        <v>158.74849073442175</v>
      </c>
      <c r="E25" s="146">
        <v>0.5</v>
      </c>
      <c r="F25" s="147">
        <v>0.5</v>
      </c>
      <c r="G25" s="148">
        <v>1366.2250957880142</v>
      </c>
      <c r="H25" s="149">
        <v>1242.2250957880142</v>
      </c>
      <c r="I25" s="150">
        <v>124</v>
      </c>
      <c r="J25" s="151">
        <v>0.495844492086849</v>
      </c>
      <c r="K25" s="151">
        <v>0.50415550791432562</v>
      </c>
      <c r="L25" s="152">
        <v>65975.671199999997</v>
      </c>
      <c r="M25" s="151">
        <v>0.48004344365048307</v>
      </c>
      <c r="N25" s="153">
        <v>0.5199405868264968</v>
      </c>
      <c r="O25" s="154">
        <v>494875.64478652243</v>
      </c>
    </row>
    <row r="26" spans="1:15" ht="15.5" x14ac:dyDescent="0.35">
      <c r="A26" s="156" t="s">
        <v>69</v>
      </c>
      <c r="B26" s="143">
        <v>80661</v>
      </c>
      <c r="C26" s="144">
        <v>80661</v>
      </c>
      <c r="D26" s="145">
        <v>0</v>
      </c>
      <c r="E26" s="146">
        <v>0.5</v>
      </c>
      <c r="F26" s="147">
        <v>0.5</v>
      </c>
      <c r="G26" s="148">
        <v>0</v>
      </c>
      <c r="H26" s="149">
        <v>0</v>
      </c>
      <c r="I26" s="150">
        <v>0</v>
      </c>
      <c r="J26" s="151">
        <v>0.495844492086849</v>
      </c>
      <c r="K26" s="151">
        <v>0.50415550791432562</v>
      </c>
      <c r="L26" s="152">
        <v>11309.78385</v>
      </c>
      <c r="M26" s="151">
        <v>0.49026367997298198</v>
      </c>
      <c r="N26" s="153">
        <v>0.509736333289871</v>
      </c>
      <c r="O26" s="154">
        <v>91970.783850000007</v>
      </c>
    </row>
    <row r="27" spans="1:15" ht="15.5" x14ac:dyDescent="0.35">
      <c r="A27" s="157" t="s">
        <v>70</v>
      </c>
      <c r="B27" s="143">
        <v>161109.1245559697</v>
      </c>
      <c r="C27" s="144">
        <v>161103</v>
      </c>
      <c r="D27" s="145">
        <v>6.1245559696921976</v>
      </c>
      <c r="E27" s="146">
        <v>0.5</v>
      </c>
      <c r="F27" s="147">
        <v>0.5</v>
      </c>
      <c r="G27" s="148">
        <v>80</v>
      </c>
      <c r="H27" s="149">
        <v>0</v>
      </c>
      <c r="I27" s="150">
        <v>80</v>
      </c>
      <c r="J27" s="151">
        <v>0.495844492086849</v>
      </c>
      <c r="K27" s="151">
        <v>0.50415550791432562</v>
      </c>
      <c r="L27" s="152">
        <v>24624.833699999999</v>
      </c>
      <c r="M27" s="151">
        <v>0.47789806799791706</v>
      </c>
      <c r="N27" s="153">
        <v>0.52205913983492203</v>
      </c>
      <c r="O27" s="154">
        <v>185813.95825596969</v>
      </c>
    </row>
    <row r="28" spans="1:15" ht="15" x14ac:dyDescent="0.35">
      <c r="A28" s="129" t="s">
        <v>61</v>
      </c>
      <c r="B28" s="130">
        <v>471925.39513885241</v>
      </c>
      <c r="C28" s="131">
        <v>471548</v>
      </c>
      <c r="D28" s="132">
        <v>377.39513885243321</v>
      </c>
      <c r="E28" s="133">
        <v>0.5</v>
      </c>
      <c r="F28" s="134">
        <v>0.5</v>
      </c>
      <c r="G28" s="135">
        <v>100241.53195338722</v>
      </c>
      <c r="H28" s="136">
        <v>89208.531953387224</v>
      </c>
      <c r="I28" s="137">
        <v>11033</v>
      </c>
      <c r="J28" s="138">
        <v>0.495844492086849</v>
      </c>
      <c r="K28" s="138">
        <v>0.50415550791432562</v>
      </c>
      <c r="L28" s="139">
        <v>111634.19505000001</v>
      </c>
      <c r="M28" s="140">
        <v>0.51509802506521496</v>
      </c>
      <c r="N28" s="140">
        <v>0.48490197493478499</v>
      </c>
      <c r="O28" s="141">
        <v>683801.12214223971</v>
      </c>
    </row>
    <row r="29" spans="1:15" ht="15.5" x14ac:dyDescent="0.35">
      <c r="A29" s="155" t="s">
        <v>35</v>
      </c>
      <c r="B29" s="143">
        <v>20263.8476910424</v>
      </c>
      <c r="C29" s="144">
        <v>20232</v>
      </c>
      <c r="D29" s="145">
        <v>31.847691042399425</v>
      </c>
      <c r="E29" s="146">
        <v>0.5</v>
      </c>
      <c r="F29" s="147">
        <v>0.5</v>
      </c>
      <c r="G29" s="148">
        <v>0</v>
      </c>
      <c r="H29" s="149">
        <v>0</v>
      </c>
      <c r="I29" s="150">
        <v>0</v>
      </c>
      <c r="J29" s="151">
        <v>0.495844492086849</v>
      </c>
      <c r="K29" s="151">
        <v>0.50415550791432562</v>
      </c>
      <c r="L29" s="152">
        <v>4501.5742500000006</v>
      </c>
      <c r="M29" s="151">
        <v>0.50749062952810331</v>
      </c>
      <c r="N29" s="153">
        <v>0.49250937047189652</v>
      </c>
      <c r="O29" s="154">
        <v>24765.421941042401</v>
      </c>
    </row>
    <row r="30" spans="1:15" ht="15.5" x14ac:dyDescent="0.35">
      <c r="A30" s="156" t="s">
        <v>17</v>
      </c>
      <c r="B30" s="143">
        <v>250703.91261133569</v>
      </c>
      <c r="C30" s="144">
        <v>250602</v>
      </c>
      <c r="D30" s="145">
        <v>101.91261133567816</v>
      </c>
      <c r="E30" s="146">
        <v>0.5</v>
      </c>
      <c r="F30" s="147">
        <v>0.5</v>
      </c>
      <c r="G30" s="148">
        <v>62168.459262148943</v>
      </c>
      <c r="H30" s="149">
        <v>55841.459262148943</v>
      </c>
      <c r="I30" s="150">
        <v>6327</v>
      </c>
      <c r="J30" s="151">
        <v>0.495844492086849</v>
      </c>
      <c r="K30" s="151">
        <v>0.50415550791432562</v>
      </c>
      <c r="L30" s="152">
        <v>63602.650349999996</v>
      </c>
      <c r="M30" s="151">
        <v>0.5145380132732158</v>
      </c>
      <c r="N30" s="153">
        <v>0.48546198672678426</v>
      </c>
      <c r="O30" s="154">
        <v>376475.02222348464</v>
      </c>
    </row>
    <row r="31" spans="1:15" ht="15.5" x14ac:dyDescent="0.35">
      <c r="A31" s="157" t="s">
        <v>12</v>
      </c>
      <c r="B31" s="143">
        <v>200957.63483647435</v>
      </c>
      <c r="C31" s="144">
        <v>200714</v>
      </c>
      <c r="D31" s="145">
        <v>243.63483647435558</v>
      </c>
      <c r="E31" s="146">
        <v>0.5</v>
      </c>
      <c r="F31" s="147">
        <v>0.5</v>
      </c>
      <c r="G31" s="148">
        <v>38073.072691238282</v>
      </c>
      <c r="H31" s="149">
        <v>33367.072691238282</v>
      </c>
      <c r="I31" s="150">
        <v>4706</v>
      </c>
      <c r="J31" s="151">
        <v>0.495844492086849</v>
      </c>
      <c r="K31" s="151">
        <v>0.50415550791432562</v>
      </c>
      <c r="L31" s="152">
        <v>43529.970450000001</v>
      </c>
      <c r="M31" s="151">
        <v>0.51670297653510122</v>
      </c>
      <c r="N31" s="153">
        <v>0.48329702346489883</v>
      </c>
      <c r="O31" s="154">
        <v>282560.67797771265</v>
      </c>
    </row>
    <row r="32" spans="1:15" ht="15" x14ac:dyDescent="0.35">
      <c r="A32" s="129" t="s">
        <v>265</v>
      </c>
      <c r="B32" s="130">
        <v>276284.67240625055</v>
      </c>
      <c r="C32" s="131">
        <v>275042</v>
      </c>
      <c r="D32" s="132">
        <v>1242.6724062505468</v>
      </c>
      <c r="E32" s="133">
        <v>0.50800000000000001</v>
      </c>
      <c r="F32" s="134">
        <v>0.49099999999999999</v>
      </c>
      <c r="G32" s="135">
        <v>1551.2518769800918</v>
      </c>
      <c r="H32" s="136">
        <v>955.25187698009177</v>
      </c>
      <c r="I32" s="137">
        <v>596</v>
      </c>
      <c r="J32" s="138">
        <v>0.495844492086849</v>
      </c>
      <c r="K32" s="138">
        <v>0.50415550791432562</v>
      </c>
      <c r="L32" s="158">
        <v>71551.005900000004</v>
      </c>
      <c r="M32" s="140">
        <v>0.51097169480883553</v>
      </c>
      <c r="N32" s="140">
        <v>0.48902830519116425</v>
      </c>
      <c r="O32" s="141">
        <v>349386.93018323067</v>
      </c>
    </row>
    <row r="33" spans="1:15" ht="15.5" x14ac:dyDescent="0.35">
      <c r="A33" s="155" t="s">
        <v>72</v>
      </c>
      <c r="B33" s="143">
        <v>66450.650445342719</v>
      </c>
      <c r="C33" s="144">
        <v>66043</v>
      </c>
      <c r="D33" s="145">
        <v>407.65044534271266</v>
      </c>
      <c r="E33" s="146">
        <v>0.51</v>
      </c>
      <c r="F33" s="147">
        <v>0.49</v>
      </c>
      <c r="G33" s="148">
        <v>103</v>
      </c>
      <c r="H33" s="149">
        <v>0</v>
      </c>
      <c r="I33" s="150">
        <v>103</v>
      </c>
      <c r="J33" s="151">
        <v>0.495844492086849</v>
      </c>
      <c r="K33" s="151">
        <v>0.50415550791432562</v>
      </c>
      <c r="L33" s="152">
        <v>13848.2418</v>
      </c>
      <c r="M33" s="151">
        <v>0.50114137955043503</v>
      </c>
      <c r="N33" s="153">
        <v>0.49885862044956497</v>
      </c>
      <c r="O33" s="154">
        <v>80401.892245342722</v>
      </c>
    </row>
    <row r="34" spans="1:15" ht="15.5" x14ac:dyDescent="0.35">
      <c r="A34" s="156" t="s">
        <v>48</v>
      </c>
      <c r="B34" s="143">
        <v>31346.069872434247</v>
      </c>
      <c r="C34" s="144">
        <v>30965</v>
      </c>
      <c r="D34" s="145">
        <v>381.06987243424845</v>
      </c>
      <c r="E34" s="146">
        <v>0.51</v>
      </c>
      <c r="F34" s="147">
        <v>0.49</v>
      </c>
      <c r="G34" s="148">
        <v>0</v>
      </c>
      <c r="H34" s="149">
        <v>0</v>
      </c>
      <c r="I34" s="150">
        <v>0</v>
      </c>
      <c r="J34" s="151">
        <v>0.495844492086849</v>
      </c>
      <c r="K34" s="151">
        <v>0.50415550791432562</v>
      </c>
      <c r="L34" s="152">
        <v>7358.2615499999993</v>
      </c>
      <c r="M34" s="151">
        <v>0.53458399423162661</v>
      </c>
      <c r="N34" s="153">
        <v>0.46541600576837339</v>
      </c>
      <c r="O34" s="154">
        <v>38704.331422434247</v>
      </c>
    </row>
    <row r="35" spans="1:15" ht="15.5" x14ac:dyDescent="0.35">
      <c r="A35" s="156" t="s">
        <v>43</v>
      </c>
      <c r="B35" s="143">
        <v>53040.347069837437</v>
      </c>
      <c r="C35" s="144">
        <v>52862</v>
      </c>
      <c r="D35" s="145">
        <v>178.34706983743678</v>
      </c>
      <c r="E35" s="146">
        <v>0.51</v>
      </c>
      <c r="F35" s="147">
        <v>0.49</v>
      </c>
      <c r="G35" s="148">
        <v>47</v>
      </c>
      <c r="H35" s="149">
        <v>0</v>
      </c>
      <c r="I35" s="150">
        <v>47</v>
      </c>
      <c r="J35" s="151">
        <v>0.495844492086849</v>
      </c>
      <c r="K35" s="151">
        <v>0.50415550791432562</v>
      </c>
      <c r="L35" s="152">
        <v>13785.01755</v>
      </c>
      <c r="M35" s="151">
        <v>0.51551750472744229</v>
      </c>
      <c r="N35" s="153">
        <v>0.48448249527255771</v>
      </c>
      <c r="O35" s="154">
        <v>66872.364619837434</v>
      </c>
    </row>
    <row r="36" spans="1:15" ht="15.5" x14ac:dyDescent="0.35">
      <c r="A36" s="157" t="s">
        <v>71</v>
      </c>
      <c r="B36" s="143">
        <v>125447.60501863615</v>
      </c>
      <c r="C36" s="144">
        <v>125172</v>
      </c>
      <c r="D36" s="145">
        <v>275.60501863614888</v>
      </c>
      <c r="E36" s="146">
        <v>0.51</v>
      </c>
      <c r="F36" s="147">
        <v>0.49</v>
      </c>
      <c r="G36" s="148">
        <v>1401.2518769800918</v>
      </c>
      <c r="H36" s="149">
        <v>955.25187698009177</v>
      </c>
      <c r="I36" s="150">
        <v>446</v>
      </c>
      <c r="J36" s="151">
        <v>0.495844492086849</v>
      </c>
      <c r="K36" s="151">
        <v>0.50415550791432562</v>
      </c>
      <c r="L36" s="152">
        <v>36559.485000000001</v>
      </c>
      <c r="M36" s="151">
        <v>0.50822885087139491</v>
      </c>
      <c r="N36" s="153">
        <v>0.49177114912860503</v>
      </c>
      <c r="O36" s="154">
        <v>163408.34189561626</v>
      </c>
    </row>
    <row r="37" spans="1:15" ht="15.5" thickBot="1" x14ac:dyDescent="0.4">
      <c r="A37" s="159" t="s">
        <v>54</v>
      </c>
      <c r="B37" s="160">
        <v>4035042</v>
      </c>
      <c r="C37" s="161">
        <v>4000042</v>
      </c>
      <c r="D37" s="162">
        <v>35000.000000000007</v>
      </c>
      <c r="E37" s="163">
        <v>0.49724999999999997</v>
      </c>
      <c r="F37" s="164">
        <v>0.50262499999999999</v>
      </c>
      <c r="G37" s="165">
        <v>208800.00100185533</v>
      </c>
      <c r="H37" s="161">
        <v>180000.00100185533</v>
      </c>
      <c r="I37" s="162">
        <v>28800</v>
      </c>
      <c r="J37" s="166">
        <v>0.495844492086849</v>
      </c>
      <c r="K37" s="166">
        <v>0.50415550791432562</v>
      </c>
      <c r="L37" s="160">
        <v>1500000</v>
      </c>
      <c r="M37" s="166">
        <v>0.51602877949999992</v>
      </c>
      <c r="N37" s="166">
        <v>0.48396981540000006</v>
      </c>
      <c r="O37" s="167">
        <v>5743845.0008519767</v>
      </c>
    </row>
    <row r="38" spans="1:15" ht="15.5" x14ac:dyDescent="0.35">
      <c r="A38" s="168" t="s">
        <v>80</v>
      </c>
      <c r="B38" s="169">
        <v>0.69039643743808254</v>
      </c>
      <c r="C38" s="169">
        <v>0.68440793092183494</v>
      </c>
      <c r="D38" s="169">
        <v>5.988506516247636E-3</v>
      </c>
      <c r="E38" s="170"/>
      <c r="F38" s="170"/>
      <c r="G38" s="169">
        <f>G37/O37</f>
        <v>3.6351956045277044E-2</v>
      </c>
      <c r="H38" s="169">
        <f>H37/O37</f>
        <v>3.1337893166538476E-2</v>
      </c>
      <c r="I38" s="169">
        <f>I37/O37</f>
        <v>5.0140628787385686E-3</v>
      </c>
      <c r="J38" s="169"/>
      <c r="K38" s="169"/>
      <c r="L38" s="169">
        <f>L37/O37</f>
        <v>0.26114910826763382</v>
      </c>
      <c r="M38" s="171"/>
      <c r="N38" s="171"/>
      <c r="O38" s="114"/>
    </row>
    <row r="39" spans="1:15" ht="15.5" x14ac:dyDescent="0.35">
      <c r="A39" s="172"/>
      <c r="B39" s="172"/>
      <c r="C39" s="172"/>
      <c r="D39" s="172"/>
      <c r="E39" s="172"/>
      <c r="F39" s="172"/>
      <c r="G39" s="172"/>
      <c r="H39" s="172"/>
      <c r="I39" s="172"/>
      <c r="J39" s="172"/>
      <c r="K39" s="172"/>
      <c r="L39" s="172"/>
      <c r="M39" s="172"/>
      <c r="N39" s="172"/>
      <c r="O39" s="172"/>
    </row>
    <row r="40" spans="1:15" ht="15.5" x14ac:dyDescent="0.35">
      <c r="A40" s="172"/>
      <c r="B40" s="172"/>
      <c r="C40" s="172"/>
      <c r="D40" s="172"/>
      <c r="E40" s="172"/>
      <c r="F40" s="172"/>
      <c r="G40" s="172"/>
      <c r="H40" s="172"/>
      <c r="I40" s="172"/>
      <c r="J40" s="172"/>
      <c r="K40" s="172"/>
      <c r="L40" s="172"/>
      <c r="M40" s="172"/>
      <c r="N40" s="172"/>
      <c r="O40" s="172"/>
    </row>
    <row r="41" spans="1:15" ht="20" x14ac:dyDescent="0.35">
      <c r="A41" s="280" t="s">
        <v>107</v>
      </c>
      <c r="B41" s="280"/>
      <c r="C41" s="280"/>
      <c r="D41" s="280"/>
      <c r="E41" s="172"/>
      <c r="F41" s="172"/>
      <c r="G41" s="172"/>
      <c r="H41" s="172"/>
      <c r="I41" s="172"/>
      <c r="J41" s="172"/>
      <c r="K41" s="172"/>
      <c r="L41" s="172"/>
      <c r="M41" s="172"/>
      <c r="N41" s="172"/>
      <c r="O41" s="172"/>
    </row>
    <row r="42" spans="1:15" ht="15" x14ac:dyDescent="0.35">
      <c r="A42" s="115" t="s">
        <v>62</v>
      </c>
      <c r="B42" s="107" t="s">
        <v>82</v>
      </c>
      <c r="C42" s="107" t="s">
        <v>83</v>
      </c>
      <c r="D42" s="107" t="s">
        <v>84</v>
      </c>
      <c r="E42" s="107" t="s">
        <v>85</v>
      </c>
      <c r="F42" s="107" t="s">
        <v>86</v>
      </c>
      <c r="G42" s="107" t="s">
        <v>87</v>
      </c>
      <c r="H42" s="107" t="s">
        <v>88</v>
      </c>
      <c r="I42" s="107" t="s">
        <v>89</v>
      </c>
      <c r="J42" s="107" t="s">
        <v>74</v>
      </c>
      <c r="K42" s="107" t="s">
        <v>75</v>
      </c>
      <c r="L42" s="107" t="s">
        <v>76</v>
      </c>
      <c r="M42" s="107" t="s">
        <v>77</v>
      </c>
      <c r="N42" s="107" t="s">
        <v>78</v>
      </c>
      <c r="O42" s="107" t="s">
        <v>79</v>
      </c>
    </row>
    <row r="43" spans="1:15" ht="15" x14ac:dyDescent="0.35">
      <c r="A43" s="129" t="s">
        <v>56</v>
      </c>
      <c r="B43" s="173">
        <v>8035.0032645265064</v>
      </c>
      <c r="C43" s="131">
        <v>17219.988130061174</v>
      </c>
      <c r="D43" s="131">
        <v>43988.222164662468</v>
      </c>
      <c r="E43" s="131">
        <v>29087.205717615347</v>
      </c>
      <c r="F43" s="131">
        <v>93970.816317320132</v>
      </c>
      <c r="G43" s="131">
        <v>60071.772474275545</v>
      </c>
      <c r="H43" s="131">
        <v>36960.959490820984</v>
      </c>
      <c r="I43" s="131">
        <v>154698.58460119434</v>
      </c>
      <c r="J43" s="131">
        <v>55357.326903560155</v>
      </c>
      <c r="K43" s="131">
        <v>171783.09431133186</v>
      </c>
      <c r="L43" s="131">
        <v>28578.646768482336</v>
      </c>
      <c r="M43" s="131">
        <v>56353.994783497204</v>
      </c>
      <c r="N43" s="131">
        <v>27748.74602964209</v>
      </c>
      <c r="O43" s="131">
        <v>48257.348876378048</v>
      </c>
    </row>
    <row r="44" spans="1:15" ht="15.5" x14ac:dyDescent="0.35">
      <c r="A44" s="142" t="s">
        <v>15</v>
      </c>
      <c r="B44" s="174">
        <v>8035.0032645265064</v>
      </c>
      <c r="C44" s="174">
        <v>17219.988130061174</v>
      </c>
      <c r="D44" s="174">
        <v>43988.222164662468</v>
      </c>
      <c r="E44" s="174">
        <v>29087.205717615347</v>
      </c>
      <c r="F44" s="174">
        <v>93970.816317320132</v>
      </c>
      <c r="G44" s="174">
        <v>60071.772474275545</v>
      </c>
      <c r="H44" s="174">
        <v>36960.959490820984</v>
      </c>
      <c r="I44" s="174">
        <v>154698.58460119434</v>
      </c>
      <c r="J44" s="174">
        <v>55357.326903560155</v>
      </c>
      <c r="K44" s="174">
        <v>171783.09431133186</v>
      </c>
      <c r="L44" s="174">
        <v>28578.646768482336</v>
      </c>
      <c r="M44" s="174">
        <v>56353.994783497204</v>
      </c>
      <c r="N44" s="174">
        <v>27748.74602964209</v>
      </c>
      <c r="O44" s="174">
        <v>48257.348876378048</v>
      </c>
    </row>
    <row r="45" spans="1:15" ht="15" x14ac:dyDescent="0.35">
      <c r="A45" s="129" t="s">
        <v>57</v>
      </c>
      <c r="B45" s="173">
        <v>11997.927164171506</v>
      </c>
      <c r="C45" s="131">
        <v>26399.823982182381</v>
      </c>
      <c r="D45" s="131">
        <v>70384.786037757571</v>
      </c>
      <c r="E45" s="131">
        <v>48932.183598947609</v>
      </c>
      <c r="F45" s="131">
        <v>163386.46774774336</v>
      </c>
      <c r="G45" s="131">
        <v>102845.53781826145</v>
      </c>
      <c r="H45" s="131">
        <v>65142.800879704402</v>
      </c>
      <c r="I45" s="131">
        <v>266364.1993035826</v>
      </c>
      <c r="J45" s="131">
        <v>89927.207374954131</v>
      </c>
      <c r="K45" s="131">
        <v>290829.77467971988</v>
      </c>
      <c r="L45" s="131">
        <v>49443.676856668659</v>
      </c>
      <c r="M45" s="131">
        <v>98057.0291865037</v>
      </c>
      <c r="N45" s="131">
        <v>48557.866065221038</v>
      </c>
      <c r="O45" s="131">
        <v>83429.451002287577</v>
      </c>
    </row>
    <row r="46" spans="1:15" ht="15.5" x14ac:dyDescent="0.35">
      <c r="A46" s="155" t="s">
        <v>63</v>
      </c>
      <c r="B46" s="174">
        <v>931.30424573730897</v>
      </c>
      <c r="C46" s="174">
        <v>2190.1791537526033</v>
      </c>
      <c r="D46" s="174">
        <v>6273.7346381227362</v>
      </c>
      <c r="E46" s="174">
        <v>4395.938318007069</v>
      </c>
      <c r="F46" s="174">
        <v>13840.627901580136</v>
      </c>
      <c r="G46" s="174">
        <v>8857.2237251797997</v>
      </c>
      <c r="H46" s="174">
        <v>5214.6243748018269</v>
      </c>
      <c r="I46" s="174">
        <v>22529.588103269638</v>
      </c>
      <c r="J46" s="174">
        <v>7928.739629242129</v>
      </c>
      <c r="K46" s="174">
        <v>24738.559599184558</v>
      </c>
      <c r="L46" s="174">
        <v>4061.8015352809421</v>
      </c>
      <c r="M46" s="174">
        <v>7952.5962447626298</v>
      </c>
      <c r="N46" s="174">
        <v>3886.1865470260905</v>
      </c>
      <c r="O46" s="174">
        <v>6908.843755419357</v>
      </c>
    </row>
    <row r="47" spans="1:15" ht="15.5" x14ac:dyDescent="0.35">
      <c r="A47" s="156" t="s">
        <v>51</v>
      </c>
      <c r="B47" s="174">
        <v>280.67459573730901</v>
      </c>
      <c r="C47" s="174">
        <v>633.07800375260285</v>
      </c>
      <c r="D47" s="174">
        <v>1812.200338122736</v>
      </c>
      <c r="E47" s="174">
        <v>1366.9334680070695</v>
      </c>
      <c r="F47" s="174">
        <v>4878.2053015801348</v>
      </c>
      <c r="G47" s="174">
        <v>3003.0529751797994</v>
      </c>
      <c r="H47" s="174">
        <v>1990.5474748018269</v>
      </c>
      <c r="I47" s="174">
        <v>7811.2037532696377</v>
      </c>
      <c r="J47" s="174">
        <v>2381.0450792421298</v>
      </c>
      <c r="K47" s="174">
        <v>8316.2650491845598</v>
      </c>
      <c r="L47" s="174">
        <v>1450.6698352809422</v>
      </c>
      <c r="M47" s="174">
        <v>2932.1668447626294</v>
      </c>
      <c r="N47" s="174">
        <v>1479.3745970260907</v>
      </c>
      <c r="O47" s="174">
        <v>2468.0986554193573</v>
      </c>
    </row>
    <row r="48" spans="1:15" ht="15.5" x14ac:dyDescent="0.35">
      <c r="A48" s="156" t="s">
        <v>64</v>
      </c>
      <c r="B48" s="174">
        <v>1129.9901531103994</v>
      </c>
      <c r="C48" s="174">
        <v>2632.8811412786322</v>
      </c>
      <c r="D48" s="174">
        <v>7046.9892693500969</v>
      </c>
      <c r="E48" s="174">
        <v>4794.6892480777642</v>
      </c>
      <c r="F48" s="174">
        <v>14850.235267381489</v>
      </c>
      <c r="G48" s="174">
        <v>9529.0118769777946</v>
      </c>
      <c r="H48" s="174">
        <v>5784.6167228200957</v>
      </c>
      <c r="I48" s="174">
        <v>24465.01383596602</v>
      </c>
      <c r="J48" s="174">
        <v>8917.732521663429</v>
      </c>
      <c r="K48" s="174">
        <v>27084.66799103015</v>
      </c>
      <c r="L48" s="174">
        <v>4356.6959880903632</v>
      </c>
      <c r="M48" s="174">
        <v>8637.9235923889264</v>
      </c>
      <c r="N48" s="174">
        <v>4276.4049672869969</v>
      </c>
      <c r="O48" s="174">
        <v>7457.3085096129289</v>
      </c>
    </row>
    <row r="49" spans="1:15" ht="15.5" x14ac:dyDescent="0.35">
      <c r="A49" s="156" t="s">
        <v>65</v>
      </c>
      <c r="B49" s="174">
        <v>4048.6656620373274</v>
      </c>
      <c r="C49" s="174">
        <v>8791.9453809966908</v>
      </c>
      <c r="D49" s="174">
        <v>22781.25057408604</v>
      </c>
      <c r="E49" s="174">
        <v>15098.200788676968</v>
      </c>
      <c r="F49" s="174">
        <v>46384.157466583863</v>
      </c>
      <c r="G49" s="174">
        <v>30109.719880258654</v>
      </c>
      <c r="H49" s="174">
        <v>17845.794273578937</v>
      </c>
      <c r="I49" s="174">
        <v>76955.353473771582</v>
      </c>
      <c r="J49" s="174">
        <v>28657.731843042326</v>
      </c>
      <c r="K49" s="174">
        <v>86088.59868809575</v>
      </c>
      <c r="L49" s="174">
        <v>13901.638531256534</v>
      </c>
      <c r="M49" s="174">
        <v>27321.146814794185</v>
      </c>
      <c r="N49" s="174">
        <v>13407.644438262358</v>
      </c>
      <c r="O49" s="174">
        <v>23749.845828421025</v>
      </c>
    </row>
    <row r="50" spans="1:15" ht="15.5" x14ac:dyDescent="0.35">
      <c r="A50" s="156" t="s">
        <v>7</v>
      </c>
      <c r="B50" s="174">
        <v>4328.7447587014512</v>
      </c>
      <c r="C50" s="174">
        <v>9405.8528073706166</v>
      </c>
      <c r="D50" s="174">
        <v>25043.037660603135</v>
      </c>
      <c r="E50" s="174">
        <v>18115.022110093905</v>
      </c>
      <c r="F50" s="174">
        <v>67168.393941656119</v>
      </c>
      <c r="G50" s="174">
        <v>41041.864908507807</v>
      </c>
      <c r="H50" s="174">
        <v>27979.934086079793</v>
      </c>
      <c r="I50" s="174">
        <v>107952.29854807009</v>
      </c>
      <c r="J50" s="174">
        <v>32585.358050858562</v>
      </c>
      <c r="K50" s="174">
        <v>115253.98811201016</v>
      </c>
      <c r="L50" s="174">
        <v>20815.477443388565</v>
      </c>
      <c r="M50" s="174">
        <v>41626.765302643769</v>
      </c>
      <c r="N50" s="174">
        <v>20784.732601306412</v>
      </c>
      <c r="O50" s="174">
        <v>34592.809088382637</v>
      </c>
    </row>
    <row r="51" spans="1:15" ht="15.5" x14ac:dyDescent="0.35">
      <c r="A51" s="157" t="s">
        <v>24</v>
      </c>
      <c r="B51" s="174">
        <v>1278.5477488477084</v>
      </c>
      <c r="C51" s="174">
        <v>2745.8874950312352</v>
      </c>
      <c r="D51" s="174">
        <v>7427.5735574728333</v>
      </c>
      <c r="E51" s="174">
        <v>5161.3996660848334</v>
      </c>
      <c r="F51" s="174">
        <v>16264.847868961624</v>
      </c>
      <c r="G51" s="174">
        <v>10304.664452157593</v>
      </c>
      <c r="H51" s="174">
        <v>6327.2839476219224</v>
      </c>
      <c r="I51" s="174">
        <v>26650.741589235658</v>
      </c>
      <c r="J51" s="174">
        <v>9456.6002509055579</v>
      </c>
      <c r="K51" s="174">
        <v>29347.695240214711</v>
      </c>
      <c r="L51" s="174">
        <v>4857.3935233713055</v>
      </c>
      <c r="M51" s="174">
        <v>9586.4303871515567</v>
      </c>
      <c r="N51" s="174">
        <v>4723.5229143130873</v>
      </c>
      <c r="O51" s="174">
        <v>8252.5451650322848</v>
      </c>
    </row>
    <row r="52" spans="1:15" ht="15" x14ac:dyDescent="0.35">
      <c r="A52" s="129" t="s">
        <v>58</v>
      </c>
      <c r="B52" s="173">
        <v>11874.613687952518</v>
      </c>
      <c r="C52" s="131">
        <v>27999.623148368049</v>
      </c>
      <c r="D52" s="131">
        <v>74912.396198407921</v>
      </c>
      <c r="E52" s="131">
        <v>49231.490418199188</v>
      </c>
      <c r="F52" s="131">
        <v>150162.8495852747</v>
      </c>
      <c r="G52" s="131">
        <v>100534.08912993947</v>
      </c>
      <c r="H52" s="131">
        <v>52932.081335229377</v>
      </c>
      <c r="I52" s="131">
        <v>246734.85908612743</v>
      </c>
      <c r="J52" s="131">
        <v>93219.172995618763</v>
      </c>
      <c r="K52" s="131">
        <v>277854.51143522596</v>
      </c>
      <c r="L52" s="131">
        <v>44037.198202759377</v>
      </c>
      <c r="M52" s="131">
        <v>84101.24930966775</v>
      </c>
      <c r="N52" s="131">
        <v>40036.093444895494</v>
      </c>
      <c r="O52" s="131">
        <v>75669.358239065157</v>
      </c>
    </row>
    <row r="53" spans="1:15" ht="15.5" x14ac:dyDescent="0.35">
      <c r="A53" s="155" t="s">
        <v>66</v>
      </c>
      <c r="B53" s="174">
        <v>587.80962949236164</v>
      </c>
      <c r="C53" s="174">
        <v>1289.2382001041174</v>
      </c>
      <c r="D53" s="174">
        <v>3572.7450749094437</v>
      </c>
      <c r="E53" s="174">
        <v>2617.9087702827792</v>
      </c>
      <c r="F53" s="174">
        <v>9726.1357632054169</v>
      </c>
      <c r="G53" s="174">
        <v>6135.9637071919778</v>
      </c>
      <c r="H53" s="174">
        <v>3756.5965420730745</v>
      </c>
      <c r="I53" s="174">
        <v>15433.641580785516</v>
      </c>
      <c r="J53" s="174">
        <v>4670.7241196851974</v>
      </c>
      <c r="K53" s="174">
        <v>16545.518167382364</v>
      </c>
      <c r="L53" s="174">
        <v>2923.1725612376849</v>
      </c>
      <c r="M53" s="174">
        <v>5738.8303405051884</v>
      </c>
      <c r="N53" s="174">
        <v>2812.3229310436241</v>
      </c>
      <c r="O53" s="174">
        <v>4953.1831167742839</v>
      </c>
    </row>
    <row r="54" spans="1:15" ht="15.5" x14ac:dyDescent="0.35">
      <c r="A54" s="156" t="s">
        <v>29</v>
      </c>
      <c r="B54" s="174">
        <v>2980.5064424117245</v>
      </c>
      <c r="C54" s="174">
        <v>7108.092372998527</v>
      </c>
      <c r="D54" s="174">
        <v>19018.192298135451</v>
      </c>
      <c r="E54" s="174">
        <v>12633.875359410556</v>
      </c>
      <c r="F54" s="174">
        <v>38808.273208205814</v>
      </c>
      <c r="G54" s="174">
        <v>26054.791204055888</v>
      </c>
      <c r="H54" s="174">
        <v>13585.421645584087</v>
      </c>
      <c r="I54" s="174">
        <v>63692.864587008356</v>
      </c>
      <c r="J54" s="174">
        <v>23792.866413687341</v>
      </c>
      <c r="K54" s="174">
        <v>71604.294453776296</v>
      </c>
      <c r="L54" s="174">
        <v>11418.776377957822</v>
      </c>
      <c r="M54" s="174">
        <v>21756.636836033071</v>
      </c>
      <c r="N54" s="174">
        <v>10331.186929944288</v>
      </c>
      <c r="O54" s="174">
        <v>19609.415919002895</v>
      </c>
    </row>
    <row r="55" spans="1:15" ht="15.5" x14ac:dyDescent="0.35">
      <c r="A55" s="157" t="s">
        <v>19</v>
      </c>
      <c r="B55" s="174">
        <v>8306.2976160484322</v>
      </c>
      <c r="C55" s="174">
        <v>19602.292575265405</v>
      </c>
      <c r="D55" s="174">
        <v>52321.458825363035</v>
      </c>
      <c r="E55" s="174">
        <v>33979.706288505848</v>
      </c>
      <c r="F55" s="174">
        <v>101628.44061386345</v>
      </c>
      <c r="G55" s="174">
        <v>68343.334218691612</v>
      </c>
      <c r="H55" s="174">
        <v>35590.063147572211</v>
      </c>
      <c r="I55" s="174">
        <v>167608.35291833355</v>
      </c>
      <c r="J55" s="174">
        <v>64755.582462246224</v>
      </c>
      <c r="K55" s="174">
        <v>189704.69881406732</v>
      </c>
      <c r="L55" s="174">
        <v>29695.249263563874</v>
      </c>
      <c r="M55" s="174">
        <v>56605.782133129491</v>
      </c>
      <c r="N55" s="174">
        <v>26892.583583907581</v>
      </c>
      <c r="O55" s="174">
        <v>51106.759203287969</v>
      </c>
    </row>
    <row r="56" spans="1:15" ht="15" x14ac:dyDescent="0.35">
      <c r="A56" s="129" t="s">
        <v>73</v>
      </c>
      <c r="B56" s="173">
        <v>7396.0246843220666</v>
      </c>
      <c r="C56" s="131">
        <v>17335.354406369923</v>
      </c>
      <c r="D56" s="131">
        <v>46438.599633073783</v>
      </c>
      <c r="E56" s="131">
        <v>30814.344486061069</v>
      </c>
      <c r="F56" s="131">
        <v>101965.08240285942</v>
      </c>
      <c r="G56" s="131">
        <v>65536.830672074953</v>
      </c>
      <c r="H56" s="131">
        <v>38720.886094884874</v>
      </c>
      <c r="I56" s="131">
        <v>165988.88560976827</v>
      </c>
      <c r="J56" s="131">
        <v>58119.562492247955</v>
      </c>
      <c r="K56" s="131">
        <v>183769.07543351661</v>
      </c>
      <c r="L56" s="131">
        <v>30916.82450674734</v>
      </c>
      <c r="M56" s="131">
        <v>60112.682119193654</v>
      </c>
      <c r="N56" s="131">
        <v>29168.30047707614</v>
      </c>
      <c r="O56" s="131">
        <v>52075.341747474449</v>
      </c>
    </row>
    <row r="57" spans="1:15" ht="15.5" x14ac:dyDescent="0.35">
      <c r="A57" s="155" t="s">
        <v>3</v>
      </c>
      <c r="B57" s="174">
        <v>6769.8932572550293</v>
      </c>
      <c r="C57" s="174">
        <v>15916.457921659437</v>
      </c>
      <c r="D57" s="174">
        <v>42448.861715784158</v>
      </c>
      <c r="E57" s="174">
        <v>27903.613141452428</v>
      </c>
      <c r="F57" s="174">
        <v>91623.264769789443</v>
      </c>
      <c r="G57" s="174">
        <v>59125.26638072895</v>
      </c>
      <c r="H57" s="174">
        <v>34641.449793010761</v>
      </c>
      <c r="I57" s="174">
        <v>149421.29970327186</v>
      </c>
      <c r="J57" s="174">
        <v>52955.520801902006</v>
      </c>
      <c r="K57" s="174">
        <v>165953.1337844143</v>
      </c>
      <c r="L57" s="174">
        <v>27750.970538079691</v>
      </c>
      <c r="M57" s="174">
        <v>53872.346601783291</v>
      </c>
      <c r="N57" s="174">
        <v>26097.640924448704</v>
      </c>
      <c r="O57" s="174">
        <v>46778.62874773168</v>
      </c>
    </row>
    <row r="58" spans="1:15" ht="15.5" x14ac:dyDescent="0.35">
      <c r="A58" s="157" t="s">
        <v>67</v>
      </c>
      <c r="B58" s="174">
        <v>626.13142706703763</v>
      </c>
      <c r="C58" s="174">
        <v>1418.8964847104835</v>
      </c>
      <c r="D58" s="174">
        <v>3989.7379172896217</v>
      </c>
      <c r="E58" s="174">
        <v>2910.7313446086409</v>
      </c>
      <c r="F58" s="174">
        <v>10341.817633069979</v>
      </c>
      <c r="G58" s="174">
        <v>6411.5642913460033</v>
      </c>
      <c r="H58" s="174">
        <v>4079.4363018741146</v>
      </c>
      <c r="I58" s="174">
        <v>16567.585906496406</v>
      </c>
      <c r="J58" s="174">
        <v>5164.04169034595</v>
      </c>
      <c r="K58" s="174">
        <v>17815.941649102318</v>
      </c>
      <c r="L58" s="174">
        <v>3165.8539686676468</v>
      </c>
      <c r="M58" s="174">
        <v>6240.3355174103635</v>
      </c>
      <c r="N58" s="174">
        <v>3070.659552627435</v>
      </c>
      <c r="O58" s="174">
        <v>5296.7129997427692</v>
      </c>
    </row>
    <row r="59" spans="1:15" ht="15" x14ac:dyDescent="0.35">
      <c r="A59" s="129" t="s">
        <v>59</v>
      </c>
      <c r="B59" s="173">
        <v>4698.2826008813336</v>
      </c>
      <c r="C59" s="131">
        <v>10136.220566843747</v>
      </c>
      <c r="D59" s="131">
        <v>28847.483035546007</v>
      </c>
      <c r="E59" s="131">
        <v>22227.521968159697</v>
      </c>
      <c r="F59" s="131">
        <v>88635.213287413513</v>
      </c>
      <c r="G59" s="131">
        <v>52958.415606857008</v>
      </c>
      <c r="H59" s="131">
        <v>37561.73524702758</v>
      </c>
      <c r="I59" s="131">
        <v>140352.89454340786</v>
      </c>
      <c r="J59" s="131">
        <v>38388.663708918728</v>
      </c>
      <c r="K59" s="131">
        <v>146811.34819845387</v>
      </c>
      <c r="L59" s="131">
        <v>27605.221721363545</v>
      </c>
      <c r="M59" s="131">
        <v>55464.268882678087</v>
      </c>
      <c r="N59" s="131">
        <v>27818.689281518586</v>
      </c>
      <c r="O59" s="131">
        <v>45627.05788685006</v>
      </c>
    </row>
    <row r="60" spans="1:15" ht="15.5" x14ac:dyDescent="0.35">
      <c r="A60" s="142" t="s">
        <v>26</v>
      </c>
      <c r="B60" s="174">
        <v>4698.2826008813336</v>
      </c>
      <c r="C60" s="174">
        <v>10136.220566843747</v>
      </c>
      <c r="D60" s="174">
        <v>28847.483035546007</v>
      </c>
      <c r="E60" s="174">
        <v>22227.521968159697</v>
      </c>
      <c r="F60" s="174">
        <v>88635.213287413513</v>
      </c>
      <c r="G60" s="174">
        <v>52958.415606857008</v>
      </c>
      <c r="H60" s="174">
        <v>37561.73524702758</v>
      </c>
      <c r="I60" s="174">
        <v>140352.89454340786</v>
      </c>
      <c r="J60" s="174">
        <v>38388.663708918728</v>
      </c>
      <c r="K60" s="174">
        <v>146811.34819845387</v>
      </c>
      <c r="L60" s="174">
        <v>27605.221721363545</v>
      </c>
      <c r="M60" s="174">
        <v>55464.268882678087</v>
      </c>
      <c r="N60" s="174">
        <v>27818.689281518586</v>
      </c>
      <c r="O60" s="174">
        <v>45627.05788685006</v>
      </c>
    </row>
    <row r="61" spans="1:15" ht="15" x14ac:dyDescent="0.35">
      <c r="A61" s="129" t="s">
        <v>60</v>
      </c>
      <c r="B61" s="173">
        <v>24605.064089324464</v>
      </c>
      <c r="C61" s="131">
        <v>56365.088091090307</v>
      </c>
      <c r="D61" s="131">
        <v>160912.45654107569</v>
      </c>
      <c r="E61" s="131">
        <v>117032.713818629</v>
      </c>
      <c r="F61" s="131">
        <v>404625.9391645313</v>
      </c>
      <c r="G61" s="131">
        <v>253333.53228154438</v>
      </c>
      <c r="H61" s="131">
        <v>160387.80297062345</v>
      </c>
      <c r="I61" s="131">
        <v>651902.03288786637</v>
      </c>
      <c r="J61" s="131">
        <v>207628.90616707632</v>
      </c>
      <c r="K61" s="131">
        <v>701748.1901190991</v>
      </c>
      <c r="L61" s="131">
        <v>121147.98366706997</v>
      </c>
      <c r="M61" s="131">
        <v>240785.75152047889</v>
      </c>
      <c r="N61" s="131">
        <v>119487.04558732924</v>
      </c>
      <c r="O61" s="131">
        <v>204479.28108239855</v>
      </c>
    </row>
    <row r="62" spans="1:15" ht="15.5" x14ac:dyDescent="0.35">
      <c r="A62" s="155" t="s">
        <v>5</v>
      </c>
      <c r="B62" s="174">
        <v>3661.0102224001771</v>
      </c>
      <c r="C62" s="174">
        <v>8699.9200334687484</v>
      </c>
      <c r="D62" s="174">
        <v>25059.534188078993</v>
      </c>
      <c r="E62" s="174">
        <v>17711.083114421355</v>
      </c>
      <c r="F62" s="174">
        <v>55637.955732607275</v>
      </c>
      <c r="G62" s="174">
        <v>36178.804530151021</v>
      </c>
      <c r="H62" s="174">
        <v>20562.038770294457</v>
      </c>
      <c r="I62" s="174">
        <v>90628.423223777485</v>
      </c>
      <c r="J62" s="174">
        <v>31827.959431518248</v>
      </c>
      <c r="K62" s="174">
        <v>99581.306188516013</v>
      </c>
      <c r="L62" s="174">
        <v>16176.496658910657</v>
      </c>
      <c r="M62" s="174">
        <v>31574.542226846756</v>
      </c>
      <c r="N62" s="174">
        <v>15381.632145218373</v>
      </c>
      <c r="O62" s="174">
        <v>27784.296949618634</v>
      </c>
    </row>
    <row r="63" spans="1:15" ht="15.5" x14ac:dyDescent="0.35">
      <c r="A63" s="156" t="s">
        <v>1</v>
      </c>
      <c r="B63" s="174">
        <v>9056.7839852000325</v>
      </c>
      <c r="C63" s="174">
        <v>20810.648123494728</v>
      </c>
      <c r="D63" s="174">
        <v>59793.924696091017</v>
      </c>
      <c r="E63" s="174">
        <v>42841.671301821756</v>
      </c>
      <c r="F63" s="174">
        <v>144307.14905633416</v>
      </c>
      <c r="G63" s="174">
        <v>90856.999024437915</v>
      </c>
      <c r="H63" s="174">
        <v>56994.989188862251</v>
      </c>
      <c r="I63" s="174">
        <v>233743.57806483918</v>
      </c>
      <c r="J63" s="174">
        <v>76522.689449426573</v>
      </c>
      <c r="K63" s="174">
        <v>252980.58258995425</v>
      </c>
      <c r="L63" s="174">
        <v>43049.918699717789</v>
      </c>
      <c r="M63" s="174">
        <v>85600.893966090429</v>
      </c>
      <c r="N63" s="174">
        <v>42498.974109711708</v>
      </c>
      <c r="O63" s="174">
        <v>72672.359188617178</v>
      </c>
    </row>
    <row r="64" spans="1:15" ht="15.5" x14ac:dyDescent="0.35">
      <c r="A64" s="156" t="s">
        <v>31</v>
      </c>
      <c r="B64" s="174">
        <v>3508.63024863176</v>
      </c>
      <c r="C64" s="174">
        <v>8192.0690859027927</v>
      </c>
      <c r="D64" s="174">
        <v>22544.712209792095</v>
      </c>
      <c r="E64" s="174">
        <v>15917.509204469783</v>
      </c>
      <c r="F64" s="174">
        <v>51624.734923740951</v>
      </c>
      <c r="G64" s="174">
        <v>33334.387853133572</v>
      </c>
      <c r="H64" s="174">
        <v>19504.416288564371</v>
      </c>
      <c r="I64" s="174">
        <v>83971.200537516517</v>
      </c>
      <c r="J64" s="174">
        <v>28750.058528900863</v>
      </c>
      <c r="K64" s="174">
        <v>91941.535728466304</v>
      </c>
      <c r="L64" s="174">
        <v>15214.887191348556</v>
      </c>
      <c r="M64" s="174">
        <v>29857.08934643165</v>
      </c>
      <c r="N64" s="174">
        <v>14626.825005686773</v>
      </c>
      <c r="O64" s="174">
        <v>25981.707243394783</v>
      </c>
    </row>
    <row r="65" spans="1:15" ht="15.5" x14ac:dyDescent="0.35">
      <c r="A65" s="156" t="s">
        <v>68</v>
      </c>
      <c r="B65" s="174">
        <v>5318.9751873551868</v>
      </c>
      <c r="C65" s="174">
        <v>11868.184944471435</v>
      </c>
      <c r="D65" s="174">
        <v>33985.646558990848</v>
      </c>
      <c r="E65" s="174">
        <v>25817.567329909027</v>
      </c>
      <c r="F65" s="174">
        <v>97528.242900268771</v>
      </c>
      <c r="G65" s="174">
        <v>59168.100548642062</v>
      </c>
      <c r="H65" s="174">
        <v>40465.203848100515</v>
      </c>
      <c r="I65" s="174">
        <v>155260.33910846364</v>
      </c>
      <c r="J65" s="174">
        <v>44855.681827988505</v>
      </c>
      <c r="K65" s="174">
        <v>163885.59106297797</v>
      </c>
      <c r="L65" s="174">
        <v>29809.467231812025</v>
      </c>
      <c r="M65" s="174">
        <v>59861.808686347402</v>
      </c>
      <c r="N65" s="174">
        <v>30009.587929686302</v>
      </c>
      <c r="O65" s="174">
        <v>49771.686595348627</v>
      </c>
    </row>
    <row r="66" spans="1:15" ht="15.5" x14ac:dyDescent="0.35">
      <c r="A66" s="156" t="s">
        <v>69</v>
      </c>
      <c r="B66" s="174">
        <v>1011.4369499999999</v>
      </c>
      <c r="C66" s="174">
        <v>2240.2326000000003</v>
      </c>
      <c r="D66" s="174">
        <v>6386.13645</v>
      </c>
      <c r="E66" s="174">
        <v>4864.5144</v>
      </c>
      <c r="F66" s="174">
        <v>18541.513650000001</v>
      </c>
      <c r="G66" s="174">
        <v>11273.554049999999</v>
      </c>
      <c r="H66" s="174">
        <v>7625.7784500000007</v>
      </c>
      <c r="I66" s="174">
        <v>29418.586649999997</v>
      </c>
      <c r="J66" s="174">
        <v>8430.3358499999995</v>
      </c>
      <c r="K66" s="174">
        <v>31036.325250000002</v>
      </c>
      <c r="L66" s="174">
        <v>5654.7395999999999</v>
      </c>
      <c r="M66" s="174">
        <v>11332.4352</v>
      </c>
      <c r="N66" s="174">
        <v>5669.6295</v>
      </c>
      <c r="O66" s="174">
        <v>9465.0642000000007</v>
      </c>
    </row>
    <row r="67" spans="1:15" ht="15.5" x14ac:dyDescent="0.35">
      <c r="A67" s="157" t="s">
        <v>70</v>
      </c>
      <c r="B67" s="174">
        <v>2048.2274957373093</v>
      </c>
      <c r="C67" s="174">
        <v>4554.0333037526025</v>
      </c>
      <c r="D67" s="174">
        <v>13142.502438122738</v>
      </c>
      <c r="E67" s="174">
        <v>9880.368468007071</v>
      </c>
      <c r="F67" s="174">
        <v>36986.342901580138</v>
      </c>
      <c r="G67" s="174">
        <v>22521.6862751798</v>
      </c>
      <c r="H67" s="174">
        <v>15235.376424801829</v>
      </c>
      <c r="I67" s="174">
        <v>58879.905303269639</v>
      </c>
      <c r="J67" s="174">
        <v>17242.181079242131</v>
      </c>
      <c r="K67" s="174">
        <v>62322.849299184556</v>
      </c>
      <c r="L67" s="174">
        <v>11242.474285280943</v>
      </c>
      <c r="M67" s="174">
        <v>22558.982094762632</v>
      </c>
      <c r="N67" s="174">
        <v>11300.39689702609</v>
      </c>
      <c r="O67" s="174">
        <v>18804.166905419359</v>
      </c>
    </row>
    <row r="68" spans="1:15" ht="15" x14ac:dyDescent="0.35">
      <c r="A68" s="129" t="s">
        <v>61</v>
      </c>
      <c r="B68" s="173">
        <v>9569.8624758169644</v>
      </c>
      <c r="C68" s="131">
        <v>20588.220138636563</v>
      </c>
      <c r="D68" s="131">
        <v>56122.714741504911</v>
      </c>
      <c r="E68" s="131">
        <v>39689.856339428181</v>
      </c>
      <c r="F68" s="131">
        <v>138164.10279106267</v>
      </c>
      <c r="G68" s="131">
        <v>86234.699691307469</v>
      </c>
      <c r="H68" s="131">
        <v>56293.059380565071</v>
      </c>
      <c r="I68" s="131">
        <v>224708.51045828027</v>
      </c>
      <c r="J68" s="131">
        <v>71918.048333718674</v>
      </c>
      <c r="K68" s="131">
        <v>242812.9721038671</v>
      </c>
      <c r="L68" s="131">
        <v>42490.895196979036</v>
      </c>
      <c r="M68" s="131">
        <v>84660.22392883565</v>
      </c>
      <c r="N68" s="131">
        <v>42122.13634234327</v>
      </c>
      <c r="O68" s="131">
        <v>71143.512871777901</v>
      </c>
    </row>
    <row r="69" spans="1:15" ht="15.5" x14ac:dyDescent="0.35">
      <c r="A69" s="155" t="s">
        <v>35</v>
      </c>
      <c r="B69" s="174">
        <v>330.46533783400702</v>
      </c>
      <c r="C69" s="174">
        <v>719.53449951353525</v>
      </c>
      <c r="D69" s="174">
        <v>2026.0771882382278</v>
      </c>
      <c r="E69" s="174">
        <v>1487.0531636367614</v>
      </c>
      <c r="F69" s="174">
        <v>5118.1023782167049</v>
      </c>
      <c r="G69" s="174">
        <v>3174.5508109349576</v>
      </c>
      <c r="H69" s="174">
        <v>1989.1042189694997</v>
      </c>
      <c r="I69" s="174">
        <v>8188.9826570021178</v>
      </c>
      <c r="J69" s="174">
        <v>2621.0271920590758</v>
      </c>
      <c r="K69" s="174">
        <v>8814.8194557597089</v>
      </c>
      <c r="L69" s="174">
        <v>1538.2746134608992</v>
      </c>
      <c r="M69" s="174">
        <v>3019.2413027656744</v>
      </c>
      <c r="N69" s="174">
        <v>1478.9403045356712</v>
      </c>
      <c r="O69" s="174">
        <v>2601.4021081806568</v>
      </c>
    </row>
    <row r="70" spans="1:15" ht="15.5" x14ac:dyDescent="0.35">
      <c r="A70" s="156" t="s">
        <v>17</v>
      </c>
      <c r="B70" s="174">
        <v>5301.4520818211522</v>
      </c>
      <c r="C70" s="174">
        <v>11477.061035816603</v>
      </c>
      <c r="D70" s="174">
        <v>31124.56064640926</v>
      </c>
      <c r="E70" s="174">
        <v>21890.829825790348</v>
      </c>
      <c r="F70" s="174">
        <v>75919.344854628536</v>
      </c>
      <c r="G70" s="174">
        <v>47523.659798423745</v>
      </c>
      <c r="H70" s="174">
        <v>31017.180851986173</v>
      </c>
      <c r="I70" s="174">
        <v>123813.27728017941</v>
      </c>
      <c r="J70" s="174">
        <v>39866.480609284583</v>
      </c>
      <c r="K70" s="174">
        <v>134011.89317550586</v>
      </c>
      <c r="L70" s="174">
        <v>23381.606803978728</v>
      </c>
      <c r="M70" s="174">
        <v>46621.752767793332</v>
      </c>
      <c r="N70" s="174">
        <v>23215.075572553946</v>
      </c>
      <c r="O70" s="174">
        <v>39168.675981314103</v>
      </c>
    </row>
    <row r="71" spans="1:15" ht="15.5" x14ac:dyDescent="0.35">
      <c r="A71" s="157" t="s">
        <v>12</v>
      </c>
      <c r="B71" s="174">
        <v>3937.945056161806</v>
      </c>
      <c r="C71" s="174">
        <v>8391.6246033064272</v>
      </c>
      <c r="D71" s="174">
        <v>22972.076906857423</v>
      </c>
      <c r="E71" s="174">
        <v>16311.973350001066</v>
      </c>
      <c r="F71" s="174">
        <v>57126.655558217433</v>
      </c>
      <c r="G71" s="174">
        <v>35536.489081948763</v>
      </c>
      <c r="H71" s="174">
        <v>23286.774309609395</v>
      </c>
      <c r="I71" s="174">
        <v>92706.250521098773</v>
      </c>
      <c r="J71" s="174">
        <v>29430.540532375016</v>
      </c>
      <c r="K71" s="174">
        <v>99986.259472601509</v>
      </c>
      <c r="L71" s="174">
        <v>17571.013779539408</v>
      </c>
      <c r="M71" s="174">
        <v>35019.229858276653</v>
      </c>
      <c r="N71" s="174">
        <v>17428.120465253654</v>
      </c>
      <c r="O71" s="174">
        <v>29373.434782283148</v>
      </c>
    </row>
    <row r="72" spans="1:15" ht="15" x14ac:dyDescent="0.35">
      <c r="A72" s="129" t="s">
        <v>265</v>
      </c>
      <c r="B72" s="173">
        <v>4598.0497940717978</v>
      </c>
      <c r="C72" s="131">
        <v>10329.069582394441</v>
      </c>
      <c r="D72" s="131">
        <v>29125.086559962117</v>
      </c>
      <c r="E72" s="131">
        <v>21219.668678768867</v>
      </c>
      <c r="F72" s="131">
        <v>73407.046504574697</v>
      </c>
      <c r="G72" s="131">
        <v>45913.729808736134</v>
      </c>
      <c r="H72" s="131">
        <v>28758.714298691946</v>
      </c>
      <c r="I72" s="131">
        <v>117859.7358839105</v>
      </c>
      <c r="J72" s="131">
        <v>37678.193705106642</v>
      </c>
      <c r="K72" s="131">
        <v>127031.21842638202</v>
      </c>
      <c r="L72" s="131">
        <v>21967.623097713553</v>
      </c>
      <c r="M72" s="131">
        <v>43439.29476253927</v>
      </c>
      <c r="N72" s="131">
        <v>21444.043197585088</v>
      </c>
      <c r="O72" s="131">
        <v>36978.874080303358</v>
      </c>
    </row>
    <row r="73" spans="1:15" ht="15.5" x14ac:dyDescent="0.35">
      <c r="A73" s="155" t="s">
        <v>72</v>
      </c>
      <c r="B73" s="174">
        <v>1032.8635942752901</v>
      </c>
      <c r="C73" s="174">
        <v>2292.7866637732513</v>
      </c>
      <c r="D73" s="174">
        <v>6499.3233094493153</v>
      </c>
      <c r="E73" s="174">
        <v>4759.3137045505455</v>
      </c>
      <c r="F73" s="174">
        <v>16724.349361173816</v>
      </c>
      <c r="G73" s="174">
        <v>10385.298429967452</v>
      </c>
      <c r="H73" s="174">
        <v>6548.7148228095975</v>
      </c>
      <c r="I73" s="174">
        <v>26703.364879627105</v>
      </c>
      <c r="J73" s="174">
        <v>8432.9676683561702</v>
      </c>
      <c r="K73" s="174">
        <v>28718.700513724256</v>
      </c>
      <c r="L73" s="174">
        <v>5010.0379222995089</v>
      </c>
      <c r="M73" s="174">
        <v>9900.434415400634</v>
      </c>
      <c r="N73" s="174">
        <v>4883.7514280565911</v>
      </c>
      <c r="O73" s="174">
        <v>8422.6376047124104</v>
      </c>
    </row>
    <row r="74" spans="1:15" ht="15.5" x14ac:dyDescent="0.35">
      <c r="A74" s="156" t="s">
        <v>48</v>
      </c>
      <c r="B74" s="174">
        <v>495.86407077536876</v>
      </c>
      <c r="C74" s="174">
        <v>1054.8193264869547</v>
      </c>
      <c r="D74" s="174">
        <v>2850.5078359966401</v>
      </c>
      <c r="E74" s="174">
        <v>2159.0207673998634</v>
      </c>
      <c r="F74" s="174">
        <v>8062.3005203160274</v>
      </c>
      <c r="G74" s="174">
        <v>5003.8551396871226</v>
      </c>
      <c r="H74" s="174">
        <v>3257.6978321696679</v>
      </c>
      <c r="I74" s="174">
        <v>12852.097572436875</v>
      </c>
      <c r="J74" s="174">
        <v>3762.992483445325</v>
      </c>
      <c r="K74" s="174">
        <v>13625.201615263268</v>
      </c>
      <c r="L74" s="174">
        <v>2431.5238331802193</v>
      </c>
      <c r="M74" s="174">
        <v>4858.3538421308203</v>
      </c>
      <c r="N74" s="174">
        <v>2423.6954019633577</v>
      </c>
      <c r="O74" s="174">
        <v>4082.8659651923986</v>
      </c>
    </row>
    <row r="75" spans="1:15" ht="15.5" x14ac:dyDescent="0.35">
      <c r="A75" s="156" t="s">
        <v>43</v>
      </c>
      <c r="B75" s="174">
        <v>926.46813187043927</v>
      </c>
      <c r="C75" s="174">
        <v>2042.7322872757975</v>
      </c>
      <c r="D75" s="174">
        <v>5678.9270041340751</v>
      </c>
      <c r="E75" s="174">
        <v>4071.2485363658634</v>
      </c>
      <c r="F75" s="174">
        <v>14011.974208013544</v>
      </c>
      <c r="G75" s="174">
        <v>8681.0430912357588</v>
      </c>
      <c r="H75" s="174">
        <v>5661.9162662291983</v>
      </c>
      <c r="I75" s="174">
        <v>22684.332069211858</v>
      </c>
      <c r="J75" s="174">
        <v>7303.4307455308244</v>
      </c>
      <c r="K75" s="174">
        <v>24488.53116225436</v>
      </c>
      <c r="L75" s="174">
        <v>4270.1241753810355</v>
      </c>
      <c r="M75" s="174">
        <v>8504.0573254877763</v>
      </c>
      <c r="N75" s="174">
        <v>4228.629115399759</v>
      </c>
      <c r="O75" s="174">
        <v>7120.5539458116791</v>
      </c>
    </row>
    <row r="76" spans="1:15" ht="15.5" x14ac:dyDescent="0.35">
      <c r="A76" s="157" t="s">
        <v>71</v>
      </c>
      <c r="B76" s="174">
        <v>2142.8539971506993</v>
      </c>
      <c r="C76" s="174">
        <v>4938.7313048584374</v>
      </c>
      <c r="D76" s="174">
        <v>14096.328410382086</v>
      </c>
      <c r="E76" s="174">
        <v>10230.085670452592</v>
      </c>
      <c r="F76" s="174">
        <v>34608.422415071313</v>
      </c>
      <c r="G76" s="174">
        <v>21843.533147845803</v>
      </c>
      <c r="H76" s="174">
        <v>13290.385377483482</v>
      </c>
      <c r="I76" s="174">
        <v>55619.941362634665</v>
      </c>
      <c r="J76" s="174">
        <v>18178.802807774322</v>
      </c>
      <c r="K76" s="174">
        <v>60198.785135140155</v>
      </c>
      <c r="L76" s="174">
        <v>10255.937166852789</v>
      </c>
      <c r="M76" s="174">
        <v>20176.449179520034</v>
      </c>
      <c r="N76" s="174">
        <v>9907.9672521653829</v>
      </c>
      <c r="O76" s="174">
        <v>17352.816564586872</v>
      </c>
    </row>
    <row r="77" spans="1:15" ht="15" x14ac:dyDescent="0.35">
      <c r="A77" s="159" t="s">
        <v>54</v>
      </c>
      <c r="B77" s="175">
        <v>82774.82776106715</v>
      </c>
      <c r="C77" s="176">
        <v>186373.3880459466</v>
      </c>
      <c r="D77" s="176">
        <v>510731.74491199048</v>
      </c>
      <c r="E77" s="176">
        <v>358234.98502580891</v>
      </c>
      <c r="F77" s="176">
        <v>1214317.5178007798</v>
      </c>
      <c r="G77" s="176">
        <v>767428.6074829963</v>
      </c>
      <c r="H77" s="176">
        <v>476758.03969754773</v>
      </c>
      <c r="I77" s="176">
        <v>1968609.7023741377</v>
      </c>
      <c r="J77" s="176">
        <v>652237.08168120147</v>
      </c>
      <c r="K77" s="176">
        <v>2142640.1847075964</v>
      </c>
      <c r="L77" s="176">
        <v>366188.07001778384</v>
      </c>
      <c r="M77" s="176">
        <v>722974.49449339416</v>
      </c>
      <c r="N77" s="176">
        <v>356382.92042561085</v>
      </c>
      <c r="O77" s="176">
        <v>617660.22578653519</v>
      </c>
    </row>
    <row r="78" spans="1:15" ht="15.5" x14ac:dyDescent="0.35">
      <c r="A78" s="168" t="s">
        <v>80</v>
      </c>
      <c r="B78" s="177">
        <v>1.4411048304539776E-2</v>
      </c>
      <c r="C78" s="177">
        <v>3.244749606201109E-2</v>
      </c>
      <c r="D78" s="177">
        <v>8.8918093165159279E-2</v>
      </c>
      <c r="E78" s="177">
        <v>6.2368497926506096E-2</v>
      </c>
      <c r="F78" s="177">
        <v>0.21141195795162679</v>
      </c>
      <c r="G78" s="177">
        <v>0.13360886433550428</v>
      </c>
      <c r="H78" s="177">
        <v>8.3003291284293165E-2</v>
      </c>
      <c r="I78" s="177">
        <v>0.34273377886801204</v>
      </c>
      <c r="J78" s="177">
        <v>0.11355408817341972</v>
      </c>
      <c r="K78" s="177">
        <v>0.37303238238319131</v>
      </c>
      <c r="L78" s="177">
        <v>6.3753125295593405E-2</v>
      </c>
      <c r="M78" s="177">
        <v>0.12586942969146214</v>
      </c>
      <c r="N78" s="177">
        <v>6.2046054580642246E-2</v>
      </c>
      <c r="O78" s="177">
        <v>0.10753427811769267</v>
      </c>
    </row>
    <row r="80" spans="1:15" x14ac:dyDescent="0.35">
      <c r="A80" s="6" t="s">
        <v>98</v>
      </c>
    </row>
    <row r="81" spans="1:1" x14ac:dyDescent="0.35">
      <c r="A81" s="5" t="s">
        <v>99</v>
      </c>
    </row>
    <row r="82" spans="1:1" x14ac:dyDescent="0.35">
      <c r="A82" s="3" t="s">
        <v>108</v>
      </c>
    </row>
    <row r="83" spans="1:1" x14ac:dyDescent="0.35">
      <c r="A83" s="5" t="s">
        <v>100</v>
      </c>
    </row>
    <row r="84" spans="1:1" x14ac:dyDescent="0.35">
      <c r="A84" s="6" t="s">
        <v>262</v>
      </c>
    </row>
    <row r="85" spans="1:1" x14ac:dyDescent="0.35">
      <c r="A85" s="3" t="s">
        <v>199</v>
      </c>
    </row>
    <row r="86" spans="1:1" x14ac:dyDescent="0.35">
      <c r="A86" s="3" t="s">
        <v>261</v>
      </c>
    </row>
    <row r="87" spans="1:1" x14ac:dyDescent="0.35">
      <c r="A87" s="6" t="s">
        <v>97</v>
      </c>
    </row>
    <row r="88" spans="1:1" x14ac:dyDescent="0.35">
      <c r="A88" s="5" t="s">
        <v>266</v>
      </c>
    </row>
    <row r="89" spans="1:1" x14ac:dyDescent="0.35">
      <c r="A89" s="178" t="s">
        <v>273</v>
      </c>
    </row>
    <row r="90" spans="1:1" x14ac:dyDescent="0.35">
      <c r="A90" s="5" t="s">
        <v>267</v>
      </c>
    </row>
    <row r="91" spans="1:1" x14ac:dyDescent="0.35">
      <c r="A91" s="5" t="s">
        <v>268</v>
      </c>
    </row>
    <row r="92" spans="1:1" x14ac:dyDescent="0.35">
      <c r="A92" s="5" t="s">
        <v>269</v>
      </c>
    </row>
    <row r="93" spans="1:1" x14ac:dyDescent="0.35">
      <c r="A93" s="5" t="s">
        <v>270</v>
      </c>
    </row>
    <row r="94" spans="1:1" x14ac:dyDescent="0.35">
      <c r="A94" s="5" t="s">
        <v>271</v>
      </c>
    </row>
    <row r="95" spans="1:1" x14ac:dyDescent="0.35">
      <c r="A95" s="5" t="s">
        <v>272</v>
      </c>
    </row>
  </sheetData>
  <mergeCells count="2">
    <mergeCell ref="A41:D41"/>
    <mergeCell ref="A1:D1"/>
  </mergeCells>
  <pageMargins left="0.49199803149606297" right="0.49199803149606297" top="0.5" bottom="0.5" header="0.3" footer="0.3"/>
  <pageSetup paperSize="8" scale="52" fitToHeight="0"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F38"/>
  <sheetViews>
    <sheetView topLeftCell="A25" workbookViewId="0">
      <selection activeCell="A41" sqref="A41"/>
    </sheetView>
  </sheetViews>
  <sheetFormatPr defaultColWidth="9.1796875" defaultRowHeight="14" x14ac:dyDescent="0.3"/>
  <cols>
    <col min="1" max="1" width="38.7265625" style="2" bestFit="1" customWidth="1"/>
    <col min="2" max="2" width="34.1796875" style="9" bestFit="1" customWidth="1"/>
    <col min="3" max="3" width="9.1796875" style="2"/>
    <col min="4" max="5" width="23.26953125" style="2" bestFit="1" customWidth="1"/>
    <col min="6" max="6" width="16.54296875" style="2" bestFit="1" customWidth="1"/>
    <col min="7" max="7" width="4.453125" style="2" bestFit="1" customWidth="1"/>
    <col min="8" max="16384" width="9.1796875" style="2"/>
  </cols>
  <sheetData>
    <row r="1" spans="1:6" ht="17.5" x14ac:dyDescent="0.35">
      <c r="A1" s="16" t="s">
        <v>110</v>
      </c>
    </row>
    <row r="2" spans="1:6" s="8" customFormat="1" ht="22" customHeight="1" x14ac:dyDescent="0.35">
      <c r="A2" s="14" t="s">
        <v>62</v>
      </c>
      <c r="B2" s="15" t="s">
        <v>109</v>
      </c>
    </row>
    <row r="3" spans="1:6" x14ac:dyDescent="0.3">
      <c r="A3" s="230" t="s">
        <v>15</v>
      </c>
      <c r="B3" s="231">
        <v>24</v>
      </c>
      <c r="D3" s="8"/>
      <c r="E3" s="8"/>
      <c r="F3" s="8"/>
    </row>
    <row r="4" spans="1:6" x14ac:dyDescent="0.3">
      <c r="A4" s="228" t="s">
        <v>15</v>
      </c>
      <c r="B4" s="229">
        <v>24</v>
      </c>
    </row>
    <row r="5" spans="1:6" x14ac:dyDescent="0.3">
      <c r="A5" s="230" t="s">
        <v>105</v>
      </c>
      <c r="B5" s="231">
        <v>20</v>
      </c>
    </row>
    <row r="6" spans="1:6" x14ac:dyDescent="0.3">
      <c r="A6" s="228" t="s">
        <v>3</v>
      </c>
      <c r="B6" s="229">
        <v>17</v>
      </c>
    </row>
    <row r="7" spans="1:6" x14ac:dyDescent="0.3">
      <c r="A7" s="228" t="s">
        <v>67</v>
      </c>
      <c r="B7" s="229">
        <v>3</v>
      </c>
    </row>
    <row r="8" spans="1:6" x14ac:dyDescent="0.3">
      <c r="A8" s="230" t="s">
        <v>26</v>
      </c>
      <c r="B8" s="231">
        <v>16</v>
      </c>
    </row>
    <row r="9" spans="1:6" x14ac:dyDescent="0.3">
      <c r="A9" s="228" t="s">
        <v>26</v>
      </c>
      <c r="B9" s="229">
        <v>16</v>
      </c>
    </row>
    <row r="10" spans="1:6" x14ac:dyDescent="0.3">
      <c r="A10" s="230" t="s">
        <v>4</v>
      </c>
      <c r="B10" s="231">
        <v>22</v>
      </c>
    </row>
    <row r="11" spans="1:6" x14ac:dyDescent="0.3">
      <c r="A11" s="228" t="s">
        <v>66</v>
      </c>
      <c r="B11" s="229">
        <v>4</v>
      </c>
    </row>
    <row r="12" spans="1:6" x14ac:dyDescent="0.3">
      <c r="A12" s="228" t="s">
        <v>29</v>
      </c>
      <c r="B12" s="229">
        <v>6</v>
      </c>
    </row>
    <row r="13" spans="1:6" x14ac:dyDescent="0.3">
      <c r="A13" s="228" t="s">
        <v>19</v>
      </c>
      <c r="B13" s="229">
        <v>12</v>
      </c>
    </row>
    <row r="14" spans="1:6" x14ac:dyDescent="0.3">
      <c r="A14" s="230" t="s">
        <v>71</v>
      </c>
      <c r="B14" s="231">
        <v>29</v>
      </c>
    </row>
    <row r="15" spans="1:6" x14ac:dyDescent="0.3">
      <c r="A15" s="228" t="s">
        <v>72</v>
      </c>
      <c r="B15" s="229">
        <v>11</v>
      </c>
    </row>
    <row r="16" spans="1:6" x14ac:dyDescent="0.3">
      <c r="A16" s="228" t="s">
        <v>71</v>
      </c>
      <c r="B16" s="229">
        <v>7</v>
      </c>
    </row>
    <row r="17" spans="1:2" x14ac:dyDescent="0.3">
      <c r="A17" s="228" t="s">
        <v>48</v>
      </c>
      <c r="B17" s="229">
        <v>4</v>
      </c>
    </row>
    <row r="18" spans="1:2" x14ac:dyDescent="0.3">
      <c r="A18" s="228" t="s">
        <v>43</v>
      </c>
      <c r="B18" s="229">
        <v>7</v>
      </c>
    </row>
    <row r="19" spans="1:2" x14ac:dyDescent="0.3">
      <c r="A19" s="230" t="s">
        <v>2</v>
      </c>
      <c r="B19" s="231">
        <v>56</v>
      </c>
    </row>
    <row r="20" spans="1:2" x14ac:dyDescent="0.3">
      <c r="A20" s="228" t="s">
        <v>5</v>
      </c>
      <c r="B20" s="229">
        <v>11</v>
      </c>
    </row>
    <row r="21" spans="1:2" x14ac:dyDescent="0.3">
      <c r="A21" s="228" t="s">
        <v>1</v>
      </c>
      <c r="B21" s="229">
        <v>19</v>
      </c>
    </row>
    <row r="22" spans="1:2" x14ac:dyDescent="0.3">
      <c r="A22" s="228" t="s">
        <v>31</v>
      </c>
      <c r="B22" s="229">
        <v>11</v>
      </c>
    </row>
    <row r="23" spans="1:2" x14ac:dyDescent="0.3">
      <c r="A23" s="228" t="s">
        <v>68</v>
      </c>
      <c r="B23" s="229">
        <v>8</v>
      </c>
    </row>
    <row r="24" spans="1:2" x14ac:dyDescent="0.3">
      <c r="A24" s="228" t="s">
        <v>69</v>
      </c>
      <c r="B24" s="229">
        <v>2</v>
      </c>
    </row>
    <row r="25" spans="1:2" x14ac:dyDescent="0.3">
      <c r="A25" s="228" t="s">
        <v>70</v>
      </c>
      <c r="B25" s="229">
        <v>5</v>
      </c>
    </row>
    <row r="26" spans="1:2" x14ac:dyDescent="0.3">
      <c r="A26" s="230" t="s">
        <v>8</v>
      </c>
      <c r="B26" s="231">
        <v>33</v>
      </c>
    </row>
    <row r="27" spans="1:2" x14ac:dyDescent="0.3">
      <c r="A27" s="228" t="s">
        <v>51</v>
      </c>
      <c r="B27" s="229">
        <v>2</v>
      </c>
    </row>
    <row r="28" spans="1:2" x14ac:dyDescent="0.3">
      <c r="A28" s="228" t="s">
        <v>63</v>
      </c>
      <c r="B28" s="229">
        <v>1</v>
      </c>
    </row>
    <row r="29" spans="1:2" x14ac:dyDescent="0.3">
      <c r="A29" s="228" t="s">
        <v>64</v>
      </c>
      <c r="B29" s="229">
        <v>3</v>
      </c>
    </row>
    <row r="30" spans="1:2" x14ac:dyDescent="0.3">
      <c r="A30" s="228" t="s">
        <v>65</v>
      </c>
      <c r="B30" s="229">
        <v>8</v>
      </c>
    </row>
    <row r="31" spans="1:2" x14ac:dyDescent="0.3">
      <c r="A31" s="228" t="s">
        <v>7</v>
      </c>
      <c r="B31" s="229">
        <v>14</v>
      </c>
    </row>
    <row r="32" spans="1:2" x14ac:dyDescent="0.3">
      <c r="A32" s="228" t="s">
        <v>24</v>
      </c>
      <c r="B32" s="229">
        <v>5</v>
      </c>
    </row>
    <row r="33" spans="1:2" x14ac:dyDescent="0.3">
      <c r="A33" s="230" t="s">
        <v>13</v>
      </c>
      <c r="B33" s="231">
        <v>29</v>
      </c>
    </row>
    <row r="34" spans="1:2" x14ac:dyDescent="0.3">
      <c r="A34" s="228" t="s">
        <v>35</v>
      </c>
      <c r="B34" s="229">
        <v>2</v>
      </c>
    </row>
    <row r="35" spans="1:2" x14ac:dyDescent="0.3">
      <c r="A35" s="228" t="s">
        <v>17</v>
      </c>
      <c r="B35" s="229">
        <v>15</v>
      </c>
    </row>
    <row r="36" spans="1:2" x14ac:dyDescent="0.3">
      <c r="A36" s="228" t="s">
        <v>12</v>
      </c>
      <c r="B36" s="229">
        <v>12</v>
      </c>
    </row>
    <row r="37" spans="1:2" x14ac:dyDescent="0.3">
      <c r="A37" s="232" t="s">
        <v>54</v>
      </c>
      <c r="B37" s="233">
        <v>229</v>
      </c>
    </row>
    <row r="38" spans="1:2" x14ac:dyDescent="0.3">
      <c r="A38" s="234" t="s">
        <v>477</v>
      </c>
    </row>
  </sheetData>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B38"/>
  <sheetViews>
    <sheetView topLeftCell="A19" workbookViewId="0">
      <selection sqref="A1:XFD1"/>
    </sheetView>
  </sheetViews>
  <sheetFormatPr defaultRowHeight="14.5" x14ac:dyDescent="0.35"/>
  <cols>
    <col min="1" max="1" width="38.7265625" style="2" bestFit="1" customWidth="1"/>
    <col min="2" max="2" width="34.1796875" style="17" bestFit="1" customWidth="1"/>
    <col min="5" max="5" width="16.54296875" bestFit="1" customWidth="1"/>
  </cols>
  <sheetData>
    <row r="1" spans="1:2" s="2" customFormat="1" ht="17.5" x14ac:dyDescent="0.35">
      <c r="A1" s="16" t="s">
        <v>122</v>
      </c>
      <c r="B1" s="17"/>
    </row>
    <row r="2" spans="1:2" ht="22" customHeight="1" x14ac:dyDescent="0.35">
      <c r="A2" s="14" t="s">
        <v>62</v>
      </c>
      <c r="B2" s="18" t="s">
        <v>112</v>
      </c>
    </row>
    <row r="3" spans="1:2" x14ac:dyDescent="0.35">
      <c r="A3" s="187" t="s">
        <v>15</v>
      </c>
      <c r="B3" s="190">
        <v>165</v>
      </c>
    </row>
    <row r="4" spans="1:2" x14ac:dyDescent="0.35">
      <c r="A4" s="186" t="s">
        <v>15</v>
      </c>
      <c r="B4" s="191">
        <v>165</v>
      </c>
    </row>
    <row r="5" spans="1:2" x14ac:dyDescent="0.35">
      <c r="A5" s="187" t="s">
        <v>105</v>
      </c>
      <c r="B5" s="190">
        <v>106</v>
      </c>
    </row>
    <row r="6" spans="1:2" x14ac:dyDescent="0.35">
      <c r="A6" s="186" t="s">
        <v>3</v>
      </c>
      <c r="B6" s="191">
        <v>83</v>
      </c>
    </row>
    <row r="7" spans="1:2" x14ac:dyDescent="0.35">
      <c r="A7" s="186" t="s">
        <v>67</v>
      </c>
      <c r="B7" s="191">
        <v>23</v>
      </c>
    </row>
    <row r="8" spans="1:2" x14ac:dyDescent="0.35">
      <c r="A8" s="187" t="s">
        <v>26</v>
      </c>
      <c r="B8" s="190">
        <v>56</v>
      </c>
    </row>
    <row r="9" spans="1:2" x14ac:dyDescent="0.35">
      <c r="A9" s="186" t="s">
        <v>26</v>
      </c>
      <c r="B9" s="191">
        <v>56</v>
      </c>
    </row>
    <row r="10" spans="1:2" x14ac:dyDescent="0.35">
      <c r="A10" s="187" t="s">
        <v>4</v>
      </c>
      <c r="B10" s="190">
        <v>113</v>
      </c>
    </row>
    <row r="11" spans="1:2" x14ac:dyDescent="0.35">
      <c r="A11" s="186" t="s">
        <v>66</v>
      </c>
      <c r="B11" s="191">
        <v>21</v>
      </c>
    </row>
    <row r="12" spans="1:2" x14ac:dyDescent="0.35">
      <c r="A12" s="186" t="s">
        <v>29</v>
      </c>
      <c r="B12" s="191">
        <v>39</v>
      </c>
    </row>
    <row r="13" spans="1:2" x14ac:dyDescent="0.35">
      <c r="A13" s="186" t="s">
        <v>19</v>
      </c>
      <c r="B13" s="191">
        <v>53</v>
      </c>
    </row>
    <row r="14" spans="1:2" x14ac:dyDescent="0.35">
      <c r="A14" s="187" t="s">
        <v>71</v>
      </c>
      <c r="B14" s="190">
        <v>127</v>
      </c>
    </row>
    <row r="15" spans="1:2" x14ac:dyDescent="0.35">
      <c r="A15" s="186" t="s">
        <v>72</v>
      </c>
      <c r="B15" s="191">
        <v>33</v>
      </c>
    </row>
    <row r="16" spans="1:2" x14ac:dyDescent="0.35">
      <c r="A16" s="186" t="s">
        <v>71</v>
      </c>
      <c r="B16" s="191">
        <v>55</v>
      </c>
    </row>
    <row r="17" spans="1:2" x14ac:dyDescent="0.35">
      <c r="A17" s="186" t="s">
        <v>48</v>
      </c>
      <c r="B17" s="191">
        <v>17</v>
      </c>
    </row>
    <row r="18" spans="1:2" x14ac:dyDescent="0.35">
      <c r="A18" s="186" t="s">
        <v>43</v>
      </c>
      <c r="B18" s="191">
        <v>22</v>
      </c>
    </row>
    <row r="19" spans="1:2" x14ac:dyDescent="0.35">
      <c r="A19" s="187" t="s">
        <v>2</v>
      </c>
      <c r="B19" s="190">
        <v>271</v>
      </c>
    </row>
    <row r="20" spans="1:2" x14ac:dyDescent="0.35">
      <c r="A20" s="186" t="s">
        <v>5</v>
      </c>
      <c r="B20" s="191">
        <v>53</v>
      </c>
    </row>
    <row r="21" spans="1:2" x14ac:dyDescent="0.35">
      <c r="A21" s="186" t="s">
        <v>1</v>
      </c>
      <c r="B21" s="191">
        <v>66</v>
      </c>
    </row>
    <row r="22" spans="1:2" x14ac:dyDescent="0.35">
      <c r="A22" s="186" t="s">
        <v>31</v>
      </c>
      <c r="B22" s="191">
        <v>62</v>
      </c>
    </row>
    <row r="23" spans="1:2" x14ac:dyDescent="0.35">
      <c r="A23" s="186" t="s">
        <v>68</v>
      </c>
      <c r="B23" s="191">
        <v>43</v>
      </c>
    </row>
    <row r="24" spans="1:2" x14ac:dyDescent="0.35">
      <c r="A24" s="186" t="s">
        <v>69</v>
      </c>
      <c r="B24" s="191">
        <v>22</v>
      </c>
    </row>
    <row r="25" spans="1:2" x14ac:dyDescent="0.35">
      <c r="A25" s="186" t="s">
        <v>70</v>
      </c>
      <c r="B25" s="191">
        <v>25</v>
      </c>
    </row>
    <row r="26" spans="1:2" x14ac:dyDescent="0.35">
      <c r="A26" s="187" t="s">
        <v>8</v>
      </c>
      <c r="B26" s="190">
        <v>248</v>
      </c>
    </row>
    <row r="27" spans="1:2" x14ac:dyDescent="0.35">
      <c r="A27" s="186" t="s">
        <v>51</v>
      </c>
      <c r="B27" s="191">
        <v>5</v>
      </c>
    </row>
    <row r="28" spans="1:2" x14ac:dyDescent="0.35">
      <c r="A28" s="186" t="s">
        <v>63</v>
      </c>
      <c r="B28" s="191">
        <v>22</v>
      </c>
    </row>
    <row r="29" spans="1:2" x14ac:dyDescent="0.35">
      <c r="A29" s="186" t="s">
        <v>64</v>
      </c>
      <c r="B29" s="191">
        <v>23</v>
      </c>
    </row>
    <row r="30" spans="1:2" x14ac:dyDescent="0.35">
      <c r="A30" s="186" t="s">
        <v>65</v>
      </c>
      <c r="B30" s="191">
        <v>79</v>
      </c>
    </row>
    <row r="31" spans="1:2" x14ac:dyDescent="0.35">
      <c r="A31" s="186" t="s">
        <v>7</v>
      </c>
      <c r="B31" s="191">
        <v>94</v>
      </c>
    </row>
    <row r="32" spans="1:2" x14ac:dyDescent="0.35">
      <c r="A32" s="186" t="s">
        <v>24</v>
      </c>
      <c r="B32" s="191">
        <v>25</v>
      </c>
    </row>
    <row r="33" spans="1:2" x14ac:dyDescent="0.35">
      <c r="A33" s="187" t="s">
        <v>13</v>
      </c>
      <c r="B33" s="190">
        <v>146</v>
      </c>
    </row>
    <row r="34" spans="1:2" x14ac:dyDescent="0.35">
      <c r="A34" s="186" t="s">
        <v>35</v>
      </c>
      <c r="B34" s="191">
        <v>9</v>
      </c>
    </row>
    <row r="35" spans="1:2" x14ac:dyDescent="0.35">
      <c r="A35" s="186" t="s">
        <v>17</v>
      </c>
      <c r="B35" s="191">
        <v>65</v>
      </c>
    </row>
    <row r="36" spans="1:2" x14ac:dyDescent="0.35">
      <c r="A36" s="186" t="s">
        <v>12</v>
      </c>
      <c r="B36" s="191">
        <v>72</v>
      </c>
    </row>
    <row r="37" spans="1:2" x14ac:dyDescent="0.35">
      <c r="A37" s="188" t="s">
        <v>54</v>
      </c>
      <c r="B37" s="189">
        <v>1232</v>
      </c>
    </row>
    <row r="38" spans="1:2" x14ac:dyDescent="0.35">
      <c r="A38" s="185" t="s">
        <v>275</v>
      </c>
      <c r="B38" s="184"/>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0000"/>
  </sheetPr>
  <dimension ref="A1:B39"/>
  <sheetViews>
    <sheetView topLeftCell="A7" workbookViewId="0">
      <selection sqref="A1:XFD1"/>
    </sheetView>
  </sheetViews>
  <sheetFormatPr defaultRowHeight="14.5" x14ac:dyDescent="0.35"/>
  <cols>
    <col min="1" max="1" width="30.81640625" bestFit="1" customWidth="1"/>
    <col min="2" max="2" width="20" bestFit="1" customWidth="1"/>
  </cols>
  <sheetData>
    <row r="1" spans="1:2" ht="17.5" x14ac:dyDescent="0.35">
      <c r="A1" s="205" t="s">
        <v>276</v>
      </c>
      <c r="B1" s="200"/>
    </row>
    <row r="2" spans="1:2" x14ac:dyDescent="0.35">
      <c r="A2" s="204" t="s">
        <v>62</v>
      </c>
      <c r="B2" s="207" t="s">
        <v>112</v>
      </c>
    </row>
    <row r="3" spans="1:2" x14ac:dyDescent="0.35">
      <c r="A3" s="203" t="s">
        <v>15</v>
      </c>
      <c r="B3" s="208">
        <v>44</v>
      </c>
    </row>
    <row r="4" spans="1:2" x14ac:dyDescent="0.35">
      <c r="A4" s="202" t="s">
        <v>15</v>
      </c>
      <c r="B4" s="209">
        <v>44</v>
      </c>
    </row>
    <row r="5" spans="1:2" x14ac:dyDescent="0.35">
      <c r="A5" s="203" t="s">
        <v>105</v>
      </c>
      <c r="B5" s="208">
        <v>41</v>
      </c>
    </row>
    <row r="6" spans="1:2" x14ac:dyDescent="0.35">
      <c r="A6" s="202" t="s">
        <v>3</v>
      </c>
      <c r="B6" s="209">
        <v>38</v>
      </c>
    </row>
    <row r="7" spans="1:2" x14ac:dyDescent="0.35">
      <c r="A7" s="202" t="s">
        <v>67</v>
      </c>
      <c r="B7" s="209">
        <v>3</v>
      </c>
    </row>
    <row r="8" spans="1:2" x14ac:dyDescent="0.35">
      <c r="A8" s="203" t="s">
        <v>26</v>
      </c>
      <c r="B8" s="208">
        <v>18</v>
      </c>
    </row>
    <row r="9" spans="1:2" x14ac:dyDescent="0.35">
      <c r="A9" s="202" t="s">
        <v>26</v>
      </c>
      <c r="B9" s="209">
        <v>18</v>
      </c>
    </row>
    <row r="10" spans="1:2" x14ac:dyDescent="0.35">
      <c r="A10" s="203" t="s">
        <v>4</v>
      </c>
      <c r="B10" s="208">
        <v>54</v>
      </c>
    </row>
    <row r="11" spans="1:2" x14ac:dyDescent="0.35">
      <c r="A11" s="202" t="s">
        <v>66</v>
      </c>
      <c r="B11" s="209">
        <v>4</v>
      </c>
    </row>
    <row r="12" spans="1:2" x14ac:dyDescent="0.35">
      <c r="A12" s="202" t="s">
        <v>29</v>
      </c>
      <c r="B12" s="209">
        <v>21</v>
      </c>
    </row>
    <row r="13" spans="1:2" x14ac:dyDescent="0.35">
      <c r="A13" s="202" t="s">
        <v>19</v>
      </c>
      <c r="B13" s="209">
        <v>29</v>
      </c>
    </row>
    <row r="14" spans="1:2" x14ac:dyDescent="0.35">
      <c r="A14" s="203" t="s">
        <v>2</v>
      </c>
      <c r="B14" s="208">
        <v>96</v>
      </c>
    </row>
    <row r="15" spans="1:2" x14ac:dyDescent="0.35">
      <c r="A15" s="202" t="s">
        <v>5</v>
      </c>
      <c r="B15" s="209">
        <v>18</v>
      </c>
    </row>
    <row r="16" spans="1:2" x14ac:dyDescent="0.35">
      <c r="A16" s="202" t="s">
        <v>1</v>
      </c>
      <c r="B16" s="209">
        <v>23</v>
      </c>
    </row>
    <row r="17" spans="1:2" x14ac:dyDescent="0.35">
      <c r="A17" s="202" t="s">
        <v>31</v>
      </c>
      <c r="B17" s="209">
        <v>23</v>
      </c>
    </row>
    <row r="18" spans="1:2" x14ac:dyDescent="0.35">
      <c r="A18" s="202" t="s">
        <v>68</v>
      </c>
      <c r="B18" s="209">
        <v>16</v>
      </c>
    </row>
    <row r="19" spans="1:2" x14ac:dyDescent="0.35">
      <c r="A19" s="202" t="s">
        <v>69</v>
      </c>
      <c r="B19" s="209">
        <v>6</v>
      </c>
    </row>
    <row r="20" spans="1:2" x14ac:dyDescent="0.35">
      <c r="A20" s="202" t="s">
        <v>70</v>
      </c>
      <c r="B20" s="209">
        <v>10</v>
      </c>
    </row>
    <row r="21" spans="1:2" x14ac:dyDescent="0.35">
      <c r="A21" s="203" t="s">
        <v>55</v>
      </c>
      <c r="B21" s="208">
        <v>27</v>
      </c>
    </row>
    <row r="22" spans="1:2" x14ac:dyDescent="0.35">
      <c r="A22" s="202" t="s">
        <v>72</v>
      </c>
      <c r="B22" s="209">
        <v>6</v>
      </c>
    </row>
    <row r="23" spans="1:2" x14ac:dyDescent="0.35">
      <c r="A23" s="202" t="s">
        <v>71</v>
      </c>
      <c r="B23" s="209">
        <v>14</v>
      </c>
    </row>
    <row r="24" spans="1:2" x14ac:dyDescent="0.35">
      <c r="A24" s="202" t="s">
        <v>48</v>
      </c>
      <c r="B24" s="209">
        <v>4</v>
      </c>
    </row>
    <row r="25" spans="1:2" x14ac:dyDescent="0.35">
      <c r="A25" s="202" t="s">
        <v>43</v>
      </c>
      <c r="B25" s="209">
        <v>3</v>
      </c>
    </row>
    <row r="26" spans="1:2" x14ac:dyDescent="0.35">
      <c r="A26" s="203" t="s">
        <v>8</v>
      </c>
      <c r="B26" s="208">
        <v>49</v>
      </c>
    </row>
    <row r="27" spans="1:2" x14ac:dyDescent="0.35">
      <c r="A27" s="202" t="s">
        <v>51</v>
      </c>
      <c r="B27" s="209">
        <v>1</v>
      </c>
    </row>
    <row r="28" spans="1:2" x14ac:dyDescent="0.35">
      <c r="A28" s="202" t="s">
        <v>63</v>
      </c>
      <c r="B28" s="209">
        <v>5</v>
      </c>
    </row>
    <row r="29" spans="1:2" x14ac:dyDescent="0.35">
      <c r="A29" s="202" t="s">
        <v>64</v>
      </c>
      <c r="B29" s="209">
        <v>6</v>
      </c>
    </row>
    <row r="30" spans="1:2" x14ac:dyDescent="0.35">
      <c r="A30" s="202" t="s">
        <v>65</v>
      </c>
      <c r="B30" s="209">
        <v>16</v>
      </c>
    </row>
    <row r="31" spans="1:2" x14ac:dyDescent="0.35">
      <c r="A31" s="202" t="s">
        <v>277</v>
      </c>
      <c r="B31" s="209">
        <v>3</v>
      </c>
    </row>
    <row r="32" spans="1:2" x14ac:dyDescent="0.35">
      <c r="A32" s="202" t="s">
        <v>7</v>
      </c>
      <c r="B32" s="209">
        <v>11</v>
      </c>
    </row>
    <row r="33" spans="1:2" x14ac:dyDescent="0.35">
      <c r="A33" s="202" t="s">
        <v>24</v>
      </c>
      <c r="B33" s="209">
        <v>7</v>
      </c>
    </row>
    <row r="34" spans="1:2" x14ac:dyDescent="0.35">
      <c r="A34" s="203" t="s">
        <v>13</v>
      </c>
      <c r="B34" s="208">
        <v>32</v>
      </c>
    </row>
    <row r="35" spans="1:2" x14ac:dyDescent="0.35">
      <c r="A35" s="202" t="s">
        <v>13</v>
      </c>
      <c r="B35" s="209">
        <v>3</v>
      </c>
    </row>
    <row r="36" spans="1:2" x14ac:dyDescent="0.35">
      <c r="A36" s="202" t="s">
        <v>35</v>
      </c>
      <c r="B36" s="209">
        <v>19</v>
      </c>
    </row>
    <row r="37" spans="1:2" x14ac:dyDescent="0.35">
      <c r="A37" s="202" t="s">
        <v>17</v>
      </c>
      <c r="B37" s="209">
        <v>10</v>
      </c>
    </row>
    <row r="38" spans="1:2" x14ac:dyDescent="0.35">
      <c r="A38" s="204" t="s">
        <v>54</v>
      </c>
      <c r="B38" s="207">
        <v>361</v>
      </c>
    </row>
    <row r="39" spans="1:2" x14ac:dyDescent="0.35">
      <c r="A39" s="201" t="s">
        <v>278</v>
      </c>
      <c r="B39" s="20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B38"/>
  <sheetViews>
    <sheetView topLeftCell="A22" workbookViewId="0">
      <selection activeCell="F29" sqref="F29"/>
    </sheetView>
  </sheetViews>
  <sheetFormatPr defaultRowHeight="14.5" x14ac:dyDescent="0.35"/>
  <cols>
    <col min="1" max="1" width="38.7265625" style="2" bestFit="1" customWidth="1"/>
    <col min="2" max="2" width="34.1796875" style="17" bestFit="1" customWidth="1"/>
  </cols>
  <sheetData>
    <row r="1" spans="1:2" ht="17.5" x14ac:dyDescent="0.35">
      <c r="A1" s="16" t="s">
        <v>196</v>
      </c>
    </row>
    <row r="2" spans="1:2" x14ac:dyDescent="0.35">
      <c r="A2" s="14" t="s">
        <v>62</v>
      </c>
      <c r="B2" s="18" t="s">
        <v>112</v>
      </c>
    </row>
    <row r="3" spans="1:2" x14ac:dyDescent="0.35">
      <c r="A3" s="195" t="s">
        <v>15</v>
      </c>
      <c r="B3" s="198">
        <v>120</v>
      </c>
    </row>
    <row r="4" spans="1:2" x14ac:dyDescent="0.35">
      <c r="A4" s="194" t="s">
        <v>15</v>
      </c>
      <c r="B4" s="199">
        <v>120</v>
      </c>
    </row>
    <row r="5" spans="1:2" x14ac:dyDescent="0.35">
      <c r="A5" s="195" t="s">
        <v>111</v>
      </c>
      <c r="B5" s="198">
        <v>117</v>
      </c>
    </row>
    <row r="6" spans="1:2" x14ac:dyDescent="0.35">
      <c r="A6" s="194" t="s">
        <v>193</v>
      </c>
      <c r="B6" s="199">
        <v>103</v>
      </c>
    </row>
    <row r="7" spans="1:2" x14ac:dyDescent="0.35">
      <c r="A7" s="194" t="s">
        <v>23</v>
      </c>
      <c r="B7" s="199">
        <v>14</v>
      </c>
    </row>
    <row r="8" spans="1:2" x14ac:dyDescent="0.35">
      <c r="A8" s="195" t="s">
        <v>26</v>
      </c>
      <c r="B8" s="198">
        <v>119</v>
      </c>
    </row>
    <row r="9" spans="1:2" x14ac:dyDescent="0.35">
      <c r="A9" s="194" t="s">
        <v>26</v>
      </c>
      <c r="B9" s="199">
        <v>119</v>
      </c>
    </row>
    <row r="10" spans="1:2" x14ac:dyDescent="0.35">
      <c r="A10" s="195" t="s">
        <v>4</v>
      </c>
      <c r="B10" s="198">
        <v>129</v>
      </c>
    </row>
    <row r="11" spans="1:2" x14ac:dyDescent="0.35">
      <c r="A11" s="194" t="s">
        <v>66</v>
      </c>
      <c r="B11" s="199">
        <v>12</v>
      </c>
    </row>
    <row r="12" spans="1:2" x14ac:dyDescent="0.35">
      <c r="A12" s="194" t="s">
        <v>29</v>
      </c>
      <c r="B12" s="199">
        <v>35</v>
      </c>
    </row>
    <row r="13" spans="1:2" x14ac:dyDescent="0.35">
      <c r="A13" s="194" t="s">
        <v>19</v>
      </c>
      <c r="B13" s="199">
        <v>82</v>
      </c>
    </row>
    <row r="14" spans="1:2" x14ac:dyDescent="0.35">
      <c r="A14" s="195" t="s">
        <v>2</v>
      </c>
      <c r="B14" s="198">
        <v>578</v>
      </c>
    </row>
    <row r="15" spans="1:2" x14ac:dyDescent="0.35">
      <c r="A15" s="194" t="s">
        <v>5</v>
      </c>
      <c r="B15" s="199">
        <v>93</v>
      </c>
    </row>
    <row r="16" spans="1:2" x14ac:dyDescent="0.35">
      <c r="A16" s="194" t="s">
        <v>1</v>
      </c>
      <c r="B16" s="199">
        <v>222</v>
      </c>
    </row>
    <row r="17" spans="1:2" x14ac:dyDescent="0.35">
      <c r="A17" s="194" t="s">
        <v>31</v>
      </c>
      <c r="B17" s="199">
        <v>64</v>
      </c>
    </row>
    <row r="18" spans="1:2" x14ac:dyDescent="0.35">
      <c r="A18" s="194" t="s">
        <v>20</v>
      </c>
      <c r="B18" s="199">
        <v>120</v>
      </c>
    </row>
    <row r="19" spans="1:2" x14ac:dyDescent="0.35">
      <c r="A19" s="194" t="s">
        <v>69</v>
      </c>
      <c r="B19" s="199">
        <v>20</v>
      </c>
    </row>
    <row r="20" spans="1:2" x14ac:dyDescent="0.35">
      <c r="A20" s="194" t="s">
        <v>70</v>
      </c>
      <c r="B20" s="199">
        <v>59</v>
      </c>
    </row>
    <row r="21" spans="1:2" x14ac:dyDescent="0.35">
      <c r="A21" s="195" t="s">
        <v>55</v>
      </c>
      <c r="B21" s="198">
        <v>108</v>
      </c>
    </row>
    <row r="22" spans="1:2" x14ac:dyDescent="0.35">
      <c r="A22" s="194" t="s">
        <v>72</v>
      </c>
      <c r="B22" s="199">
        <v>31</v>
      </c>
    </row>
    <row r="23" spans="1:2" x14ac:dyDescent="0.35">
      <c r="A23" s="194" t="s">
        <v>48</v>
      </c>
      <c r="B23" s="199">
        <v>17</v>
      </c>
    </row>
    <row r="24" spans="1:2" x14ac:dyDescent="0.35">
      <c r="A24" s="194" t="s">
        <v>194</v>
      </c>
      <c r="B24" s="199">
        <v>13</v>
      </c>
    </row>
    <row r="25" spans="1:2" x14ac:dyDescent="0.35">
      <c r="A25" s="194" t="s">
        <v>55</v>
      </c>
      <c r="B25" s="199">
        <v>47</v>
      </c>
    </row>
    <row r="26" spans="1:2" x14ac:dyDescent="0.35">
      <c r="A26" s="195" t="s">
        <v>8</v>
      </c>
      <c r="B26" s="198">
        <v>170</v>
      </c>
    </row>
    <row r="27" spans="1:2" x14ac:dyDescent="0.35">
      <c r="A27" s="194" t="s">
        <v>36</v>
      </c>
      <c r="B27" s="199">
        <v>12</v>
      </c>
    </row>
    <row r="28" spans="1:2" x14ac:dyDescent="0.35">
      <c r="A28" s="194" t="s">
        <v>51</v>
      </c>
      <c r="B28" s="199">
        <v>10</v>
      </c>
    </row>
    <row r="29" spans="1:2" x14ac:dyDescent="0.35">
      <c r="A29" s="194" t="s">
        <v>64</v>
      </c>
      <c r="B29" s="199">
        <v>20</v>
      </c>
    </row>
    <row r="30" spans="1:2" x14ac:dyDescent="0.35">
      <c r="A30" s="194" t="s">
        <v>195</v>
      </c>
      <c r="B30" s="199">
        <v>38</v>
      </c>
    </row>
    <row r="31" spans="1:2" x14ac:dyDescent="0.35">
      <c r="A31" s="194" t="s">
        <v>7</v>
      </c>
      <c r="B31" s="199">
        <v>62</v>
      </c>
    </row>
    <row r="32" spans="1:2" x14ac:dyDescent="0.35">
      <c r="A32" s="194" t="s">
        <v>24</v>
      </c>
      <c r="B32" s="199">
        <v>28</v>
      </c>
    </row>
    <row r="33" spans="1:2" x14ac:dyDescent="0.35">
      <c r="A33" s="195" t="s">
        <v>13</v>
      </c>
      <c r="B33" s="198">
        <v>119</v>
      </c>
    </row>
    <row r="34" spans="1:2" x14ac:dyDescent="0.35">
      <c r="A34" s="194" t="s">
        <v>35</v>
      </c>
      <c r="B34" s="199">
        <v>5</v>
      </c>
    </row>
    <row r="35" spans="1:2" x14ac:dyDescent="0.35">
      <c r="A35" s="194" t="s">
        <v>17</v>
      </c>
      <c r="B35" s="199">
        <v>60</v>
      </c>
    </row>
    <row r="36" spans="1:2" x14ac:dyDescent="0.35">
      <c r="A36" s="194" t="s">
        <v>12</v>
      </c>
      <c r="B36" s="199">
        <v>54</v>
      </c>
    </row>
    <row r="37" spans="1:2" x14ac:dyDescent="0.35">
      <c r="A37" s="196" t="s">
        <v>54</v>
      </c>
      <c r="B37" s="197">
        <v>1460</v>
      </c>
    </row>
    <row r="38" spans="1:2" x14ac:dyDescent="0.35">
      <c r="A38" s="193" t="s">
        <v>113</v>
      </c>
      <c r="B38" s="192"/>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0000"/>
  </sheetPr>
  <dimension ref="A1:B38"/>
  <sheetViews>
    <sheetView workbookViewId="0">
      <selection activeCell="B41" sqref="B41"/>
    </sheetView>
  </sheetViews>
  <sheetFormatPr defaultRowHeight="14.5" x14ac:dyDescent="0.35"/>
  <cols>
    <col min="1" max="1" width="38.7265625" style="2" bestFit="1" customWidth="1"/>
    <col min="2" max="2" width="38.7265625" style="9" bestFit="1" customWidth="1"/>
    <col min="5" max="5" width="17.54296875" bestFit="1" customWidth="1"/>
    <col min="6" max="6" width="20.453125" bestFit="1" customWidth="1"/>
  </cols>
  <sheetData>
    <row r="1" spans="1:2" ht="17.5" x14ac:dyDescent="0.35">
      <c r="A1" s="16" t="s">
        <v>197</v>
      </c>
      <c r="B1" s="52"/>
    </row>
    <row r="2" spans="1:2" x14ac:dyDescent="0.35">
      <c r="A2" s="14" t="s">
        <v>62</v>
      </c>
      <c r="B2" s="15" t="s">
        <v>198</v>
      </c>
    </row>
    <row r="3" spans="1:2" x14ac:dyDescent="0.35">
      <c r="A3" s="12" t="s">
        <v>15</v>
      </c>
      <c r="B3" s="13">
        <v>4</v>
      </c>
    </row>
    <row r="4" spans="1:2" x14ac:dyDescent="0.35">
      <c r="A4" s="10" t="s">
        <v>15</v>
      </c>
      <c r="B4" s="11">
        <v>4</v>
      </c>
    </row>
    <row r="5" spans="1:2" x14ac:dyDescent="0.35">
      <c r="A5" s="12" t="s">
        <v>111</v>
      </c>
      <c r="B5" s="13">
        <v>13</v>
      </c>
    </row>
    <row r="6" spans="1:2" x14ac:dyDescent="0.35">
      <c r="A6" s="10" t="s">
        <v>193</v>
      </c>
      <c r="B6" s="11">
        <v>10</v>
      </c>
    </row>
    <row r="7" spans="1:2" x14ac:dyDescent="0.35">
      <c r="A7" s="10" t="s">
        <v>23</v>
      </c>
      <c r="B7" s="11">
        <v>3</v>
      </c>
    </row>
    <row r="8" spans="1:2" x14ac:dyDescent="0.35">
      <c r="A8" s="12" t="s">
        <v>26</v>
      </c>
      <c r="B8" s="13">
        <v>9</v>
      </c>
    </row>
    <row r="9" spans="1:2" x14ac:dyDescent="0.35">
      <c r="A9" s="10" t="s">
        <v>26</v>
      </c>
      <c r="B9" s="11">
        <v>9</v>
      </c>
    </row>
    <row r="10" spans="1:2" x14ac:dyDescent="0.35">
      <c r="A10" s="12" t="s">
        <v>4</v>
      </c>
      <c r="B10" s="13">
        <v>17</v>
      </c>
    </row>
    <row r="11" spans="1:2" x14ac:dyDescent="0.35">
      <c r="A11" s="10" t="s">
        <v>66</v>
      </c>
      <c r="B11" s="11">
        <v>2</v>
      </c>
    </row>
    <row r="12" spans="1:2" x14ac:dyDescent="0.35">
      <c r="A12" s="10" t="s">
        <v>29</v>
      </c>
      <c r="B12" s="11">
        <v>5</v>
      </c>
    </row>
    <row r="13" spans="1:2" x14ac:dyDescent="0.35">
      <c r="A13" s="10" t="s">
        <v>19</v>
      </c>
      <c r="B13" s="11">
        <v>10</v>
      </c>
    </row>
    <row r="14" spans="1:2" x14ac:dyDescent="0.35">
      <c r="A14" s="12" t="s">
        <v>2</v>
      </c>
      <c r="B14" s="13">
        <v>36</v>
      </c>
    </row>
    <row r="15" spans="1:2" x14ac:dyDescent="0.35">
      <c r="A15" s="10" t="s">
        <v>5</v>
      </c>
      <c r="B15" s="11">
        <v>6</v>
      </c>
    </row>
    <row r="16" spans="1:2" x14ac:dyDescent="0.35">
      <c r="A16" s="10" t="s">
        <v>1</v>
      </c>
      <c r="B16" s="11">
        <v>11</v>
      </c>
    </row>
    <row r="17" spans="1:2" x14ac:dyDescent="0.35">
      <c r="A17" s="10" t="s">
        <v>31</v>
      </c>
      <c r="B17" s="11">
        <v>8</v>
      </c>
    </row>
    <row r="18" spans="1:2" x14ac:dyDescent="0.35">
      <c r="A18" s="10" t="s">
        <v>20</v>
      </c>
      <c r="B18" s="11">
        <v>6</v>
      </c>
    </row>
    <row r="19" spans="1:2" x14ac:dyDescent="0.35">
      <c r="A19" s="10" t="s">
        <v>69</v>
      </c>
      <c r="B19" s="11">
        <v>2</v>
      </c>
    </row>
    <row r="20" spans="1:2" x14ac:dyDescent="0.35">
      <c r="A20" s="10" t="s">
        <v>70</v>
      </c>
      <c r="B20" s="11">
        <v>3</v>
      </c>
    </row>
    <row r="21" spans="1:2" x14ac:dyDescent="0.35">
      <c r="A21" s="12" t="s">
        <v>55</v>
      </c>
      <c r="B21" s="13">
        <v>12</v>
      </c>
    </row>
    <row r="22" spans="1:2" x14ac:dyDescent="0.35">
      <c r="A22" s="10" t="s">
        <v>72</v>
      </c>
      <c r="B22" s="11">
        <v>4</v>
      </c>
    </row>
    <row r="23" spans="1:2" x14ac:dyDescent="0.35">
      <c r="A23" s="10" t="s">
        <v>48</v>
      </c>
      <c r="B23" s="11">
        <v>1</v>
      </c>
    </row>
    <row r="24" spans="1:2" x14ac:dyDescent="0.35">
      <c r="A24" s="10" t="s">
        <v>194</v>
      </c>
      <c r="B24" s="11">
        <v>1</v>
      </c>
    </row>
    <row r="25" spans="1:2" x14ac:dyDescent="0.35">
      <c r="A25" s="10" t="s">
        <v>55</v>
      </c>
      <c r="B25" s="11">
        <v>6</v>
      </c>
    </row>
    <row r="26" spans="1:2" x14ac:dyDescent="0.35">
      <c r="A26" s="12" t="s">
        <v>8</v>
      </c>
      <c r="B26" s="13">
        <v>21</v>
      </c>
    </row>
    <row r="27" spans="1:2" x14ac:dyDescent="0.35">
      <c r="A27" s="10" t="s">
        <v>36</v>
      </c>
      <c r="B27" s="11">
        <v>2</v>
      </c>
    </row>
    <row r="28" spans="1:2" x14ac:dyDescent="0.35">
      <c r="A28" s="10" t="s">
        <v>51</v>
      </c>
      <c r="B28" s="11">
        <v>1</v>
      </c>
    </row>
    <row r="29" spans="1:2" x14ac:dyDescent="0.35">
      <c r="A29" s="10" t="s">
        <v>64</v>
      </c>
      <c r="B29" s="11">
        <v>2</v>
      </c>
    </row>
    <row r="30" spans="1:2" x14ac:dyDescent="0.35">
      <c r="A30" s="10" t="s">
        <v>195</v>
      </c>
      <c r="B30" s="11">
        <v>4</v>
      </c>
    </row>
    <row r="31" spans="1:2" x14ac:dyDescent="0.35">
      <c r="A31" s="10" t="s">
        <v>7</v>
      </c>
      <c r="B31" s="11">
        <v>10</v>
      </c>
    </row>
    <row r="32" spans="1:2" x14ac:dyDescent="0.35">
      <c r="A32" s="10" t="s">
        <v>24</v>
      </c>
      <c r="B32" s="11">
        <v>2</v>
      </c>
    </row>
    <row r="33" spans="1:2" x14ac:dyDescent="0.35">
      <c r="A33" s="12" t="s">
        <v>13</v>
      </c>
      <c r="B33" s="13">
        <v>16</v>
      </c>
    </row>
    <row r="34" spans="1:2" x14ac:dyDescent="0.35">
      <c r="A34" s="10" t="s">
        <v>35</v>
      </c>
      <c r="B34" s="11">
        <v>1</v>
      </c>
    </row>
    <row r="35" spans="1:2" x14ac:dyDescent="0.35">
      <c r="A35" s="10" t="s">
        <v>17</v>
      </c>
      <c r="B35" s="11">
        <v>12</v>
      </c>
    </row>
    <row r="36" spans="1:2" x14ac:dyDescent="0.35">
      <c r="A36" s="10" t="s">
        <v>12</v>
      </c>
      <c r="B36" s="11">
        <v>3</v>
      </c>
    </row>
    <row r="37" spans="1:2" x14ac:dyDescent="0.35">
      <c r="A37" s="14" t="s">
        <v>54</v>
      </c>
      <c r="B37" s="15">
        <v>128</v>
      </c>
    </row>
    <row r="38" spans="1:2" x14ac:dyDescent="0.35">
      <c r="A38" s="2" t="s">
        <v>218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0000"/>
  </sheetPr>
  <dimension ref="A1:B38"/>
  <sheetViews>
    <sheetView workbookViewId="0">
      <selection activeCell="B8" sqref="B8"/>
    </sheetView>
  </sheetViews>
  <sheetFormatPr defaultRowHeight="14.5" x14ac:dyDescent="0.35"/>
  <cols>
    <col min="1" max="1" width="38.7265625" style="2" bestFit="1" customWidth="1"/>
    <col min="2" max="2" width="34.1796875" style="9" bestFit="1" customWidth="1"/>
    <col min="5" max="5" width="22.54296875" bestFit="1" customWidth="1"/>
    <col min="6" max="6" width="16.54296875" bestFit="1" customWidth="1"/>
    <col min="7" max="7" width="5.453125" bestFit="1" customWidth="1"/>
  </cols>
  <sheetData>
    <row r="1" spans="1:2" ht="17.5" x14ac:dyDescent="0.35">
      <c r="A1" s="16" t="s">
        <v>121</v>
      </c>
    </row>
    <row r="2" spans="1:2" x14ac:dyDescent="0.35">
      <c r="A2" s="14" t="s">
        <v>62</v>
      </c>
      <c r="B2" s="18" t="s">
        <v>120</v>
      </c>
    </row>
    <row r="3" spans="1:2" x14ac:dyDescent="0.35">
      <c r="A3" s="12" t="s">
        <v>15</v>
      </c>
      <c r="B3" s="13">
        <v>20</v>
      </c>
    </row>
    <row r="4" spans="1:2" x14ac:dyDescent="0.35">
      <c r="A4" s="10" t="s">
        <v>15</v>
      </c>
      <c r="B4" s="11">
        <v>20</v>
      </c>
    </row>
    <row r="5" spans="1:2" x14ac:dyDescent="0.35">
      <c r="A5" s="12" t="s">
        <v>111</v>
      </c>
      <c r="B5" s="13">
        <v>18</v>
      </c>
    </row>
    <row r="6" spans="1:2" x14ac:dyDescent="0.35">
      <c r="A6" s="10" t="s">
        <v>3</v>
      </c>
      <c r="B6" s="11">
        <v>16</v>
      </c>
    </row>
    <row r="7" spans="1:2" x14ac:dyDescent="0.35">
      <c r="A7" s="10" t="s">
        <v>23</v>
      </c>
      <c r="B7" s="11">
        <v>2</v>
      </c>
    </row>
    <row r="8" spans="1:2" x14ac:dyDescent="0.35">
      <c r="A8" s="12" t="s">
        <v>26</v>
      </c>
      <c r="B8" s="13">
        <v>4</v>
      </c>
    </row>
    <row r="9" spans="1:2" x14ac:dyDescent="0.35">
      <c r="A9" s="10" t="s">
        <v>26</v>
      </c>
      <c r="B9" s="11">
        <v>4</v>
      </c>
    </row>
    <row r="10" spans="1:2" x14ac:dyDescent="0.35">
      <c r="A10" s="12" t="s">
        <v>4</v>
      </c>
      <c r="B10" s="13">
        <v>18</v>
      </c>
    </row>
    <row r="11" spans="1:2" x14ac:dyDescent="0.35">
      <c r="A11" s="10" t="s">
        <v>44</v>
      </c>
      <c r="B11" s="11">
        <v>8</v>
      </c>
    </row>
    <row r="12" spans="1:2" x14ac:dyDescent="0.35">
      <c r="A12" s="10" t="s">
        <v>29</v>
      </c>
      <c r="B12" s="11">
        <v>8</v>
      </c>
    </row>
    <row r="13" spans="1:2" x14ac:dyDescent="0.35">
      <c r="A13" s="10" t="s">
        <v>19</v>
      </c>
      <c r="B13" s="11">
        <v>2</v>
      </c>
    </row>
    <row r="14" spans="1:2" x14ac:dyDescent="0.35">
      <c r="A14" s="12" t="s">
        <v>2</v>
      </c>
      <c r="B14" s="13">
        <v>62</v>
      </c>
    </row>
    <row r="15" spans="1:2" x14ac:dyDescent="0.35">
      <c r="A15" s="10" t="s">
        <v>5</v>
      </c>
      <c r="B15" s="11">
        <v>10</v>
      </c>
    </row>
    <row r="16" spans="1:2" x14ac:dyDescent="0.35">
      <c r="A16" s="10" t="s">
        <v>1</v>
      </c>
      <c r="B16" s="11">
        <v>8</v>
      </c>
    </row>
    <row r="17" spans="1:2" x14ac:dyDescent="0.35">
      <c r="A17" s="10" t="s">
        <v>31</v>
      </c>
      <c r="B17" s="11">
        <v>15</v>
      </c>
    </row>
    <row r="18" spans="1:2" x14ac:dyDescent="0.35">
      <c r="A18" s="10" t="s">
        <v>20</v>
      </c>
      <c r="B18" s="11">
        <v>9</v>
      </c>
    </row>
    <row r="19" spans="1:2" x14ac:dyDescent="0.35">
      <c r="A19" s="10" t="s">
        <v>46</v>
      </c>
      <c r="B19" s="11">
        <v>9</v>
      </c>
    </row>
    <row r="20" spans="1:2" x14ac:dyDescent="0.35">
      <c r="A20" s="10" t="s">
        <v>47</v>
      </c>
      <c r="B20" s="11">
        <v>11</v>
      </c>
    </row>
    <row r="21" spans="1:2" x14ac:dyDescent="0.35">
      <c r="A21" s="12" t="s">
        <v>55</v>
      </c>
      <c r="B21" s="13">
        <v>53</v>
      </c>
    </row>
    <row r="22" spans="1:2" x14ac:dyDescent="0.35">
      <c r="A22" s="10" t="s">
        <v>72</v>
      </c>
      <c r="B22" s="11">
        <v>15</v>
      </c>
    </row>
    <row r="23" spans="1:2" x14ac:dyDescent="0.35">
      <c r="A23" s="10" t="s">
        <v>41</v>
      </c>
      <c r="B23" s="11">
        <v>10</v>
      </c>
    </row>
    <row r="24" spans="1:2" x14ac:dyDescent="0.35">
      <c r="A24" s="10" t="s">
        <v>43</v>
      </c>
      <c r="B24" s="11">
        <v>11</v>
      </c>
    </row>
    <row r="25" spans="1:2" x14ac:dyDescent="0.35">
      <c r="A25" s="10" t="s">
        <v>39</v>
      </c>
      <c r="B25" s="11">
        <v>17</v>
      </c>
    </row>
    <row r="26" spans="1:2" x14ac:dyDescent="0.35">
      <c r="A26" s="12" t="s">
        <v>8</v>
      </c>
      <c r="B26" s="13">
        <v>29</v>
      </c>
    </row>
    <row r="27" spans="1:2" x14ac:dyDescent="0.35">
      <c r="A27" s="10" t="s">
        <v>36</v>
      </c>
      <c r="B27" s="11">
        <v>7</v>
      </c>
    </row>
    <row r="28" spans="1:2" x14ac:dyDescent="0.35">
      <c r="A28" s="10" t="s">
        <v>51</v>
      </c>
      <c r="B28" s="11">
        <v>4</v>
      </c>
    </row>
    <row r="29" spans="1:2" x14ac:dyDescent="0.35">
      <c r="A29" s="10" t="s">
        <v>40</v>
      </c>
      <c r="B29" s="11">
        <v>3</v>
      </c>
    </row>
    <row r="30" spans="1:2" x14ac:dyDescent="0.35">
      <c r="A30" s="10" t="s">
        <v>10</v>
      </c>
      <c r="B30" s="11">
        <v>4</v>
      </c>
    </row>
    <row r="31" spans="1:2" x14ac:dyDescent="0.35">
      <c r="A31" s="10" t="s">
        <v>7</v>
      </c>
      <c r="B31" s="11">
        <v>5</v>
      </c>
    </row>
    <row r="32" spans="1:2" x14ac:dyDescent="0.35">
      <c r="A32" s="10" t="s">
        <v>24</v>
      </c>
      <c r="B32" s="11">
        <v>6</v>
      </c>
    </row>
    <row r="33" spans="1:2" x14ac:dyDescent="0.35">
      <c r="A33" s="12" t="s">
        <v>13</v>
      </c>
      <c r="B33" s="13">
        <v>29</v>
      </c>
    </row>
    <row r="34" spans="1:2" x14ac:dyDescent="0.35">
      <c r="A34" s="10" t="s">
        <v>35</v>
      </c>
      <c r="B34" s="11">
        <v>4</v>
      </c>
    </row>
    <row r="35" spans="1:2" x14ac:dyDescent="0.35">
      <c r="A35" s="10" t="s">
        <v>17</v>
      </c>
      <c r="B35" s="11">
        <v>13</v>
      </c>
    </row>
    <row r="36" spans="1:2" x14ac:dyDescent="0.35">
      <c r="A36" s="10" t="s">
        <v>12</v>
      </c>
      <c r="B36" s="11">
        <v>12</v>
      </c>
    </row>
    <row r="37" spans="1:2" x14ac:dyDescent="0.35">
      <c r="A37" s="14" t="s">
        <v>54</v>
      </c>
      <c r="B37" s="18">
        <v>233</v>
      </c>
    </row>
    <row r="38" spans="1:2" x14ac:dyDescent="0.35">
      <c r="A38" s="2" t="s">
        <v>219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0000"/>
  </sheetPr>
  <dimension ref="A1:XCS38"/>
  <sheetViews>
    <sheetView workbookViewId="0">
      <selection activeCell="B40" sqref="B40"/>
    </sheetView>
  </sheetViews>
  <sheetFormatPr defaultRowHeight="14.5" x14ac:dyDescent="0.35"/>
  <cols>
    <col min="1" max="1" width="29.26953125" customWidth="1"/>
    <col min="2" max="2" width="42.7265625" style="20" customWidth="1"/>
    <col min="3" max="3" width="41" style="20" customWidth="1"/>
    <col min="4" max="4" width="30.7265625" style="20" bestFit="1" customWidth="1"/>
    <col min="5" max="5" width="19.26953125" style="20" customWidth="1"/>
    <col min="6" max="6" width="11.26953125" style="20" bestFit="1" customWidth="1"/>
    <col min="7" max="7" width="14.81640625" style="19" bestFit="1" customWidth="1"/>
    <col min="8" max="8" width="14" style="19" bestFit="1" customWidth="1"/>
    <col min="9" max="9" width="10.54296875" style="19" bestFit="1" customWidth="1"/>
    <col min="10" max="30" width="9.1796875" style="19"/>
  </cols>
  <sheetData>
    <row r="1" spans="1:16321" ht="18.5" x14ac:dyDescent="0.45">
      <c r="A1" s="247" t="s">
        <v>475</v>
      </c>
      <c r="B1" s="27"/>
      <c r="C1" s="27"/>
      <c r="D1" s="27"/>
      <c r="E1" s="27"/>
      <c r="F1" s="27"/>
    </row>
    <row r="2" spans="1:16321" x14ac:dyDescent="0.35">
      <c r="A2" s="237" t="s">
        <v>62</v>
      </c>
      <c r="B2" s="238" t="s">
        <v>263</v>
      </c>
      <c r="C2" s="237" t="s">
        <v>264</v>
      </c>
      <c r="D2" s="238" t="s">
        <v>220</v>
      </c>
      <c r="E2" s="19"/>
      <c r="F2" s="19"/>
      <c r="V2"/>
      <c r="W2"/>
      <c r="X2"/>
      <c r="Y2"/>
      <c r="Z2"/>
      <c r="AA2"/>
      <c r="AB2"/>
      <c r="AC2"/>
      <c r="AD2"/>
    </row>
    <row r="3" spans="1:16321" x14ac:dyDescent="0.35">
      <c r="A3" s="236" t="s">
        <v>15</v>
      </c>
      <c r="B3" s="236">
        <v>542</v>
      </c>
      <c r="C3" s="236">
        <v>654</v>
      </c>
      <c r="D3" s="236">
        <v>692</v>
      </c>
      <c r="E3" s="19"/>
      <c r="F3" s="19"/>
      <c r="V3"/>
      <c r="W3"/>
      <c r="X3"/>
      <c r="Y3"/>
      <c r="Z3"/>
      <c r="AA3"/>
      <c r="AB3"/>
      <c r="AC3"/>
      <c r="AD3"/>
    </row>
    <row r="4" spans="1:16321" x14ac:dyDescent="0.35">
      <c r="A4" s="235" t="s">
        <v>221</v>
      </c>
      <c r="B4" s="240">
        <v>542</v>
      </c>
      <c r="C4" s="240">
        <v>654</v>
      </c>
      <c r="D4" s="240">
        <v>692</v>
      </c>
      <c r="E4" s="19"/>
      <c r="F4" s="19"/>
      <c r="V4"/>
      <c r="W4"/>
      <c r="X4"/>
      <c r="Y4"/>
      <c r="Z4"/>
      <c r="AA4"/>
      <c r="AB4"/>
      <c r="AC4"/>
      <c r="AD4"/>
    </row>
    <row r="5" spans="1:16321" s="1" customFormat="1" x14ac:dyDescent="0.35">
      <c r="A5" s="236" t="s">
        <v>26</v>
      </c>
      <c r="B5" s="239">
        <v>0</v>
      </c>
      <c r="C5" s="239">
        <v>0</v>
      </c>
      <c r="D5" s="239">
        <v>1</v>
      </c>
      <c r="E5" s="21"/>
      <c r="F5" s="21"/>
      <c r="G5" s="21"/>
      <c r="H5" s="21"/>
      <c r="I5" s="21"/>
      <c r="J5" s="21"/>
      <c r="K5" s="21"/>
      <c r="L5" s="21"/>
      <c r="M5" s="21"/>
      <c r="N5" s="21"/>
      <c r="O5" s="21"/>
      <c r="P5" s="21"/>
      <c r="Q5" s="21"/>
      <c r="R5" s="21"/>
      <c r="S5" s="21"/>
      <c r="T5" s="21"/>
      <c r="U5" s="21"/>
    </row>
    <row r="6" spans="1:16321" x14ac:dyDescent="0.35">
      <c r="A6" s="235" t="s">
        <v>222</v>
      </c>
      <c r="B6" s="240">
        <v>0</v>
      </c>
      <c r="C6" s="240"/>
      <c r="D6" s="240">
        <v>1</v>
      </c>
      <c r="E6" s="19"/>
      <c r="F6" s="19"/>
      <c r="V6"/>
      <c r="W6"/>
      <c r="X6"/>
      <c r="Y6"/>
      <c r="Z6"/>
      <c r="AA6"/>
      <c r="AB6"/>
      <c r="AC6"/>
      <c r="AD6"/>
    </row>
    <row r="7" spans="1:16321" x14ac:dyDescent="0.35">
      <c r="A7" s="236" t="s">
        <v>105</v>
      </c>
      <c r="B7" s="239">
        <v>743</v>
      </c>
      <c r="C7" s="239">
        <v>857</v>
      </c>
      <c r="D7" s="239">
        <v>1095</v>
      </c>
      <c r="E7" s="22"/>
      <c r="F7" s="22"/>
      <c r="G7" s="22"/>
      <c r="H7" s="22"/>
      <c r="I7" s="22"/>
      <c r="J7" s="22"/>
      <c r="K7" s="22"/>
      <c r="L7" s="22"/>
      <c r="M7" s="22"/>
      <c r="N7" s="22"/>
      <c r="O7" s="22"/>
      <c r="P7" s="23"/>
      <c r="Q7" s="22"/>
      <c r="R7" s="22"/>
      <c r="S7" s="22"/>
      <c r="T7" s="22"/>
      <c r="U7" s="22"/>
      <c r="V7" s="24"/>
      <c r="W7" s="25"/>
      <c r="X7" s="25"/>
      <c r="Y7" s="25"/>
      <c r="Z7" s="25"/>
      <c r="AA7" s="25"/>
      <c r="AB7" s="26"/>
      <c r="AC7" s="25"/>
      <c r="AD7" s="25"/>
      <c r="AE7" s="25"/>
      <c r="AF7" s="25"/>
      <c r="AG7" s="25"/>
      <c r="AH7" s="26"/>
      <c r="AI7" s="25"/>
      <c r="AJ7" s="25"/>
      <c r="AK7" s="25"/>
      <c r="AL7" s="25"/>
      <c r="AM7" s="25"/>
      <c r="AN7" s="26"/>
      <c r="AO7" s="25"/>
      <c r="AP7" s="25"/>
      <c r="AQ7" s="25"/>
      <c r="AR7" s="25"/>
      <c r="AS7" s="25"/>
      <c r="AT7" s="26"/>
      <c r="AU7" s="25"/>
      <c r="AV7" s="25"/>
      <c r="AW7" s="25"/>
      <c r="AX7" s="25"/>
      <c r="AY7" s="25"/>
      <c r="AZ7" s="26"/>
      <c r="BA7" s="25"/>
      <c r="BB7" s="25"/>
      <c r="BC7" s="25"/>
      <c r="BD7" s="25"/>
      <c r="BE7" s="25"/>
      <c r="BF7" s="26"/>
      <c r="BG7" s="25"/>
      <c r="BH7" s="25"/>
      <c r="BI7" s="25"/>
      <c r="BJ7" s="25"/>
      <c r="BK7" s="25"/>
      <c r="BL7" s="26"/>
      <c r="BM7" s="25"/>
      <c r="BN7" s="25"/>
      <c r="BO7" s="25"/>
      <c r="BP7" s="25"/>
      <c r="BQ7" s="25"/>
      <c r="BR7" s="26"/>
      <c r="BS7" s="25"/>
      <c r="BT7" s="25"/>
      <c r="BU7" s="25"/>
      <c r="BV7" s="25"/>
      <c r="BW7" s="25"/>
      <c r="BX7" s="26"/>
      <c r="BY7" s="25"/>
      <c r="BZ7" s="25"/>
      <c r="CA7" s="25"/>
      <c r="CB7" s="25"/>
      <c r="CC7" s="25"/>
      <c r="CD7" s="26"/>
      <c r="CE7" s="25"/>
      <c r="CF7" s="25"/>
      <c r="CG7" s="25"/>
      <c r="CH7" s="25"/>
      <c r="CI7" s="25"/>
      <c r="CJ7" s="26"/>
      <c r="CK7" s="25"/>
      <c r="CL7" s="25"/>
      <c r="CM7" s="25"/>
      <c r="CN7" s="25"/>
      <c r="CO7" s="25"/>
      <c r="CP7" s="26"/>
      <c r="CQ7" s="25"/>
      <c r="CR7" s="25"/>
      <c r="CS7" s="25"/>
      <c r="CT7" s="25"/>
      <c r="CU7" s="25"/>
      <c r="CV7" s="26"/>
      <c r="CW7" s="25"/>
      <c r="CX7" s="25"/>
      <c r="CY7" s="25"/>
      <c r="CZ7" s="25"/>
      <c r="DA7" s="25"/>
      <c r="DB7" s="26"/>
      <c r="DC7" s="25"/>
      <c r="DD7" s="25"/>
      <c r="DE7" s="25"/>
      <c r="DF7" s="25"/>
      <c r="DG7" s="25"/>
      <c r="DH7" s="26"/>
      <c r="DI7" s="25"/>
      <c r="DJ7" s="25"/>
      <c r="DK7" s="25"/>
      <c r="DL7" s="25"/>
      <c r="DM7" s="25"/>
      <c r="DN7" s="26"/>
      <c r="DO7" s="25"/>
      <c r="DP7" s="25"/>
      <c r="DQ7" s="25"/>
      <c r="DR7" s="25"/>
      <c r="DS7" s="25"/>
      <c r="DT7" s="26"/>
      <c r="DU7" s="25"/>
      <c r="DV7" s="25"/>
      <c r="DW7" s="25"/>
      <c r="DX7" s="25"/>
      <c r="DY7" s="25"/>
      <c r="DZ7" s="26"/>
      <c r="EA7" s="25"/>
      <c r="EB7" s="25"/>
      <c r="EC7" s="25"/>
      <c r="ED7" s="25"/>
      <c r="EE7" s="25"/>
      <c r="EF7" s="26"/>
      <c r="EG7" s="25"/>
      <c r="EH7" s="25"/>
      <c r="EI7" s="25"/>
      <c r="EJ7" s="25"/>
      <c r="EK7" s="25"/>
      <c r="EL7" s="26"/>
      <c r="EM7" s="25"/>
      <c r="EN7" s="25"/>
      <c r="EO7" s="25"/>
      <c r="EP7" s="25"/>
      <c r="EQ7" s="25"/>
      <c r="ER7" s="26"/>
      <c r="ES7" s="25"/>
      <c r="ET7" s="25"/>
      <c r="EU7" s="25"/>
      <c r="EV7" s="25"/>
      <c r="EW7" s="25"/>
      <c r="EX7" s="26"/>
      <c r="EY7" s="25"/>
      <c r="EZ7" s="25"/>
      <c r="FA7" s="25"/>
      <c r="FB7" s="25"/>
      <c r="FC7" s="25"/>
      <c r="FD7" s="26"/>
      <c r="FE7" s="25"/>
      <c r="FF7" s="25"/>
      <c r="FG7" s="25"/>
      <c r="FH7" s="25"/>
      <c r="FI7" s="25"/>
      <c r="FJ7" s="26"/>
      <c r="FK7" s="25"/>
      <c r="FL7" s="25"/>
      <c r="FM7" s="25"/>
      <c r="FN7" s="25"/>
      <c r="FO7" s="25"/>
      <c r="FP7" s="26"/>
      <c r="FQ7" s="25"/>
      <c r="FR7" s="25"/>
      <c r="FS7" s="25"/>
      <c r="FT7" s="25"/>
      <c r="FU7" s="25"/>
      <c r="FV7" s="26"/>
      <c r="FW7" s="25"/>
      <c r="FX7" s="25"/>
      <c r="FY7" s="25"/>
      <c r="FZ7" s="25"/>
      <c r="GA7" s="25"/>
      <c r="GB7" s="26"/>
      <c r="GC7" s="25"/>
      <c r="GD7" s="25"/>
      <c r="GE7" s="25"/>
      <c r="GF7" s="25"/>
      <c r="GG7" s="25"/>
      <c r="GH7" s="26"/>
      <c r="GI7" s="25"/>
      <c r="GJ7" s="25"/>
      <c r="GK7" s="25"/>
      <c r="GL7" s="25"/>
      <c r="GM7" s="25"/>
      <c r="GN7" s="26"/>
      <c r="GO7" s="25"/>
      <c r="GP7" s="25"/>
      <c r="GQ7" s="25"/>
      <c r="GR7" s="25"/>
      <c r="GS7" s="25"/>
      <c r="GT7" s="26"/>
      <c r="GU7" s="25"/>
      <c r="GV7" s="25"/>
      <c r="GW7" s="25"/>
      <c r="GX7" s="25"/>
      <c r="GY7" s="25"/>
      <c r="GZ7" s="26"/>
      <c r="HA7" s="25"/>
      <c r="HB7" s="25"/>
      <c r="HC7" s="25"/>
      <c r="HD7" s="25"/>
      <c r="HE7" s="25"/>
      <c r="HF7" s="26"/>
      <c r="HG7" s="25"/>
      <c r="HH7" s="25"/>
      <c r="HI7" s="25"/>
      <c r="HJ7" s="25"/>
      <c r="HK7" s="25"/>
      <c r="HL7" s="26"/>
      <c r="HM7" s="25"/>
      <c r="HN7" s="25"/>
      <c r="HO7" s="25"/>
      <c r="HP7" s="25"/>
      <c r="HQ7" s="25"/>
      <c r="HR7" s="26"/>
      <c r="HS7" s="25"/>
      <c r="HT7" s="25"/>
      <c r="HU7" s="25"/>
      <c r="HV7" s="25"/>
      <c r="HW7" s="25"/>
      <c r="HX7" s="26"/>
      <c r="HY7" s="25"/>
      <c r="HZ7" s="25"/>
      <c r="IA7" s="25"/>
      <c r="IB7" s="25"/>
      <c r="IC7" s="25"/>
      <c r="ID7" s="26"/>
      <c r="IE7" s="25"/>
      <c r="IF7" s="25"/>
      <c r="IG7" s="25"/>
      <c r="IH7" s="25"/>
      <c r="II7" s="25"/>
      <c r="IJ7" s="26"/>
      <c r="IK7" s="25"/>
      <c r="IL7" s="25"/>
      <c r="IM7" s="25"/>
      <c r="IN7" s="25"/>
      <c r="IO7" s="25"/>
      <c r="IP7" s="26"/>
      <c r="IQ7" s="25"/>
      <c r="IR7" s="25"/>
      <c r="IS7" s="25"/>
      <c r="IT7" s="25"/>
      <c r="IU7" s="25"/>
      <c r="IV7" s="26"/>
      <c r="IW7" s="25"/>
      <c r="IX7" s="25"/>
      <c r="IY7" s="25"/>
      <c r="IZ7" s="25"/>
      <c r="JA7" s="25"/>
      <c r="JB7" s="26"/>
      <c r="JC7" s="25"/>
      <c r="JD7" s="25"/>
      <c r="JE7" s="25"/>
      <c r="JF7" s="25"/>
      <c r="JG7" s="25"/>
      <c r="JH7" s="26"/>
      <c r="JI7" s="25"/>
      <c r="JJ7" s="25"/>
      <c r="JK7" s="25"/>
      <c r="JL7" s="25"/>
      <c r="JM7" s="25"/>
      <c r="JN7" s="26"/>
      <c r="JO7" s="25"/>
      <c r="JP7" s="25"/>
      <c r="JQ7" s="25"/>
      <c r="JR7" s="25"/>
      <c r="JS7" s="25"/>
      <c r="JT7" s="26"/>
      <c r="JU7" s="25"/>
      <c r="JV7" s="25"/>
      <c r="JW7" s="25"/>
      <c r="JX7" s="25"/>
      <c r="JY7" s="25"/>
      <c r="JZ7" s="26"/>
      <c r="KA7" s="25"/>
      <c r="KB7" s="25"/>
      <c r="KC7" s="25"/>
      <c r="KD7" s="25"/>
      <c r="KE7" s="25"/>
      <c r="KF7" s="26"/>
      <c r="KG7" s="25"/>
      <c r="KH7" s="25"/>
      <c r="KI7" s="25"/>
      <c r="KJ7" s="25"/>
      <c r="KK7" s="25"/>
      <c r="KL7" s="26"/>
      <c r="KM7" s="25"/>
      <c r="KN7" s="25"/>
      <c r="KO7" s="25"/>
      <c r="KP7" s="25"/>
      <c r="KQ7" s="25"/>
      <c r="KR7" s="26"/>
      <c r="KS7" s="25"/>
      <c r="KT7" s="25"/>
      <c r="KU7" s="25"/>
      <c r="KV7" s="25"/>
      <c r="KW7" s="25"/>
      <c r="KX7" s="26"/>
      <c r="KY7" s="25"/>
      <c r="KZ7" s="25"/>
      <c r="LA7" s="25"/>
      <c r="LB7" s="25"/>
      <c r="LC7" s="25"/>
      <c r="LD7" s="26"/>
      <c r="LE7" s="25"/>
      <c r="LF7" s="25"/>
      <c r="LG7" s="25"/>
      <c r="LH7" s="25"/>
      <c r="LI7" s="25"/>
      <c r="LJ7" s="26"/>
      <c r="LK7" s="25"/>
      <c r="LL7" s="25"/>
      <c r="LM7" s="25"/>
      <c r="LN7" s="25"/>
      <c r="LO7" s="25"/>
      <c r="LP7" s="26"/>
      <c r="LQ7" s="25"/>
      <c r="LR7" s="25"/>
      <c r="LS7" s="25"/>
      <c r="LT7" s="25"/>
      <c r="LU7" s="25"/>
      <c r="LV7" s="26"/>
      <c r="LW7" s="25"/>
      <c r="LX7" s="25"/>
      <c r="LY7" s="25"/>
      <c r="LZ7" s="25"/>
      <c r="MA7" s="25"/>
      <c r="MB7" s="26"/>
      <c r="MC7" s="25"/>
      <c r="MD7" s="25"/>
      <c r="ME7" s="25"/>
      <c r="MF7" s="25"/>
      <c r="MG7" s="25"/>
      <c r="MH7" s="26"/>
      <c r="MI7" s="25"/>
      <c r="MJ7" s="25"/>
      <c r="MK7" s="25"/>
      <c r="ML7" s="25"/>
      <c r="MM7" s="25"/>
      <c r="MN7" s="26"/>
      <c r="MO7" s="25"/>
      <c r="MP7" s="25"/>
      <c r="MQ7" s="25"/>
      <c r="MR7" s="25"/>
      <c r="MS7" s="25"/>
      <c r="MT7" s="26"/>
      <c r="MU7" s="25"/>
      <c r="MV7" s="25"/>
      <c r="MW7" s="25"/>
      <c r="MX7" s="25"/>
      <c r="MY7" s="25"/>
      <c r="MZ7" s="26"/>
      <c r="NA7" s="25"/>
      <c r="NB7" s="25"/>
      <c r="NC7" s="25"/>
      <c r="ND7" s="25"/>
      <c r="NE7" s="25"/>
      <c r="NF7" s="26"/>
      <c r="NG7" s="25"/>
      <c r="NH7" s="25"/>
      <c r="NI7" s="25"/>
      <c r="NJ7" s="25"/>
      <c r="NK7" s="25"/>
      <c r="NL7" s="26"/>
      <c r="NM7" s="25"/>
      <c r="NN7" s="25"/>
      <c r="NO7" s="25"/>
      <c r="NP7" s="25"/>
      <c r="NQ7" s="25"/>
      <c r="NR7" s="26"/>
      <c r="NS7" s="25"/>
      <c r="NT7" s="25"/>
      <c r="NU7" s="25"/>
      <c r="NV7" s="25"/>
      <c r="NW7" s="25"/>
      <c r="NX7" s="26"/>
      <c r="NY7" s="25"/>
      <c r="NZ7" s="25"/>
      <c r="OA7" s="25"/>
      <c r="OB7" s="25"/>
      <c r="OC7" s="25"/>
      <c r="OD7" s="26"/>
      <c r="OE7" s="25"/>
      <c r="OF7" s="25"/>
      <c r="OG7" s="25"/>
      <c r="OH7" s="25"/>
      <c r="OI7" s="25"/>
      <c r="OJ7" s="26"/>
      <c r="OK7" s="25"/>
      <c r="OL7" s="25"/>
      <c r="OM7" s="25"/>
      <c r="ON7" s="25"/>
      <c r="OO7" s="25"/>
      <c r="OP7" s="26"/>
      <c r="OQ7" s="25"/>
      <c r="OR7" s="25"/>
      <c r="OS7" s="25"/>
      <c r="OT7" s="25"/>
      <c r="OU7" s="25"/>
      <c r="OV7" s="26"/>
      <c r="OW7" s="25"/>
      <c r="OX7" s="25"/>
      <c r="OY7" s="25"/>
      <c r="OZ7" s="25"/>
      <c r="PA7" s="25"/>
      <c r="PB7" s="26"/>
      <c r="PC7" s="25"/>
      <c r="PD7" s="25"/>
      <c r="PE7" s="25"/>
      <c r="PF7" s="25"/>
      <c r="PG7" s="25"/>
      <c r="PH7" s="26"/>
      <c r="PI7" s="25"/>
      <c r="PJ7" s="25"/>
      <c r="PK7" s="25"/>
      <c r="PL7" s="25"/>
      <c r="PM7" s="25"/>
      <c r="PN7" s="26"/>
      <c r="PO7" s="25"/>
      <c r="PP7" s="25"/>
      <c r="PQ7" s="25"/>
      <c r="PR7" s="25"/>
      <c r="PS7" s="25"/>
      <c r="PT7" s="26"/>
      <c r="PU7" s="25"/>
      <c r="PV7" s="25"/>
      <c r="PW7" s="25"/>
      <c r="PX7" s="25"/>
      <c r="PY7" s="25"/>
      <c r="PZ7" s="26"/>
      <c r="QA7" s="25"/>
      <c r="QB7" s="25"/>
      <c r="QC7" s="25"/>
      <c r="QD7" s="25"/>
      <c r="QE7" s="25"/>
      <c r="QF7" s="26"/>
      <c r="QG7" s="25"/>
      <c r="QH7" s="25"/>
      <c r="QI7" s="25"/>
      <c r="QJ7" s="25"/>
      <c r="QK7" s="25"/>
      <c r="QL7" s="26"/>
      <c r="QM7" s="25"/>
      <c r="QN7" s="25"/>
      <c r="QO7" s="25"/>
      <c r="QP7" s="25"/>
      <c r="QQ7" s="25"/>
      <c r="QR7" s="26"/>
      <c r="QS7" s="25"/>
      <c r="QT7" s="25"/>
      <c r="QU7" s="25"/>
      <c r="QV7" s="25"/>
      <c r="QW7" s="25"/>
      <c r="QX7" s="26"/>
      <c r="QY7" s="25"/>
      <c r="QZ7" s="25"/>
      <c r="RA7" s="25"/>
      <c r="RB7" s="25"/>
      <c r="RC7" s="25"/>
      <c r="RD7" s="26"/>
      <c r="RE7" s="25"/>
      <c r="RF7" s="25"/>
      <c r="RG7" s="25"/>
      <c r="RH7" s="25"/>
      <c r="RI7" s="25"/>
      <c r="RJ7" s="26"/>
      <c r="RK7" s="25"/>
      <c r="RL7" s="25"/>
      <c r="RM7" s="25"/>
      <c r="RN7" s="25"/>
      <c r="RO7" s="25"/>
      <c r="RP7" s="26"/>
      <c r="RQ7" s="25"/>
      <c r="RR7" s="25"/>
      <c r="RS7" s="25"/>
      <c r="RT7" s="25"/>
      <c r="RU7" s="25"/>
      <c r="RV7" s="26"/>
      <c r="RW7" s="25"/>
      <c r="RX7" s="25"/>
      <c r="RY7" s="25"/>
      <c r="RZ7" s="25"/>
      <c r="SA7" s="25"/>
      <c r="SB7" s="26"/>
      <c r="SC7" s="25"/>
      <c r="SD7" s="25"/>
      <c r="SE7" s="25"/>
      <c r="SF7" s="25"/>
      <c r="SG7" s="25"/>
      <c r="SH7" s="26"/>
      <c r="SI7" s="25"/>
      <c r="SJ7" s="25"/>
      <c r="SK7" s="25"/>
      <c r="SL7" s="25"/>
      <c r="SM7" s="25"/>
      <c r="SN7" s="26"/>
      <c r="SO7" s="25"/>
      <c r="SP7" s="25"/>
      <c r="SQ7" s="25"/>
      <c r="SR7" s="25"/>
      <c r="SS7" s="25"/>
      <c r="ST7" s="26"/>
      <c r="SU7" s="25"/>
      <c r="SV7" s="25"/>
      <c r="SW7" s="25"/>
      <c r="SX7" s="25"/>
      <c r="SY7" s="25"/>
      <c r="SZ7" s="26"/>
      <c r="TA7" s="25"/>
      <c r="TB7" s="25"/>
      <c r="TC7" s="25"/>
      <c r="TD7" s="25"/>
      <c r="TE7" s="25"/>
      <c r="TF7" s="26"/>
      <c r="TG7" s="25"/>
      <c r="TH7" s="25"/>
      <c r="TI7" s="25"/>
      <c r="TJ7" s="25"/>
      <c r="TK7" s="25"/>
      <c r="TL7" s="26"/>
      <c r="TM7" s="25"/>
      <c r="TN7" s="25"/>
      <c r="TO7" s="25"/>
      <c r="TP7" s="25"/>
      <c r="TQ7" s="25"/>
      <c r="TR7" s="26"/>
      <c r="TS7" s="25"/>
      <c r="TT7" s="25"/>
      <c r="TU7" s="25"/>
      <c r="TV7" s="25"/>
      <c r="TW7" s="25"/>
      <c r="TX7" s="26"/>
      <c r="TY7" s="25"/>
      <c r="TZ7" s="25"/>
      <c r="UA7" s="25"/>
      <c r="UB7" s="25"/>
      <c r="UC7" s="25"/>
      <c r="UD7" s="26"/>
      <c r="UE7" s="25"/>
      <c r="UF7" s="25"/>
      <c r="UG7" s="25"/>
      <c r="UH7" s="25"/>
      <c r="UI7" s="25"/>
      <c r="UJ7" s="26"/>
      <c r="UK7" s="25"/>
      <c r="UL7" s="25"/>
      <c r="UM7" s="25"/>
      <c r="UN7" s="25"/>
      <c r="UO7" s="25"/>
      <c r="UP7" s="26"/>
      <c r="UQ7" s="25"/>
      <c r="UR7" s="25"/>
      <c r="US7" s="25"/>
      <c r="UT7" s="25"/>
      <c r="UU7" s="25"/>
      <c r="UV7" s="26"/>
      <c r="UW7" s="25"/>
      <c r="UX7" s="25"/>
      <c r="UY7" s="25"/>
      <c r="UZ7" s="25"/>
      <c r="VA7" s="25"/>
      <c r="VB7" s="26"/>
      <c r="VC7" s="25"/>
      <c r="VD7" s="25"/>
      <c r="VE7" s="25"/>
      <c r="VF7" s="25"/>
      <c r="VG7" s="25"/>
      <c r="VH7" s="26"/>
      <c r="VI7" s="25"/>
      <c r="VJ7" s="25"/>
      <c r="VK7" s="25"/>
      <c r="VL7" s="25"/>
      <c r="VM7" s="25"/>
      <c r="VN7" s="26"/>
      <c r="VO7" s="25"/>
      <c r="VP7" s="25"/>
      <c r="VQ7" s="25"/>
      <c r="VR7" s="25"/>
      <c r="VS7" s="25"/>
      <c r="VT7" s="26"/>
      <c r="VU7" s="25"/>
      <c r="VV7" s="25"/>
      <c r="VW7" s="25"/>
      <c r="VX7" s="25"/>
      <c r="VY7" s="25"/>
      <c r="VZ7" s="26"/>
      <c r="WA7" s="25"/>
      <c r="WB7" s="25"/>
      <c r="WC7" s="25"/>
      <c r="WD7" s="25"/>
      <c r="WE7" s="25"/>
      <c r="WF7" s="26"/>
      <c r="WG7" s="25"/>
      <c r="WH7" s="25"/>
      <c r="WI7" s="25"/>
      <c r="WJ7" s="25"/>
      <c r="WK7" s="25"/>
      <c r="WL7" s="26"/>
      <c r="WM7" s="25"/>
      <c r="WN7" s="25"/>
      <c r="WO7" s="25"/>
      <c r="WP7" s="25"/>
      <c r="WQ7" s="25"/>
      <c r="WR7" s="26"/>
      <c r="WS7" s="25"/>
      <c r="WT7" s="25"/>
      <c r="WU7" s="25"/>
      <c r="WV7" s="25"/>
      <c r="WW7" s="25"/>
      <c r="WX7" s="26"/>
      <c r="WY7" s="25"/>
      <c r="WZ7" s="25"/>
      <c r="XA7" s="25"/>
      <c r="XB7" s="25"/>
      <c r="XC7" s="25"/>
      <c r="XD7" s="26"/>
      <c r="XE7" s="25"/>
      <c r="XF7" s="25"/>
      <c r="XG7" s="25"/>
      <c r="XH7" s="25"/>
      <c r="XI7" s="25"/>
      <c r="XJ7" s="26"/>
      <c r="XK7" s="25"/>
      <c r="XL7" s="25"/>
      <c r="XM7" s="25"/>
      <c r="XN7" s="25"/>
      <c r="XO7" s="25"/>
      <c r="XP7" s="26"/>
      <c r="XQ7" s="25"/>
      <c r="XR7" s="25"/>
      <c r="XS7" s="25"/>
      <c r="XT7" s="25"/>
      <c r="XU7" s="25"/>
      <c r="XV7" s="26"/>
      <c r="XW7" s="25"/>
      <c r="XX7" s="25"/>
      <c r="XY7" s="25"/>
      <c r="XZ7" s="25"/>
      <c r="YA7" s="25"/>
      <c r="YB7" s="26"/>
      <c r="YC7" s="25"/>
      <c r="YD7" s="25"/>
      <c r="YE7" s="25"/>
      <c r="YF7" s="25"/>
      <c r="YG7" s="25"/>
      <c r="YH7" s="26"/>
      <c r="YI7" s="25"/>
      <c r="YJ7" s="25"/>
      <c r="YK7" s="25"/>
      <c r="YL7" s="25"/>
      <c r="YM7" s="25"/>
      <c r="YN7" s="26"/>
      <c r="YO7" s="25"/>
      <c r="YP7" s="25"/>
      <c r="YQ7" s="25"/>
      <c r="YR7" s="25"/>
      <c r="YS7" s="25"/>
      <c r="YT7" s="26"/>
      <c r="YU7" s="25"/>
      <c r="YV7" s="25"/>
      <c r="YW7" s="25"/>
      <c r="YX7" s="25"/>
      <c r="YY7" s="25"/>
      <c r="YZ7" s="26"/>
      <c r="ZA7" s="25"/>
      <c r="ZB7" s="25"/>
      <c r="ZC7" s="25"/>
      <c r="ZD7" s="25"/>
      <c r="ZE7" s="25"/>
      <c r="ZF7" s="26"/>
      <c r="ZG7" s="25"/>
      <c r="ZH7" s="25"/>
      <c r="ZI7" s="25"/>
      <c r="ZJ7" s="25"/>
      <c r="ZK7" s="25"/>
      <c r="ZL7" s="26"/>
      <c r="ZM7" s="25"/>
      <c r="ZN7" s="25"/>
      <c r="ZO7" s="25"/>
      <c r="ZP7" s="25"/>
      <c r="ZQ7" s="25"/>
      <c r="ZR7" s="26"/>
      <c r="ZS7" s="25"/>
      <c r="ZT7" s="25"/>
      <c r="ZU7" s="25"/>
      <c r="ZV7" s="25"/>
      <c r="ZW7" s="25"/>
      <c r="ZX7" s="26"/>
      <c r="ZY7" s="25"/>
      <c r="ZZ7" s="25"/>
      <c r="AAA7" s="25"/>
      <c r="AAB7" s="25"/>
      <c r="AAC7" s="25"/>
      <c r="AAD7" s="26"/>
      <c r="AAE7" s="25"/>
      <c r="AAF7" s="25"/>
      <c r="AAG7" s="25"/>
      <c r="AAH7" s="25"/>
      <c r="AAI7" s="25"/>
      <c r="AAJ7" s="26"/>
      <c r="AAK7" s="25"/>
      <c r="AAL7" s="25"/>
      <c r="AAM7" s="25"/>
      <c r="AAN7" s="25"/>
      <c r="AAO7" s="25"/>
      <c r="AAP7" s="26"/>
      <c r="AAQ7" s="25"/>
      <c r="AAR7" s="25"/>
      <c r="AAS7" s="25"/>
      <c r="AAT7" s="25"/>
      <c r="AAU7" s="25"/>
      <c r="AAV7" s="26"/>
      <c r="AAW7" s="25"/>
      <c r="AAX7" s="25"/>
      <c r="AAY7" s="25"/>
      <c r="AAZ7" s="25"/>
      <c r="ABA7" s="25"/>
      <c r="ABB7" s="26"/>
      <c r="ABC7" s="25"/>
      <c r="ABD7" s="25"/>
      <c r="ABE7" s="25"/>
      <c r="ABF7" s="25"/>
      <c r="ABG7" s="25"/>
      <c r="ABH7" s="26"/>
      <c r="ABI7" s="25"/>
      <c r="ABJ7" s="25"/>
      <c r="ABK7" s="25"/>
      <c r="ABL7" s="25"/>
      <c r="ABM7" s="25"/>
      <c r="ABN7" s="26"/>
      <c r="ABO7" s="25"/>
      <c r="ABP7" s="25"/>
      <c r="ABQ7" s="25"/>
      <c r="ABR7" s="25"/>
      <c r="ABS7" s="25"/>
      <c r="ABT7" s="26"/>
      <c r="ABU7" s="25"/>
      <c r="ABV7" s="25"/>
      <c r="ABW7" s="25"/>
      <c r="ABX7" s="25"/>
      <c r="ABY7" s="25"/>
      <c r="ABZ7" s="26"/>
      <c r="ACA7" s="25"/>
      <c r="ACB7" s="25"/>
      <c r="ACC7" s="25"/>
      <c r="ACD7" s="25"/>
      <c r="ACE7" s="25"/>
      <c r="ACF7" s="26"/>
      <c r="ACG7" s="25"/>
      <c r="ACH7" s="25"/>
      <c r="ACI7" s="25"/>
      <c r="ACJ7" s="25"/>
      <c r="ACK7" s="25"/>
      <c r="ACL7" s="26"/>
      <c r="ACM7" s="25"/>
      <c r="ACN7" s="25"/>
      <c r="ACO7" s="25"/>
      <c r="ACP7" s="25"/>
      <c r="ACQ7" s="25"/>
      <c r="ACR7" s="26"/>
      <c r="ACS7" s="25"/>
      <c r="ACT7" s="25"/>
      <c r="ACU7" s="25"/>
      <c r="ACV7" s="25"/>
      <c r="ACW7" s="25"/>
      <c r="ACX7" s="26"/>
      <c r="ACY7" s="25"/>
      <c r="ACZ7" s="25"/>
      <c r="ADA7" s="25"/>
      <c r="ADB7" s="25"/>
      <c r="ADC7" s="25"/>
      <c r="ADD7" s="26"/>
      <c r="ADE7" s="25"/>
      <c r="ADF7" s="25"/>
      <c r="ADG7" s="25"/>
      <c r="ADH7" s="25"/>
      <c r="ADI7" s="25"/>
      <c r="ADJ7" s="26"/>
      <c r="ADK7" s="25"/>
      <c r="ADL7" s="25"/>
      <c r="ADM7" s="25"/>
      <c r="ADN7" s="25"/>
      <c r="ADO7" s="25"/>
      <c r="ADP7" s="26"/>
      <c r="ADQ7" s="25"/>
      <c r="ADR7" s="25"/>
      <c r="ADS7" s="25"/>
      <c r="ADT7" s="25"/>
      <c r="ADU7" s="25"/>
      <c r="ADV7" s="26"/>
      <c r="ADW7" s="25"/>
      <c r="ADX7" s="25"/>
      <c r="ADY7" s="25"/>
      <c r="ADZ7" s="25"/>
      <c r="AEA7" s="25"/>
      <c r="AEB7" s="26"/>
      <c r="AEC7" s="25"/>
      <c r="AED7" s="25"/>
      <c r="AEE7" s="25"/>
      <c r="AEF7" s="25"/>
      <c r="AEG7" s="25"/>
      <c r="AEH7" s="26"/>
      <c r="AEI7" s="25"/>
      <c r="AEJ7" s="25"/>
      <c r="AEK7" s="25"/>
      <c r="AEL7" s="25"/>
      <c r="AEM7" s="25"/>
      <c r="AEN7" s="26"/>
      <c r="AEO7" s="25"/>
      <c r="AEP7" s="25"/>
      <c r="AEQ7" s="25"/>
      <c r="AER7" s="25"/>
      <c r="AES7" s="25"/>
      <c r="AET7" s="26"/>
      <c r="AEU7" s="25"/>
      <c r="AEV7" s="25"/>
      <c r="AEW7" s="25"/>
      <c r="AEX7" s="25"/>
      <c r="AEY7" s="25"/>
      <c r="AEZ7" s="26"/>
      <c r="AFA7" s="25"/>
      <c r="AFB7" s="25"/>
      <c r="AFC7" s="25"/>
      <c r="AFD7" s="25"/>
      <c r="AFE7" s="25"/>
      <c r="AFF7" s="26"/>
      <c r="AFG7" s="25"/>
      <c r="AFH7" s="25"/>
      <c r="AFI7" s="25"/>
      <c r="AFJ7" s="25"/>
      <c r="AFK7" s="25"/>
      <c r="AFL7" s="26"/>
      <c r="AFM7" s="25"/>
      <c r="AFN7" s="25"/>
      <c r="AFO7" s="25"/>
      <c r="AFP7" s="25"/>
      <c r="AFQ7" s="25"/>
      <c r="AFR7" s="26"/>
      <c r="AFS7" s="25"/>
      <c r="AFT7" s="25"/>
      <c r="AFU7" s="25"/>
      <c r="AFV7" s="25"/>
      <c r="AFW7" s="25"/>
      <c r="AFX7" s="26"/>
      <c r="AFY7" s="25"/>
      <c r="AFZ7" s="25"/>
      <c r="AGA7" s="25"/>
      <c r="AGB7" s="25"/>
      <c r="AGC7" s="25"/>
      <c r="AGD7" s="26"/>
      <c r="AGE7" s="25"/>
      <c r="AGF7" s="25"/>
      <c r="AGG7" s="25"/>
      <c r="AGH7" s="25"/>
      <c r="AGI7" s="25"/>
      <c r="AGJ7" s="26"/>
      <c r="AGK7" s="25"/>
      <c r="AGL7" s="25"/>
      <c r="AGM7" s="25"/>
      <c r="AGN7" s="25"/>
      <c r="AGO7" s="25"/>
      <c r="AGP7" s="26"/>
      <c r="AGQ7" s="25"/>
      <c r="AGR7" s="25"/>
      <c r="AGS7" s="25"/>
      <c r="AGT7" s="25"/>
      <c r="AGU7" s="25"/>
      <c r="AGV7" s="26"/>
      <c r="AGW7" s="25"/>
      <c r="AGX7" s="25"/>
      <c r="AGY7" s="25"/>
      <c r="AGZ7" s="25"/>
      <c r="AHA7" s="25"/>
      <c r="AHB7" s="26"/>
      <c r="AHC7" s="25"/>
      <c r="AHD7" s="25"/>
      <c r="AHE7" s="25"/>
      <c r="AHF7" s="25"/>
      <c r="AHG7" s="25"/>
      <c r="AHH7" s="26"/>
      <c r="AHI7" s="25"/>
      <c r="AHJ7" s="25"/>
      <c r="AHK7" s="25"/>
      <c r="AHL7" s="25"/>
      <c r="AHM7" s="25"/>
      <c r="AHN7" s="26"/>
      <c r="AHO7" s="25"/>
      <c r="AHP7" s="25"/>
      <c r="AHQ7" s="25"/>
      <c r="AHR7" s="25"/>
      <c r="AHS7" s="25"/>
      <c r="AHT7" s="26"/>
      <c r="AHU7" s="25"/>
      <c r="AHV7" s="25"/>
      <c r="AHW7" s="25"/>
      <c r="AHX7" s="25"/>
      <c r="AHY7" s="25"/>
      <c r="AHZ7" s="26"/>
      <c r="AIA7" s="25"/>
      <c r="AIB7" s="25"/>
      <c r="AIC7" s="25"/>
      <c r="AID7" s="25"/>
      <c r="AIE7" s="25"/>
      <c r="AIF7" s="26"/>
      <c r="AIG7" s="25"/>
      <c r="AIH7" s="25"/>
      <c r="AII7" s="25"/>
      <c r="AIJ7" s="25"/>
      <c r="AIK7" s="25"/>
      <c r="AIL7" s="26"/>
      <c r="AIM7" s="25"/>
      <c r="AIN7" s="25"/>
      <c r="AIO7" s="25"/>
      <c r="AIP7" s="25"/>
      <c r="AIQ7" s="25"/>
      <c r="AIR7" s="26"/>
      <c r="AIS7" s="25"/>
      <c r="AIT7" s="25"/>
      <c r="AIU7" s="25"/>
      <c r="AIV7" s="25"/>
      <c r="AIW7" s="25"/>
      <c r="AIX7" s="26"/>
      <c r="AIY7" s="25"/>
      <c r="AIZ7" s="25"/>
      <c r="AJA7" s="25"/>
      <c r="AJB7" s="25"/>
      <c r="AJC7" s="25"/>
      <c r="AJD7" s="26"/>
      <c r="AJE7" s="25"/>
      <c r="AJF7" s="25"/>
      <c r="AJG7" s="25"/>
      <c r="AJH7" s="25"/>
      <c r="AJI7" s="25"/>
      <c r="AJJ7" s="26"/>
      <c r="AJK7" s="25"/>
      <c r="AJL7" s="25"/>
      <c r="AJM7" s="25"/>
      <c r="AJN7" s="25"/>
      <c r="AJO7" s="25"/>
      <c r="AJP7" s="26"/>
      <c r="AJQ7" s="25"/>
      <c r="AJR7" s="25"/>
      <c r="AJS7" s="25"/>
      <c r="AJT7" s="25"/>
      <c r="AJU7" s="25"/>
      <c r="AJV7" s="26"/>
      <c r="AJW7" s="25"/>
      <c r="AJX7" s="25"/>
      <c r="AJY7" s="25"/>
      <c r="AJZ7" s="25"/>
      <c r="AKA7" s="25"/>
      <c r="AKB7" s="26"/>
      <c r="AKC7" s="25"/>
      <c r="AKD7" s="25"/>
      <c r="AKE7" s="25"/>
      <c r="AKF7" s="25"/>
      <c r="AKG7" s="25"/>
      <c r="AKH7" s="26"/>
      <c r="AKI7" s="25"/>
      <c r="AKJ7" s="25"/>
      <c r="AKK7" s="25"/>
      <c r="AKL7" s="25"/>
      <c r="AKM7" s="25"/>
      <c r="AKN7" s="26"/>
      <c r="AKO7" s="25"/>
      <c r="AKP7" s="25"/>
      <c r="AKQ7" s="25"/>
      <c r="AKR7" s="25"/>
      <c r="AKS7" s="25"/>
      <c r="AKT7" s="26"/>
      <c r="AKU7" s="25"/>
      <c r="AKV7" s="25"/>
      <c r="AKW7" s="25"/>
      <c r="AKX7" s="25"/>
      <c r="AKY7" s="25"/>
      <c r="AKZ7" s="26"/>
      <c r="ALA7" s="25"/>
      <c r="ALB7" s="25"/>
      <c r="ALC7" s="25"/>
      <c r="ALD7" s="25"/>
      <c r="ALE7" s="25"/>
      <c r="ALF7" s="26"/>
      <c r="ALG7" s="25"/>
      <c r="ALH7" s="25"/>
      <c r="ALI7" s="25"/>
      <c r="ALJ7" s="25"/>
      <c r="ALK7" s="25"/>
      <c r="ALL7" s="26"/>
      <c r="ALM7" s="25"/>
      <c r="ALN7" s="25"/>
      <c r="ALO7" s="25"/>
      <c r="ALP7" s="25"/>
      <c r="ALQ7" s="25"/>
      <c r="ALR7" s="26"/>
      <c r="ALS7" s="25"/>
      <c r="ALT7" s="25"/>
      <c r="ALU7" s="25"/>
      <c r="ALV7" s="25"/>
      <c r="ALW7" s="25"/>
      <c r="ALX7" s="26"/>
      <c r="ALY7" s="25"/>
      <c r="ALZ7" s="25"/>
      <c r="AMA7" s="25"/>
      <c r="AMB7" s="25"/>
      <c r="AMC7" s="25"/>
      <c r="AMD7" s="26"/>
      <c r="AME7" s="25"/>
      <c r="AMF7" s="25"/>
      <c r="AMG7" s="25"/>
      <c r="AMH7" s="25"/>
      <c r="AMI7" s="25"/>
      <c r="AMJ7" s="26"/>
      <c r="AMK7" s="25"/>
      <c r="AML7" s="25"/>
      <c r="AMM7" s="25"/>
      <c r="AMN7" s="25"/>
      <c r="AMO7" s="25"/>
      <c r="AMP7" s="26"/>
      <c r="AMQ7" s="25"/>
      <c r="AMR7" s="25"/>
      <c r="AMS7" s="25"/>
      <c r="AMT7" s="25"/>
      <c r="AMU7" s="25"/>
      <c r="AMV7" s="26"/>
      <c r="AMW7" s="25"/>
      <c r="AMX7" s="25"/>
      <c r="AMY7" s="25"/>
      <c r="AMZ7" s="25"/>
      <c r="ANA7" s="25"/>
      <c r="ANB7" s="26"/>
      <c r="ANC7" s="25"/>
      <c r="AND7" s="25"/>
      <c r="ANE7" s="25"/>
      <c r="ANF7" s="25"/>
      <c r="ANG7" s="25"/>
      <c r="ANH7" s="26"/>
      <c r="ANI7" s="25"/>
      <c r="ANJ7" s="25"/>
      <c r="ANK7" s="25"/>
      <c r="ANL7" s="25"/>
      <c r="ANM7" s="25"/>
      <c r="ANN7" s="26"/>
      <c r="ANO7" s="25"/>
      <c r="ANP7" s="25"/>
      <c r="ANQ7" s="25"/>
      <c r="ANR7" s="25"/>
      <c r="ANS7" s="25"/>
      <c r="ANT7" s="26"/>
      <c r="ANU7" s="25"/>
      <c r="ANV7" s="25"/>
      <c r="ANW7" s="25"/>
      <c r="ANX7" s="25"/>
      <c r="ANY7" s="25"/>
      <c r="ANZ7" s="26"/>
      <c r="AOA7" s="25"/>
      <c r="AOB7" s="25"/>
      <c r="AOC7" s="25"/>
      <c r="AOD7" s="25"/>
      <c r="AOE7" s="25"/>
      <c r="AOF7" s="26"/>
      <c r="AOG7" s="25"/>
      <c r="AOH7" s="25"/>
      <c r="AOI7" s="25"/>
      <c r="AOJ7" s="25"/>
      <c r="AOK7" s="25"/>
      <c r="AOL7" s="26"/>
      <c r="AOM7" s="25"/>
      <c r="AON7" s="25"/>
      <c r="AOO7" s="25"/>
      <c r="AOP7" s="25"/>
      <c r="AOQ7" s="25"/>
      <c r="AOR7" s="26"/>
      <c r="AOS7" s="25"/>
      <c r="AOT7" s="25"/>
      <c r="AOU7" s="25"/>
      <c r="AOV7" s="25"/>
      <c r="AOW7" s="25"/>
      <c r="AOX7" s="26"/>
      <c r="AOY7" s="25"/>
      <c r="AOZ7" s="25"/>
      <c r="APA7" s="25"/>
      <c r="APB7" s="25"/>
      <c r="APC7" s="25"/>
      <c r="APD7" s="26"/>
      <c r="APE7" s="25"/>
      <c r="APF7" s="25"/>
      <c r="APG7" s="25"/>
      <c r="APH7" s="25"/>
      <c r="API7" s="25"/>
      <c r="APJ7" s="26"/>
      <c r="APK7" s="25"/>
      <c r="APL7" s="25"/>
      <c r="APM7" s="25"/>
      <c r="APN7" s="25"/>
      <c r="APO7" s="25"/>
      <c r="APP7" s="26"/>
      <c r="APQ7" s="25"/>
      <c r="APR7" s="25"/>
      <c r="APS7" s="25"/>
      <c r="APT7" s="25"/>
      <c r="APU7" s="25"/>
      <c r="APV7" s="26"/>
      <c r="APW7" s="25"/>
      <c r="APX7" s="25"/>
      <c r="APY7" s="25"/>
      <c r="APZ7" s="25"/>
      <c r="AQA7" s="25"/>
      <c r="AQB7" s="26"/>
      <c r="AQC7" s="25"/>
      <c r="AQD7" s="25"/>
      <c r="AQE7" s="25"/>
      <c r="AQF7" s="25"/>
      <c r="AQG7" s="25"/>
      <c r="AQH7" s="26"/>
      <c r="AQI7" s="25"/>
      <c r="AQJ7" s="25"/>
      <c r="AQK7" s="25"/>
      <c r="AQL7" s="25"/>
      <c r="AQM7" s="25"/>
      <c r="AQN7" s="26"/>
      <c r="AQO7" s="25"/>
      <c r="AQP7" s="25"/>
      <c r="AQQ7" s="25"/>
      <c r="AQR7" s="25"/>
      <c r="AQS7" s="25"/>
      <c r="AQT7" s="26"/>
      <c r="AQU7" s="25"/>
      <c r="AQV7" s="25"/>
      <c r="AQW7" s="25"/>
      <c r="AQX7" s="25"/>
      <c r="AQY7" s="25"/>
      <c r="AQZ7" s="26"/>
      <c r="ARA7" s="25"/>
      <c r="ARB7" s="25"/>
      <c r="ARC7" s="25"/>
      <c r="ARD7" s="25"/>
      <c r="ARE7" s="25"/>
      <c r="ARF7" s="26"/>
      <c r="ARG7" s="25"/>
      <c r="ARH7" s="25"/>
      <c r="ARI7" s="25"/>
      <c r="ARJ7" s="25"/>
      <c r="ARK7" s="25"/>
      <c r="ARL7" s="26"/>
      <c r="ARM7" s="25"/>
      <c r="ARN7" s="25"/>
      <c r="ARO7" s="25"/>
      <c r="ARP7" s="25"/>
      <c r="ARQ7" s="25"/>
      <c r="ARR7" s="26"/>
      <c r="ARS7" s="25"/>
      <c r="ART7" s="25"/>
      <c r="ARU7" s="25"/>
      <c r="ARV7" s="25"/>
      <c r="ARW7" s="25"/>
      <c r="ARX7" s="26"/>
      <c r="ARY7" s="25"/>
      <c r="ARZ7" s="25"/>
      <c r="ASA7" s="25"/>
      <c r="ASB7" s="25"/>
      <c r="ASC7" s="25"/>
      <c r="ASD7" s="26"/>
      <c r="ASE7" s="25"/>
      <c r="ASF7" s="25"/>
      <c r="ASG7" s="25"/>
      <c r="ASH7" s="25"/>
      <c r="ASI7" s="25"/>
      <c r="ASJ7" s="26"/>
      <c r="ASK7" s="25"/>
      <c r="ASL7" s="25"/>
      <c r="ASM7" s="25"/>
      <c r="ASN7" s="25"/>
      <c r="ASO7" s="25"/>
      <c r="ASP7" s="26"/>
      <c r="ASQ7" s="25"/>
      <c r="ASR7" s="25"/>
      <c r="ASS7" s="25"/>
      <c r="AST7" s="25"/>
      <c r="ASU7" s="25"/>
      <c r="ASV7" s="26"/>
      <c r="ASW7" s="25"/>
      <c r="ASX7" s="25"/>
      <c r="ASY7" s="25"/>
      <c r="ASZ7" s="25"/>
      <c r="ATA7" s="25"/>
      <c r="ATB7" s="26"/>
      <c r="ATC7" s="25"/>
      <c r="ATD7" s="25"/>
      <c r="ATE7" s="25"/>
      <c r="ATF7" s="25"/>
      <c r="ATG7" s="25"/>
      <c r="ATH7" s="26"/>
      <c r="ATI7" s="25"/>
      <c r="ATJ7" s="25"/>
      <c r="ATK7" s="25"/>
      <c r="ATL7" s="25"/>
      <c r="ATM7" s="25"/>
      <c r="ATN7" s="26"/>
      <c r="ATO7" s="25"/>
      <c r="ATP7" s="25"/>
      <c r="ATQ7" s="25"/>
      <c r="ATR7" s="25"/>
      <c r="ATS7" s="25"/>
      <c r="ATT7" s="26"/>
      <c r="ATU7" s="25"/>
      <c r="ATV7" s="25"/>
      <c r="ATW7" s="25"/>
      <c r="ATX7" s="25"/>
      <c r="ATY7" s="25"/>
      <c r="ATZ7" s="26"/>
      <c r="AUA7" s="25"/>
      <c r="AUB7" s="25"/>
      <c r="AUC7" s="25"/>
      <c r="AUD7" s="25"/>
      <c r="AUE7" s="25"/>
      <c r="AUF7" s="26"/>
      <c r="AUG7" s="25"/>
      <c r="AUH7" s="25"/>
      <c r="AUI7" s="25"/>
      <c r="AUJ7" s="25"/>
      <c r="AUK7" s="25"/>
      <c r="AUL7" s="26"/>
      <c r="AUM7" s="25"/>
      <c r="AUN7" s="25"/>
      <c r="AUO7" s="25"/>
      <c r="AUP7" s="25"/>
      <c r="AUQ7" s="25"/>
      <c r="AUR7" s="26"/>
      <c r="AUS7" s="25"/>
      <c r="AUT7" s="25"/>
      <c r="AUU7" s="25"/>
      <c r="AUV7" s="25"/>
      <c r="AUW7" s="25"/>
      <c r="AUX7" s="26"/>
      <c r="AUY7" s="25"/>
      <c r="AUZ7" s="25"/>
      <c r="AVA7" s="25"/>
      <c r="AVB7" s="25"/>
      <c r="AVC7" s="25"/>
      <c r="AVD7" s="26"/>
      <c r="AVE7" s="25"/>
      <c r="AVF7" s="25"/>
      <c r="AVG7" s="25"/>
      <c r="AVH7" s="25"/>
      <c r="AVI7" s="25"/>
      <c r="AVJ7" s="26"/>
      <c r="AVK7" s="25"/>
      <c r="AVL7" s="25"/>
      <c r="AVM7" s="25"/>
      <c r="AVN7" s="25"/>
      <c r="AVO7" s="25"/>
      <c r="AVP7" s="26"/>
      <c r="AVQ7" s="25"/>
      <c r="AVR7" s="25"/>
      <c r="AVS7" s="25"/>
      <c r="AVT7" s="25"/>
      <c r="AVU7" s="25"/>
      <c r="AVV7" s="26"/>
      <c r="AVW7" s="25"/>
      <c r="AVX7" s="25"/>
      <c r="AVY7" s="25"/>
      <c r="AVZ7" s="25"/>
      <c r="AWA7" s="25"/>
      <c r="AWB7" s="26"/>
      <c r="AWC7" s="25"/>
      <c r="AWD7" s="25"/>
      <c r="AWE7" s="25"/>
      <c r="AWF7" s="25"/>
      <c r="AWG7" s="25"/>
      <c r="AWH7" s="26"/>
      <c r="AWI7" s="25"/>
      <c r="AWJ7" s="25"/>
      <c r="AWK7" s="25"/>
      <c r="AWL7" s="25"/>
      <c r="AWM7" s="25"/>
      <c r="AWN7" s="26"/>
      <c r="AWO7" s="25"/>
      <c r="AWP7" s="25"/>
      <c r="AWQ7" s="25"/>
      <c r="AWR7" s="25"/>
      <c r="AWS7" s="25"/>
      <c r="AWT7" s="26"/>
      <c r="AWU7" s="25"/>
      <c r="AWV7" s="25"/>
      <c r="AWW7" s="25"/>
      <c r="AWX7" s="25"/>
      <c r="AWY7" s="25"/>
      <c r="AWZ7" s="26"/>
      <c r="AXA7" s="25"/>
      <c r="AXB7" s="25"/>
      <c r="AXC7" s="25"/>
      <c r="AXD7" s="25"/>
      <c r="AXE7" s="25"/>
      <c r="AXF7" s="26"/>
      <c r="AXG7" s="25"/>
      <c r="AXH7" s="25"/>
      <c r="AXI7" s="25"/>
      <c r="AXJ7" s="25"/>
      <c r="AXK7" s="25"/>
      <c r="AXL7" s="26"/>
      <c r="AXM7" s="25"/>
      <c r="AXN7" s="25"/>
      <c r="AXO7" s="25"/>
      <c r="AXP7" s="25"/>
      <c r="AXQ7" s="25"/>
      <c r="AXR7" s="26"/>
      <c r="AXS7" s="25"/>
      <c r="AXT7" s="25"/>
      <c r="AXU7" s="25"/>
      <c r="AXV7" s="25"/>
      <c r="AXW7" s="25"/>
      <c r="AXX7" s="26"/>
      <c r="AXY7" s="25"/>
      <c r="AXZ7" s="25"/>
      <c r="AYA7" s="25"/>
      <c r="AYB7" s="25"/>
      <c r="AYC7" s="25"/>
      <c r="AYD7" s="26"/>
      <c r="AYE7" s="25"/>
      <c r="AYF7" s="25"/>
      <c r="AYG7" s="25"/>
      <c r="AYH7" s="25"/>
      <c r="AYI7" s="25"/>
      <c r="AYJ7" s="26"/>
      <c r="AYK7" s="25"/>
      <c r="AYL7" s="25"/>
      <c r="AYM7" s="25"/>
      <c r="AYN7" s="25"/>
      <c r="AYO7" s="25"/>
      <c r="AYP7" s="26"/>
      <c r="AYQ7" s="25"/>
      <c r="AYR7" s="25"/>
      <c r="AYS7" s="25"/>
      <c r="AYT7" s="25"/>
      <c r="AYU7" s="25"/>
      <c r="AYV7" s="26"/>
      <c r="AYW7" s="25"/>
      <c r="AYX7" s="25"/>
      <c r="AYY7" s="25"/>
      <c r="AYZ7" s="25"/>
      <c r="AZA7" s="25"/>
      <c r="AZB7" s="26"/>
      <c r="AZC7" s="25"/>
      <c r="AZD7" s="25"/>
      <c r="AZE7" s="25"/>
      <c r="AZF7" s="25"/>
      <c r="AZG7" s="25"/>
      <c r="AZH7" s="26"/>
      <c r="AZI7" s="25"/>
      <c r="AZJ7" s="25"/>
      <c r="AZK7" s="25"/>
      <c r="AZL7" s="25"/>
      <c r="AZM7" s="25"/>
      <c r="AZN7" s="26"/>
      <c r="AZO7" s="25"/>
      <c r="AZP7" s="25"/>
      <c r="AZQ7" s="25"/>
      <c r="AZR7" s="25"/>
      <c r="AZS7" s="25"/>
      <c r="AZT7" s="26"/>
      <c r="AZU7" s="25"/>
      <c r="AZV7" s="25"/>
      <c r="AZW7" s="25"/>
      <c r="AZX7" s="25"/>
      <c r="AZY7" s="25"/>
      <c r="AZZ7" s="26"/>
      <c r="BAA7" s="25"/>
      <c r="BAB7" s="25"/>
      <c r="BAC7" s="25"/>
      <c r="BAD7" s="25"/>
      <c r="BAE7" s="25"/>
      <c r="BAF7" s="26"/>
      <c r="BAG7" s="25"/>
      <c r="BAH7" s="25"/>
      <c r="BAI7" s="25"/>
      <c r="BAJ7" s="25"/>
      <c r="BAK7" s="25"/>
      <c r="BAL7" s="26"/>
      <c r="BAM7" s="25"/>
      <c r="BAN7" s="25"/>
      <c r="BAO7" s="25"/>
      <c r="BAP7" s="25"/>
      <c r="BAQ7" s="25"/>
      <c r="BAR7" s="26"/>
      <c r="BAS7" s="25"/>
      <c r="BAT7" s="25"/>
      <c r="BAU7" s="25"/>
      <c r="BAV7" s="25"/>
      <c r="BAW7" s="25"/>
      <c r="BAX7" s="26"/>
      <c r="BAY7" s="25"/>
      <c r="BAZ7" s="25"/>
      <c r="BBA7" s="25"/>
      <c r="BBB7" s="25"/>
      <c r="BBC7" s="25"/>
      <c r="BBD7" s="26"/>
      <c r="BBE7" s="25"/>
      <c r="BBF7" s="25"/>
      <c r="BBG7" s="25"/>
      <c r="BBH7" s="25"/>
      <c r="BBI7" s="25"/>
      <c r="BBJ7" s="26"/>
      <c r="BBK7" s="25"/>
      <c r="BBL7" s="25"/>
      <c r="BBM7" s="25"/>
      <c r="BBN7" s="25"/>
      <c r="BBO7" s="25"/>
      <c r="BBP7" s="26"/>
      <c r="BBQ7" s="25"/>
      <c r="BBR7" s="25"/>
      <c r="BBS7" s="25"/>
      <c r="BBT7" s="25"/>
      <c r="BBU7" s="25"/>
      <c r="BBV7" s="26"/>
      <c r="BBW7" s="25"/>
      <c r="BBX7" s="25"/>
      <c r="BBY7" s="25"/>
      <c r="BBZ7" s="25"/>
      <c r="BCA7" s="25"/>
      <c r="BCB7" s="26"/>
      <c r="BCC7" s="25"/>
      <c r="BCD7" s="25"/>
      <c r="BCE7" s="25"/>
      <c r="BCF7" s="25"/>
      <c r="BCG7" s="25"/>
      <c r="BCH7" s="26"/>
      <c r="BCI7" s="25"/>
      <c r="BCJ7" s="25"/>
      <c r="BCK7" s="25"/>
      <c r="BCL7" s="25"/>
      <c r="BCM7" s="25"/>
      <c r="BCN7" s="26"/>
      <c r="BCO7" s="25"/>
      <c r="BCP7" s="25"/>
      <c r="BCQ7" s="25"/>
      <c r="BCR7" s="25"/>
      <c r="BCS7" s="25"/>
      <c r="BCT7" s="26"/>
      <c r="BCU7" s="25"/>
      <c r="BCV7" s="25"/>
      <c r="BCW7" s="25"/>
      <c r="BCX7" s="25"/>
      <c r="BCY7" s="25"/>
      <c r="BCZ7" s="26"/>
      <c r="BDA7" s="25"/>
      <c r="BDB7" s="25"/>
      <c r="BDC7" s="25"/>
      <c r="BDD7" s="25"/>
      <c r="BDE7" s="25"/>
      <c r="BDF7" s="26"/>
      <c r="BDG7" s="25"/>
      <c r="BDH7" s="25"/>
      <c r="BDI7" s="25"/>
      <c r="BDJ7" s="25"/>
      <c r="BDK7" s="25"/>
      <c r="BDL7" s="26"/>
      <c r="BDM7" s="25"/>
      <c r="BDN7" s="25"/>
      <c r="BDO7" s="25"/>
      <c r="BDP7" s="25"/>
      <c r="BDQ7" s="25"/>
      <c r="BDR7" s="26"/>
      <c r="BDS7" s="25"/>
      <c r="BDT7" s="25"/>
      <c r="BDU7" s="25"/>
      <c r="BDV7" s="25"/>
      <c r="BDW7" s="25"/>
      <c r="BDX7" s="26"/>
      <c r="BDY7" s="25"/>
      <c r="BDZ7" s="25"/>
      <c r="BEA7" s="25"/>
      <c r="BEB7" s="25"/>
      <c r="BEC7" s="25"/>
      <c r="BED7" s="26"/>
      <c r="BEE7" s="25"/>
      <c r="BEF7" s="25"/>
      <c r="BEG7" s="25"/>
      <c r="BEH7" s="25"/>
      <c r="BEI7" s="25"/>
      <c r="BEJ7" s="26"/>
      <c r="BEK7" s="25"/>
      <c r="BEL7" s="25"/>
      <c r="BEM7" s="25"/>
      <c r="BEN7" s="25"/>
      <c r="BEO7" s="25"/>
      <c r="BEP7" s="26"/>
      <c r="BEQ7" s="25"/>
      <c r="BER7" s="25"/>
      <c r="BES7" s="25"/>
      <c r="BET7" s="25"/>
      <c r="BEU7" s="25"/>
      <c r="BEV7" s="26"/>
      <c r="BEW7" s="25"/>
      <c r="BEX7" s="25"/>
      <c r="BEY7" s="25"/>
      <c r="BEZ7" s="25"/>
      <c r="BFA7" s="25"/>
      <c r="BFB7" s="26"/>
      <c r="BFC7" s="25"/>
      <c r="BFD7" s="25"/>
      <c r="BFE7" s="25"/>
      <c r="BFF7" s="25"/>
      <c r="BFG7" s="25"/>
      <c r="BFH7" s="26"/>
      <c r="BFI7" s="25"/>
      <c r="BFJ7" s="25"/>
      <c r="BFK7" s="25"/>
      <c r="BFL7" s="25"/>
      <c r="BFM7" s="25"/>
      <c r="BFN7" s="26"/>
      <c r="BFO7" s="25"/>
      <c r="BFP7" s="25"/>
      <c r="BFQ7" s="25"/>
      <c r="BFR7" s="25"/>
      <c r="BFS7" s="25"/>
      <c r="BFT7" s="26"/>
      <c r="BFU7" s="25"/>
      <c r="BFV7" s="25"/>
      <c r="BFW7" s="25"/>
      <c r="BFX7" s="25"/>
      <c r="BFY7" s="25"/>
      <c r="BFZ7" s="26"/>
      <c r="BGA7" s="25"/>
      <c r="BGB7" s="25"/>
      <c r="BGC7" s="25"/>
      <c r="BGD7" s="25"/>
      <c r="BGE7" s="25"/>
      <c r="BGF7" s="26"/>
      <c r="BGG7" s="25"/>
      <c r="BGH7" s="25"/>
      <c r="BGI7" s="25"/>
      <c r="BGJ7" s="25"/>
      <c r="BGK7" s="25"/>
      <c r="BGL7" s="26"/>
      <c r="BGM7" s="25"/>
      <c r="BGN7" s="25"/>
      <c r="BGO7" s="25"/>
      <c r="BGP7" s="25"/>
      <c r="BGQ7" s="25"/>
      <c r="BGR7" s="26"/>
      <c r="BGS7" s="25"/>
      <c r="BGT7" s="25"/>
      <c r="BGU7" s="25"/>
      <c r="BGV7" s="25"/>
      <c r="BGW7" s="25"/>
      <c r="BGX7" s="26"/>
      <c r="BGY7" s="25"/>
      <c r="BGZ7" s="25"/>
      <c r="BHA7" s="25"/>
      <c r="BHB7" s="25"/>
      <c r="BHC7" s="25"/>
      <c r="BHD7" s="26"/>
      <c r="BHE7" s="25"/>
      <c r="BHF7" s="25"/>
      <c r="BHG7" s="25"/>
      <c r="BHH7" s="25"/>
      <c r="BHI7" s="25"/>
      <c r="BHJ7" s="26"/>
      <c r="BHK7" s="25"/>
      <c r="BHL7" s="25"/>
      <c r="BHM7" s="25"/>
      <c r="BHN7" s="25"/>
      <c r="BHO7" s="25"/>
      <c r="BHP7" s="26"/>
      <c r="BHQ7" s="25"/>
      <c r="BHR7" s="25"/>
      <c r="BHS7" s="25"/>
      <c r="BHT7" s="25"/>
      <c r="BHU7" s="25"/>
      <c r="BHV7" s="26"/>
      <c r="BHW7" s="25"/>
      <c r="BHX7" s="25"/>
      <c r="BHY7" s="25"/>
      <c r="BHZ7" s="25"/>
      <c r="BIA7" s="25"/>
      <c r="BIB7" s="26"/>
      <c r="BIC7" s="25"/>
      <c r="BID7" s="25"/>
      <c r="BIE7" s="25"/>
      <c r="BIF7" s="25"/>
      <c r="BIG7" s="25"/>
      <c r="BIH7" s="26"/>
      <c r="BII7" s="25"/>
      <c r="BIJ7" s="25"/>
      <c r="BIK7" s="25"/>
      <c r="BIL7" s="25"/>
      <c r="BIM7" s="25"/>
      <c r="BIN7" s="26"/>
      <c r="BIO7" s="25"/>
      <c r="BIP7" s="25"/>
      <c r="BIQ7" s="25"/>
      <c r="BIR7" s="25"/>
      <c r="BIS7" s="25"/>
      <c r="BIT7" s="26"/>
      <c r="BIU7" s="25"/>
      <c r="BIV7" s="25"/>
      <c r="BIW7" s="25"/>
      <c r="BIX7" s="25"/>
      <c r="BIY7" s="25"/>
      <c r="BIZ7" s="26"/>
      <c r="BJA7" s="25"/>
      <c r="BJB7" s="25"/>
      <c r="BJC7" s="25"/>
      <c r="BJD7" s="25"/>
      <c r="BJE7" s="25"/>
      <c r="BJF7" s="26"/>
      <c r="BJG7" s="25"/>
      <c r="BJH7" s="25"/>
      <c r="BJI7" s="25"/>
      <c r="BJJ7" s="25"/>
      <c r="BJK7" s="25"/>
      <c r="BJL7" s="26"/>
      <c r="BJM7" s="25"/>
      <c r="BJN7" s="25"/>
      <c r="BJO7" s="25"/>
      <c r="BJP7" s="25"/>
      <c r="BJQ7" s="25"/>
      <c r="BJR7" s="26"/>
      <c r="BJS7" s="25"/>
      <c r="BJT7" s="25"/>
      <c r="BJU7" s="25"/>
      <c r="BJV7" s="25"/>
      <c r="BJW7" s="25"/>
      <c r="BJX7" s="26"/>
      <c r="BJY7" s="25"/>
      <c r="BJZ7" s="25"/>
      <c r="BKA7" s="25"/>
      <c r="BKB7" s="25"/>
      <c r="BKC7" s="25"/>
      <c r="BKD7" s="26"/>
      <c r="BKE7" s="25"/>
      <c r="BKF7" s="25"/>
      <c r="BKG7" s="25"/>
      <c r="BKH7" s="25"/>
      <c r="BKI7" s="25"/>
      <c r="BKJ7" s="26"/>
      <c r="BKK7" s="25"/>
      <c r="BKL7" s="25"/>
      <c r="BKM7" s="25"/>
      <c r="BKN7" s="25"/>
      <c r="BKO7" s="25"/>
      <c r="BKP7" s="26"/>
      <c r="BKQ7" s="25"/>
      <c r="BKR7" s="25"/>
      <c r="BKS7" s="25"/>
      <c r="BKT7" s="25"/>
      <c r="BKU7" s="25"/>
      <c r="BKV7" s="26"/>
      <c r="BKW7" s="25"/>
      <c r="BKX7" s="25"/>
      <c r="BKY7" s="25"/>
      <c r="BKZ7" s="25"/>
      <c r="BLA7" s="25"/>
      <c r="BLB7" s="26"/>
      <c r="BLC7" s="25"/>
      <c r="BLD7" s="25"/>
      <c r="BLE7" s="25"/>
      <c r="BLF7" s="25"/>
      <c r="BLG7" s="25"/>
      <c r="BLH7" s="26"/>
      <c r="BLI7" s="25"/>
      <c r="BLJ7" s="25"/>
      <c r="BLK7" s="25"/>
      <c r="BLL7" s="25"/>
      <c r="BLM7" s="25"/>
      <c r="BLN7" s="26"/>
      <c r="BLO7" s="25"/>
      <c r="BLP7" s="25"/>
      <c r="BLQ7" s="25"/>
      <c r="BLR7" s="25"/>
      <c r="BLS7" s="25"/>
      <c r="BLT7" s="26"/>
      <c r="BLU7" s="25"/>
      <c r="BLV7" s="25"/>
      <c r="BLW7" s="25"/>
      <c r="BLX7" s="25"/>
      <c r="BLY7" s="25"/>
      <c r="BLZ7" s="26"/>
      <c r="BMA7" s="25"/>
      <c r="BMB7" s="25"/>
      <c r="BMC7" s="25"/>
      <c r="BMD7" s="25"/>
      <c r="BME7" s="25"/>
      <c r="BMF7" s="26"/>
      <c r="BMG7" s="25"/>
      <c r="BMH7" s="25"/>
      <c r="BMI7" s="25"/>
      <c r="BMJ7" s="25"/>
      <c r="BMK7" s="25"/>
      <c r="BML7" s="26"/>
      <c r="BMM7" s="25"/>
      <c r="BMN7" s="25"/>
      <c r="BMO7" s="25"/>
      <c r="BMP7" s="25"/>
      <c r="BMQ7" s="25"/>
      <c r="BMR7" s="26"/>
      <c r="BMS7" s="25"/>
      <c r="BMT7" s="25"/>
      <c r="BMU7" s="25"/>
      <c r="BMV7" s="25"/>
      <c r="BMW7" s="25"/>
      <c r="BMX7" s="26"/>
      <c r="BMY7" s="25"/>
      <c r="BMZ7" s="25"/>
      <c r="BNA7" s="25"/>
      <c r="BNB7" s="25"/>
      <c r="BNC7" s="25"/>
      <c r="BND7" s="26"/>
      <c r="BNE7" s="25"/>
      <c r="BNF7" s="25"/>
      <c r="BNG7" s="25"/>
      <c r="BNH7" s="25"/>
      <c r="BNI7" s="25"/>
      <c r="BNJ7" s="26"/>
      <c r="BNK7" s="25"/>
      <c r="BNL7" s="25"/>
      <c r="BNM7" s="25"/>
      <c r="BNN7" s="25"/>
      <c r="BNO7" s="25"/>
      <c r="BNP7" s="26"/>
      <c r="BNQ7" s="25"/>
      <c r="BNR7" s="25"/>
      <c r="BNS7" s="25"/>
      <c r="BNT7" s="25"/>
      <c r="BNU7" s="25"/>
      <c r="BNV7" s="26"/>
      <c r="BNW7" s="25"/>
      <c r="BNX7" s="25"/>
      <c r="BNY7" s="25"/>
      <c r="BNZ7" s="25"/>
      <c r="BOA7" s="25"/>
      <c r="BOB7" s="26"/>
      <c r="BOC7" s="25"/>
      <c r="BOD7" s="25"/>
      <c r="BOE7" s="25"/>
      <c r="BOF7" s="25"/>
      <c r="BOG7" s="25"/>
      <c r="BOH7" s="26"/>
      <c r="BOI7" s="25"/>
      <c r="BOJ7" s="25"/>
      <c r="BOK7" s="25"/>
      <c r="BOL7" s="25"/>
      <c r="BOM7" s="25"/>
      <c r="BON7" s="26"/>
      <c r="BOO7" s="25"/>
      <c r="BOP7" s="25"/>
      <c r="BOQ7" s="25"/>
      <c r="BOR7" s="25"/>
      <c r="BOS7" s="25"/>
      <c r="BOT7" s="26"/>
      <c r="BOU7" s="25"/>
      <c r="BOV7" s="25"/>
      <c r="BOW7" s="25"/>
      <c r="BOX7" s="25"/>
      <c r="BOY7" s="25"/>
      <c r="BOZ7" s="26"/>
      <c r="BPA7" s="25"/>
      <c r="BPB7" s="25"/>
      <c r="BPC7" s="25"/>
      <c r="BPD7" s="25"/>
      <c r="BPE7" s="25"/>
      <c r="BPF7" s="26"/>
      <c r="BPG7" s="25"/>
      <c r="BPH7" s="25"/>
      <c r="BPI7" s="25"/>
      <c r="BPJ7" s="25"/>
      <c r="BPK7" s="25"/>
      <c r="BPL7" s="26"/>
      <c r="BPM7" s="25"/>
      <c r="BPN7" s="25"/>
      <c r="BPO7" s="25"/>
      <c r="BPP7" s="25"/>
      <c r="BPQ7" s="25"/>
      <c r="BPR7" s="26"/>
      <c r="BPS7" s="25"/>
      <c r="BPT7" s="25"/>
      <c r="BPU7" s="25"/>
      <c r="BPV7" s="25"/>
      <c r="BPW7" s="25"/>
      <c r="BPX7" s="26"/>
      <c r="BPY7" s="25"/>
      <c r="BPZ7" s="25"/>
      <c r="BQA7" s="25"/>
      <c r="BQB7" s="25"/>
      <c r="BQC7" s="25"/>
      <c r="BQD7" s="26"/>
      <c r="BQE7" s="25"/>
      <c r="BQF7" s="25"/>
      <c r="BQG7" s="25"/>
      <c r="BQH7" s="25"/>
      <c r="BQI7" s="25"/>
      <c r="BQJ7" s="26"/>
      <c r="BQK7" s="25"/>
      <c r="BQL7" s="25"/>
      <c r="BQM7" s="25"/>
      <c r="BQN7" s="25"/>
      <c r="BQO7" s="25"/>
      <c r="BQP7" s="26"/>
      <c r="BQQ7" s="25"/>
      <c r="BQR7" s="25"/>
      <c r="BQS7" s="25"/>
      <c r="BQT7" s="25"/>
      <c r="BQU7" s="25"/>
      <c r="BQV7" s="26"/>
      <c r="BQW7" s="25"/>
      <c r="BQX7" s="25"/>
      <c r="BQY7" s="25"/>
      <c r="BQZ7" s="25"/>
      <c r="BRA7" s="25"/>
      <c r="BRB7" s="26"/>
      <c r="BRC7" s="25"/>
      <c r="BRD7" s="25"/>
      <c r="BRE7" s="25"/>
      <c r="BRF7" s="25"/>
      <c r="BRG7" s="25"/>
      <c r="BRH7" s="26"/>
      <c r="BRI7" s="25"/>
      <c r="BRJ7" s="25"/>
      <c r="BRK7" s="25"/>
      <c r="BRL7" s="25"/>
      <c r="BRM7" s="25"/>
      <c r="BRN7" s="26"/>
      <c r="BRO7" s="25"/>
      <c r="BRP7" s="25"/>
      <c r="BRQ7" s="25"/>
      <c r="BRR7" s="25"/>
      <c r="BRS7" s="25"/>
      <c r="BRT7" s="26"/>
      <c r="BRU7" s="25"/>
      <c r="BRV7" s="25"/>
      <c r="BRW7" s="25"/>
      <c r="BRX7" s="25"/>
      <c r="BRY7" s="25"/>
      <c r="BRZ7" s="26"/>
      <c r="BSA7" s="25"/>
      <c r="BSB7" s="25"/>
      <c r="BSC7" s="25"/>
      <c r="BSD7" s="25"/>
      <c r="BSE7" s="25"/>
      <c r="BSF7" s="26"/>
      <c r="BSG7" s="25"/>
      <c r="BSH7" s="25"/>
      <c r="BSI7" s="25"/>
      <c r="BSJ7" s="25"/>
      <c r="BSK7" s="25"/>
      <c r="BSL7" s="26"/>
      <c r="BSM7" s="25"/>
      <c r="BSN7" s="25"/>
      <c r="BSO7" s="25"/>
      <c r="BSP7" s="25"/>
      <c r="BSQ7" s="25"/>
      <c r="BSR7" s="26"/>
      <c r="BSS7" s="25"/>
      <c r="BST7" s="25"/>
      <c r="BSU7" s="25"/>
      <c r="BSV7" s="25"/>
      <c r="BSW7" s="25"/>
      <c r="BSX7" s="26"/>
      <c r="BSY7" s="25"/>
      <c r="BSZ7" s="25"/>
      <c r="BTA7" s="25"/>
      <c r="BTB7" s="25"/>
      <c r="BTC7" s="25"/>
      <c r="BTD7" s="26"/>
      <c r="BTE7" s="25"/>
      <c r="BTF7" s="25"/>
      <c r="BTG7" s="25"/>
      <c r="BTH7" s="25"/>
      <c r="BTI7" s="25"/>
      <c r="BTJ7" s="26"/>
      <c r="BTK7" s="25"/>
      <c r="BTL7" s="25"/>
      <c r="BTM7" s="25"/>
      <c r="BTN7" s="25"/>
      <c r="BTO7" s="25"/>
      <c r="BTP7" s="26"/>
      <c r="BTQ7" s="25"/>
      <c r="BTR7" s="25"/>
      <c r="BTS7" s="25"/>
      <c r="BTT7" s="25"/>
      <c r="BTU7" s="25"/>
      <c r="BTV7" s="26"/>
      <c r="BTW7" s="25"/>
      <c r="BTX7" s="25"/>
      <c r="BTY7" s="25"/>
      <c r="BTZ7" s="25"/>
      <c r="BUA7" s="25"/>
      <c r="BUB7" s="26"/>
      <c r="BUC7" s="25"/>
      <c r="BUD7" s="25"/>
      <c r="BUE7" s="25"/>
      <c r="BUF7" s="25"/>
      <c r="BUG7" s="25"/>
      <c r="BUH7" s="26"/>
      <c r="BUI7" s="25"/>
      <c r="BUJ7" s="25"/>
      <c r="BUK7" s="25"/>
      <c r="BUL7" s="25"/>
      <c r="BUM7" s="25"/>
      <c r="BUN7" s="26"/>
      <c r="BUO7" s="25"/>
      <c r="BUP7" s="25"/>
      <c r="BUQ7" s="25"/>
      <c r="BUR7" s="25"/>
      <c r="BUS7" s="25"/>
      <c r="BUT7" s="26"/>
      <c r="BUU7" s="25"/>
      <c r="BUV7" s="25"/>
      <c r="BUW7" s="25"/>
      <c r="BUX7" s="25"/>
      <c r="BUY7" s="25"/>
      <c r="BUZ7" s="26"/>
      <c r="BVA7" s="25"/>
      <c r="BVB7" s="25"/>
      <c r="BVC7" s="25"/>
      <c r="BVD7" s="25"/>
      <c r="BVE7" s="25"/>
      <c r="BVF7" s="26"/>
      <c r="BVG7" s="25"/>
      <c r="BVH7" s="25"/>
      <c r="BVI7" s="25"/>
      <c r="BVJ7" s="25"/>
      <c r="BVK7" s="25"/>
      <c r="BVL7" s="26"/>
      <c r="BVM7" s="25"/>
      <c r="BVN7" s="25"/>
      <c r="BVO7" s="25"/>
      <c r="BVP7" s="25"/>
      <c r="BVQ7" s="25"/>
      <c r="BVR7" s="26"/>
      <c r="BVS7" s="25"/>
      <c r="BVT7" s="25"/>
      <c r="BVU7" s="25"/>
      <c r="BVV7" s="25"/>
      <c r="BVW7" s="25"/>
      <c r="BVX7" s="26"/>
      <c r="BVY7" s="25"/>
      <c r="BVZ7" s="25"/>
      <c r="BWA7" s="25"/>
      <c r="BWB7" s="25"/>
      <c r="BWC7" s="25"/>
      <c r="BWD7" s="26"/>
      <c r="BWE7" s="25"/>
      <c r="BWF7" s="25"/>
      <c r="BWG7" s="25"/>
      <c r="BWH7" s="25"/>
      <c r="BWI7" s="25"/>
      <c r="BWJ7" s="26"/>
      <c r="BWK7" s="25"/>
      <c r="BWL7" s="25"/>
      <c r="BWM7" s="25"/>
      <c r="BWN7" s="25"/>
      <c r="BWO7" s="25"/>
      <c r="BWP7" s="26"/>
      <c r="BWQ7" s="25"/>
      <c r="BWR7" s="25"/>
      <c r="BWS7" s="25"/>
      <c r="BWT7" s="25"/>
      <c r="BWU7" s="25"/>
      <c r="BWV7" s="26"/>
      <c r="BWW7" s="25"/>
      <c r="BWX7" s="25"/>
      <c r="BWY7" s="25"/>
      <c r="BWZ7" s="25"/>
      <c r="BXA7" s="25"/>
      <c r="BXB7" s="26"/>
      <c r="BXC7" s="25"/>
      <c r="BXD7" s="25"/>
      <c r="BXE7" s="25"/>
      <c r="BXF7" s="25"/>
      <c r="BXG7" s="25"/>
      <c r="BXH7" s="26"/>
      <c r="BXI7" s="25"/>
      <c r="BXJ7" s="25"/>
      <c r="BXK7" s="25"/>
      <c r="BXL7" s="25"/>
      <c r="BXM7" s="25"/>
      <c r="BXN7" s="26"/>
      <c r="BXO7" s="25"/>
      <c r="BXP7" s="25"/>
      <c r="BXQ7" s="25"/>
      <c r="BXR7" s="25"/>
      <c r="BXS7" s="25"/>
      <c r="BXT7" s="26"/>
      <c r="BXU7" s="25"/>
      <c r="BXV7" s="25"/>
      <c r="BXW7" s="25"/>
      <c r="BXX7" s="25"/>
      <c r="BXY7" s="25"/>
      <c r="BXZ7" s="26"/>
      <c r="BYA7" s="25"/>
      <c r="BYB7" s="25"/>
      <c r="BYC7" s="25"/>
      <c r="BYD7" s="25"/>
      <c r="BYE7" s="25"/>
      <c r="BYF7" s="26"/>
      <c r="BYG7" s="25"/>
      <c r="BYH7" s="25"/>
      <c r="BYI7" s="25"/>
      <c r="BYJ7" s="25"/>
      <c r="BYK7" s="25"/>
      <c r="BYL7" s="26"/>
      <c r="BYM7" s="25"/>
      <c r="BYN7" s="25"/>
      <c r="BYO7" s="25"/>
      <c r="BYP7" s="25"/>
      <c r="BYQ7" s="25"/>
      <c r="BYR7" s="26"/>
      <c r="BYS7" s="25"/>
      <c r="BYT7" s="25"/>
      <c r="BYU7" s="25"/>
      <c r="BYV7" s="25"/>
      <c r="BYW7" s="25"/>
      <c r="BYX7" s="26"/>
      <c r="BYY7" s="25"/>
      <c r="BYZ7" s="25"/>
      <c r="BZA7" s="25"/>
      <c r="BZB7" s="25"/>
      <c r="BZC7" s="25"/>
      <c r="BZD7" s="26"/>
      <c r="BZE7" s="25"/>
      <c r="BZF7" s="25"/>
      <c r="BZG7" s="25"/>
      <c r="BZH7" s="25"/>
      <c r="BZI7" s="25"/>
      <c r="BZJ7" s="26"/>
      <c r="BZK7" s="25"/>
      <c r="BZL7" s="25"/>
      <c r="BZM7" s="25"/>
      <c r="BZN7" s="25"/>
      <c r="BZO7" s="25"/>
      <c r="BZP7" s="26"/>
      <c r="BZQ7" s="25"/>
      <c r="BZR7" s="25"/>
      <c r="BZS7" s="25"/>
      <c r="BZT7" s="25"/>
      <c r="BZU7" s="25"/>
      <c r="BZV7" s="26"/>
      <c r="BZW7" s="25"/>
      <c r="BZX7" s="25"/>
      <c r="BZY7" s="25"/>
      <c r="BZZ7" s="25"/>
      <c r="CAA7" s="25"/>
      <c r="CAB7" s="26"/>
      <c r="CAC7" s="25"/>
      <c r="CAD7" s="25"/>
      <c r="CAE7" s="25"/>
      <c r="CAF7" s="25"/>
      <c r="CAG7" s="25"/>
      <c r="CAH7" s="26"/>
      <c r="CAI7" s="25"/>
      <c r="CAJ7" s="25"/>
      <c r="CAK7" s="25"/>
      <c r="CAL7" s="25"/>
      <c r="CAM7" s="25"/>
      <c r="CAN7" s="26"/>
      <c r="CAO7" s="25"/>
      <c r="CAP7" s="25"/>
      <c r="CAQ7" s="25"/>
      <c r="CAR7" s="25"/>
      <c r="CAS7" s="25"/>
      <c r="CAT7" s="26"/>
      <c r="CAU7" s="25"/>
      <c r="CAV7" s="25"/>
      <c r="CAW7" s="25"/>
      <c r="CAX7" s="25"/>
      <c r="CAY7" s="25"/>
      <c r="CAZ7" s="26"/>
      <c r="CBA7" s="25"/>
      <c r="CBB7" s="25"/>
      <c r="CBC7" s="25"/>
      <c r="CBD7" s="25"/>
      <c r="CBE7" s="25"/>
      <c r="CBF7" s="26"/>
      <c r="CBG7" s="25"/>
      <c r="CBH7" s="25"/>
      <c r="CBI7" s="25"/>
      <c r="CBJ7" s="25"/>
      <c r="CBK7" s="25"/>
      <c r="CBL7" s="26"/>
      <c r="CBM7" s="25"/>
      <c r="CBN7" s="25"/>
      <c r="CBO7" s="25"/>
      <c r="CBP7" s="25"/>
      <c r="CBQ7" s="25"/>
      <c r="CBR7" s="26"/>
      <c r="CBS7" s="25"/>
      <c r="CBT7" s="25"/>
      <c r="CBU7" s="25"/>
      <c r="CBV7" s="25"/>
      <c r="CBW7" s="25"/>
      <c r="CBX7" s="26"/>
      <c r="CBY7" s="25"/>
      <c r="CBZ7" s="25"/>
      <c r="CCA7" s="25"/>
      <c r="CCB7" s="25"/>
      <c r="CCC7" s="25"/>
      <c r="CCD7" s="26"/>
      <c r="CCE7" s="25"/>
      <c r="CCF7" s="25"/>
      <c r="CCG7" s="25"/>
      <c r="CCH7" s="25"/>
      <c r="CCI7" s="25"/>
      <c r="CCJ7" s="26"/>
      <c r="CCK7" s="25"/>
      <c r="CCL7" s="25"/>
      <c r="CCM7" s="25"/>
      <c r="CCN7" s="25"/>
      <c r="CCO7" s="25"/>
      <c r="CCP7" s="26"/>
      <c r="CCQ7" s="25"/>
      <c r="CCR7" s="25"/>
      <c r="CCS7" s="25"/>
      <c r="CCT7" s="25"/>
      <c r="CCU7" s="25"/>
      <c r="CCV7" s="26"/>
      <c r="CCW7" s="25"/>
      <c r="CCX7" s="25"/>
      <c r="CCY7" s="25"/>
      <c r="CCZ7" s="25"/>
      <c r="CDA7" s="25"/>
      <c r="CDB7" s="26"/>
      <c r="CDC7" s="25"/>
      <c r="CDD7" s="25"/>
      <c r="CDE7" s="25"/>
      <c r="CDF7" s="25"/>
      <c r="CDG7" s="25"/>
      <c r="CDH7" s="26"/>
      <c r="CDI7" s="25"/>
      <c r="CDJ7" s="25"/>
      <c r="CDK7" s="25"/>
      <c r="CDL7" s="25"/>
      <c r="CDM7" s="25"/>
      <c r="CDN7" s="26"/>
      <c r="CDO7" s="25"/>
      <c r="CDP7" s="25"/>
      <c r="CDQ7" s="25"/>
      <c r="CDR7" s="25"/>
      <c r="CDS7" s="25"/>
      <c r="CDT7" s="26"/>
      <c r="CDU7" s="25"/>
      <c r="CDV7" s="25"/>
      <c r="CDW7" s="25"/>
      <c r="CDX7" s="25"/>
      <c r="CDY7" s="25"/>
      <c r="CDZ7" s="26"/>
      <c r="CEA7" s="25"/>
      <c r="CEB7" s="25"/>
      <c r="CEC7" s="25"/>
      <c r="CED7" s="25"/>
      <c r="CEE7" s="25"/>
      <c r="CEF7" s="26"/>
      <c r="CEG7" s="25"/>
      <c r="CEH7" s="25"/>
      <c r="CEI7" s="25"/>
      <c r="CEJ7" s="25"/>
      <c r="CEK7" s="25"/>
      <c r="CEL7" s="26"/>
      <c r="CEM7" s="25"/>
      <c r="CEN7" s="25"/>
      <c r="CEO7" s="25"/>
      <c r="CEP7" s="25"/>
      <c r="CEQ7" s="25"/>
      <c r="CER7" s="26"/>
      <c r="CES7" s="25"/>
      <c r="CET7" s="25"/>
      <c r="CEU7" s="25"/>
      <c r="CEV7" s="25"/>
      <c r="CEW7" s="25"/>
      <c r="CEX7" s="26"/>
      <c r="CEY7" s="25"/>
      <c r="CEZ7" s="25"/>
      <c r="CFA7" s="25"/>
      <c r="CFB7" s="25"/>
      <c r="CFC7" s="25"/>
      <c r="CFD7" s="26"/>
      <c r="CFE7" s="25"/>
      <c r="CFF7" s="25"/>
      <c r="CFG7" s="25"/>
      <c r="CFH7" s="25"/>
      <c r="CFI7" s="25"/>
      <c r="CFJ7" s="26"/>
      <c r="CFK7" s="25"/>
      <c r="CFL7" s="25"/>
      <c r="CFM7" s="25"/>
      <c r="CFN7" s="25"/>
      <c r="CFO7" s="25"/>
      <c r="CFP7" s="26"/>
      <c r="CFQ7" s="25"/>
      <c r="CFR7" s="25"/>
      <c r="CFS7" s="25"/>
      <c r="CFT7" s="25"/>
      <c r="CFU7" s="25"/>
      <c r="CFV7" s="26"/>
      <c r="CFW7" s="25"/>
      <c r="CFX7" s="25"/>
      <c r="CFY7" s="25"/>
      <c r="CFZ7" s="25"/>
      <c r="CGA7" s="25"/>
      <c r="CGB7" s="26"/>
      <c r="CGC7" s="25"/>
      <c r="CGD7" s="25"/>
      <c r="CGE7" s="25"/>
      <c r="CGF7" s="25"/>
      <c r="CGG7" s="25"/>
      <c r="CGH7" s="26"/>
      <c r="CGI7" s="25"/>
      <c r="CGJ7" s="25"/>
      <c r="CGK7" s="25"/>
      <c r="CGL7" s="25"/>
      <c r="CGM7" s="25"/>
      <c r="CGN7" s="26"/>
      <c r="CGO7" s="25"/>
      <c r="CGP7" s="25"/>
      <c r="CGQ7" s="25"/>
      <c r="CGR7" s="25"/>
      <c r="CGS7" s="25"/>
      <c r="CGT7" s="26"/>
      <c r="CGU7" s="25"/>
      <c r="CGV7" s="25"/>
      <c r="CGW7" s="25"/>
      <c r="CGX7" s="25"/>
      <c r="CGY7" s="25"/>
      <c r="CGZ7" s="26"/>
      <c r="CHA7" s="25"/>
      <c r="CHB7" s="25"/>
      <c r="CHC7" s="25"/>
      <c r="CHD7" s="25"/>
      <c r="CHE7" s="25"/>
      <c r="CHF7" s="26"/>
      <c r="CHG7" s="25"/>
      <c r="CHH7" s="25"/>
      <c r="CHI7" s="25"/>
      <c r="CHJ7" s="25"/>
      <c r="CHK7" s="25"/>
      <c r="CHL7" s="26"/>
      <c r="CHM7" s="25"/>
      <c r="CHN7" s="25"/>
      <c r="CHO7" s="25"/>
      <c r="CHP7" s="25"/>
      <c r="CHQ7" s="25"/>
      <c r="CHR7" s="26"/>
      <c r="CHS7" s="25"/>
      <c r="CHT7" s="25"/>
      <c r="CHU7" s="25"/>
      <c r="CHV7" s="25"/>
      <c r="CHW7" s="25"/>
      <c r="CHX7" s="26"/>
      <c r="CHY7" s="25"/>
      <c r="CHZ7" s="25"/>
      <c r="CIA7" s="25"/>
      <c r="CIB7" s="25"/>
      <c r="CIC7" s="25"/>
      <c r="CID7" s="26"/>
      <c r="CIE7" s="25"/>
      <c r="CIF7" s="25"/>
      <c r="CIG7" s="25"/>
      <c r="CIH7" s="25"/>
      <c r="CII7" s="25"/>
      <c r="CIJ7" s="26"/>
      <c r="CIK7" s="25"/>
      <c r="CIL7" s="25"/>
      <c r="CIM7" s="25"/>
      <c r="CIN7" s="25"/>
      <c r="CIO7" s="25"/>
      <c r="CIP7" s="26"/>
      <c r="CIQ7" s="25"/>
      <c r="CIR7" s="25"/>
      <c r="CIS7" s="25"/>
      <c r="CIT7" s="25"/>
      <c r="CIU7" s="25"/>
      <c r="CIV7" s="26"/>
      <c r="CIW7" s="25"/>
      <c r="CIX7" s="25"/>
      <c r="CIY7" s="25"/>
      <c r="CIZ7" s="25"/>
      <c r="CJA7" s="25"/>
      <c r="CJB7" s="26"/>
      <c r="CJC7" s="25"/>
      <c r="CJD7" s="25"/>
      <c r="CJE7" s="25"/>
      <c r="CJF7" s="25"/>
      <c r="CJG7" s="25"/>
      <c r="CJH7" s="26"/>
      <c r="CJI7" s="25"/>
      <c r="CJJ7" s="25"/>
      <c r="CJK7" s="25"/>
      <c r="CJL7" s="25"/>
      <c r="CJM7" s="25"/>
      <c r="CJN7" s="26"/>
      <c r="CJO7" s="25"/>
      <c r="CJP7" s="25"/>
      <c r="CJQ7" s="25"/>
      <c r="CJR7" s="25"/>
      <c r="CJS7" s="25"/>
      <c r="CJT7" s="26"/>
      <c r="CJU7" s="25"/>
      <c r="CJV7" s="25"/>
      <c r="CJW7" s="25"/>
      <c r="CJX7" s="25"/>
      <c r="CJY7" s="25"/>
      <c r="CJZ7" s="26"/>
      <c r="CKA7" s="25"/>
      <c r="CKB7" s="25"/>
      <c r="CKC7" s="25"/>
      <c r="CKD7" s="25"/>
      <c r="CKE7" s="25"/>
      <c r="CKF7" s="26"/>
      <c r="CKG7" s="25"/>
      <c r="CKH7" s="25"/>
      <c r="CKI7" s="25"/>
      <c r="CKJ7" s="25"/>
      <c r="CKK7" s="25"/>
      <c r="CKL7" s="26"/>
      <c r="CKM7" s="25"/>
      <c r="CKN7" s="25"/>
      <c r="CKO7" s="25"/>
      <c r="CKP7" s="25"/>
      <c r="CKQ7" s="25"/>
      <c r="CKR7" s="26"/>
      <c r="CKS7" s="25"/>
      <c r="CKT7" s="25"/>
      <c r="CKU7" s="25"/>
      <c r="CKV7" s="25"/>
      <c r="CKW7" s="25"/>
      <c r="CKX7" s="26"/>
      <c r="CKY7" s="25"/>
      <c r="CKZ7" s="25"/>
      <c r="CLA7" s="25"/>
      <c r="CLB7" s="25"/>
      <c r="CLC7" s="25"/>
      <c r="CLD7" s="26"/>
      <c r="CLE7" s="25"/>
      <c r="CLF7" s="25"/>
      <c r="CLG7" s="25"/>
      <c r="CLH7" s="25"/>
      <c r="CLI7" s="25"/>
      <c r="CLJ7" s="26"/>
      <c r="CLK7" s="25"/>
      <c r="CLL7" s="25"/>
      <c r="CLM7" s="25"/>
      <c r="CLN7" s="25"/>
      <c r="CLO7" s="25"/>
      <c r="CLP7" s="26"/>
      <c r="CLQ7" s="25"/>
      <c r="CLR7" s="25"/>
      <c r="CLS7" s="25"/>
      <c r="CLT7" s="25"/>
      <c r="CLU7" s="25"/>
      <c r="CLV7" s="26"/>
      <c r="CLW7" s="25"/>
      <c r="CLX7" s="25"/>
      <c r="CLY7" s="25"/>
      <c r="CLZ7" s="25"/>
      <c r="CMA7" s="25"/>
      <c r="CMB7" s="26"/>
      <c r="CMC7" s="25"/>
      <c r="CMD7" s="25"/>
      <c r="CME7" s="25"/>
      <c r="CMF7" s="25"/>
      <c r="CMG7" s="25"/>
      <c r="CMH7" s="26"/>
      <c r="CMI7" s="25"/>
      <c r="CMJ7" s="25"/>
      <c r="CMK7" s="25"/>
      <c r="CML7" s="25"/>
      <c r="CMM7" s="25"/>
      <c r="CMN7" s="26"/>
      <c r="CMO7" s="25"/>
      <c r="CMP7" s="25"/>
      <c r="CMQ7" s="25"/>
      <c r="CMR7" s="25"/>
      <c r="CMS7" s="25"/>
      <c r="CMT7" s="26"/>
      <c r="CMU7" s="25"/>
      <c r="CMV7" s="25"/>
      <c r="CMW7" s="25"/>
      <c r="CMX7" s="25"/>
      <c r="CMY7" s="25"/>
      <c r="CMZ7" s="26"/>
      <c r="CNA7" s="25"/>
      <c r="CNB7" s="25"/>
      <c r="CNC7" s="25"/>
      <c r="CND7" s="25"/>
      <c r="CNE7" s="25"/>
      <c r="CNF7" s="26"/>
      <c r="CNG7" s="25"/>
      <c r="CNH7" s="25"/>
      <c r="CNI7" s="25"/>
      <c r="CNJ7" s="25"/>
      <c r="CNK7" s="25"/>
      <c r="CNL7" s="26"/>
      <c r="CNM7" s="25"/>
      <c r="CNN7" s="25"/>
      <c r="CNO7" s="25"/>
      <c r="CNP7" s="25"/>
      <c r="CNQ7" s="25"/>
      <c r="CNR7" s="26"/>
      <c r="CNS7" s="25"/>
      <c r="CNT7" s="25"/>
      <c r="CNU7" s="25"/>
      <c r="CNV7" s="25"/>
      <c r="CNW7" s="25"/>
      <c r="CNX7" s="26"/>
      <c r="CNY7" s="25"/>
      <c r="CNZ7" s="25"/>
      <c r="COA7" s="25"/>
      <c r="COB7" s="25"/>
      <c r="COC7" s="25"/>
      <c r="COD7" s="26"/>
      <c r="COE7" s="25"/>
      <c r="COF7" s="25"/>
      <c r="COG7" s="25"/>
      <c r="COH7" s="25"/>
      <c r="COI7" s="25"/>
      <c r="COJ7" s="26"/>
      <c r="COK7" s="25"/>
      <c r="COL7" s="25"/>
      <c r="COM7" s="25"/>
      <c r="CON7" s="25"/>
      <c r="COO7" s="25"/>
      <c r="COP7" s="26"/>
      <c r="COQ7" s="25"/>
      <c r="COR7" s="25"/>
      <c r="COS7" s="25"/>
      <c r="COT7" s="25"/>
      <c r="COU7" s="25"/>
      <c r="COV7" s="26"/>
      <c r="COW7" s="25"/>
      <c r="COX7" s="25"/>
      <c r="COY7" s="25"/>
      <c r="COZ7" s="25"/>
      <c r="CPA7" s="25"/>
      <c r="CPB7" s="26"/>
      <c r="CPC7" s="25"/>
      <c r="CPD7" s="25"/>
      <c r="CPE7" s="25"/>
      <c r="CPF7" s="25"/>
      <c r="CPG7" s="25"/>
      <c r="CPH7" s="26"/>
      <c r="CPI7" s="25"/>
      <c r="CPJ7" s="25"/>
      <c r="CPK7" s="25"/>
      <c r="CPL7" s="25"/>
      <c r="CPM7" s="25"/>
      <c r="CPN7" s="26"/>
      <c r="CPO7" s="25"/>
      <c r="CPP7" s="25"/>
      <c r="CPQ7" s="25"/>
      <c r="CPR7" s="25"/>
      <c r="CPS7" s="25"/>
      <c r="CPT7" s="26"/>
      <c r="CPU7" s="25"/>
      <c r="CPV7" s="25"/>
      <c r="CPW7" s="25"/>
      <c r="CPX7" s="25"/>
      <c r="CPY7" s="25"/>
      <c r="CPZ7" s="26"/>
      <c r="CQA7" s="25"/>
      <c r="CQB7" s="25"/>
      <c r="CQC7" s="25"/>
      <c r="CQD7" s="25"/>
      <c r="CQE7" s="25"/>
      <c r="CQF7" s="26"/>
      <c r="CQG7" s="25"/>
      <c r="CQH7" s="25"/>
      <c r="CQI7" s="25"/>
      <c r="CQJ7" s="25"/>
      <c r="CQK7" s="25"/>
      <c r="CQL7" s="26"/>
      <c r="CQM7" s="25"/>
      <c r="CQN7" s="25"/>
      <c r="CQO7" s="25"/>
      <c r="CQP7" s="25"/>
      <c r="CQQ7" s="25"/>
      <c r="CQR7" s="26"/>
      <c r="CQS7" s="25"/>
      <c r="CQT7" s="25"/>
      <c r="CQU7" s="25"/>
      <c r="CQV7" s="25"/>
      <c r="CQW7" s="25"/>
      <c r="CQX7" s="26"/>
      <c r="CQY7" s="25"/>
      <c r="CQZ7" s="25"/>
      <c r="CRA7" s="25"/>
      <c r="CRB7" s="25"/>
      <c r="CRC7" s="25"/>
      <c r="CRD7" s="26"/>
      <c r="CRE7" s="25"/>
      <c r="CRF7" s="25"/>
      <c r="CRG7" s="25"/>
      <c r="CRH7" s="25"/>
      <c r="CRI7" s="25"/>
      <c r="CRJ7" s="26"/>
      <c r="CRK7" s="25"/>
      <c r="CRL7" s="25"/>
      <c r="CRM7" s="25"/>
      <c r="CRN7" s="25"/>
      <c r="CRO7" s="25"/>
      <c r="CRP7" s="26"/>
      <c r="CRQ7" s="25"/>
      <c r="CRR7" s="25"/>
      <c r="CRS7" s="25"/>
      <c r="CRT7" s="25"/>
      <c r="CRU7" s="25"/>
      <c r="CRV7" s="26"/>
      <c r="CRW7" s="25"/>
      <c r="CRX7" s="25"/>
      <c r="CRY7" s="25"/>
      <c r="CRZ7" s="25"/>
      <c r="CSA7" s="25"/>
      <c r="CSB7" s="26"/>
      <c r="CSC7" s="25"/>
      <c r="CSD7" s="25"/>
      <c r="CSE7" s="25"/>
      <c r="CSF7" s="25"/>
      <c r="CSG7" s="25"/>
      <c r="CSH7" s="26"/>
      <c r="CSI7" s="25"/>
      <c r="CSJ7" s="25"/>
      <c r="CSK7" s="25"/>
      <c r="CSL7" s="25"/>
      <c r="CSM7" s="25"/>
      <c r="CSN7" s="26"/>
      <c r="CSO7" s="25"/>
      <c r="CSP7" s="25"/>
      <c r="CSQ7" s="25"/>
      <c r="CSR7" s="25"/>
      <c r="CSS7" s="25"/>
      <c r="CST7" s="26"/>
      <c r="CSU7" s="25"/>
      <c r="CSV7" s="25"/>
      <c r="CSW7" s="25"/>
      <c r="CSX7" s="25"/>
      <c r="CSY7" s="25"/>
      <c r="CSZ7" s="26"/>
      <c r="CTA7" s="25"/>
      <c r="CTB7" s="25"/>
      <c r="CTC7" s="25"/>
      <c r="CTD7" s="25"/>
      <c r="CTE7" s="25"/>
      <c r="CTF7" s="26"/>
      <c r="CTG7" s="25"/>
      <c r="CTH7" s="25"/>
      <c r="CTI7" s="25"/>
      <c r="CTJ7" s="25"/>
      <c r="CTK7" s="25"/>
      <c r="CTL7" s="26"/>
      <c r="CTM7" s="25"/>
      <c r="CTN7" s="25"/>
      <c r="CTO7" s="25"/>
      <c r="CTP7" s="25"/>
      <c r="CTQ7" s="25"/>
      <c r="CTR7" s="26"/>
      <c r="CTS7" s="25"/>
      <c r="CTT7" s="25"/>
      <c r="CTU7" s="25"/>
      <c r="CTV7" s="25"/>
      <c r="CTW7" s="25"/>
      <c r="CTX7" s="26"/>
      <c r="CTY7" s="25"/>
      <c r="CTZ7" s="25"/>
      <c r="CUA7" s="25"/>
      <c r="CUB7" s="25"/>
      <c r="CUC7" s="25"/>
      <c r="CUD7" s="26"/>
      <c r="CUE7" s="25"/>
      <c r="CUF7" s="25"/>
      <c r="CUG7" s="25"/>
      <c r="CUH7" s="25"/>
      <c r="CUI7" s="25"/>
      <c r="CUJ7" s="26"/>
      <c r="CUK7" s="25"/>
      <c r="CUL7" s="25"/>
      <c r="CUM7" s="25"/>
      <c r="CUN7" s="25"/>
      <c r="CUO7" s="25"/>
      <c r="CUP7" s="26"/>
      <c r="CUQ7" s="25"/>
      <c r="CUR7" s="25"/>
      <c r="CUS7" s="25"/>
      <c r="CUT7" s="25"/>
      <c r="CUU7" s="25"/>
      <c r="CUV7" s="26"/>
      <c r="CUW7" s="25"/>
      <c r="CUX7" s="25"/>
      <c r="CUY7" s="25"/>
      <c r="CUZ7" s="25"/>
      <c r="CVA7" s="25"/>
      <c r="CVB7" s="26"/>
      <c r="CVC7" s="25"/>
      <c r="CVD7" s="25"/>
      <c r="CVE7" s="25"/>
      <c r="CVF7" s="25"/>
      <c r="CVG7" s="25"/>
      <c r="CVH7" s="26"/>
      <c r="CVI7" s="25"/>
      <c r="CVJ7" s="25"/>
      <c r="CVK7" s="25"/>
      <c r="CVL7" s="25"/>
      <c r="CVM7" s="25"/>
      <c r="CVN7" s="26"/>
      <c r="CVO7" s="25"/>
      <c r="CVP7" s="25"/>
      <c r="CVQ7" s="25"/>
      <c r="CVR7" s="25"/>
      <c r="CVS7" s="25"/>
      <c r="CVT7" s="26"/>
      <c r="CVU7" s="25"/>
      <c r="CVV7" s="25"/>
      <c r="CVW7" s="25"/>
      <c r="CVX7" s="25"/>
      <c r="CVY7" s="25"/>
      <c r="CVZ7" s="26"/>
      <c r="CWA7" s="25"/>
      <c r="CWB7" s="25"/>
      <c r="CWC7" s="25"/>
      <c r="CWD7" s="25"/>
      <c r="CWE7" s="25"/>
      <c r="CWF7" s="26"/>
      <c r="CWG7" s="25"/>
      <c r="CWH7" s="25"/>
      <c r="CWI7" s="25"/>
      <c r="CWJ7" s="25"/>
      <c r="CWK7" s="25"/>
      <c r="CWL7" s="26"/>
      <c r="CWM7" s="25"/>
      <c r="CWN7" s="25"/>
      <c r="CWO7" s="25"/>
      <c r="CWP7" s="25"/>
      <c r="CWQ7" s="25"/>
      <c r="CWR7" s="26"/>
      <c r="CWS7" s="25"/>
      <c r="CWT7" s="25"/>
      <c r="CWU7" s="25"/>
      <c r="CWV7" s="25"/>
      <c r="CWW7" s="25"/>
      <c r="CWX7" s="26"/>
      <c r="CWY7" s="25"/>
      <c r="CWZ7" s="25"/>
      <c r="CXA7" s="25"/>
      <c r="CXB7" s="25"/>
      <c r="CXC7" s="25"/>
      <c r="CXD7" s="26"/>
      <c r="CXE7" s="25"/>
      <c r="CXF7" s="25"/>
      <c r="CXG7" s="25"/>
      <c r="CXH7" s="25"/>
      <c r="CXI7" s="25"/>
      <c r="CXJ7" s="26"/>
      <c r="CXK7" s="25"/>
      <c r="CXL7" s="25"/>
      <c r="CXM7" s="25"/>
      <c r="CXN7" s="25"/>
      <c r="CXO7" s="25"/>
      <c r="CXP7" s="26"/>
      <c r="CXQ7" s="25"/>
      <c r="CXR7" s="25"/>
      <c r="CXS7" s="25"/>
      <c r="CXT7" s="25"/>
      <c r="CXU7" s="25"/>
      <c r="CXV7" s="26"/>
      <c r="CXW7" s="25"/>
      <c r="CXX7" s="25"/>
      <c r="CXY7" s="25"/>
      <c r="CXZ7" s="25"/>
      <c r="CYA7" s="25"/>
      <c r="CYB7" s="26"/>
      <c r="CYC7" s="25"/>
      <c r="CYD7" s="25"/>
      <c r="CYE7" s="25"/>
      <c r="CYF7" s="25"/>
      <c r="CYG7" s="25"/>
      <c r="CYH7" s="26"/>
      <c r="CYI7" s="25"/>
      <c r="CYJ7" s="25"/>
      <c r="CYK7" s="25"/>
      <c r="CYL7" s="25"/>
      <c r="CYM7" s="25"/>
      <c r="CYN7" s="26"/>
      <c r="CYO7" s="25"/>
      <c r="CYP7" s="25"/>
      <c r="CYQ7" s="25"/>
      <c r="CYR7" s="25"/>
      <c r="CYS7" s="25"/>
      <c r="CYT7" s="26"/>
      <c r="CYU7" s="25"/>
      <c r="CYV7" s="25"/>
      <c r="CYW7" s="25"/>
      <c r="CYX7" s="25"/>
      <c r="CYY7" s="25"/>
      <c r="CYZ7" s="26"/>
      <c r="CZA7" s="25"/>
      <c r="CZB7" s="25"/>
      <c r="CZC7" s="25"/>
      <c r="CZD7" s="25"/>
      <c r="CZE7" s="25"/>
      <c r="CZF7" s="26"/>
      <c r="CZG7" s="25"/>
      <c r="CZH7" s="25"/>
      <c r="CZI7" s="25"/>
      <c r="CZJ7" s="25"/>
      <c r="CZK7" s="25"/>
      <c r="CZL7" s="26"/>
      <c r="CZM7" s="25"/>
      <c r="CZN7" s="25"/>
      <c r="CZO7" s="25"/>
      <c r="CZP7" s="25"/>
      <c r="CZQ7" s="25"/>
      <c r="CZR7" s="26"/>
      <c r="CZS7" s="25"/>
      <c r="CZT7" s="25"/>
      <c r="CZU7" s="25"/>
      <c r="CZV7" s="25"/>
      <c r="CZW7" s="25"/>
      <c r="CZX7" s="26"/>
      <c r="CZY7" s="25"/>
      <c r="CZZ7" s="25"/>
      <c r="DAA7" s="25"/>
      <c r="DAB7" s="25"/>
      <c r="DAC7" s="25"/>
      <c r="DAD7" s="26"/>
      <c r="DAE7" s="25"/>
      <c r="DAF7" s="25"/>
      <c r="DAG7" s="25"/>
      <c r="DAH7" s="25"/>
      <c r="DAI7" s="25"/>
      <c r="DAJ7" s="26"/>
      <c r="DAK7" s="25"/>
      <c r="DAL7" s="25"/>
      <c r="DAM7" s="25"/>
      <c r="DAN7" s="25"/>
      <c r="DAO7" s="25"/>
      <c r="DAP7" s="26"/>
      <c r="DAQ7" s="25"/>
      <c r="DAR7" s="25"/>
      <c r="DAS7" s="25"/>
      <c r="DAT7" s="25"/>
      <c r="DAU7" s="25"/>
      <c r="DAV7" s="26"/>
      <c r="DAW7" s="25"/>
      <c r="DAX7" s="25"/>
      <c r="DAY7" s="25"/>
      <c r="DAZ7" s="25"/>
      <c r="DBA7" s="25"/>
      <c r="DBB7" s="26"/>
      <c r="DBC7" s="25"/>
      <c r="DBD7" s="25"/>
      <c r="DBE7" s="25"/>
      <c r="DBF7" s="25"/>
      <c r="DBG7" s="25"/>
      <c r="DBH7" s="26"/>
      <c r="DBI7" s="25"/>
      <c r="DBJ7" s="25"/>
      <c r="DBK7" s="25"/>
      <c r="DBL7" s="25"/>
      <c r="DBM7" s="25"/>
      <c r="DBN7" s="26"/>
      <c r="DBO7" s="25"/>
      <c r="DBP7" s="25"/>
      <c r="DBQ7" s="25"/>
      <c r="DBR7" s="25"/>
      <c r="DBS7" s="25"/>
      <c r="DBT7" s="26"/>
      <c r="DBU7" s="25"/>
      <c r="DBV7" s="25"/>
      <c r="DBW7" s="25"/>
      <c r="DBX7" s="25"/>
      <c r="DBY7" s="25"/>
      <c r="DBZ7" s="26"/>
      <c r="DCA7" s="25"/>
      <c r="DCB7" s="25"/>
      <c r="DCC7" s="25"/>
      <c r="DCD7" s="25"/>
      <c r="DCE7" s="25"/>
      <c r="DCF7" s="26"/>
      <c r="DCG7" s="25"/>
      <c r="DCH7" s="25"/>
      <c r="DCI7" s="25"/>
      <c r="DCJ7" s="25"/>
      <c r="DCK7" s="25"/>
      <c r="DCL7" s="26"/>
      <c r="DCM7" s="25"/>
      <c r="DCN7" s="25"/>
      <c r="DCO7" s="25"/>
      <c r="DCP7" s="25"/>
      <c r="DCQ7" s="25"/>
      <c r="DCR7" s="26"/>
      <c r="DCS7" s="25"/>
      <c r="DCT7" s="25"/>
      <c r="DCU7" s="25"/>
      <c r="DCV7" s="25"/>
      <c r="DCW7" s="25"/>
      <c r="DCX7" s="26"/>
      <c r="DCY7" s="25"/>
      <c r="DCZ7" s="25"/>
      <c r="DDA7" s="25"/>
      <c r="DDB7" s="25"/>
      <c r="DDC7" s="25"/>
      <c r="DDD7" s="26"/>
      <c r="DDE7" s="25"/>
      <c r="DDF7" s="25"/>
      <c r="DDG7" s="25"/>
      <c r="DDH7" s="25"/>
      <c r="DDI7" s="25"/>
      <c r="DDJ7" s="26"/>
      <c r="DDK7" s="25"/>
      <c r="DDL7" s="25"/>
      <c r="DDM7" s="25"/>
      <c r="DDN7" s="25"/>
      <c r="DDO7" s="25"/>
      <c r="DDP7" s="26"/>
      <c r="DDQ7" s="25"/>
      <c r="DDR7" s="25"/>
      <c r="DDS7" s="25"/>
      <c r="DDT7" s="25"/>
      <c r="DDU7" s="25"/>
      <c r="DDV7" s="26"/>
      <c r="DDW7" s="25"/>
      <c r="DDX7" s="25"/>
      <c r="DDY7" s="25"/>
      <c r="DDZ7" s="25"/>
      <c r="DEA7" s="25"/>
      <c r="DEB7" s="26"/>
      <c r="DEC7" s="25"/>
      <c r="DED7" s="25"/>
      <c r="DEE7" s="25"/>
      <c r="DEF7" s="25"/>
      <c r="DEG7" s="25"/>
      <c r="DEH7" s="26"/>
      <c r="DEI7" s="25"/>
      <c r="DEJ7" s="25"/>
      <c r="DEK7" s="25"/>
      <c r="DEL7" s="25"/>
      <c r="DEM7" s="25"/>
      <c r="DEN7" s="26"/>
      <c r="DEO7" s="25"/>
      <c r="DEP7" s="25"/>
      <c r="DEQ7" s="25"/>
      <c r="DER7" s="25"/>
      <c r="DES7" s="25"/>
      <c r="DET7" s="26"/>
      <c r="DEU7" s="25"/>
      <c r="DEV7" s="25"/>
      <c r="DEW7" s="25"/>
      <c r="DEX7" s="25"/>
      <c r="DEY7" s="25"/>
      <c r="DEZ7" s="26"/>
      <c r="DFA7" s="25"/>
      <c r="DFB7" s="25"/>
      <c r="DFC7" s="25"/>
      <c r="DFD7" s="25"/>
      <c r="DFE7" s="25"/>
      <c r="DFF7" s="26"/>
      <c r="DFG7" s="25"/>
      <c r="DFH7" s="25"/>
      <c r="DFI7" s="25"/>
      <c r="DFJ7" s="25"/>
      <c r="DFK7" s="25"/>
      <c r="DFL7" s="26"/>
      <c r="DFM7" s="25"/>
      <c r="DFN7" s="25"/>
      <c r="DFO7" s="25"/>
      <c r="DFP7" s="25"/>
      <c r="DFQ7" s="25"/>
      <c r="DFR7" s="26"/>
      <c r="DFS7" s="25"/>
      <c r="DFT7" s="25"/>
      <c r="DFU7" s="25"/>
      <c r="DFV7" s="25"/>
      <c r="DFW7" s="25"/>
      <c r="DFX7" s="26"/>
      <c r="DFY7" s="25"/>
      <c r="DFZ7" s="25"/>
      <c r="DGA7" s="25"/>
      <c r="DGB7" s="25"/>
      <c r="DGC7" s="25"/>
      <c r="DGD7" s="26"/>
      <c r="DGE7" s="25"/>
      <c r="DGF7" s="25"/>
      <c r="DGG7" s="25"/>
      <c r="DGH7" s="25"/>
      <c r="DGI7" s="25"/>
      <c r="DGJ7" s="26"/>
      <c r="DGK7" s="25"/>
      <c r="DGL7" s="25"/>
      <c r="DGM7" s="25"/>
      <c r="DGN7" s="25"/>
      <c r="DGO7" s="25"/>
      <c r="DGP7" s="26"/>
      <c r="DGQ7" s="25"/>
      <c r="DGR7" s="25"/>
      <c r="DGS7" s="25"/>
      <c r="DGT7" s="25"/>
      <c r="DGU7" s="25"/>
      <c r="DGV7" s="26"/>
      <c r="DGW7" s="25"/>
      <c r="DGX7" s="25"/>
      <c r="DGY7" s="25"/>
      <c r="DGZ7" s="25"/>
      <c r="DHA7" s="25"/>
      <c r="DHB7" s="26"/>
      <c r="DHC7" s="25"/>
      <c r="DHD7" s="25"/>
      <c r="DHE7" s="25"/>
      <c r="DHF7" s="25"/>
      <c r="DHG7" s="25"/>
      <c r="DHH7" s="26"/>
      <c r="DHI7" s="25"/>
      <c r="DHJ7" s="25"/>
      <c r="DHK7" s="25"/>
      <c r="DHL7" s="25"/>
      <c r="DHM7" s="25"/>
      <c r="DHN7" s="26"/>
      <c r="DHO7" s="25"/>
      <c r="DHP7" s="25"/>
      <c r="DHQ7" s="25"/>
      <c r="DHR7" s="25"/>
      <c r="DHS7" s="25"/>
      <c r="DHT7" s="26"/>
      <c r="DHU7" s="25"/>
      <c r="DHV7" s="25"/>
      <c r="DHW7" s="25"/>
      <c r="DHX7" s="25"/>
      <c r="DHY7" s="25"/>
      <c r="DHZ7" s="26"/>
      <c r="DIA7" s="25"/>
      <c r="DIB7" s="25"/>
      <c r="DIC7" s="25"/>
      <c r="DID7" s="25"/>
      <c r="DIE7" s="25"/>
      <c r="DIF7" s="26"/>
      <c r="DIG7" s="25"/>
      <c r="DIH7" s="25"/>
      <c r="DII7" s="25"/>
      <c r="DIJ7" s="25"/>
      <c r="DIK7" s="25"/>
      <c r="DIL7" s="26"/>
      <c r="DIM7" s="25"/>
      <c r="DIN7" s="25"/>
      <c r="DIO7" s="25"/>
      <c r="DIP7" s="25"/>
      <c r="DIQ7" s="25"/>
      <c r="DIR7" s="26"/>
      <c r="DIS7" s="25"/>
      <c r="DIT7" s="25"/>
      <c r="DIU7" s="25"/>
      <c r="DIV7" s="25"/>
      <c r="DIW7" s="25"/>
      <c r="DIX7" s="26"/>
      <c r="DIY7" s="25"/>
      <c r="DIZ7" s="25"/>
      <c r="DJA7" s="25"/>
      <c r="DJB7" s="25"/>
      <c r="DJC7" s="25"/>
      <c r="DJD7" s="26"/>
      <c r="DJE7" s="25"/>
      <c r="DJF7" s="25"/>
      <c r="DJG7" s="25"/>
      <c r="DJH7" s="25"/>
      <c r="DJI7" s="25"/>
      <c r="DJJ7" s="26"/>
      <c r="DJK7" s="25"/>
      <c r="DJL7" s="25"/>
      <c r="DJM7" s="25"/>
      <c r="DJN7" s="25"/>
      <c r="DJO7" s="25"/>
      <c r="DJP7" s="26"/>
      <c r="DJQ7" s="25"/>
      <c r="DJR7" s="25"/>
      <c r="DJS7" s="25"/>
      <c r="DJT7" s="25"/>
      <c r="DJU7" s="25"/>
      <c r="DJV7" s="26"/>
      <c r="DJW7" s="25"/>
      <c r="DJX7" s="25"/>
      <c r="DJY7" s="25"/>
      <c r="DJZ7" s="25"/>
      <c r="DKA7" s="25"/>
      <c r="DKB7" s="26"/>
      <c r="DKC7" s="25"/>
      <c r="DKD7" s="25"/>
      <c r="DKE7" s="25"/>
      <c r="DKF7" s="25"/>
      <c r="DKG7" s="25"/>
      <c r="DKH7" s="26"/>
      <c r="DKI7" s="25"/>
      <c r="DKJ7" s="25"/>
      <c r="DKK7" s="25"/>
      <c r="DKL7" s="25"/>
      <c r="DKM7" s="25"/>
      <c r="DKN7" s="26"/>
      <c r="DKO7" s="25"/>
      <c r="DKP7" s="25"/>
      <c r="DKQ7" s="25"/>
      <c r="DKR7" s="25"/>
      <c r="DKS7" s="25"/>
      <c r="DKT7" s="26"/>
      <c r="DKU7" s="25"/>
      <c r="DKV7" s="25"/>
      <c r="DKW7" s="25"/>
      <c r="DKX7" s="25"/>
      <c r="DKY7" s="25"/>
      <c r="DKZ7" s="26"/>
      <c r="DLA7" s="25"/>
      <c r="DLB7" s="25"/>
      <c r="DLC7" s="25"/>
      <c r="DLD7" s="25"/>
      <c r="DLE7" s="25"/>
      <c r="DLF7" s="26"/>
      <c r="DLG7" s="25"/>
      <c r="DLH7" s="25"/>
      <c r="DLI7" s="25"/>
      <c r="DLJ7" s="25"/>
      <c r="DLK7" s="25"/>
      <c r="DLL7" s="26"/>
      <c r="DLM7" s="25"/>
      <c r="DLN7" s="25"/>
      <c r="DLO7" s="25"/>
      <c r="DLP7" s="25"/>
      <c r="DLQ7" s="25"/>
      <c r="DLR7" s="26"/>
      <c r="DLS7" s="25"/>
      <c r="DLT7" s="25"/>
      <c r="DLU7" s="25"/>
      <c r="DLV7" s="25"/>
      <c r="DLW7" s="25"/>
      <c r="DLX7" s="26"/>
      <c r="DLY7" s="25"/>
      <c r="DLZ7" s="25"/>
      <c r="DMA7" s="25"/>
      <c r="DMB7" s="25"/>
      <c r="DMC7" s="25"/>
      <c r="DMD7" s="26"/>
      <c r="DME7" s="25"/>
      <c r="DMF7" s="25"/>
      <c r="DMG7" s="25"/>
      <c r="DMH7" s="25"/>
      <c r="DMI7" s="25"/>
      <c r="DMJ7" s="26"/>
      <c r="DMK7" s="25"/>
      <c r="DML7" s="25"/>
      <c r="DMM7" s="25"/>
      <c r="DMN7" s="25"/>
      <c r="DMO7" s="25"/>
      <c r="DMP7" s="26"/>
      <c r="DMQ7" s="25"/>
      <c r="DMR7" s="25"/>
      <c r="DMS7" s="25"/>
      <c r="DMT7" s="25"/>
      <c r="DMU7" s="25"/>
      <c r="DMV7" s="26"/>
      <c r="DMW7" s="25"/>
      <c r="DMX7" s="25"/>
      <c r="DMY7" s="25"/>
      <c r="DMZ7" s="25"/>
      <c r="DNA7" s="25"/>
      <c r="DNB7" s="26"/>
      <c r="DNC7" s="25"/>
      <c r="DND7" s="25"/>
      <c r="DNE7" s="25"/>
      <c r="DNF7" s="25"/>
      <c r="DNG7" s="25"/>
      <c r="DNH7" s="26"/>
      <c r="DNI7" s="25"/>
      <c r="DNJ7" s="25"/>
      <c r="DNK7" s="25"/>
      <c r="DNL7" s="25"/>
      <c r="DNM7" s="25"/>
      <c r="DNN7" s="26"/>
      <c r="DNO7" s="25"/>
      <c r="DNP7" s="25"/>
      <c r="DNQ7" s="25"/>
      <c r="DNR7" s="25"/>
      <c r="DNS7" s="25"/>
      <c r="DNT7" s="26"/>
      <c r="DNU7" s="25"/>
      <c r="DNV7" s="25"/>
      <c r="DNW7" s="25"/>
      <c r="DNX7" s="25"/>
      <c r="DNY7" s="25"/>
      <c r="DNZ7" s="26"/>
      <c r="DOA7" s="25"/>
      <c r="DOB7" s="25"/>
      <c r="DOC7" s="25"/>
      <c r="DOD7" s="25"/>
      <c r="DOE7" s="25"/>
      <c r="DOF7" s="26"/>
      <c r="DOG7" s="25"/>
      <c r="DOH7" s="25"/>
      <c r="DOI7" s="25"/>
      <c r="DOJ7" s="25"/>
      <c r="DOK7" s="25"/>
      <c r="DOL7" s="26"/>
      <c r="DOM7" s="25"/>
      <c r="DON7" s="25"/>
      <c r="DOO7" s="25"/>
      <c r="DOP7" s="25"/>
      <c r="DOQ7" s="25"/>
      <c r="DOR7" s="26"/>
      <c r="DOS7" s="25"/>
      <c r="DOT7" s="25"/>
      <c r="DOU7" s="25"/>
      <c r="DOV7" s="25"/>
      <c r="DOW7" s="25"/>
      <c r="DOX7" s="26"/>
      <c r="DOY7" s="25"/>
      <c r="DOZ7" s="25"/>
      <c r="DPA7" s="25"/>
      <c r="DPB7" s="25"/>
      <c r="DPC7" s="25"/>
      <c r="DPD7" s="26"/>
      <c r="DPE7" s="25"/>
      <c r="DPF7" s="25"/>
      <c r="DPG7" s="25"/>
      <c r="DPH7" s="25"/>
      <c r="DPI7" s="25"/>
      <c r="DPJ7" s="26"/>
      <c r="DPK7" s="25"/>
      <c r="DPL7" s="25"/>
      <c r="DPM7" s="25"/>
      <c r="DPN7" s="25"/>
      <c r="DPO7" s="25"/>
      <c r="DPP7" s="26"/>
      <c r="DPQ7" s="25"/>
      <c r="DPR7" s="25"/>
      <c r="DPS7" s="25"/>
      <c r="DPT7" s="25"/>
      <c r="DPU7" s="25"/>
      <c r="DPV7" s="26"/>
      <c r="DPW7" s="25"/>
      <c r="DPX7" s="25"/>
      <c r="DPY7" s="25"/>
      <c r="DPZ7" s="25"/>
      <c r="DQA7" s="25"/>
      <c r="DQB7" s="26"/>
      <c r="DQC7" s="25"/>
      <c r="DQD7" s="25"/>
      <c r="DQE7" s="25"/>
      <c r="DQF7" s="25"/>
      <c r="DQG7" s="25"/>
      <c r="DQH7" s="26"/>
      <c r="DQI7" s="25"/>
      <c r="DQJ7" s="25"/>
      <c r="DQK7" s="25"/>
      <c r="DQL7" s="25"/>
      <c r="DQM7" s="25"/>
      <c r="DQN7" s="26"/>
      <c r="DQO7" s="25"/>
      <c r="DQP7" s="25"/>
      <c r="DQQ7" s="25"/>
      <c r="DQR7" s="25"/>
      <c r="DQS7" s="25"/>
      <c r="DQT7" s="26"/>
      <c r="DQU7" s="25"/>
      <c r="DQV7" s="25"/>
      <c r="DQW7" s="25"/>
      <c r="DQX7" s="25"/>
      <c r="DQY7" s="25"/>
      <c r="DQZ7" s="26"/>
      <c r="DRA7" s="25"/>
      <c r="DRB7" s="25"/>
      <c r="DRC7" s="25"/>
      <c r="DRD7" s="25"/>
      <c r="DRE7" s="25"/>
      <c r="DRF7" s="26"/>
      <c r="DRG7" s="25"/>
      <c r="DRH7" s="25"/>
      <c r="DRI7" s="25"/>
      <c r="DRJ7" s="25"/>
      <c r="DRK7" s="25"/>
      <c r="DRL7" s="26"/>
      <c r="DRM7" s="25"/>
      <c r="DRN7" s="25"/>
      <c r="DRO7" s="25"/>
      <c r="DRP7" s="25"/>
      <c r="DRQ7" s="25"/>
      <c r="DRR7" s="26"/>
      <c r="DRS7" s="25"/>
      <c r="DRT7" s="25"/>
      <c r="DRU7" s="25"/>
      <c r="DRV7" s="25"/>
      <c r="DRW7" s="25"/>
      <c r="DRX7" s="26"/>
      <c r="DRY7" s="25"/>
      <c r="DRZ7" s="25"/>
      <c r="DSA7" s="25"/>
      <c r="DSB7" s="25"/>
      <c r="DSC7" s="25"/>
      <c r="DSD7" s="26"/>
      <c r="DSE7" s="25"/>
      <c r="DSF7" s="25"/>
      <c r="DSG7" s="25"/>
      <c r="DSH7" s="25"/>
      <c r="DSI7" s="25"/>
      <c r="DSJ7" s="26"/>
      <c r="DSK7" s="25"/>
      <c r="DSL7" s="25"/>
      <c r="DSM7" s="25"/>
      <c r="DSN7" s="25"/>
      <c r="DSO7" s="25"/>
      <c r="DSP7" s="26"/>
      <c r="DSQ7" s="25"/>
      <c r="DSR7" s="25"/>
      <c r="DSS7" s="25"/>
      <c r="DST7" s="25"/>
      <c r="DSU7" s="25"/>
      <c r="DSV7" s="26"/>
      <c r="DSW7" s="25"/>
      <c r="DSX7" s="25"/>
      <c r="DSY7" s="25"/>
      <c r="DSZ7" s="25"/>
      <c r="DTA7" s="25"/>
      <c r="DTB7" s="26"/>
      <c r="DTC7" s="25"/>
      <c r="DTD7" s="25"/>
      <c r="DTE7" s="25"/>
      <c r="DTF7" s="25"/>
      <c r="DTG7" s="25"/>
      <c r="DTH7" s="26"/>
      <c r="DTI7" s="25"/>
      <c r="DTJ7" s="25"/>
      <c r="DTK7" s="25"/>
      <c r="DTL7" s="25"/>
      <c r="DTM7" s="25"/>
      <c r="DTN7" s="26"/>
      <c r="DTO7" s="25"/>
      <c r="DTP7" s="25"/>
      <c r="DTQ7" s="25"/>
      <c r="DTR7" s="25"/>
      <c r="DTS7" s="25"/>
      <c r="DTT7" s="26"/>
      <c r="DTU7" s="25"/>
      <c r="DTV7" s="25"/>
      <c r="DTW7" s="25"/>
      <c r="DTX7" s="25"/>
      <c r="DTY7" s="25"/>
      <c r="DTZ7" s="26"/>
      <c r="DUA7" s="25"/>
      <c r="DUB7" s="25"/>
      <c r="DUC7" s="25"/>
      <c r="DUD7" s="25"/>
      <c r="DUE7" s="25"/>
      <c r="DUF7" s="26"/>
      <c r="DUG7" s="25"/>
      <c r="DUH7" s="25"/>
      <c r="DUI7" s="25"/>
      <c r="DUJ7" s="25"/>
      <c r="DUK7" s="25"/>
      <c r="DUL7" s="26"/>
      <c r="DUM7" s="25"/>
      <c r="DUN7" s="25"/>
      <c r="DUO7" s="25"/>
      <c r="DUP7" s="25"/>
      <c r="DUQ7" s="25"/>
      <c r="DUR7" s="26"/>
      <c r="DUS7" s="25"/>
      <c r="DUT7" s="25"/>
      <c r="DUU7" s="25"/>
      <c r="DUV7" s="25"/>
      <c r="DUW7" s="25"/>
      <c r="DUX7" s="26"/>
      <c r="DUY7" s="25"/>
      <c r="DUZ7" s="25"/>
      <c r="DVA7" s="25"/>
      <c r="DVB7" s="25"/>
      <c r="DVC7" s="25"/>
      <c r="DVD7" s="26"/>
      <c r="DVE7" s="25"/>
      <c r="DVF7" s="25"/>
      <c r="DVG7" s="25"/>
      <c r="DVH7" s="25"/>
      <c r="DVI7" s="25"/>
      <c r="DVJ7" s="26"/>
      <c r="DVK7" s="25"/>
      <c r="DVL7" s="25"/>
      <c r="DVM7" s="25"/>
      <c r="DVN7" s="25"/>
      <c r="DVO7" s="25"/>
      <c r="DVP7" s="26"/>
      <c r="DVQ7" s="25"/>
      <c r="DVR7" s="25"/>
      <c r="DVS7" s="25"/>
      <c r="DVT7" s="25"/>
      <c r="DVU7" s="25"/>
      <c r="DVV7" s="26"/>
      <c r="DVW7" s="25"/>
      <c r="DVX7" s="25"/>
      <c r="DVY7" s="25"/>
      <c r="DVZ7" s="25"/>
      <c r="DWA7" s="25"/>
      <c r="DWB7" s="26"/>
      <c r="DWC7" s="25"/>
      <c r="DWD7" s="25"/>
      <c r="DWE7" s="25"/>
      <c r="DWF7" s="25"/>
      <c r="DWG7" s="25"/>
      <c r="DWH7" s="26"/>
      <c r="DWI7" s="25"/>
      <c r="DWJ7" s="25"/>
      <c r="DWK7" s="25"/>
      <c r="DWL7" s="25"/>
      <c r="DWM7" s="25"/>
      <c r="DWN7" s="26"/>
      <c r="DWO7" s="25"/>
      <c r="DWP7" s="25"/>
      <c r="DWQ7" s="25"/>
      <c r="DWR7" s="25"/>
      <c r="DWS7" s="25"/>
      <c r="DWT7" s="26"/>
      <c r="DWU7" s="25"/>
      <c r="DWV7" s="25"/>
      <c r="DWW7" s="25"/>
      <c r="DWX7" s="25"/>
      <c r="DWY7" s="25"/>
      <c r="DWZ7" s="26"/>
      <c r="DXA7" s="25"/>
      <c r="DXB7" s="25"/>
      <c r="DXC7" s="25"/>
      <c r="DXD7" s="25"/>
      <c r="DXE7" s="25"/>
      <c r="DXF7" s="26"/>
      <c r="DXG7" s="25"/>
      <c r="DXH7" s="25"/>
      <c r="DXI7" s="25"/>
      <c r="DXJ7" s="25"/>
      <c r="DXK7" s="25"/>
      <c r="DXL7" s="26"/>
      <c r="DXM7" s="25"/>
      <c r="DXN7" s="25"/>
      <c r="DXO7" s="25"/>
      <c r="DXP7" s="25"/>
      <c r="DXQ7" s="25"/>
      <c r="DXR7" s="26"/>
      <c r="DXS7" s="25"/>
      <c r="DXT7" s="25"/>
      <c r="DXU7" s="25"/>
      <c r="DXV7" s="25"/>
      <c r="DXW7" s="25"/>
      <c r="DXX7" s="26"/>
      <c r="DXY7" s="25"/>
      <c r="DXZ7" s="25"/>
      <c r="DYA7" s="25"/>
      <c r="DYB7" s="25"/>
      <c r="DYC7" s="25"/>
      <c r="DYD7" s="26"/>
      <c r="DYE7" s="25"/>
      <c r="DYF7" s="25"/>
      <c r="DYG7" s="25"/>
      <c r="DYH7" s="25"/>
      <c r="DYI7" s="25"/>
      <c r="DYJ7" s="26"/>
      <c r="DYK7" s="25"/>
      <c r="DYL7" s="25"/>
      <c r="DYM7" s="25"/>
      <c r="DYN7" s="25"/>
      <c r="DYO7" s="25"/>
      <c r="DYP7" s="26"/>
      <c r="DYQ7" s="25"/>
      <c r="DYR7" s="25"/>
      <c r="DYS7" s="25"/>
      <c r="DYT7" s="25"/>
      <c r="DYU7" s="25"/>
      <c r="DYV7" s="26"/>
      <c r="DYW7" s="25"/>
      <c r="DYX7" s="25"/>
      <c r="DYY7" s="25"/>
      <c r="DYZ7" s="25"/>
      <c r="DZA7" s="25"/>
      <c r="DZB7" s="26"/>
      <c r="DZC7" s="25"/>
      <c r="DZD7" s="25"/>
      <c r="DZE7" s="25"/>
      <c r="DZF7" s="25"/>
      <c r="DZG7" s="25"/>
      <c r="DZH7" s="26"/>
      <c r="DZI7" s="25"/>
      <c r="DZJ7" s="25"/>
      <c r="DZK7" s="25"/>
      <c r="DZL7" s="25"/>
      <c r="DZM7" s="25"/>
      <c r="DZN7" s="26"/>
      <c r="DZO7" s="25"/>
      <c r="DZP7" s="25"/>
      <c r="DZQ7" s="25"/>
      <c r="DZR7" s="25"/>
      <c r="DZS7" s="25"/>
      <c r="DZT7" s="26"/>
      <c r="DZU7" s="25"/>
      <c r="DZV7" s="25"/>
      <c r="DZW7" s="25"/>
      <c r="DZX7" s="25"/>
      <c r="DZY7" s="25"/>
      <c r="DZZ7" s="26"/>
      <c r="EAA7" s="25"/>
      <c r="EAB7" s="25"/>
      <c r="EAC7" s="25"/>
      <c r="EAD7" s="25"/>
      <c r="EAE7" s="25"/>
      <c r="EAF7" s="26"/>
      <c r="EAG7" s="25"/>
      <c r="EAH7" s="25"/>
      <c r="EAI7" s="25"/>
      <c r="EAJ7" s="25"/>
      <c r="EAK7" s="25"/>
      <c r="EAL7" s="26"/>
      <c r="EAM7" s="25"/>
      <c r="EAN7" s="25"/>
      <c r="EAO7" s="25"/>
      <c r="EAP7" s="25"/>
      <c r="EAQ7" s="25"/>
      <c r="EAR7" s="26"/>
      <c r="EAS7" s="25"/>
      <c r="EAT7" s="25"/>
      <c r="EAU7" s="25"/>
      <c r="EAV7" s="25"/>
      <c r="EAW7" s="25"/>
      <c r="EAX7" s="26"/>
      <c r="EAY7" s="25"/>
      <c r="EAZ7" s="25"/>
      <c r="EBA7" s="25"/>
      <c r="EBB7" s="25"/>
      <c r="EBC7" s="25"/>
      <c r="EBD7" s="26"/>
      <c r="EBE7" s="25"/>
      <c r="EBF7" s="25"/>
      <c r="EBG7" s="25"/>
      <c r="EBH7" s="25"/>
      <c r="EBI7" s="25"/>
      <c r="EBJ7" s="26"/>
      <c r="EBK7" s="25"/>
      <c r="EBL7" s="25"/>
      <c r="EBM7" s="25"/>
      <c r="EBN7" s="25"/>
      <c r="EBO7" s="25"/>
      <c r="EBP7" s="26"/>
      <c r="EBQ7" s="25"/>
      <c r="EBR7" s="25"/>
      <c r="EBS7" s="25"/>
      <c r="EBT7" s="25"/>
      <c r="EBU7" s="25"/>
      <c r="EBV7" s="26"/>
      <c r="EBW7" s="25"/>
      <c r="EBX7" s="25"/>
      <c r="EBY7" s="25"/>
      <c r="EBZ7" s="25"/>
      <c r="ECA7" s="25"/>
      <c r="ECB7" s="26"/>
      <c r="ECC7" s="25"/>
      <c r="ECD7" s="25"/>
      <c r="ECE7" s="25"/>
      <c r="ECF7" s="25"/>
      <c r="ECG7" s="25"/>
      <c r="ECH7" s="26"/>
      <c r="ECI7" s="25"/>
      <c r="ECJ7" s="25"/>
      <c r="ECK7" s="25"/>
      <c r="ECL7" s="25"/>
      <c r="ECM7" s="25"/>
      <c r="ECN7" s="26"/>
      <c r="ECO7" s="25"/>
      <c r="ECP7" s="25"/>
      <c r="ECQ7" s="25"/>
      <c r="ECR7" s="25"/>
      <c r="ECS7" s="25"/>
      <c r="ECT7" s="26"/>
      <c r="ECU7" s="25"/>
      <c r="ECV7" s="25"/>
      <c r="ECW7" s="25"/>
      <c r="ECX7" s="25"/>
      <c r="ECY7" s="25"/>
      <c r="ECZ7" s="26"/>
      <c r="EDA7" s="25"/>
      <c r="EDB7" s="25"/>
      <c r="EDC7" s="25"/>
      <c r="EDD7" s="25"/>
      <c r="EDE7" s="25"/>
      <c r="EDF7" s="26"/>
      <c r="EDG7" s="25"/>
      <c r="EDH7" s="25"/>
      <c r="EDI7" s="25"/>
      <c r="EDJ7" s="25"/>
      <c r="EDK7" s="25"/>
      <c r="EDL7" s="26"/>
      <c r="EDM7" s="25"/>
      <c r="EDN7" s="25"/>
      <c r="EDO7" s="25"/>
      <c r="EDP7" s="25"/>
      <c r="EDQ7" s="25"/>
      <c r="EDR7" s="26"/>
      <c r="EDS7" s="25"/>
      <c r="EDT7" s="25"/>
      <c r="EDU7" s="25"/>
      <c r="EDV7" s="25"/>
      <c r="EDW7" s="25"/>
      <c r="EDX7" s="26"/>
      <c r="EDY7" s="25"/>
      <c r="EDZ7" s="25"/>
      <c r="EEA7" s="25"/>
      <c r="EEB7" s="25"/>
      <c r="EEC7" s="25"/>
      <c r="EED7" s="26"/>
      <c r="EEE7" s="25"/>
      <c r="EEF7" s="25"/>
      <c r="EEG7" s="25"/>
      <c r="EEH7" s="25"/>
      <c r="EEI7" s="25"/>
      <c r="EEJ7" s="26"/>
      <c r="EEK7" s="25"/>
      <c r="EEL7" s="25"/>
      <c r="EEM7" s="25"/>
      <c r="EEN7" s="25"/>
      <c r="EEO7" s="25"/>
      <c r="EEP7" s="26"/>
      <c r="EEQ7" s="25"/>
      <c r="EER7" s="25"/>
      <c r="EES7" s="25"/>
      <c r="EET7" s="25"/>
      <c r="EEU7" s="25"/>
      <c r="EEV7" s="26"/>
      <c r="EEW7" s="25"/>
      <c r="EEX7" s="25"/>
      <c r="EEY7" s="25"/>
      <c r="EEZ7" s="25"/>
      <c r="EFA7" s="25"/>
      <c r="EFB7" s="26"/>
      <c r="EFC7" s="25"/>
      <c r="EFD7" s="25"/>
      <c r="EFE7" s="25"/>
      <c r="EFF7" s="25"/>
      <c r="EFG7" s="25"/>
      <c r="EFH7" s="26"/>
      <c r="EFI7" s="25"/>
      <c r="EFJ7" s="25"/>
      <c r="EFK7" s="25"/>
      <c r="EFL7" s="25"/>
      <c r="EFM7" s="25"/>
      <c r="EFN7" s="26"/>
      <c r="EFO7" s="25"/>
      <c r="EFP7" s="25"/>
      <c r="EFQ7" s="25"/>
      <c r="EFR7" s="25"/>
      <c r="EFS7" s="25"/>
      <c r="EFT7" s="26"/>
      <c r="EFU7" s="25"/>
      <c r="EFV7" s="25"/>
      <c r="EFW7" s="25"/>
      <c r="EFX7" s="25"/>
      <c r="EFY7" s="25"/>
      <c r="EFZ7" s="26"/>
      <c r="EGA7" s="25"/>
      <c r="EGB7" s="25"/>
      <c r="EGC7" s="25"/>
      <c r="EGD7" s="25"/>
      <c r="EGE7" s="25"/>
      <c r="EGF7" s="26"/>
      <c r="EGG7" s="25"/>
      <c r="EGH7" s="25"/>
      <c r="EGI7" s="25"/>
      <c r="EGJ7" s="25"/>
      <c r="EGK7" s="25"/>
      <c r="EGL7" s="26"/>
      <c r="EGM7" s="25"/>
      <c r="EGN7" s="25"/>
      <c r="EGO7" s="25"/>
      <c r="EGP7" s="25"/>
      <c r="EGQ7" s="25"/>
      <c r="EGR7" s="26"/>
      <c r="EGS7" s="25"/>
      <c r="EGT7" s="25"/>
      <c r="EGU7" s="25"/>
      <c r="EGV7" s="25"/>
      <c r="EGW7" s="25"/>
      <c r="EGX7" s="26"/>
      <c r="EGY7" s="25"/>
      <c r="EGZ7" s="25"/>
      <c r="EHA7" s="25"/>
      <c r="EHB7" s="25"/>
      <c r="EHC7" s="25"/>
      <c r="EHD7" s="26"/>
      <c r="EHE7" s="25"/>
      <c r="EHF7" s="25"/>
      <c r="EHG7" s="25"/>
      <c r="EHH7" s="25"/>
      <c r="EHI7" s="25"/>
      <c r="EHJ7" s="26"/>
      <c r="EHK7" s="25"/>
      <c r="EHL7" s="25"/>
      <c r="EHM7" s="25"/>
      <c r="EHN7" s="25"/>
      <c r="EHO7" s="25"/>
      <c r="EHP7" s="26"/>
      <c r="EHQ7" s="25"/>
      <c r="EHR7" s="25"/>
      <c r="EHS7" s="25"/>
      <c r="EHT7" s="25"/>
      <c r="EHU7" s="25"/>
      <c r="EHV7" s="26"/>
      <c r="EHW7" s="25"/>
      <c r="EHX7" s="25"/>
      <c r="EHY7" s="25"/>
      <c r="EHZ7" s="25"/>
      <c r="EIA7" s="25"/>
      <c r="EIB7" s="26"/>
      <c r="EIC7" s="25"/>
      <c r="EID7" s="25"/>
      <c r="EIE7" s="25"/>
      <c r="EIF7" s="25"/>
      <c r="EIG7" s="25"/>
      <c r="EIH7" s="26"/>
      <c r="EII7" s="25"/>
      <c r="EIJ7" s="25"/>
      <c r="EIK7" s="25"/>
      <c r="EIL7" s="25"/>
      <c r="EIM7" s="25"/>
      <c r="EIN7" s="26"/>
      <c r="EIO7" s="25"/>
      <c r="EIP7" s="25"/>
      <c r="EIQ7" s="25"/>
      <c r="EIR7" s="25"/>
      <c r="EIS7" s="25"/>
      <c r="EIT7" s="26"/>
      <c r="EIU7" s="25"/>
      <c r="EIV7" s="25"/>
      <c r="EIW7" s="25"/>
      <c r="EIX7" s="25"/>
      <c r="EIY7" s="25"/>
      <c r="EIZ7" s="26"/>
      <c r="EJA7" s="25"/>
      <c r="EJB7" s="25"/>
      <c r="EJC7" s="25"/>
      <c r="EJD7" s="25"/>
      <c r="EJE7" s="25"/>
      <c r="EJF7" s="26"/>
      <c r="EJG7" s="25"/>
      <c r="EJH7" s="25"/>
      <c r="EJI7" s="25"/>
      <c r="EJJ7" s="25"/>
      <c r="EJK7" s="25"/>
      <c r="EJL7" s="26"/>
      <c r="EJM7" s="25"/>
      <c r="EJN7" s="25"/>
      <c r="EJO7" s="25"/>
      <c r="EJP7" s="25"/>
      <c r="EJQ7" s="25"/>
      <c r="EJR7" s="26"/>
      <c r="EJS7" s="25"/>
      <c r="EJT7" s="25"/>
      <c r="EJU7" s="25"/>
      <c r="EJV7" s="25"/>
      <c r="EJW7" s="25"/>
      <c r="EJX7" s="26"/>
      <c r="EJY7" s="25"/>
      <c r="EJZ7" s="25"/>
      <c r="EKA7" s="25"/>
      <c r="EKB7" s="25"/>
      <c r="EKC7" s="25"/>
      <c r="EKD7" s="26"/>
      <c r="EKE7" s="25"/>
      <c r="EKF7" s="25"/>
      <c r="EKG7" s="25"/>
      <c r="EKH7" s="25"/>
      <c r="EKI7" s="25"/>
      <c r="EKJ7" s="26"/>
      <c r="EKK7" s="25"/>
      <c r="EKL7" s="25"/>
      <c r="EKM7" s="25"/>
      <c r="EKN7" s="25"/>
      <c r="EKO7" s="25"/>
      <c r="EKP7" s="26"/>
      <c r="EKQ7" s="25"/>
      <c r="EKR7" s="25"/>
      <c r="EKS7" s="25"/>
      <c r="EKT7" s="25"/>
      <c r="EKU7" s="25"/>
      <c r="EKV7" s="26"/>
      <c r="EKW7" s="25"/>
      <c r="EKX7" s="25"/>
      <c r="EKY7" s="25"/>
      <c r="EKZ7" s="25"/>
      <c r="ELA7" s="25"/>
      <c r="ELB7" s="26"/>
      <c r="ELC7" s="25"/>
      <c r="ELD7" s="25"/>
      <c r="ELE7" s="25"/>
      <c r="ELF7" s="25"/>
      <c r="ELG7" s="25"/>
      <c r="ELH7" s="26"/>
      <c r="ELI7" s="25"/>
      <c r="ELJ7" s="25"/>
      <c r="ELK7" s="25"/>
      <c r="ELL7" s="25"/>
      <c r="ELM7" s="25"/>
      <c r="ELN7" s="26"/>
      <c r="ELO7" s="25"/>
      <c r="ELP7" s="25"/>
      <c r="ELQ7" s="25"/>
      <c r="ELR7" s="25"/>
      <c r="ELS7" s="25"/>
      <c r="ELT7" s="26"/>
      <c r="ELU7" s="25"/>
      <c r="ELV7" s="25"/>
      <c r="ELW7" s="25"/>
      <c r="ELX7" s="25"/>
      <c r="ELY7" s="25"/>
      <c r="ELZ7" s="26"/>
      <c r="EMA7" s="25"/>
      <c r="EMB7" s="25"/>
      <c r="EMC7" s="25"/>
      <c r="EMD7" s="25"/>
      <c r="EME7" s="25"/>
      <c r="EMF7" s="26"/>
      <c r="EMG7" s="25"/>
      <c r="EMH7" s="25"/>
      <c r="EMI7" s="25"/>
      <c r="EMJ7" s="25"/>
      <c r="EMK7" s="25"/>
      <c r="EML7" s="26"/>
      <c r="EMM7" s="25"/>
      <c r="EMN7" s="25"/>
      <c r="EMO7" s="25"/>
      <c r="EMP7" s="25"/>
      <c r="EMQ7" s="25"/>
      <c r="EMR7" s="26"/>
      <c r="EMS7" s="25"/>
      <c r="EMT7" s="25"/>
      <c r="EMU7" s="25"/>
      <c r="EMV7" s="25"/>
      <c r="EMW7" s="25"/>
      <c r="EMX7" s="26"/>
      <c r="EMY7" s="25"/>
      <c r="EMZ7" s="25"/>
      <c r="ENA7" s="25"/>
      <c r="ENB7" s="25"/>
      <c r="ENC7" s="25"/>
      <c r="END7" s="26"/>
      <c r="ENE7" s="25"/>
      <c r="ENF7" s="25"/>
      <c r="ENG7" s="25"/>
      <c r="ENH7" s="25"/>
      <c r="ENI7" s="25"/>
      <c r="ENJ7" s="26"/>
      <c r="ENK7" s="25"/>
      <c r="ENL7" s="25"/>
      <c r="ENM7" s="25"/>
      <c r="ENN7" s="25"/>
      <c r="ENO7" s="25"/>
      <c r="ENP7" s="26"/>
      <c r="ENQ7" s="25"/>
      <c r="ENR7" s="25"/>
      <c r="ENS7" s="25"/>
      <c r="ENT7" s="25"/>
      <c r="ENU7" s="25"/>
      <c r="ENV7" s="26"/>
      <c r="ENW7" s="25"/>
      <c r="ENX7" s="25"/>
      <c r="ENY7" s="25"/>
      <c r="ENZ7" s="25"/>
      <c r="EOA7" s="25"/>
      <c r="EOB7" s="26"/>
      <c r="EOC7" s="25"/>
      <c r="EOD7" s="25"/>
      <c r="EOE7" s="25"/>
      <c r="EOF7" s="25"/>
      <c r="EOG7" s="25"/>
      <c r="EOH7" s="26"/>
      <c r="EOI7" s="25"/>
      <c r="EOJ7" s="25"/>
      <c r="EOK7" s="25"/>
      <c r="EOL7" s="25"/>
      <c r="EOM7" s="25"/>
      <c r="EON7" s="26"/>
      <c r="EOO7" s="25"/>
      <c r="EOP7" s="25"/>
      <c r="EOQ7" s="25"/>
      <c r="EOR7" s="25"/>
      <c r="EOS7" s="25"/>
      <c r="EOT7" s="26"/>
      <c r="EOU7" s="25"/>
      <c r="EOV7" s="25"/>
      <c r="EOW7" s="25"/>
      <c r="EOX7" s="25"/>
      <c r="EOY7" s="25"/>
      <c r="EOZ7" s="26"/>
      <c r="EPA7" s="25"/>
      <c r="EPB7" s="25"/>
      <c r="EPC7" s="25"/>
      <c r="EPD7" s="25"/>
      <c r="EPE7" s="25"/>
      <c r="EPF7" s="26"/>
      <c r="EPG7" s="25"/>
      <c r="EPH7" s="25"/>
      <c r="EPI7" s="25"/>
      <c r="EPJ7" s="25"/>
      <c r="EPK7" s="25"/>
      <c r="EPL7" s="26"/>
      <c r="EPM7" s="25"/>
      <c r="EPN7" s="25"/>
      <c r="EPO7" s="25"/>
      <c r="EPP7" s="25"/>
      <c r="EPQ7" s="25"/>
      <c r="EPR7" s="26"/>
      <c r="EPS7" s="25"/>
      <c r="EPT7" s="25"/>
      <c r="EPU7" s="25"/>
      <c r="EPV7" s="25"/>
      <c r="EPW7" s="25"/>
      <c r="EPX7" s="26"/>
      <c r="EPY7" s="25"/>
      <c r="EPZ7" s="25"/>
      <c r="EQA7" s="25"/>
      <c r="EQB7" s="25"/>
      <c r="EQC7" s="25"/>
      <c r="EQD7" s="26"/>
      <c r="EQE7" s="25"/>
      <c r="EQF7" s="25"/>
      <c r="EQG7" s="25"/>
      <c r="EQH7" s="25"/>
      <c r="EQI7" s="25"/>
      <c r="EQJ7" s="26"/>
      <c r="EQK7" s="25"/>
      <c r="EQL7" s="25"/>
      <c r="EQM7" s="25"/>
      <c r="EQN7" s="25"/>
      <c r="EQO7" s="25"/>
      <c r="EQP7" s="26"/>
      <c r="EQQ7" s="25"/>
      <c r="EQR7" s="25"/>
      <c r="EQS7" s="25"/>
      <c r="EQT7" s="25"/>
      <c r="EQU7" s="25"/>
      <c r="EQV7" s="26"/>
      <c r="EQW7" s="25"/>
      <c r="EQX7" s="25"/>
      <c r="EQY7" s="25"/>
      <c r="EQZ7" s="25"/>
      <c r="ERA7" s="25"/>
      <c r="ERB7" s="26"/>
      <c r="ERC7" s="25"/>
      <c r="ERD7" s="25"/>
      <c r="ERE7" s="25"/>
      <c r="ERF7" s="25"/>
      <c r="ERG7" s="25"/>
      <c r="ERH7" s="26"/>
      <c r="ERI7" s="25"/>
      <c r="ERJ7" s="25"/>
      <c r="ERK7" s="25"/>
      <c r="ERL7" s="25"/>
      <c r="ERM7" s="25"/>
      <c r="ERN7" s="26"/>
      <c r="ERO7" s="25"/>
      <c r="ERP7" s="25"/>
      <c r="ERQ7" s="25"/>
      <c r="ERR7" s="25"/>
      <c r="ERS7" s="25"/>
      <c r="ERT7" s="26"/>
      <c r="ERU7" s="25"/>
      <c r="ERV7" s="25"/>
      <c r="ERW7" s="25"/>
      <c r="ERX7" s="25"/>
      <c r="ERY7" s="25"/>
      <c r="ERZ7" s="26"/>
      <c r="ESA7" s="25"/>
      <c r="ESB7" s="25"/>
      <c r="ESC7" s="25"/>
      <c r="ESD7" s="25"/>
      <c r="ESE7" s="25"/>
      <c r="ESF7" s="26"/>
      <c r="ESG7" s="25"/>
      <c r="ESH7" s="25"/>
      <c r="ESI7" s="25"/>
      <c r="ESJ7" s="25"/>
      <c r="ESK7" s="25"/>
      <c r="ESL7" s="26"/>
      <c r="ESM7" s="25"/>
      <c r="ESN7" s="25"/>
      <c r="ESO7" s="25"/>
      <c r="ESP7" s="25"/>
      <c r="ESQ7" s="25"/>
      <c r="ESR7" s="26"/>
      <c r="ESS7" s="25"/>
      <c r="EST7" s="25"/>
      <c r="ESU7" s="25"/>
      <c r="ESV7" s="25"/>
      <c r="ESW7" s="25"/>
      <c r="ESX7" s="26"/>
      <c r="ESY7" s="25"/>
      <c r="ESZ7" s="25"/>
      <c r="ETA7" s="25"/>
      <c r="ETB7" s="25"/>
      <c r="ETC7" s="25"/>
      <c r="ETD7" s="26"/>
      <c r="ETE7" s="25"/>
      <c r="ETF7" s="25"/>
      <c r="ETG7" s="25"/>
      <c r="ETH7" s="25"/>
      <c r="ETI7" s="25"/>
      <c r="ETJ7" s="26"/>
      <c r="ETK7" s="25"/>
      <c r="ETL7" s="25"/>
      <c r="ETM7" s="25"/>
      <c r="ETN7" s="25"/>
      <c r="ETO7" s="25"/>
      <c r="ETP7" s="26"/>
      <c r="ETQ7" s="25"/>
      <c r="ETR7" s="25"/>
      <c r="ETS7" s="25"/>
      <c r="ETT7" s="25"/>
      <c r="ETU7" s="25"/>
      <c r="ETV7" s="26"/>
      <c r="ETW7" s="25"/>
      <c r="ETX7" s="25"/>
      <c r="ETY7" s="25"/>
      <c r="ETZ7" s="25"/>
      <c r="EUA7" s="25"/>
      <c r="EUB7" s="26"/>
      <c r="EUC7" s="25"/>
      <c r="EUD7" s="25"/>
      <c r="EUE7" s="25"/>
      <c r="EUF7" s="25"/>
      <c r="EUG7" s="25"/>
      <c r="EUH7" s="26"/>
      <c r="EUI7" s="25"/>
      <c r="EUJ7" s="25"/>
      <c r="EUK7" s="25"/>
      <c r="EUL7" s="25"/>
      <c r="EUM7" s="25"/>
      <c r="EUN7" s="26"/>
      <c r="EUO7" s="25"/>
      <c r="EUP7" s="25"/>
      <c r="EUQ7" s="25"/>
      <c r="EUR7" s="25"/>
      <c r="EUS7" s="25"/>
      <c r="EUT7" s="26"/>
      <c r="EUU7" s="25"/>
      <c r="EUV7" s="25"/>
      <c r="EUW7" s="25"/>
      <c r="EUX7" s="25"/>
      <c r="EUY7" s="25"/>
      <c r="EUZ7" s="26"/>
      <c r="EVA7" s="25"/>
      <c r="EVB7" s="25"/>
      <c r="EVC7" s="25"/>
      <c r="EVD7" s="25"/>
      <c r="EVE7" s="25"/>
      <c r="EVF7" s="26"/>
      <c r="EVG7" s="25"/>
      <c r="EVH7" s="25"/>
      <c r="EVI7" s="25"/>
      <c r="EVJ7" s="25"/>
      <c r="EVK7" s="25"/>
      <c r="EVL7" s="26"/>
      <c r="EVM7" s="25"/>
      <c r="EVN7" s="25"/>
      <c r="EVO7" s="25"/>
      <c r="EVP7" s="25"/>
      <c r="EVQ7" s="25"/>
      <c r="EVR7" s="26"/>
      <c r="EVS7" s="25"/>
      <c r="EVT7" s="25"/>
      <c r="EVU7" s="25"/>
      <c r="EVV7" s="25"/>
      <c r="EVW7" s="25"/>
      <c r="EVX7" s="26"/>
      <c r="EVY7" s="25"/>
      <c r="EVZ7" s="25"/>
      <c r="EWA7" s="25"/>
      <c r="EWB7" s="25"/>
      <c r="EWC7" s="25"/>
      <c r="EWD7" s="26"/>
      <c r="EWE7" s="25"/>
      <c r="EWF7" s="25"/>
      <c r="EWG7" s="25"/>
      <c r="EWH7" s="25"/>
      <c r="EWI7" s="25"/>
      <c r="EWJ7" s="26"/>
      <c r="EWK7" s="25"/>
      <c r="EWL7" s="25"/>
      <c r="EWM7" s="25"/>
      <c r="EWN7" s="25"/>
      <c r="EWO7" s="25"/>
      <c r="EWP7" s="26"/>
      <c r="EWQ7" s="25"/>
      <c r="EWR7" s="25"/>
      <c r="EWS7" s="25"/>
      <c r="EWT7" s="25"/>
      <c r="EWU7" s="25"/>
      <c r="EWV7" s="26"/>
      <c r="EWW7" s="25"/>
      <c r="EWX7" s="25"/>
      <c r="EWY7" s="25"/>
      <c r="EWZ7" s="25"/>
      <c r="EXA7" s="25"/>
      <c r="EXB7" s="26"/>
      <c r="EXC7" s="25"/>
      <c r="EXD7" s="25"/>
      <c r="EXE7" s="25"/>
      <c r="EXF7" s="25"/>
      <c r="EXG7" s="25"/>
      <c r="EXH7" s="26"/>
      <c r="EXI7" s="25"/>
      <c r="EXJ7" s="25"/>
      <c r="EXK7" s="25"/>
      <c r="EXL7" s="25"/>
      <c r="EXM7" s="25"/>
      <c r="EXN7" s="26"/>
      <c r="EXO7" s="25"/>
      <c r="EXP7" s="25"/>
      <c r="EXQ7" s="25"/>
      <c r="EXR7" s="25"/>
      <c r="EXS7" s="25"/>
      <c r="EXT7" s="26"/>
      <c r="EXU7" s="25"/>
      <c r="EXV7" s="25"/>
      <c r="EXW7" s="25"/>
      <c r="EXX7" s="25"/>
      <c r="EXY7" s="25"/>
      <c r="EXZ7" s="26"/>
      <c r="EYA7" s="25"/>
      <c r="EYB7" s="25"/>
      <c r="EYC7" s="25"/>
      <c r="EYD7" s="25"/>
      <c r="EYE7" s="25"/>
      <c r="EYF7" s="26"/>
      <c r="EYG7" s="25"/>
      <c r="EYH7" s="25"/>
      <c r="EYI7" s="25"/>
      <c r="EYJ7" s="25"/>
      <c r="EYK7" s="25"/>
      <c r="EYL7" s="26"/>
      <c r="EYM7" s="25"/>
      <c r="EYN7" s="25"/>
      <c r="EYO7" s="25"/>
      <c r="EYP7" s="25"/>
      <c r="EYQ7" s="25"/>
      <c r="EYR7" s="26"/>
      <c r="EYS7" s="25"/>
      <c r="EYT7" s="25"/>
      <c r="EYU7" s="25"/>
      <c r="EYV7" s="25"/>
      <c r="EYW7" s="25"/>
      <c r="EYX7" s="26"/>
      <c r="EYY7" s="25"/>
      <c r="EYZ7" s="25"/>
      <c r="EZA7" s="25"/>
      <c r="EZB7" s="25"/>
      <c r="EZC7" s="25"/>
      <c r="EZD7" s="26"/>
      <c r="EZE7" s="25"/>
      <c r="EZF7" s="25"/>
      <c r="EZG7" s="25"/>
      <c r="EZH7" s="25"/>
      <c r="EZI7" s="25"/>
      <c r="EZJ7" s="26"/>
      <c r="EZK7" s="25"/>
      <c r="EZL7" s="25"/>
      <c r="EZM7" s="25"/>
      <c r="EZN7" s="25"/>
      <c r="EZO7" s="25"/>
      <c r="EZP7" s="26"/>
      <c r="EZQ7" s="25"/>
      <c r="EZR7" s="25"/>
      <c r="EZS7" s="25"/>
      <c r="EZT7" s="25"/>
      <c r="EZU7" s="25"/>
      <c r="EZV7" s="26"/>
      <c r="EZW7" s="25"/>
      <c r="EZX7" s="25"/>
      <c r="EZY7" s="25"/>
      <c r="EZZ7" s="25"/>
      <c r="FAA7" s="25"/>
      <c r="FAB7" s="26"/>
      <c r="FAC7" s="25"/>
      <c r="FAD7" s="25"/>
      <c r="FAE7" s="25"/>
      <c r="FAF7" s="25"/>
      <c r="FAG7" s="25"/>
      <c r="FAH7" s="26"/>
      <c r="FAI7" s="25"/>
      <c r="FAJ7" s="25"/>
      <c r="FAK7" s="25"/>
      <c r="FAL7" s="25"/>
      <c r="FAM7" s="25"/>
      <c r="FAN7" s="26"/>
      <c r="FAO7" s="25"/>
      <c r="FAP7" s="25"/>
      <c r="FAQ7" s="25"/>
      <c r="FAR7" s="25"/>
      <c r="FAS7" s="25"/>
      <c r="FAT7" s="26"/>
      <c r="FAU7" s="25"/>
      <c r="FAV7" s="25"/>
      <c r="FAW7" s="25"/>
      <c r="FAX7" s="25"/>
      <c r="FAY7" s="25"/>
      <c r="FAZ7" s="26"/>
      <c r="FBA7" s="25"/>
      <c r="FBB7" s="25"/>
      <c r="FBC7" s="25"/>
      <c r="FBD7" s="25"/>
      <c r="FBE7" s="25"/>
      <c r="FBF7" s="26"/>
      <c r="FBG7" s="25"/>
      <c r="FBH7" s="25"/>
      <c r="FBI7" s="25"/>
      <c r="FBJ7" s="25"/>
      <c r="FBK7" s="25"/>
      <c r="FBL7" s="26"/>
      <c r="FBM7" s="25"/>
      <c r="FBN7" s="25"/>
      <c r="FBO7" s="25"/>
      <c r="FBP7" s="25"/>
      <c r="FBQ7" s="25"/>
      <c r="FBR7" s="26"/>
      <c r="FBS7" s="25"/>
      <c r="FBT7" s="25"/>
      <c r="FBU7" s="25"/>
      <c r="FBV7" s="25"/>
      <c r="FBW7" s="25"/>
      <c r="FBX7" s="26"/>
      <c r="FBY7" s="25"/>
      <c r="FBZ7" s="25"/>
      <c r="FCA7" s="25"/>
      <c r="FCB7" s="25"/>
      <c r="FCC7" s="25"/>
      <c r="FCD7" s="26"/>
      <c r="FCE7" s="25"/>
      <c r="FCF7" s="25"/>
      <c r="FCG7" s="25"/>
      <c r="FCH7" s="25"/>
      <c r="FCI7" s="25"/>
      <c r="FCJ7" s="26"/>
      <c r="FCK7" s="25"/>
      <c r="FCL7" s="25"/>
      <c r="FCM7" s="25"/>
      <c r="FCN7" s="25"/>
      <c r="FCO7" s="25"/>
      <c r="FCP7" s="26"/>
      <c r="FCQ7" s="25"/>
      <c r="FCR7" s="25"/>
      <c r="FCS7" s="25"/>
      <c r="FCT7" s="25"/>
      <c r="FCU7" s="25"/>
      <c r="FCV7" s="26"/>
      <c r="FCW7" s="25"/>
      <c r="FCX7" s="25"/>
      <c r="FCY7" s="25"/>
      <c r="FCZ7" s="25"/>
      <c r="FDA7" s="25"/>
      <c r="FDB7" s="26"/>
      <c r="FDC7" s="25"/>
      <c r="FDD7" s="25"/>
      <c r="FDE7" s="25"/>
      <c r="FDF7" s="25"/>
      <c r="FDG7" s="25"/>
      <c r="FDH7" s="26"/>
      <c r="FDI7" s="25"/>
      <c r="FDJ7" s="25"/>
      <c r="FDK7" s="25"/>
      <c r="FDL7" s="25"/>
      <c r="FDM7" s="25"/>
      <c r="FDN7" s="26"/>
      <c r="FDO7" s="25"/>
      <c r="FDP7" s="25"/>
      <c r="FDQ7" s="25"/>
      <c r="FDR7" s="25"/>
      <c r="FDS7" s="25"/>
      <c r="FDT7" s="26"/>
      <c r="FDU7" s="25"/>
      <c r="FDV7" s="25"/>
      <c r="FDW7" s="25"/>
      <c r="FDX7" s="25"/>
      <c r="FDY7" s="25"/>
      <c r="FDZ7" s="26"/>
      <c r="FEA7" s="25"/>
      <c r="FEB7" s="25"/>
      <c r="FEC7" s="25"/>
      <c r="FED7" s="25"/>
      <c r="FEE7" s="25"/>
      <c r="FEF7" s="26"/>
      <c r="FEG7" s="25"/>
      <c r="FEH7" s="25"/>
      <c r="FEI7" s="25"/>
      <c r="FEJ7" s="25"/>
      <c r="FEK7" s="25"/>
      <c r="FEL7" s="26"/>
      <c r="FEM7" s="25"/>
      <c r="FEN7" s="25"/>
      <c r="FEO7" s="25"/>
      <c r="FEP7" s="25"/>
      <c r="FEQ7" s="25"/>
      <c r="FER7" s="26"/>
      <c r="FES7" s="25"/>
      <c r="FET7" s="25"/>
      <c r="FEU7" s="25"/>
      <c r="FEV7" s="25"/>
      <c r="FEW7" s="25"/>
      <c r="FEX7" s="26"/>
      <c r="FEY7" s="25"/>
      <c r="FEZ7" s="25"/>
      <c r="FFA7" s="25"/>
      <c r="FFB7" s="25"/>
      <c r="FFC7" s="25"/>
      <c r="FFD7" s="26"/>
      <c r="FFE7" s="25"/>
      <c r="FFF7" s="25"/>
      <c r="FFG7" s="25"/>
      <c r="FFH7" s="25"/>
      <c r="FFI7" s="25"/>
      <c r="FFJ7" s="26"/>
      <c r="FFK7" s="25"/>
      <c r="FFL7" s="25"/>
      <c r="FFM7" s="25"/>
      <c r="FFN7" s="25"/>
      <c r="FFO7" s="25"/>
      <c r="FFP7" s="26"/>
      <c r="FFQ7" s="25"/>
      <c r="FFR7" s="25"/>
      <c r="FFS7" s="25"/>
      <c r="FFT7" s="25"/>
      <c r="FFU7" s="25"/>
      <c r="FFV7" s="26"/>
      <c r="FFW7" s="25"/>
      <c r="FFX7" s="25"/>
      <c r="FFY7" s="25"/>
      <c r="FFZ7" s="25"/>
      <c r="FGA7" s="25"/>
      <c r="FGB7" s="26"/>
      <c r="FGC7" s="25"/>
      <c r="FGD7" s="25"/>
      <c r="FGE7" s="25"/>
      <c r="FGF7" s="25"/>
      <c r="FGG7" s="25"/>
      <c r="FGH7" s="26"/>
      <c r="FGI7" s="25"/>
      <c r="FGJ7" s="25"/>
      <c r="FGK7" s="25"/>
      <c r="FGL7" s="25"/>
      <c r="FGM7" s="25"/>
      <c r="FGN7" s="26"/>
      <c r="FGO7" s="25"/>
      <c r="FGP7" s="25"/>
      <c r="FGQ7" s="25"/>
      <c r="FGR7" s="25"/>
      <c r="FGS7" s="25"/>
      <c r="FGT7" s="26"/>
      <c r="FGU7" s="25"/>
      <c r="FGV7" s="25"/>
      <c r="FGW7" s="25"/>
      <c r="FGX7" s="25"/>
      <c r="FGY7" s="25"/>
      <c r="FGZ7" s="26"/>
      <c r="FHA7" s="25"/>
      <c r="FHB7" s="25"/>
      <c r="FHC7" s="25"/>
      <c r="FHD7" s="25"/>
      <c r="FHE7" s="25"/>
      <c r="FHF7" s="26"/>
      <c r="FHG7" s="25"/>
      <c r="FHH7" s="25"/>
      <c r="FHI7" s="25"/>
      <c r="FHJ7" s="25"/>
      <c r="FHK7" s="25"/>
      <c r="FHL7" s="26"/>
      <c r="FHM7" s="25"/>
      <c r="FHN7" s="25"/>
      <c r="FHO7" s="25"/>
      <c r="FHP7" s="25"/>
      <c r="FHQ7" s="25"/>
      <c r="FHR7" s="26"/>
      <c r="FHS7" s="25"/>
      <c r="FHT7" s="25"/>
      <c r="FHU7" s="25"/>
      <c r="FHV7" s="25"/>
      <c r="FHW7" s="25"/>
      <c r="FHX7" s="26"/>
      <c r="FHY7" s="25"/>
      <c r="FHZ7" s="25"/>
      <c r="FIA7" s="25"/>
      <c r="FIB7" s="25"/>
      <c r="FIC7" s="25"/>
      <c r="FID7" s="26"/>
      <c r="FIE7" s="25"/>
      <c r="FIF7" s="25"/>
      <c r="FIG7" s="25"/>
      <c r="FIH7" s="25"/>
      <c r="FII7" s="25"/>
      <c r="FIJ7" s="26"/>
      <c r="FIK7" s="25"/>
      <c r="FIL7" s="25"/>
      <c r="FIM7" s="25"/>
      <c r="FIN7" s="25"/>
      <c r="FIO7" s="25"/>
      <c r="FIP7" s="26"/>
      <c r="FIQ7" s="25"/>
      <c r="FIR7" s="25"/>
      <c r="FIS7" s="25"/>
      <c r="FIT7" s="25"/>
      <c r="FIU7" s="25"/>
      <c r="FIV7" s="26"/>
      <c r="FIW7" s="25"/>
      <c r="FIX7" s="25"/>
      <c r="FIY7" s="25"/>
      <c r="FIZ7" s="25"/>
      <c r="FJA7" s="25"/>
      <c r="FJB7" s="26"/>
      <c r="FJC7" s="25"/>
      <c r="FJD7" s="25"/>
      <c r="FJE7" s="25"/>
      <c r="FJF7" s="25"/>
      <c r="FJG7" s="25"/>
      <c r="FJH7" s="26"/>
      <c r="FJI7" s="25"/>
      <c r="FJJ7" s="25"/>
      <c r="FJK7" s="25"/>
      <c r="FJL7" s="25"/>
      <c r="FJM7" s="25"/>
      <c r="FJN7" s="26"/>
      <c r="FJO7" s="25"/>
      <c r="FJP7" s="25"/>
      <c r="FJQ7" s="25"/>
      <c r="FJR7" s="25"/>
      <c r="FJS7" s="25"/>
      <c r="FJT7" s="26"/>
      <c r="FJU7" s="25"/>
      <c r="FJV7" s="25"/>
      <c r="FJW7" s="25"/>
      <c r="FJX7" s="25"/>
      <c r="FJY7" s="25"/>
      <c r="FJZ7" s="26"/>
      <c r="FKA7" s="25"/>
      <c r="FKB7" s="25"/>
      <c r="FKC7" s="25"/>
      <c r="FKD7" s="25"/>
      <c r="FKE7" s="25"/>
      <c r="FKF7" s="26"/>
      <c r="FKG7" s="25"/>
      <c r="FKH7" s="25"/>
      <c r="FKI7" s="25"/>
      <c r="FKJ7" s="25"/>
      <c r="FKK7" s="25"/>
      <c r="FKL7" s="26"/>
      <c r="FKM7" s="25"/>
      <c r="FKN7" s="25"/>
      <c r="FKO7" s="25"/>
      <c r="FKP7" s="25"/>
      <c r="FKQ7" s="25"/>
      <c r="FKR7" s="26"/>
      <c r="FKS7" s="25"/>
      <c r="FKT7" s="25"/>
      <c r="FKU7" s="25"/>
      <c r="FKV7" s="25"/>
      <c r="FKW7" s="25"/>
      <c r="FKX7" s="26"/>
      <c r="FKY7" s="25"/>
      <c r="FKZ7" s="25"/>
      <c r="FLA7" s="25"/>
      <c r="FLB7" s="25"/>
      <c r="FLC7" s="25"/>
      <c r="FLD7" s="26"/>
      <c r="FLE7" s="25"/>
      <c r="FLF7" s="25"/>
      <c r="FLG7" s="25"/>
      <c r="FLH7" s="25"/>
      <c r="FLI7" s="25"/>
      <c r="FLJ7" s="26"/>
      <c r="FLK7" s="25"/>
      <c r="FLL7" s="25"/>
      <c r="FLM7" s="25"/>
      <c r="FLN7" s="25"/>
      <c r="FLO7" s="25"/>
      <c r="FLP7" s="26"/>
      <c r="FLQ7" s="25"/>
      <c r="FLR7" s="25"/>
      <c r="FLS7" s="25"/>
      <c r="FLT7" s="25"/>
      <c r="FLU7" s="25"/>
      <c r="FLV7" s="26"/>
      <c r="FLW7" s="25"/>
      <c r="FLX7" s="25"/>
      <c r="FLY7" s="25"/>
      <c r="FLZ7" s="25"/>
      <c r="FMA7" s="25"/>
      <c r="FMB7" s="26"/>
      <c r="FMC7" s="25"/>
      <c r="FMD7" s="25"/>
      <c r="FME7" s="25"/>
      <c r="FMF7" s="25"/>
      <c r="FMG7" s="25"/>
      <c r="FMH7" s="26"/>
      <c r="FMI7" s="25"/>
      <c r="FMJ7" s="25"/>
      <c r="FMK7" s="25"/>
      <c r="FML7" s="25"/>
      <c r="FMM7" s="25"/>
      <c r="FMN7" s="26"/>
      <c r="FMO7" s="25"/>
      <c r="FMP7" s="25"/>
      <c r="FMQ7" s="25"/>
      <c r="FMR7" s="25"/>
      <c r="FMS7" s="25"/>
      <c r="FMT7" s="26"/>
      <c r="FMU7" s="25"/>
      <c r="FMV7" s="25"/>
      <c r="FMW7" s="25"/>
      <c r="FMX7" s="25"/>
      <c r="FMY7" s="25"/>
      <c r="FMZ7" s="26"/>
      <c r="FNA7" s="25"/>
      <c r="FNB7" s="25"/>
      <c r="FNC7" s="25"/>
      <c r="FND7" s="25"/>
      <c r="FNE7" s="25"/>
      <c r="FNF7" s="26"/>
      <c r="FNG7" s="25"/>
      <c r="FNH7" s="25"/>
      <c r="FNI7" s="25"/>
      <c r="FNJ7" s="25"/>
      <c r="FNK7" s="25"/>
      <c r="FNL7" s="26"/>
      <c r="FNM7" s="25"/>
      <c r="FNN7" s="25"/>
      <c r="FNO7" s="25"/>
      <c r="FNP7" s="25"/>
      <c r="FNQ7" s="25"/>
      <c r="FNR7" s="26"/>
      <c r="FNS7" s="25"/>
      <c r="FNT7" s="25"/>
      <c r="FNU7" s="25"/>
      <c r="FNV7" s="25"/>
      <c r="FNW7" s="25"/>
      <c r="FNX7" s="26"/>
      <c r="FNY7" s="25"/>
      <c r="FNZ7" s="25"/>
      <c r="FOA7" s="25"/>
      <c r="FOB7" s="25"/>
      <c r="FOC7" s="25"/>
      <c r="FOD7" s="26"/>
      <c r="FOE7" s="25"/>
      <c r="FOF7" s="25"/>
      <c r="FOG7" s="25"/>
      <c r="FOH7" s="25"/>
      <c r="FOI7" s="25"/>
      <c r="FOJ7" s="26"/>
      <c r="FOK7" s="25"/>
      <c r="FOL7" s="25"/>
      <c r="FOM7" s="25"/>
      <c r="FON7" s="25"/>
      <c r="FOO7" s="25"/>
      <c r="FOP7" s="26"/>
      <c r="FOQ7" s="25"/>
      <c r="FOR7" s="25"/>
      <c r="FOS7" s="25"/>
      <c r="FOT7" s="25"/>
      <c r="FOU7" s="25"/>
      <c r="FOV7" s="26"/>
      <c r="FOW7" s="25"/>
      <c r="FOX7" s="25"/>
      <c r="FOY7" s="25"/>
      <c r="FOZ7" s="25"/>
      <c r="FPA7" s="25"/>
      <c r="FPB7" s="26"/>
      <c r="FPC7" s="25"/>
      <c r="FPD7" s="25"/>
      <c r="FPE7" s="25"/>
      <c r="FPF7" s="25"/>
      <c r="FPG7" s="25"/>
      <c r="FPH7" s="26"/>
      <c r="FPI7" s="25"/>
      <c r="FPJ7" s="25"/>
      <c r="FPK7" s="25"/>
      <c r="FPL7" s="25"/>
      <c r="FPM7" s="25"/>
      <c r="FPN7" s="26"/>
      <c r="FPO7" s="25"/>
      <c r="FPP7" s="25"/>
      <c r="FPQ7" s="25"/>
      <c r="FPR7" s="25"/>
      <c r="FPS7" s="25"/>
      <c r="FPT7" s="26"/>
      <c r="FPU7" s="25"/>
      <c r="FPV7" s="25"/>
      <c r="FPW7" s="25"/>
      <c r="FPX7" s="25"/>
      <c r="FPY7" s="25"/>
      <c r="FPZ7" s="26"/>
      <c r="FQA7" s="25"/>
      <c r="FQB7" s="25"/>
      <c r="FQC7" s="25"/>
      <c r="FQD7" s="25"/>
      <c r="FQE7" s="25"/>
      <c r="FQF7" s="26"/>
      <c r="FQG7" s="25"/>
      <c r="FQH7" s="25"/>
      <c r="FQI7" s="25"/>
      <c r="FQJ7" s="25"/>
      <c r="FQK7" s="25"/>
      <c r="FQL7" s="26"/>
      <c r="FQM7" s="25"/>
      <c r="FQN7" s="25"/>
      <c r="FQO7" s="25"/>
      <c r="FQP7" s="25"/>
      <c r="FQQ7" s="25"/>
      <c r="FQR7" s="26"/>
      <c r="FQS7" s="25"/>
      <c r="FQT7" s="25"/>
      <c r="FQU7" s="25"/>
      <c r="FQV7" s="25"/>
      <c r="FQW7" s="25"/>
      <c r="FQX7" s="26"/>
      <c r="FQY7" s="25"/>
      <c r="FQZ7" s="25"/>
      <c r="FRA7" s="25"/>
      <c r="FRB7" s="25"/>
      <c r="FRC7" s="25"/>
      <c r="FRD7" s="26"/>
      <c r="FRE7" s="25"/>
      <c r="FRF7" s="25"/>
      <c r="FRG7" s="25"/>
      <c r="FRH7" s="25"/>
      <c r="FRI7" s="25"/>
      <c r="FRJ7" s="26"/>
      <c r="FRK7" s="25"/>
      <c r="FRL7" s="25"/>
      <c r="FRM7" s="25"/>
      <c r="FRN7" s="25"/>
      <c r="FRO7" s="25"/>
      <c r="FRP7" s="26"/>
      <c r="FRQ7" s="25"/>
      <c r="FRR7" s="25"/>
      <c r="FRS7" s="25"/>
      <c r="FRT7" s="25"/>
      <c r="FRU7" s="25"/>
      <c r="FRV7" s="26"/>
      <c r="FRW7" s="25"/>
      <c r="FRX7" s="25"/>
      <c r="FRY7" s="25"/>
      <c r="FRZ7" s="25"/>
      <c r="FSA7" s="25"/>
      <c r="FSB7" s="26"/>
      <c r="FSC7" s="25"/>
      <c r="FSD7" s="25"/>
      <c r="FSE7" s="25"/>
      <c r="FSF7" s="25"/>
      <c r="FSG7" s="25"/>
      <c r="FSH7" s="26"/>
      <c r="FSI7" s="25"/>
      <c r="FSJ7" s="25"/>
      <c r="FSK7" s="25"/>
      <c r="FSL7" s="25"/>
      <c r="FSM7" s="25"/>
      <c r="FSN7" s="26"/>
      <c r="FSO7" s="25"/>
      <c r="FSP7" s="25"/>
      <c r="FSQ7" s="25"/>
      <c r="FSR7" s="25"/>
      <c r="FSS7" s="25"/>
      <c r="FST7" s="26"/>
      <c r="FSU7" s="25"/>
      <c r="FSV7" s="25"/>
      <c r="FSW7" s="25"/>
      <c r="FSX7" s="25"/>
      <c r="FSY7" s="25"/>
      <c r="FSZ7" s="26"/>
      <c r="FTA7" s="25"/>
      <c r="FTB7" s="25"/>
      <c r="FTC7" s="25"/>
      <c r="FTD7" s="25"/>
      <c r="FTE7" s="25"/>
      <c r="FTF7" s="26"/>
      <c r="FTG7" s="25"/>
      <c r="FTH7" s="25"/>
      <c r="FTI7" s="25"/>
      <c r="FTJ7" s="25"/>
      <c r="FTK7" s="25"/>
      <c r="FTL7" s="26"/>
      <c r="FTM7" s="25"/>
      <c r="FTN7" s="25"/>
      <c r="FTO7" s="25"/>
      <c r="FTP7" s="25"/>
      <c r="FTQ7" s="25"/>
      <c r="FTR7" s="26"/>
      <c r="FTS7" s="25"/>
      <c r="FTT7" s="25"/>
      <c r="FTU7" s="25"/>
      <c r="FTV7" s="25"/>
      <c r="FTW7" s="25"/>
      <c r="FTX7" s="26"/>
      <c r="FTY7" s="25"/>
      <c r="FTZ7" s="25"/>
      <c r="FUA7" s="25"/>
      <c r="FUB7" s="25"/>
      <c r="FUC7" s="25"/>
      <c r="FUD7" s="26"/>
      <c r="FUE7" s="25"/>
      <c r="FUF7" s="25"/>
      <c r="FUG7" s="25"/>
      <c r="FUH7" s="25"/>
      <c r="FUI7" s="25"/>
      <c r="FUJ7" s="26"/>
      <c r="FUK7" s="25"/>
      <c r="FUL7" s="25"/>
      <c r="FUM7" s="25"/>
      <c r="FUN7" s="25"/>
      <c r="FUO7" s="25"/>
      <c r="FUP7" s="26"/>
      <c r="FUQ7" s="25"/>
      <c r="FUR7" s="25"/>
      <c r="FUS7" s="25"/>
      <c r="FUT7" s="25"/>
      <c r="FUU7" s="25"/>
      <c r="FUV7" s="26"/>
      <c r="FUW7" s="25"/>
      <c r="FUX7" s="25"/>
      <c r="FUY7" s="25"/>
      <c r="FUZ7" s="25"/>
      <c r="FVA7" s="25"/>
      <c r="FVB7" s="26"/>
      <c r="FVC7" s="25"/>
      <c r="FVD7" s="25"/>
      <c r="FVE7" s="25"/>
      <c r="FVF7" s="25"/>
      <c r="FVG7" s="25"/>
      <c r="FVH7" s="26"/>
      <c r="FVI7" s="25"/>
      <c r="FVJ7" s="25"/>
      <c r="FVK7" s="25"/>
      <c r="FVL7" s="25"/>
      <c r="FVM7" s="25"/>
      <c r="FVN7" s="26"/>
      <c r="FVO7" s="25"/>
      <c r="FVP7" s="25"/>
      <c r="FVQ7" s="25"/>
      <c r="FVR7" s="25"/>
      <c r="FVS7" s="25"/>
      <c r="FVT7" s="26"/>
      <c r="FVU7" s="25"/>
      <c r="FVV7" s="25"/>
      <c r="FVW7" s="25"/>
      <c r="FVX7" s="25"/>
      <c r="FVY7" s="25"/>
      <c r="FVZ7" s="26"/>
      <c r="FWA7" s="25"/>
      <c r="FWB7" s="25"/>
      <c r="FWC7" s="25"/>
      <c r="FWD7" s="25"/>
      <c r="FWE7" s="25"/>
      <c r="FWF7" s="26"/>
      <c r="FWG7" s="25"/>
      <c r="FWH7" s="25"/>
      <c r="FWI7" s="25"/>
      <c r="FWJ7" s="25"/>
      <c r="FWK7" s="25"/>
      <c r="FWL7" s="26"/>
      <c r="FWM7" s="25"/>
      <c r="FWN7" s="25"/>
      <c r="FWO7" s="25"/>
      <c r="FWP7" s="25"/>
      <c r="FWQ7" s="25"/>
      <c r="FWR7" s="26"/>
      <c r="FWS7" s="25"/>
      <c r="FWT7" s="25"/>
      <c r="FWU7" s="25"/>
      <c r="FWV7" s="25"/>
      <c r="FWW7" s="25"/>
      <c r="FWX7" s="26"/>
      <c r="FWY7" s="25"/>
      <c r="FWZ7" s="25"/>
      <c r="FXA7" s="25"/>
      <c r="FXB7" s="25"/>
      <c r="FXC7" s="25"/>
      <c r="FXD7" s="26"/>
      <c r="FXE7" s="25"/>
      <c r="FXF7" s="25"/>
      <c r="FXG7" s="25"/>
      <c r="FXH7" s="25"/>
      <c r="FXI7" s="25"/>
      <c r="FXJ7" s="26"/>
      <c r="FXK7" s="25"/>
      <c r="FXL7" s="25"/>
      <c r="FXM7" s="25"/>
      <c r="FXN7" s="25"/>
      <c r="FXO7" s="25"/>
      <c r="FXP7" s="26"/>
      <c r="FXQ7" s="25"/>
      <c r="FXR7" s="25"/>
      <c r="FXS7" s="25"/>
      <c r="FXT7" s="25"/>
      <c r="FXU7" s="25"/>
      <c r="FXV7" s="26"/>
      <c r="FXW7" s="25"/>
      <c r="FXX7" s="25"/>
      <c r="FXY7" s="25"/>
      <c r="FXZ7" s="25"/>
      <c r="FYA7" s="25"/>
      <c r="FYB7" s="26"/>
      <c r="FYC7" s="25"/>
      <c r="FYD7" s="25"/>
      <c r="FYE7" s="25"/>
      <c r="FYF7" s="25"/>
      <c r="FYG7" s="25"/>
      <c r="FYH7" s="26"/>
      <c r="FYI7" s="25"/>
      <c r="FYJ7" s="25"/>
      <c r="FYK7" s="25"/>
      <c r="FYL7" s="25"/>
      <c r="FYM7" s="25"/>
      <c r="FYN7" s="26"/>
      <c r="FYO7" s="25"/>
      <c r="FYP7" s="25"/>
      <c r="FYQ7" s="25"/>
      <c r="FYR7" s="25"/>
      <c r="FYS7" s="25"/>
      <c r="FYT7" s="26"/>
      <c r="FYU7" s="25"/>
      <c r="FYV7" s="25"/>
      <c r="FYW7" s="25"/>
      <c r="FYX7" s="25"/>
      <c r="FYY7" s="25"/>
      <c r="FYZ7" s="26"/>
      <c r="FZA7" s="25"/>
      <c r="FZB7" s="25"/>
      <c r="FZC7" s="25"/>
      <c r="FZD7" s="25"/>
      <c r="FZE7" s="25"/>
      <c r="FZF7" s="26"/>
      <c r="FZG7" s="25"/>
      <c r="FZH7" s="25"/>
      <c r="FZI7" s="25"/>
      <c r="FZJ7" s="25"/>
      <c r="FZK7" s="25"/>
      <c r="FZL7" s="26"/>
      <c r="FZM7" s="25"/>
      <c r="FZN7" s="25"/>
      <c r="FZO7" s="25"/>
      <c r="FZP7" s="25"/>
      <c r="FZQ7" s="25"/>
      <c r="FZR7" s="26"/>
      <c r="FZS7" s="25"/>
      <c r="FZT7" s="25"/>
      <c r="FZU7" s="25"/>
      <c r="FZV7" s="25"/>
      <c r="FZW7" s="25"/>
      <c r="FZX7" s="26"/>
      <c r="FZY7" s="25"/>
      <c r="FZZ7" s="25"/>
      <c r="GAA7" s="25"/>
      <c r="GAB7" s="25"/>
      <c r="GAC7" s="25"/>
      <c r="GAD7" s="26"/>
      <c r="GAE7" s="25"/>
      <c r="GAF7" s="25"/>
      <c r="GAG7" s="25"/>
      <c r="GAH7" s="25"/>
      <c r="GAI7" s="25"/>
      <c r="GAJ7" s="26"/>
      <c r="GAK7" s="25"/>
      <c r="GAL7" s="25"/>
      <c r="GAM7" s="25"/>
      <c r="GAN7" s="25"/>
      <c r="GAO7" s="25"/>
      <c r="GAP7" s="26"/>
      <c r="GAQ7" s="25"/>
      <c r="GAR7" s="25"/>
      <c r="GAS7" s="25"/>
      <c r="GAT7" s="25"/>
      <c r="GAU7" s="25"/>
      <c r="GAV7" s="26"/>
      <c r="GAW7" s="25"/>
      <c r="GAX7" s="25"/>
      <c r="GAY7" s="25"/>
      <c r="GAZ7" s="25"/>
      <c r="GBA7" s="25"/>
      <c r="GBB7" s="26"/>
      <c r="GBC7" s="25"/>
      <c r="GBD7" s="25"/>
      <c r="GBE7" s="25"/>
      <c r="GBF7" s="25"/>
      <c r="GBG7" s="25"/>
      <c r="GBH7" s="26"/>
      <c r="GBI7" s="25"/>
      <c r="GBJ7" s="25"/>
      <c r="GBK7" s="25"/>
      <c r="GBL7" s="25"/>
      <c r="GBM7" s="25"/>
      <c r="GBN7" s="26"/>
      <c r="GBO7" s="25"/>
      <c r="GBP7" s="25"/>
      <c r="GBQ7" s="25"/>
      <c r="GBR7" s="25"/>
      <c r="GBS7" s="25"/>
      <c r="GBT7" s="26"/>
      <c r="GBU7" s="25"/>
      <c r="GBV7" s="25"/>
      <c r="GBW7" s="25"/>
      <c r="GBX7" s="25"/>
      <c r="GBY7" s="25"/>
      <c r="GBZ7" s="26"/>
      <c r="GCA7" s="25"/>
      <c r="GCB7" s="25"/>
      <c r="GCC7" s="25"/>
      <c r="GCD7" s="25"/>
      <c r="GCE7" s="25"/>
      <c r="GCF7" s="26"/>
      <c r="GCG7" s="25"/>
      <c r="GCH7" s="25"/>
      <c r="GCI7" s="25"/>
      <c r="GCJ7" s="25"/>
      <c r="GCK7" s="25"/>
      <c r="GCL7" s="26"/>
      <c r="GCM7" s="25"/>
      <c r="GCN7" s="25"/>
      <c r="GCO7" s="25"/>
      <c r="GCP7" s="25"/>
      <c r="GCQ7" s="25"/>
      <c r="GCR7" s="26"/>
      <c r="GCS7" s="25"/>
      <c r="GCT7" s="25"/>
      <c r="GCU7" s="25"/>
      <c r="GCV7" s="25"/>
      <c r="GCW7" s="25"/>
      <c r="GCX7" s="26"/>
      <c r="GCY7" s="25"/>
      <c r="GCZ7" s="25"/>
      <c r="GDA7" s="25"/>
      <c r="GDB7" s="25"/>
      <c r="GDC7" s="25"/>
      <c r="GDD7" s="26"/>
      <c r="GDE7" s="25"/>
      <c r="GDF7" s="25"/>
      <c r="GDG7" s="25"/>
      <c r="GDH7" s="25"/>
      <c r="GDI7" s="25"/>
      <c r="GDJ7" s="26"/>
      <c r="GDK7" s="25"/>
      <c r="GDL7" s="25"/>
      <c r="GDM7" s="25"/>
      <c r="GDN7" s="25"/>
      <c r="GDO7" s="25"/>
      <c r="GDP7" s="26"/>
      <c r="GDQ7" s="25"/>
      <c r="GDR7" s="25"/>
      <c r="GDS7" s="25"/>
      <c r="GDT7" s="25"/>
      <c r="GDU7" s="25"/>
      <c r="GDV7" s="26"/>
      <c r="GDW7" s="25"/>
      <c r="GDX7" s="25"/>
      <c r="GDY7" s="25"/>
      <c r="GDZ7" s="25"/>
      <c r="GEA7" s="25"/>
      <c r="GEB7" s="26"/>
      <c r="GEC7" s="25"/>
      <c r="GED7" s="25"/>
      <c r="GEE7" s="25"/>
      <c r="GEF7" s="25"/>
      <c r="GEG7" s="25"/>
      <c r="GEH7" s="26"/>
      <c r="GEI7" s="25"/>
      <c r="GEJ7" s="25"/>
      <c r="GEK7" s="25"/>
      <c r="GEL7" s="25"/>
      <c r="GEM7" s="25"/>
      <c r="GEN7" s="26"/>
      <c r="GEO7" s="25"/>
      <c r="GEP7" s="25"/>
      <c r="GEQ7" s="25"/>
      <c r="GER7" s="25"/>
      <c r="GES7" s="25"/>
      <c r="GET7" s="26"/>
      <c r="GEU7" s="25"/>
      <c r="GEV7" s="25"/>
      <c r="GEW7" s="25"/>
      <c r="GEX7" s="25"/>
      <c r="GEY7" s="25"/>
      <c r="GEZ7" s="26"/>
      <c r="GFA7" s="25"/>
      <c r="GFB7" s="25"/>
      <c r="GFC7" s="25"/>
      <c r="GFD7" s="25"/>
      <c r="GFE7" s="25"/>
      <c r="GFF7" s="26"/>
      <c r="GFG7" s="25"/>
      <c r="GFH7" s="25"/>
      <c r="GFI7" s="25"/>
      <c r="GFJ7" s="25"/>
      <c r="GFK7" s="25"/>
      <c r="GFL7" s="26"/>
      <c r="GFM7" s="25"/>
      <c r="GFN7" s="25"/>
      <c r="GFO7" s="25"/>
      <c r="GFP7" s="25"/>
      <c r="GFQ7" s="25"/>
      <c r="GFR7" s="26"/>
      <c r="GFS7" s="25"/>
      <c r="GFT7" s="25"/>
      <c r="GFU7" s="25"/>
      <c r="GFV7" s="25"/>
      <c r="GFW7" s="25"/>
      <c r="GFX7" s="26"/>
      <c r="GFY7" s="25"/>
      <c r="GFZ7" s="25"/>
      <c r="GGA7" s="25"/>
      <c r="GGB7" s="25"/>
      <c r="GGC7" s="25"/>
      <c r="GGD7" s="26"/>
      <c r="GGE7" s="25"/>
      <c r="GGF7" s="25"/>
      <c r="GGG7" s="25"/>
      <c r="GGH7" s="25"/>
      <c r="GGI7" s="25"/>
      <c r="GGJ7" s="26"/>
      <c r="GGK7" s="25"/>
      <c r="GGL7" s="25"/>
      <c r="GGM7" s="25"/>
      <c r="GGN7" s="25"/>
      <c r="GGO7" s="25"/>
      <c r="GGP7" s="26"/>
      <c r="GGQ7" s="25"/>
      <c r="GGR7" s="25"/>
      <c r="GGS7" s="25"/>
      <c r="GGT7" s="25"/>
      <c r="GGU7" s="25"/>
      <c r="GGV7" s="26"/>
      <c r="GGW7" s="25"/>
      <c r="GGX7" s="25"/>
      <c r="GGY7" s="25"/>
      <c r="GGZ7" s="25"/>
      <c r="GHA7" s="25"/>
      <c r="GHB7" s="26"/>
      <c r="GHC7" s="25"/>
      <c r="GHD7" s="25"/>
      <c r="GHE7" s="25"/>
      <c r="GHF7" s="25"/>
      <c r="GHG7" s="25"/>
      <c r="GHH7" s="26"/>
      <c r="GHI7" s="25"/>
      <c r="GHJ7" s="25"/>
      <c r="GHK7" s="25"/>
      <c r="GHL7" s="25"/>
      <c r="GHM7" s="25"/>
      <c r="GHN7" s="26"/>
      <c r="GHO7" s="25"/>
      <c r="GHP7" s="25"/>
      <c r="GHQ7" s="25"/>
      <c r="GHR7" s="25"/>
      <c r="GHS7" s="25"/>
      <c r="GHT7" s="26"/>
      <c r="GHU7" s="25"/>
      <c r="GHV7" s="25"/>
      <c r="GHW7" s="25"/>
      <c r="GHX7" s="25"/>
      <c r="GHY7" s="25"/>
      <c r="GHZ7" s="26"/>
      <c r="GIA7" s="25"/>
      <c r="GIB7" s="25"/>
      <c r="GIC7" s="25"/>
      <c r="GID7" s="25"/>
      <c r="GIE7" s="25"/>
      <c r="GIF7" s="26"/>
      <c r="GIG7" s="25"/>
      <c r="GIH7" s="25"/>
      <c r="GII7" s="25"/>
      <c r="GIJ7" s="25"/>
      <c r="GIK7" s="25"/>
      <c r="GIL7" s="26"/>
      <c r="GIM7" s="25"/>
      <c r="GIN7" s="25"/>
      <c r="GIO7" s="25"/>
      <c r="GIP7" s="25"/>
      <c r="GIQ7" s="25"/>
      <c r="GIR7" s="26"/>
      <c r="GIS7" s="25"/>
      <c r="GIT7" s="25"/>
      <c r="GIU7" s="25"/>
      <c r="GIV7" s="25"/>
      <c r="GIW7" s="25"/>
      <c r="GIX7" s="26"/>
      <c r="GIY7" s="25"/>
      <c r="GIZ7" s="25"/>
      <c r="GJA7" s="25"/>
      <c r="GJB7" s="25"/>
      <c r="GJC7" s="25"/>
      <c r="GJD7" s="26"/>
      <c r="GJE7" s="25"/>
      <c r="GJF7" s="25"/>
      <c r="GJG7" s="25"/>
      <c r="GJH7" s="25"/>
      <c r="GJI7" s="25"/>
      <c r="GJJ7" s="26"/>
      <c r="GJK7" s="25"/>
      <c r="GJL7" s="25"/>
      <c r="GJM7" s="25"/>
      <c r="GJN7" s="25"/>
      <c r="GJO7" s="25"/>
      <c r="GJP7" s="26"/>
      <c r="GJQ7" s="25"/>
      <c r="GJR7" s="25"/>
      <c r="GJS7" s="25"/>
      <c r="GJT7" s="25"/>
      <c r="GJU7" s="25"/>
      <c r="GJV7" s="26"/>
      <c r="GJW7" s="25"/>
      <c r="GJX7" s="25"/>
      <c r="GJY7" s="25"/>
      <c r="GJZ7" s="25"/>
      <c r="GKA7" s="25"/>
      <c r="GKB7" s="26"/>
      <c r="GKC7" s="25"/>
      <c r="GKD7" s="25"/>
      <c r="GKE7" s="25"/>
      <c r="GKF7" s="25"/>
      <c r="GKG7" s="25"/>
      <c r="GKH7" s="26"/>
      <c r="GKI7" s="25"/>
      <c r="GKJ7" s="25"/>
      <c r="GKK7" s="25"/>
      <c r="GKL7" s="25"/>
      <c r="GKM7" s="25"/>
      <c r="GKN7" s="26"/>
      <c r="GKO7" s="25"/>
      <c r="GKP7" s="25"/>
      <c r="GKQ7" s="25"/>
      <c r="GKR7" s="25"/>
      <c r="GKS7" s="25"/>
      <c r="GKT7" s="26"/>
      <c r="GKU7" s="25"/>
      <c r="GKV7" s="25"/>
      <c r="GKW7" s="25"/>
      <c r="GKX7" s="25"/>
      <c r="GKY7" s="25"/>
      <c r="GKZ7" s="26"/>
      <c r="GLA7" s="25"/>
      <c r="GLB7" s="25"/>
      <c r="GLC7" s="25"/>
      <c r="GLD7" s="25"/>
      <c r="GLE7" s="25"/>
      <c r="GLF7" s="26"/>
      <c r="GLG7" s="25"/>
      <c r="GLH7" s="25"/>
      <c r="GLI7" s="25"/>
      <c r="GLJ7" s="25"/>
      <c r="GLK7" s="25"/>
      <c r="GLL7" s="26"/>
      <c r="GLM7" s="25"/>
      <c r="GLN7" s="25"/>
      <c r="GLO7" s="25"/>
      <c r="GLP7" s="25"/>
      <c r="GLQ7" s="25"/>
      <c r="GLR7" s="26"/>
      <c r="GLS7" s="25"/>
      <c r="GLT7" s="25"/>
      <c r="GLU7" s="25"/>
      <c r="GLV7" s="25"/>
      <c r="GLW7" s="25"/>
      <c r="GLX7" s="26"/>
      <c r="GLY7" s="25"/>
      <c r="GLZ7" s="25"/>
      <c r="GMA7" s="25"/>
      <c r="GMB7" s="25"/>
      <c r="GMC7" s="25"/>
      <c r="GMD7" s="26"/>
      <c r="GME7" s="25"/>
      <c r="GMF7" s="25"/>
      <c r="GMG7" s="25"/>
      <c r="GMH7" s="25"/>
      <c r="GMI7" s="25"/>
      <c r="GMJ7" s="26"/>
      <c r="GMK7" s="25"/>
      <c r="GML7" s="25"/>
      <c r="GMM7" s="25"/>
      <c r="GMN7" s="25"/>
      <c r="GMO7" s="25"/>
      <c r="GMP7" s="26"/>
      <c r="GMQ7" s="25"/>
      <c r="GMR7" s="25"/>
      <c r="GMS7" s="25"/>
      <c r="GMT7" s="25"/>
      <c r="GMU7" s="25"/>
      <c r="GMV7" s="26"/>
      <c r="GMW7" s="25"/>
      <c r="GMX7" s="25"/>
      <c r="GMY7" s="25"/>
      <c r="GMZ7" s="25"/>
      <c r="GNA7" s="25"/>
      <c r="GNB7" s="26"/>
      <c r="GNC7" s="25"/>
      <c r="GND7" s="25"/>
      <c r="GNE7" s="25"/>
      <c r="GNF7" s="25"/>
      <c r="GNG7" s="25"/>
      <c r="GNH7" s="26"/>
      <c r="GNI7" s="25"/>
      <c r="GNJ7" s="25"/>
      <c r="GNK7" s="25"/>
      <c r="GNL7" s="25"/>
      <c r="GNM7" s="25"/>
      <c r="GNN7" s="26"/>
      <c r="GNO7" s="25"/>
      <c r="GNP7" s="25"/>
      <c r="GNQ7" s="25"/>
      <c r="GNR7" s="25"/>
      <c r="GNS7" s="25"/>
      <c r="GNT7" s="26"/>
      <c r="GNU7" s="25"/>
      <c r="GNV7" s="25"/>
      <c r="GNW7" s="25"/>
      <c r="GNX7" s="25"/>
      <c r="GNY7" s="25"/>
      <c r="GNZ7" s="26"/>
      <c r="GOA7" s="25"/>
      <c r="GOB7" s="25"/>
      <c r="GOC7" s="25"/>
      <c r="GOD7" s="25"/>
      <c r="GOE7" s="25"/>
      <c r="GOF7" s="26"/>
      <c r="GOG7" s="25"/>
      <c r="GOH7" s="25"/>
      <c r="GOI7" s="25"/>
      <c r="GOJ7" s="25"/>
      <c r="GOK7" s="25"/>
      <c r="GOL7" s="26"/>
      <c r="GOM7" s="25"/>
      <c r="GON7" s="25"/>
      <c r="GOO7" s="25"/>
      <c r="GOP7" s="25"/>
      <c r="GOQ7" s="25"/>
      <c r="GOR7" s="26"/>
      <c r="GOS7" s="25"/>
      <c r="GOT7" s="25"/>
      <c r="GOU7" s="25"/>
      <c r="GOV7" s="25"/>
      <c r="GOW7" s="25"/>
      <c r="GOX7" s="26"/>
      <c r="GOY7" s="25"/>
      <c r="GOZ7" s="25"/>
      <c r="GPA7" s="25"/>
      <c r="GPB7" s="25"/>
      <c r="GPC7" s="25"/>
      <c r="GPD7" s="26"/>
      <c r="GPE7" s="25"/>
      <c r="GPF7" s="25"/>
      <c r="GPG7" s="25"/>
      <c r="GPH7" s="25"/>
      <c r="GPI7" s="25"/>
      <c r="GPJ7" s="26"/>
      <c r="GPK7" s="25"/>
      <c r="GPL7" s="25"/>
      <c r="GPM7" s="25"/>
      <c r="GPN7" s="25"/>
      <c r="GPO7" s="25"/>
      <c r="GPP7" s="26"/>
      <c r="GPQ7" s="25"/>
      <c r="GPR7" s="25"/>
      <c r="GPS7" s="25"/>
      <c r="GPT7" s="25"/>
      <c r="GPU7" s="25"/>
      <c r="GPV7" s="26"/>
      <c r="GPW7" s="25"/>
      <c r="GPX7" s="25"/>
      <c r="GPY7" s="25"/>
      <c r="GPZ7" s="25"/>
      <c r="GQA7" s="25"/>
      <c r="GQB7" s="26"/>
      <c r="GQC7" s="25"/>
      <c r="GQD7" s="25"/>
      <c r="GQE7" s="25"/>
      <c r="GQF7" s="25"/>
      <c r="GQG7" s="25"/>
      <c r="GQH7" s="26"/>
      <c r="GQI7" s="25"/>
      <c r="GQJ7" s="25"/>
      <c r="GQK7" s="25"/>
      <c r="GQL7" s="25"/>
      <c r="GQM7" s="25"/>
      <c r="GQN7" s="26"/>
      <c r="GQO7" s="25"/>
      <c r="GQP7" s="25"/>
      <c r="GQQ7" s="25"/>
      <c r="GQR7" s="25"/>
      <c r="GQS7" s="25"/>
      <c r="GQT7" s="26"/>
      <c r="GQU7" s="25"/>
      <c r="GQV7" s="25"/>
      <c r="GQW7" s="25"/>
      <c r="GQX7" s="25"/>
      <c r="GQY7" s="25"/>
      <c r="GQZ7" s="26"/>
      <c r="GRA7" s="25"/>
      <c r="GRB7" s="25"/>
      <c r="GRC7" s="25"/>
      <c r="GRD7" s="25"/>
      <c r="GRE7" s="25"/>
      <c r="GRF7" s="26"/>
      <c r="GRG7" s="25"/>
      <c r="GRH7" s="25"/>
      <c r="GRI7" s="25"/>
      <c r="GRJ7" s="25"/>
      <c r="GRK7" s="25"/>
      <c r="GRL7" s="26"/>
      <c r="GRM7" s="25"/>
      <c r="GRN7" s="25"/>
      <c r="GRO7" s="25"/>
      <c r="GRP7" s="25"/>
      <c r="GRQ7" s="25"/>
      <c r="GRR7" s="26"/>
      <c r="GRS7" s="25"/>
      <c r="GRT7" s="25"/>
      <c r="GRU7" s="25"/>
      <c r="GRV7" s="25"/>
      <c r="GRW7" s="25"/>
      <c r="GRX7" s="26"/>
      <c r="GRY7" s="25"/>
      <c r="GRZ7" s="25"/>
      <c r="GSA7" s="25"/>
      <c r="GSB7" s="25"/>
      <c r="GSC7" s="25"/>
      <c r="GSD7" s="26"/>
      <c r="GSE7" s="25"/>
      <c r="GSF7" s="25"/>
      <c r="GSG7" s="25"/>
      <c r="GSH7" s="25"/>
      <c r="GSI7" s="25"/>
      <c r="GSJ7" s="26"/>
      <c r="GSK7" s="25"/>
      <c r="GSL7" s="25"/>
      <c r="GSM7" s="25"/>
      <c r="GSN7" s="25"/>
      <c r="GSO7" s="25"/>
      <c r="GSP7" s="26"/>
      <c r="GSQ7" s="25"/>
      <c r="GSR7" s="25"/>
      <c r="GSS7" s="25"/>
      <c r="GST7" s="25"/>
      <c r="GSU7" s="25"/>
      <c r="GSV7" s="26"/>
      <c r="GSW7" s="25"/>
      <c r="GSX7" s="25"/>
      <c r="GSY7" s="25"/>
      <c r="GSZ7" s="25"/>
      <c r="GTA7" s="25"/>
      <c r="GTB7" s="26"/>
      <c r="GTC7" s="25"/>
      <c r="GTD7" s="25"/>
      <c r="GTE7" s="25"/>
      <c r="GTF7" s="25"/>
      <c r="GTG7" s="25"/>
      <c r="GTH7" s="26"/>
      <c r="GTI7" s="25"/>
      <c r="GTJ7" s="25"/>
      <c r="GTK7" s="25"/>
      <c r="GTL7" s="25"/>
      <c r="GTM7" s="25"/>
      <c r="GTN7" s="26"/>
      <c r="GTO7" s="25"/>
      <c r="GTP7" s="25"/>
      <c r="GTQ7" s="25"/>
      <c r="GTR7" s="25"/>
      <c r="GTS7" s="25"/>
      <c r="GTT7" s="26"/>
      <c r="GTU7" s="25"/>
      <c r="GTV7" s="25"/>
      <c r="GTW7" s="25"/>
      <c r="GTX7" s="25"/>
      <c r="GTY7" s="25"/>
      <c r="GTZ7" s="26"/>
      <c r="GUA7" s="25"/>
      <c r="GUB7" s="25"/>
      <c r="GUC7" s="25"/>
      <c r="GUD7" s="25"/>
      <c r="GUE7" s="25"/>
      <c r="GUF7" s="26"/>
      <c r="GUG7" s="25"/>
      <c r="GUH7" s="25"/>
      <c r="GUI7" s="25"/>
      <c r="GUJ7" s="25"/>
      <c r="GUK7" s="25"/>
      <c r="GUL7" s="26"/>
      <c r="GUM7" s="25"/>
      <c r="GUN7" s="25"/>
      <c r="GUO7" s="25"/>
      <c r="GUP7" s="25"/>
      <c r="GUQ7" s="25"/>
      <c r="GUR7" s="26"/>
      <c r="GUS7" s="25"/>
      <c r="GUT7" s="25"/>
      <c r="GUU7" s="25"/>
      <c r="GUV7" s="25"/>
      <c r="GUW7" s="25"/>
      <c r="GUX7" s="26"/>
      <c r="GUY7" s="25"/>
      <c r="GUZ7" s="25"/>
      <c r="GVA7" s="25"/>
      <c r="GVB7" s="25"/>
      <c r="GVC7" s="25"/>
      <c r="GVD7" s="26"/>
      <c r="GVE7" s="25"/>
      <c r="GVF7" s="25"/>
      <c r="GVG7" s="25"/>
      <c r="GVH7" s="25"/>
      <c r="GVI7" s="25"/>
      <c r="GVJ7" s="26"/>
      <c r="GVK7" s="25"/>
      <c r="GVL7" s="25"/>
      <c r="GVM7" s="25"/>
      <c r="GVN7" s="25"/>
      <c r="GVO7" s="25"/>
      <c r="GVP7" s="26"/>
      <c r="GVQ7" s="25"/>
      <c r="GVR7" s="25"/>
      <c r="GVS7" s="25"/>
      <c r="GVT7" s="25"/>
      <c r="GVU7" s="25"/>
      <c r="GVV7" s="26"/>
      <c r="GVW7" s="25"/>
      <c r="GVX7" s="25"/>
      <c r="GVY7" s="25"/>
      <c r="GVZ7" s="25"/>
      <c r="GWA7" s="25"/>
      <c r="GWB7" s="26"/>
      <c r="GWC7" s="25"/>
      <c r="GWD7" s="25"/>
      <c r="GWE7" s="25"/>
      <c r="GWF7" s="25"/>
      <c r="GWG7" s="25"/>
      <c r="GWH7" s="26"/>
      <c r="GWI7" s="25"/>
      <c r="GWJ7" s="25"/>
      <c r="GWK7" s="25"/>
      <c r="GWL7" s="25"/>
      <c r="GWM7" s="25"/>
      <c r="GWN7" s="26"/>
      <c r="GWO7" s="25"/>
      <c r="GWP7" s="25"/>
      <c r="GWQ7" s="25"/>
      <c r="GWR7" s="25"/>
      <c r="GWS7" s="25"/>
      <c r="GWT7" s="26"/>
      <c r="GWU7" s="25"/>
      <c r="GWV7" s="25"/>
      <c r="GWW7" s="25"/>
      <c r="GWX7" s="25"/>
      <c r="GWY7" s="25"/>
      <c r="GWZ7" s="26"/>
      <c r="GXA7" s="25"/>
      <c r="GXB7" s="25"/>
      <c r="GXC7" s="25"/>
      <c r="GXD7" s="25"/>
      <c r="GXE7" s="25"/>
      <c r="GXF7" s="26"/>
      <c r="GXG7" s="25"/>
      <c r="GXH7" s="25"/>
      <c r="GXI7" s="25"/>
      <c r="GXJ7" s="25"/>
      <c r="GXK7" s="25"/>
      <c r="GXL7" s="26"/>
      <c r="GXM7" s="25"/>
      <c r="GXN7" s="25"/>
      <c r="GXO7" s="25"/>
      <c r="GXP7" s="25"/>
      <c r="GXQ7" s="25"/>
      <c r="GXR7" s="26"/>
      <c r="GXS7" s="25"/>
      <c r="GXT7" s="25"/>
      <c r="GXU7" s="25"/>
      <c r="GXV7" s="25"/>
      <c r="GXW7" s="25"/>
      <c r="GXX7" s="26"/>
      <c r="GXY7" s="25"/>
      <c r="GXZ7" s="25"/>
      <c r="GYA7" s="25"/>
      <c r="GYB7" s="25"/>
      <c r="GYC7" s="25"/>
      <c r="GYD7" s="26"/>
      <c r="GYE7" s="25"/>
      <c r="GYF7" s="25"/>
      <c r="GYG7" s="25"/>
      <c r="GYH7" s="25"/>
      <c r="GYI7" s="25"/>
      <c r="GYJ7" s="26"/>
      <c r="GYK7" s="25"/>
      <c r="GYL7" s="25"/>
      <c r="GYM7" s="25"/>
      <c r="GYN7" s="25"/>
      <c r="GYO7" s="25"/>
      <c r="GYP7" s="26"/>
      <c r="GYQ7" s="25"/>
      <c r="GYR7" s="25"/>
      <c r="GYS7" s="25"/>
      <c r="GYT7" s="25"/>
      <c r="GYU7" s="25"/>
      <c r="GYV7" s="26"/>
      <c r="GYW7" s="25"/>
      <c r="GYX7" s="25"/>
      <c r="GYY7" s="25"/>
      <c r="GYZ7" s="25"/>
      <c r="GZA7" s="25"/>
      <c r="GZB7" s="26"/>
      <c r="GZC7" s="25"/>
      <c r="GZD7" s="25"/>
      <c r="GZE7" s="25"/>
      <c r="GZF7" s="25"/>
      <c r="GZG7" s="25"/>
      <c r="GZH7" s="26"/>
      <c r="GZI7" s="25"/>
      <c r="GZJ7" s="25"/>
      <c r="GZK7" s="25"/>
      <c r="GZL7" s="25"/>
      <c r="GZM7" s="25"/>
      <c r="GZN7" s="26"/>
      <c r="GZO7" s="25"/>
      <c r="GZP7" s="25"/>
      <c r="GZQ7" s="25"/>
      <c r="GZR7" s="25"/>
      <c r="GZS7" s="25"/>
      <c r="GZT7" s="26"/>
      <c r="GZU7" s="25"/>
      <c r="GZV7" s="25"/>
      <c r="GZW7" s="25"/>
      <c r="GZX7" s="25"/>
      <c r="GZY7" s="25"/>
      <c r="GZZ7" s="26"/>
      <c r="HAA7" s="25"/>
      <c r="HAB7" s="25"/>
      <c r="HAC7" s="25"/>
      <c r="HAD7" s="25"/>
      <c r="HAE7" s="25"/>
      <c r="HAF7" s="26"/>
      <c r="HAG7" s="25"/>
      <c r="HAH7" s="25"/>
      <c r="HAI7" s="25"/>
      <c r="HAJ7" s="25"/>
      <c r="HAK7" s="25"/>
      <c r="HAL7" s="26"/>
      <c r="HAM7" s="25"/>
      <c r="HAN7" s="25"/>
      <c r="HAO7" s="25"/>
      <c r="HAP7" s="25"/>
      <c r="HAQ7" s="25"/>
      <c r="HAR7" s="26"/>
      <c r="HAS7" s="25"/>
      <c r="HAT7" s="25"/>
      <c r="HAU7" s="25"/>
      <c r="HAV7" s="25"/>
      <c r="HAW7" s="25"/>
      <c r="HAX7" s="26"/>
      <c r="HAY7" s="25"/>
      <c r="HAZ7" s="25"/>
      <c r="HBA7" s="25"/>
      <c r="HBB7" s="25"/>
      <c r="HBC7" s="25"/>
      <c r="HBD7" s="26"/>
      <c r="HBE7" s="25"/>
      <c r="HBF7" s="25"/>
      <c r="HBG7" s="25"/>
      <c r="HBH7" s="25"/>
      <c r="HBI7" s="25"/>
      <c r="HBJ7" s="26"/>
      <c r="HBK7" s="25"/>
      <c r="HBL7" s="25"/>
      <c r="HBM7" s="25"/>
      <c r="HBN7" s="25"/>
      <c r="HBO7" s="25"/>
      <c r="HBP7" s="26"/>
      <c r="HBQ7" s="25"/>
      <c r="HBR7" s="25"/>
      <c r="HBS7" s="25"/>
      <c r="HBT7" s="25"/>
      <c r="HBU7" s="25"/>
      <c r="HBV7" s="26"/>
      <c r="HBW7" s="25"/>
      <c r="HBX7" s="25"/>
      <c r="HBY7" s="25"/>
      <c r="HBZ7" s="25"/>
      <c r="HCA7" s="25"/>
      <c r="HCB7" s="26"/>
      <c r="HCC7" s="25"/>
      <c r="HCD7" s="25"/>
      <c r="HCE7" s="25"/>
      <c r="HCF7" s="25"/>
      <c r="HCG7" s="25"/>
      <c r="HCH7" s="26"/>
      <c r="HCI7" s="25"/>
      <c r="HCJ7" s="25"/>
      <c r="HCK7" s="25"/>
      <c r="HCL7" s="25"/>
      <c r="HCM7" s="25"/>
      <c r="HCN7" s="26"/>
      <c r="HCO7" s="25"/>
      <c r="HCP7" s="25"/>
      <c r="HCQ7" s="25"/>
      <c r="HCR7" s="25"/>
      <c r="HCS7" s="25"/>
      <c r="HCT7" s="26"/>
      <c r="HCU7" s="25"/>
      <c r="HCV7" s="25"/>
      <c r="HCW7" s="25"/>
      <c r="HCX7" s="25"/>
      <c r="HCY7" s="25"/>
      <c r="HCZ7" s="26"/>
      <c r="HDA7" s="25"/>
      <c r="HDB7" s="25"/>
      <c r="HDC7" s="25"/>
      <c r="HDD7" s="25"/>
      <c r="HDE7" s="25"/>
      <c r="HDF7" s="26"/>
      <c r="HDG7" s="25"/>
      <c r="HDH7" s="25"/>
      <c r="HDI7" s="25"/>
      <c r="HDJ7" s="25"/>
      <c r="HDK7" s="25"/>
      <c r="HDL7" s="26"/>
      <c r="HDM7" s="25"/>
      <c r="HDN7" s="25"/>
      <c r="HDO7" s="25"/>
      <c r="HDP7" s="25"/>
      <c r="HDQ7" s="25"/>
      <c r="HDR7" s="26"/>
      <c r="HDS7" s="25"/>
      <c r="HDT7" s="25"/>
      <c r="HDU7" s="25"/>
      <c r="HDV7" s="25"/>
      <c r="HDW7" s="25"/>
      <c r="HDX7" s="26"/>
      <c r="HDY7" s="25"/>
      <c r="HDZ7" s="25"/>
      <c r="HEA7" s="25"/>
      <c r="HEB7" s="25"/>
      <c r="HEC7" s="25"/>
      <c r="HED7" s="26"/>
      <c r="HEE7" s="25"/>
      <c r="HEF7" s="25"/>
      <c r="HEG7" s="25"/>
      <c r="HEH7" s="25"/>
      <c r="HEI7" s="25"/>
      <c r="HEJ7" s="26"/>
      <c r="HEK7" s="25"/>
      <c r="HEL7" s="25"/>
      <c r="HEM7" s="25"/>
      <c r="HEN7" s="25"/>
      <c r="HEO7" s="25"/>
      <c r="HEP7" s="26"/>
      <c r="HEQ7" s="25"/>
      <c r="HER7" s="25"/>
      <c r="HES7" s="25"/>
      <c r="HET7" s="25"/>
      <c r="HEU7" s="25"/>
      <c r="HEV7" s="26"/>
      <c r="HEW7" s="25"/>
      <c r="HEX7" s="25"/>
      <c r="HEY7" s="25"/>
      <c r="HEZ7" s="25"/>
      <c r="HFA7" s="25"/>
      <c r="HFB7" s="26"/>
      <c r="HFC7" s="25"/>
      <c r="HFD7" s="25"/>
      <c r="HFE7" s="25"/>
      <c r="HFF7" s="25"/>
      <c r="HFG7" s="25"/>
      <c r="HFH7" s="26"/>
      <c r="HFI7" s="25"/>
      <c r="HFJ7" s="25"/>
      <c r="HFK7" s="25"/>
      <c r="HFL7" s="25"/>
      <c r="HFM7" s="25"/>
      <c r="HFN7" s="26"/>
      <c r="HFO7" s="25"/>
      <c r="HFP7" s="25"/>
      <c r="HFQ7" s="25"/>
      <c r="HFR7" s="25"/>
      <c r="HFS7" s="25"/>
      <c r="HFT7" s="26"/>
      <c r="HFU7" s="25"/>
      <c r="HFV7" s="25"/>
      <c r="HFW7" s="25"/>
      <c r="HFX7" s="25"/>
      <c r="HFY7" s="25"/>
      <c r="HFZ7" s="26"/>
      <c r="HGA7" s="25"/>
      <c r="HGB7" s="25"/>
      <c r="HGC7" s="25"/>
      <c r="HGD7" s="25"/>
      <c r="HGE7" s="25"/>
      <c r="HGF7" s="26"/>
      <c r="HGG7" s="25"/>
      <c r="HGH7" s="25"/>
      <c r="HGI7" s="25"/>
      <c r="HGJ7" s="25"/>
      <c r="HGK7" s="25"/>
      <c r="HGL7" s="26"/>
      <c r="HGM7" s="25"/>
      <c r="HGN7" s="25"/>
      <c r="HGO7" s="25"/>
      <c r="HGP7" s="25"/>
      <c r="HGQ7" s="25"/>
      <c r="HGR7" s="26"/>
      <c r="HGS7" s="25"/>
      <c r="HGT7" s="25"/>
      <c r="HGU7" s="25"/>
      <c r="HGV7" s="25"/>
      <c r="HGW7" s="25"/>
      <c r="HGX7" s="26"/>
      <c r="HGY7" s="25"/>
      <c r="HGZ7" s="25"/>
      <c r="HHA7" s="25"/>
      <c r="HHB7" s="25"/>
      <c r="HHC7" s="25"/>
      <c r="HHD7" s="26"/>
      <c r="HHE7" s="25"/>
      <c r="HHF7" s="25"/>
      <c r="HHG7" s="25"/>
      <c r="HHH7" s="25"/>
      <c r="HHI7" s="25"/>
      <c r="HHJ7" s="26"/>
      <c r="HHK7" s="25"/>
      <c r="HHL7" s="25"/>
      <c r="HHM7" s="25"/>
      <c r="HHN7" s="25"/>
      <c r="HHO7" s="25"/>
      <c r="HHP7" s="26"/>
      <c r="HHQ7" s="25"/>
      <c r="HHR7" s="25"/>
      <c r="HHS7" s="25"/>
      <c r="HHT7" s="25"/>
      <c r="HHU7" s="25"/>
      <c r="HHV7" s="26"/>
      <c r="HHW7" s="25"/>
      <c r="HHX7" s="25"/>
      <c r="HHY7" s="25"/>
      <c r="HHZ7" s="25"/>
      <c r="HIA7" s="25"/>
      <c r="HIB7" s="26"/>
      <c r="HIC7" s="25"/>
      <c r="HID7" s="25"/>
      <c r="HIE7" s="25"/>
      <c r="HIF7" s="25"/>
      <c r="HIG7" s="25"/>
      <c r="HIH7" s="26"/>
      <c r="HII7" s="25"/>
      <c r="HIJ7" s="25"/>
      <c r="HIK7" s="25"/>
      <c r="HIL7" s="25"/>
      <c r="HIM7" s="25"/>
      <c r="HIN7" s="26"/>
      <c r="HIO7" s="25"/>
      <c r="HIP7" s="25"/>
      <c r="HIQ7" s="25"/>
      <c r="HIR7" s="25"/>
      <c r="HIS7" s="25"/>
      <c r="HIT7" s="26"/>
      <c r="HIU7" s="25"/>
      <c r="HIV7" s="25"/>
      <c r="HIW7" s="25"/>
      <c r="HIX7" s="25"/>
      <c r="HIY7" s="25"/>
      <c r="HIZ7" s="26"/>
      <c r="HJA7" s="25"/>
      <c r="HJB7" s="25"/>
      <c r="HJC7" s="25"/>
      <c r="HJD7" s="25"/>
      <c r="HJE7" s="25"/>
      <c r="HJF7" s="26"/>
      <c r="HJG7" s="25"/>
      <c r="HJH7" s="25"/>
      <c r="HJI7" s="25"/>
      <c r="HJJ7" s="25"/>
      <c r="HJK7" s="25"/>
      <c r="HJL7" s="26"/>
      <c r="HJM7" s="25"/>
      <c r="HJN7" s="25"/>
      <c r="HJO7" s="25"/>
      <c r="HJP7" s="25"/>
      <c r="HJQ7" s="25"/>
      <c r="HJR7" s="26"/>
      <c r="HJS7" s="25"/>
      <c r="HJT7" s="25"/>
      <c r="HJU7" s="25"/>
      <c r="HJV7" s="25"/>
      <c r="HJW7" s="25"/>
      <c r="HJX7" s="26"/>
      <c r="HJY7" s="25"/>
      <c r="HJZ7" s="25"/>
      <c r="HKA7" s="25"/>
      <c r="HKB7" s="25"/>
      <c r="HKC7" s="25"/>
      <c r="HKD7" s="26"/>
      <c r="HKE7" s="25"/>
      <c r="HKF7" s="25"/>
      <c r="HKG7" s="25"/>
      <c r="HKH7" s="25"/>
      <c r="HKI7" s="25"/>
      <c r="HKJ7" s="26"/>
      <c r="HKK7" s="25"/>
      <c r="HKL7" s="25"/>
      <c r="HKM7" s="25"/>
      <c r="HKN7" s="25"/>
      <c r="HKO7" s="25"/>
      <c r="HKP7" s="26"/>
      <c r="HKQ7" s="25"/>
      <c r="HKR7" s="25"/>
      <c r="HKS7" s="25"/>
      <c r="HKT7" s="25"/>
      <c r="HKU7" s="25"/>
      <c r="HKV7" s="26"/>
      <c r="HKW7" s="25"/>
      <c r="HKX7" s="25"/>
      <c r="HKY7" s="25"/>
      <c r="HKZ7" s="25"/>
      <c r="HLA7" s="25"/>
      <c r="HLB7" s="26"/>
      <c r="HLC7" s="25"/>
      <c r="HLD7" s="25"/>
      <c r="HLE7" s="25"/>
      <c r="HLF7" s="25"/>
      <c r="HLG7" s="25"/>
      <c r="HLH7" s="26"/>
      <c r="HLI7" s="25"/>
      <c r="HLJ7" s="25"/>
      <c r="HLK7" s="25"/>
      <c r="HLL7" s="25"/>
      <c r="HLM7" s="25"/>
      <c r="HLN7" s="26"/>
      <c r="HLO7" s="25"/>
      <c r="HLP7" s="25"/>
      <c r="HLQ7" s="25"/>
      <c r="HLR7" s="25"/>
      <c r="HLS7" s="25"/>
      <c r="HLT7" s="26"/>
      <c r="HLU7" s="25"/>
      <c r="HLV7" s="25"/>
      <c r="HLW7" s="25"/>
      <c r="HLX7" s="25"/>
      <c r="HLY7" s="25"/>
      <c r="HLZ7" s="26"/>
      <c r="HMA7" s="25"/>
      <c r="HMB7" s="25"/>
      <c r="HMC7" s="25"/>
      <c r="HMD7" s="25"/>
      <c r="HME7" s="25"/>
      <c r="HMF7" s="26"/>
      <c r="HMG7" s="25"/>
      <c r="HMH7" s="25"/>
      <c r="HMI7" s="25"/>
      <c r="HMJ7" s="25"/>
      <c r="HMK7" s="25"/>
      <c r="HML7" s="26"/>
      <c r="HMM7" s="25"/>
      <c r="HMN7" s="25"/>
      <c r="HMO7" s="25"/>
      <c r="HMP7" s="25"/>
      <c r="HMQ7" s="25"/>
      <c r="HMR7" s="26"/>
      <c r="HMS7" s="25"/>
      <c r="HMT7" s="25"/>
      <c r="HMU7" s="25"/>
      <c r="HMV7" s="25"/>
      <c r="HMW7" s="25"/>
      <c r="HMX7" s="26"/>
      <c r="HMY7" s="25"/>
      <c r="HMZ7" s="25"/>
      <c r="HNA7" s="25"/>
      <c r="HNB7" s="25"/>
      <c r="HNC7" s="25"/>
      <c r="HND7" s="26"/>
      <c r="HNE7" s="25"/>
      <c r="HNF7" s="25"/>
      <c r="HNG7" s="25"/>
      <c r="HNH7" s="25"/>
      <c r="HNI7" s="25"/>
      <c r="HNJ7" s="26"/>
      <c r="HNK7" s="25"/>
      <c r="HNL7" s="25"/>
      <c r="HNM7" s="25"/>
      <c r="HNN7" s="25"/>
      <c r="HNO7" s="25"/>
      <c r="HNP7" s="26"/>
      <c r="HNQ7" s="25"/>
      <c r="HNR7" s="25"/>
      <c r="HNS7" s="25"/>
      <c r="HNT7" s="25"/>
      <c r="HNU7" s="25"/>
      <c r="HNV7" s="26"/>
      <c r="HNW7" s="25"/>
      <c r="HNX7" s="25"/>
      <c r="HNY7" s="25"/>
      <c r="HNZ7" s="25"/>
      <c r="HOA7" s="25"/>
      <c r="HOB7" s="26"/>
      <c r="HOC7" s="25"/>
      <c r="HOD7" s="25"/>
      <c r="HOE7" s="25"/>
      <c r="HOF7" s="25"/>
      <c r="HOG7" s="25"/>
      <c r="HOH7" s="26"/>
      <c r="HOI7" s="25"/>
      <c r="HOJ7" s="25"/>
      <c r="HOK7" s="25"/>
      <c r="HOL7" s="25"/>
      <c r="HOM7" s="25"/>
      <c r="HON7" s="26"/>
      <c r="HOO7" s="25"/>
      <c r="HOP7" s="25"/>
      <c r="HOQ7" s="25"/>
      <c r="HOR7" s="25"/>
      <c r="HOS7" s="25"/>
      <c r="HOT7" s="26"/>
      <c r="HOU7" s="25"/>
      <c r="HOV7" s="25"/>
      <c r="HOW7" s="25"/>
      <c r="HOX7" s="25"/>
      <c r="HOY7" s="25"/>
      <c r="HOZ7" s="26"/>
      <c r="HPA7" s="25"/>
      <c r="HPB7" s="25"/>
      <c r="HPC7" s="25"/>
      <c r="HPD7" s="25"/>
      <c r="HPE7" s="25"/>
      <c r="HPF7" s="26"/>
      <c r="HPG7" s="25"/>
      <c r="HPH7" s="25"/>
      <c r="HPI7" s="25"/>
      <c r="HPJ7" s="25"/>
      <c r="HPK7" s="25"/>
      <c r="HPL7" s="26"/>
      <c r="HPM7" s="25"/>
      <c r="HPN7" s="25"/>
      <c r="HPO7" s="25"/>
      <c r="HPP7" s="25"/>
      <c r="HPQ7" s="25"/>
      <c r="HPR7" s="26"/>
      <c r="HPS7" s="25"/>
      <c r="HPT7" s="25"/>
      <c r="HPU7" s="25"/>
      <c r="HPV7" s="25"/>
      <c r="HPW7" s="25"/>
      <c r="HPX7" s="26"/>
      <c r="HPY7" s="25"/>
      <c r="HPZ7" s="25"/>
      <c r="HQA7" s="25"/>
      <c r="HQB7" s="25"/>
      <c r="HQC7" s="25"/>
      <c r="HQD7" s="26"/>
      <c r="HQE7" s="25"/>
      <c r="HQF7" s="25"/>
      <c r="HQG7" s="25"/>
      <c r="HQH7" s="25"/>
      <c r="HQI7" s="25"/>
      <c r="HQJ7" s="26"/>
      <c r="HQK7" s="25"/>
      <c r="HQL7" s="25"/>
      <c r="HQM7" s="25"/>
      <c r="HQN7" s="25"/>
      <c r="HQO7" s="25"/>
      <c r="HQP7" s="26"/>
      <c r="HQQ7" s="25"/>
      <c r="HQR7" s="25"/>
      <c r="HQS7" s="25"/>
      <c r="HQT7" s="25"/>
      <c r="HQU7" s="25"/>
      <c r="HQV7" s="26"/>
      <c r="HQW7" s="25"/>
      <c r="HQX7" s="25"/>
      <c r="HQY7" s="25"/>
      <c r="HQZ7" s="25"/>
      <c r="HRA7" s="25"/>
      <c r="HRB7" s="26"/>
      <c r="HRC7" s="25"/>
      <c r="HRD7" s="25"/>
      <c r="HRE7" s="25"/>
      <c r="HRF7" s="25"/>
      <c r="HRG7" s="25"/>
      <c r="HRH7" s="26"/>
      <c r="HRI7" s="25"/>
      <c r="HRJ7" s="25"/>
      <c r="HRK7" s="25"/>
      <c r="HRL7" s="25"/>
      <c r="HRM7" s="25"/>
      <c r="HRN7" s="26"/>
      <c r="HRO7" s="25"/>
      <c r="HRP7" s="25"/>
      <c r="HRQ7" s="25"/>
      <c r="HRR7" s="25"/>
      <c r="HRS7" s="25"/>
      <c r="HRT7" s="26"/>
      <c r="HRU7" s="25"/>
      <c r="HRV7" s="25"/>
      <c r="HRW7" s="25"/>
      <c r="HRX7" s="25"/>
      <c r="HRY7" s="25"/>
      <c r="HRZ7" s="26"/>
      <c r="HSA7" s="25"/>
      <c r="HSB7" s="25"/>
      <c r="HSC7" s="25"/>
      <c r="HSD7" s="25"/>
      <c r="HSE7" s="25"/>
      <c r="HSF7" s="26"/>
      <c r="HSG7" s="25"/>
      <c r="HSH7" s="25"/>
      <c r="HSI7" s="25"/>
      <c r="HSJ7" s="25"/>
      <c r="HSK7" s="25"/>
      <c r="HSL7" s="26"/>
      <c r="HSM7" s="25"/>
      <c r="HSN7" s="25"/>
      <c r="HSO7" s="25"/>
      <c r="HSP7" s="25"/>
      <c r="HSQ7" s="25"/>
      <c r="HSR7" s="26"/>
      <c r="HSS7" s="25"/>
      <c r="HST7" s="25"/>
      <c r="HSU7" s="25"/>
      <c r="HSV7" s="25"/>
      <c r="HSW7" s="25"/>
      <c r="HSX7" s="26"/>
      <c r="HSY7" s="25"/>
      <c r="HSZ7" s="25"/>
      <c r="HTA7" s="25"/>
      <c r="HTB7" s="25"/>
      <c r="HTC7" s="25"/>
      <c r="HTD7" s="26"/>
      <c r="HTE7" s="25"/>
      <c r="HTF7" s="25"/>
      <c r="HTG7" s="25"/>
      <c r="HTH7" s="25"/>
      <c r="HTI7" s="25"/>
      <c r="HTJ7" s="26"/>
      <c r="HTK7" s="25"/>
      <c r="HTL7" s="25"/>
      <c r="HTM7" s="25"/>
      <c r="HTN7" s="25"/>
      <c r="HTO7" s="25"/>
      <c r="HTP7" s="26"/>
      <c r="HTQ7" s="25"/>
      <c r="HTR7" s="25"/>
      <c r="HTS7" s="25"/>
      <c r="HTT7" s="25"/>
      <c r="HTU7" s="25"/>
      <c r="HTV7" s="26"/>
      <c r="HTW7" s="25"/>
      <c r="HTX7" s="25"/>
      <c r="HTY7" s="25"/>
      <c r="HTZ7" s="25"/>
      <c r="HUA7" s="25"/>
      <c r="HUB7" s="26"/>
      <c r="HUC7" s="25"/>
      <c r="HUD7" s="25"/>
      <c r="HUE7" s="25"/>
      <c r="HUF7" s="25"/>
      <c r="HUG7" s="25"/>
      <c r="HUH7" s="26"/>
      <c r="HUI7" s="25"/>
      <c r="HUJ7" s="25"/>
      <c r="HUK7" s="25"/>
      <c r="HUL7" s="25"/>
      <c r="HUM7" s="25"/>
      <c r="HUN7" s="26"/>
      <c r="HUO7" s="25"/>
      <c r="HUP7" s="25"/>
      <c r="HUQ7" s="25"/>
      <c r="HUR7" s="25"/>
      <c r="HUS7" s="25"/>
      <c r="HUT7" s="26"/>
      <c r="HUU7" s="25"/>
      <c r="HUV7" s="25"/>
      <c r="HUW7" s="25"/>
      <c r="HUX7" s="25"/>
      <c r="HUY7" s="25"/>
      <c r="HUZ7" s="26"/>
      <c r="HVA7" s="25"/>
      <c r="HVB7" s="25"/>
      <c r="HVC7" s="25"/>
      <c r="HVD7" s="25"/>
      <c r="HVE7" s="25"/>
      <c r="HVF7" s="26"/>
      <c r="HVG7" s="25"/>
      <c r="HVH7" s="25"/>
      <c r="HVI7" s="25"/>
      <c r="HVJ7" s="25"/>
      <c r="HVK7" s="25"/>
      <c r="HVL7" s="26"/>
      <c r="HVM7" s="25"/>
      <c r="HVN7" s="25"/>
      <c r="HVO7" s="25"/>
      <c r="HVP7" s="25"/>
      <c r="HVQ7" s="25"/>
      <c r="HVR7" s="26"/>
      <c r="HVS7" s="25"/>
      <c r="HVT7" s="25"/>
      <c r="HVU7" s="25"/>
      <c r="HVV7" s="25"/>
      <c r="HVW7" s="25"/>
      <c r="HVX7" s="26"/>
      <c r="HVY7" s="25"/>
      <c r="HVZ7" s="25"/>
      <c r="HWA7" s="25"/>
      <c r="HWB7" s="25"/>
      <c r="HWC7" s="25"/>
      <c r="HWD7" s="26"/>
      <c r="HWE7" s="25"/>
      <c r="HWF7" s="25"/>
      <c r="HWG7" s="25"/>
      <c r="HWH7" s="25"/>
      <c r="HWI7" s="25"/>
      <c r="HWJ7" s="26"/>
      <c r="HWK7" s="25"/>
      <c r="HWL7" s="25"/>
      <c r="HWM7" s="25"/>
      <c r="HWN7" s="25"/>
      <c r="HWO7" s="25"/>
      <c r="HWP7" s="26"/>
      <c r="HWQ7" s="25"/>
      <c r="HWR7" s="25"/>
      <c r="HWS7" s="25"/>
      <c r="HWT7" s="25"/>
      <c r="HWU7" s="25"/>
      <c r="HWV7" s="26"/>
      <c r="HWW7" s="25"/>
      <c r="HWX7" s="25"/>
      <c r="HWY7" s="25"/>
      <c r="HWZ7" s="25"/>
      <c r="HXA7" s="25"/>
      <c r="HXB7" s="26"/>
      <c r="HXC7" s="25"/>
      <c r="HXD7" s="25"/>
      <c r="HXE7" s="25"/>
      <c r="HXF7" s="25"/>
      <c r="HXG7" s="25"/>
      <c r="HXH7" s="26"/>
      <c r="HXI7" s="25"/>
      <c r="HXJ7" s="25"/>
      <c r="HXK7" s="25"/>
      <c r="HXL7" s="25"/>
      <c r="HXM7" s="25"/>
      <c r="HXN7" s="26"/>
      <c r="HXO7" s="25"/>
      <c r="HXP7" s="25"/>
      <c r="HXQ7" s="25"/>
      <c r="HXR7" s="25"/>
      <c r="HXS7" s="25"/>
      <c r="HXT7" s="26"/>
      <c r="HXU7" s="25"/>
      <c r="HXV7" s="25"/>
      <c r="HXW7" s="25"/>
      <c r="HXX7" s="25"/>
      <c r="HXY7" s="25"/>
      <c r="HXZ7" s="26"/>
      <c r="HYA7" s="25"/>
      <c r="HYB7" s="25"/>
      <c r="HYC7" s="25"/>
      <c r="HYD7" s="25"/>
      <c r="HYE7" s="25"/>
      <c r="HYF7" s="26"/>
      <c r="HYG7" s="25"/>
      <c r="HYH7" s="25"/>
      <c r="HYI7" s="25"/>
      <c r="HYJ7" s="25"/>
      <c r="HYK7" s="25"/>
      <c r="HYL7" s="26"/>
      <c r="HYM7" s="25"/>
      <c r="HYN7" s="25"/>
      <c r="HYO7" s="25"/>
      <c r="HYP7" s="25"/>
      <c r="HYQ7" s="25"/>
      <c r="HYR7" s="26"/>
      <c r="HYS7" s="25"/>
      <c r="HYT7" s="25"/>
      <c r="HYU7" s="25"/>
      <c r="HYV7" s="25"/>
      <c r="HYW7" s="25"/>
      <c r="HYX7" s="26"/>
      <c r="HYY7" s="25"/>
      <c r="HYZ7" s="25"/>
      <c r="HZA7" s="25"/>
      <c r="HZB7" s="25"/>
      <c r="HZC7" s="25"/>
      <c r="HZD7" s="26"/>
      <c r="HZE7" s="25"/>
      <c r="HZF7" s="25"/>
      <c r="HZG7" s="25"/>
      <c r="HZH7" s="25"/>
      <c r="HZI7" s="25"/>
      <c r="HZJ7" s="26"/>
      <c r="HZK7" s="25"/>
      <c r="HZL7" s="25"/>
      <c r="HZM7" s="25"/>
      <c r="HZN7" s="25"/>
      <c r="HZO7" s="25"/>
      <c r="HZP7" s="26"/>
      <c r="HZQ7" s="25"/>
      <c r="HZR7" s="25"/>
      <c r="HZS7" s="25"/>
      <c r="HZT7" s="25"/>
      <c r="HZU7" s="25"/>
      <c r="HZV7" s="26"/>
      <c r="HZW7" s="25"/>
      <c r="HZX7" s="25"/>
      <c r="HZY7" s="25"/>
      <c r="HZZ7" s="25"/>
      <c r="IAA7" s="25"/>
      <c r="IAB7" s="26"/>
      <c r="IAC7" s="25"/>
      <c r="IAD7" s="25"/>
      <c r="IAE7" s="25"/>
      <c r="IAF7" s="25"/>
      <c r="IAG7" s="25"/>
      <c r="IAH7" s="26"/>
      <c r="IAI7" s="25"/>
      <c r="IAJ7" s="25"/>
      <c r="IAK7" s="25"/>
      <c r="IAL7" s="25"/>
      <c r="IAM7" s="25"/>
      <c r="IAN7" s="26"/>
      <c r="IAO7" s="25"/>
      <c r="IAP7" s="25"/>
      <c r="IAQ7" s="25"/>
      <c r="IAR7" s="25"/>
      <c r="IAS7" s="25"/>
      <c r="IAT7" s="26"/>
      <c r="IAU7" s="25"/>
      <c r="IAV7" s="25"/>
      <c r="IAW7" s="25"/>
      <c r="IAX7" s="25"/>
      <c r="IAY7" s="25"/>
      <c r="IAZ7" s="26"/>
      <c r="IBA7" s="25"/>
      <c r="IBB7" s="25"/>
      <c r="IBC7" s="25"/>
      <c r="IBD7" s="25"/>
      <c r="IBE7" s="25"/>
      <c r="IBF7" s="26"/>
      <c r="IBG7" s="25"/>
      <c r="IBH7" s="25"/>
      <c r="IBI7" s="25"/>
      <c r="IBJ7" s="25"/>
      <c r="IBK7" s="25"/>
      <c r="IBL7" s="26"/>
      <c r="IBM7" s="25"/>
      <c r="IBN7" s="25"/>
      <c r="IBO7" s="25"/>
      <c r="IBP7" s="25"/>
      <c r="IBQ7" s="25"/>
      <c r="IBR7" s="26"/>
      <c r="IBS7" s="25"/>
      <c r="IBT7" s="25"/>
      <c r="IBU7" s="25"/>
      <c r="IBV7" s="25"/>
      <c r="IBW7" s="25"/>
      <c r="IBX7" s="26"/>
      <c r="IBY7" s="25"/>
      <c r="IBZ7" s="25"/>
      <c r="ICA7" s="25"/>
      <c r="ICB7" s="25"/>
      <c r="ICC7" s="25"/>
      <c r="ICD7" s="26"/>
      <c r="ICE7" s="25"/>
      <c r="ICF7" s="25"/>
      <c r="ICG7" s="25"/>
      <c r="ICH7" s="25"/>
      <c r="ICI7" s="25"/>
      <c r="ICJ7" s="26"/>
      <c r="ICK7" s="25"/>
      <c r="ICL7" s="25"/>
      <c r="ICM7" s="25"/>
      <c r="ICN7" s="25"/>
      <c r="ICO7" s="25"/>
      <c r="ICP7" s="26"/>
      <c r="ICQ7" s="25"/>
      <c r="ICR7" s="25"/>
      <c r="ICS7" s="25"/>
      <c r="ICT7" s="25"/>
      <c r="ICU7" s="25"/>
      <c r="ICV7" s="26"/>
      <c r="ICW7" s="25"/>
      <c r="ICX7" s="25"/>
      <c r="ICY7" s="25"/>
      <c r="ICZ7" s="25"/>
      <c r="IDA7" s="25"/>
      <c r="IDB7" s="26"/>
      <c r="IDC7" s="25"/>
      <c r="IDD7" s="25"/>
      <c r="IDE7" s="25"/>
      <c r="IDF7" s="25"/>
      <c r="IDG7" s="25"/>
      <c r="IDH7" s="26"/>
      <c r="IDI7" s="25"/>
      <c r="IDJ7" s="25"/>
      <c r="IDK7" s="25"/>
      <c r="IDL7" s="25"/>
      <c r="IDM7" s="25"/>
      <c r="IDN7" s="26"/>
      <c r="IDO7" s="25"/>
      <c r="IDP7" s="25"/>
      <c r="IDQ7" s="25"/>
      <c r="IDR7" s="25"/>
      <c r="IDS7" s="25"/>
      <c r="IDT7" s="26"/>
      <c r="IDU7" s="25"/>
      <c r="IDV7" s="25"/>
      <c r="IDW7" s="25"/>
      <c r="IDX7" s="25"/>
      <c r="IDY7" s="25"/>
      <c r="IDZ7" s="26"/>
      <c r="IEA7" s="25"/>
      <c r="IEB7" s="25"/>
      <c r="IEC7" s="25"/>
      <c r="IED7" s="25"/>
      <c r="IEE7" s="25"/>
      <c r="IEF7" s="26"/>
      <c r="IEG7" s="25"/>
      <c r="IEH7" s="25"/>
      <c r="IEI7" s="25"/>
      <c r="IEJ7" s="25"/>
      <c r="IEK7" s="25"/>
      <c r="IEL7" s="26"/>
      <c r="IEM7" s="25"/>
      <c r="IEN7" s="25"/>
      <c r="IEO7" s="25"/>
      <c r="IEP7" s="25"/>
      <c r="IEQ7" s="25"/>
      <c r="IER7" s="26"/>
      <c r="IES7" s="25"/>
      <c r="IET7" s="25"/>
      <c r="IEU7" s="25"/>
      <c r="IEV7" s="25"/>
      <c r="IEW7" s="25"/>
      <c r="IEX7" s="26"/>
      <c r="IEY7" s="25"/>
      <c r="IEZ7" s="25"/>
      <c r="IFA7" s="25"/>
      <c r="IFB7" s="25"/>
      <c r="IFC7" s="25"/>
      <c r="IFD7" s="26"/>
      <c r="IFE7" s="25"/>
      <c r="IFF7" s="25"/>
      <c r="IFG7" s="25"/>
      <c r="IFH7" s="25"/>
      <c r="IFI7" s="25"/>
      <c r="IFJ7" s="26"/>
      <c r="IFK7" s="25"/>
      <c r="IFL7" s="25"/>
      <c r="IFM7" s="25"/>
      <c r="IFN7" s="25"/>
      <c r="IFO7" s="25"/>
      <c r="IFP7" s="26"/>
      <c r="IFQ7" s="25"/>
      <c r="IFR7" s="25"/>
      <c r="IFS7" s="25"/>
      <c r="IFT7" s="25"/>
      <c r="IFU7" s="25"/>
      <c r="IFV7" s="26"/>
      <c r="IFW7" s="25"/>
      <c r="IFX7" s="25"/>
      <c r="IFY7" s="25"/>
      <c r="IFZ7" s="25"/>
      <c r="IGA7" s="25"/>
      <c r="IGB7" s="26"/>
      <c r="IGC7" s="25"/>
      <c r="IGD7" s="25"/>
      <c r="IGE7" s="25"/>
      <c r="IGF7" s="25"/>
      <c r="IGG7" s="25"/>
      <c r="IGH7" s="26"/>
      <c r="IGI7" s="25"/>
      <c r="IGJ7" s="25"/>
      <c r="IGK7" s="25"/>
      <c r="IGL7" s="25"/>
      <c r="IGM7" s="25"/>
      <c r="IGN7" s="26"/>
      <c r="IGO7" s="25"/>
      <c r="IGP7" s="25"/>
      <c r="IGQ7" s="25"/>
      <c r="IGR7" s="25"/>
      <c r="IGS7" s="25"/>
      <c r="IGT7" s="26"/>
      <c r="IGU7" s="25"/>
      <c r="IGV7" s="25"/>
      <c r="IGW7" s="25"/>
      <c r="IGX7" s="25"/>
      <c r="IGY7" s="25"/>
      <c r="IGZ7" s="26"/>
      <c r="IHA7" s="25"/>
      <c r="IHB7" s="25"/>
      <c r="IHC7" s="25"/>
      <c r="IHD7" s="25"/>
      <c r="IHE7" s="25"/>
      <c r="IHF7" s="26"/>
      <c r="IHG7" s="25"/>
      <c r="IHH7" s="25"/>
      <c r="IHI7" s="25"/>
      <c r="IHJ7" s="25"/>
      <c r="IHK7" s="25"/>
      <c r="IHL7" s="26"/>
      <c r="IHM7" s="25"/>
      <c r="IHN7" s="25"/>
      <c r="IHO7" s="25"/>
      <c r="IHP7" s="25"/>
      <c r="IHQ7" s="25"/>
      <c r="IHR7" s="26"/>
      <c r="IHS7" s="25"/>
      <c r="IHT7" s="25"/>
      <c r="IHU7" s="25"/>
      <c r="IHV7" s="25"/>
      <c r="IHW7" s="25"/>
      <c r="IHX7" s="26"/>
      <c r="IHY7" s="25"/>
      <c r="IHZ7" s="25"/>
      <c r="IIA7" s="25"/>
      <c r="IIB7" s="25"/>
      <c r="IIC7" s="25"/>
      <c r="IID7" s="26"/>
      <c r="IIE7" s="25"/>
      <c r="IIF7" s="25"/>
      <c r="IIG7" s="25"/>
      <c r="IIH7" s="25"/>
      <c r="III7" s="25"/>
      <c r="IIJ7" s="26"/>
      <c r="IIK7" s="25"/>
      <c r="IIL7" s="25"/>
      <c r="IIM7" s="25"/>
      <c r="IIN7" s="25"/>
      <c r="IIO7" s="25"/>
      <c r="IIP7" s="26"/>
      <c r="IIQ7" s="25"/>
      <c r="IIR7" s="25"/>
      <c r="IIS7" s="25"/>
      <c r="IIT7" s="25"/>
      <c r="IIU7" s="25"/>
      <c r="IIV7" s="26"/>
      <c r="IIW7" s="25"/>
      <c r="IIX7" s="25"/>
      <c r="IIY7" s="25"/>
      <c r="IIZ7" s="25"/>
      <c r="IJA7" s="25"/>
      <c r="IJB7" s="26"/>
      <c r="IJC7" s="25"/>
      <c r="IJD7" s="25"/>
      <c r="IJE7" s="25"/>
      <c r="IJF7" s="25"/>
      <c r="IJG7" s="25"/>
      <c r="IJH7" s="26"/>
      <c r="IJI7" s="25"/>
      <c r="IJJ7" s="25"/>
      <c r="IJK7" s="25"/>
      <c r="IJL7" s="25"/>
      <c r="IJM7" s="25"/>
      <c r="IJN7" s="26"/>
      <c r="IJO7" s="25"/>
      <c r="IJP7" s="25"/>
      <c r="IJQ7" s="25"/>
      <c r="IJR7" s="25"/>
      <c r="IJS7" s="25"/>
      <c r="IJT7" s="26"/>
      <c r="IJU7" s="25"/>
      <c r="IJV7" s="25"/>
      <c r="IJW7" s="25"/>
      <c r="IJX7" s="25"/>
      <c r="IJY7" s="25"/>
      <c r="IJZ7" s="26"/>
      <c r="IKA7" s="25"/>
      <c r="IKB7" s="25"/>
      <c r="IKC7" s="25"/>
      <c r="IKD7" s="25"/>
      <c r="IKE7" s="25"/>
      <c r="IKF7" s="26"/>
      <c r="IKG7" s="25"/>
      <c r="IKH7" s="25"/>
      <c r="IKI7" s="25"/>
      <c r="IKJ7" s="25"/>
      <c r="IKK7" s="25"/>
      <c r="IKL7" s="26"/>
      <c r="IKM7" s="25"/>
      <c r="IKN7" s="25"/>
      <c r="IKO7" s="25"/>
      <c r="IKP7" s="25"/>
      <c r="IKQ7" s="25"/>
      <c r="IKR7" s="26"/>
      <c r="IKS7" s="25"/>
      <c r="IKT7" s="25"/>
      <c r="IKU7" s="25"/>
      <c r="IKV7" s="25"/>
      <c r="IKW7" s="25"/>
      <c r="IKX7" s="26"/>
      <c r="IKY7" s="25"/>
      <c r="IKZ7" s="25"/>
      <c r="ILA7" s="25"/>
      <c r="ILB7" s="25"/>
      <c r="ILC7" s="25"/>
      <c r="ILD7" s="26"/>
      <c r="ILE7" s="25"/>
      <c r="ILF7" s="25"/>
      <c r="ILG7" s="25"/>
      <c r="ILH7" s="25"/>
      <c r="ILI7" s="25"/>
      <c r="ILJ7" s="26"/>
      <c r="ILK7" s="25"/>
      <c r="ILL7" s="25"/>
      <c r="ILM7" s="25"/>
      <c r="ILN7" s="25"/>
      <c r="ILO7" s="25"/>
      <c r="ILP7" s="26"/>
      <c r="ILQ7" s="25"/>
      <c r="ILR7" s="25"/>
      <c r="ILS7" s="25"/>
      <c r="ILT7" s="25"/>
      <c r="ILU7" s="25"/>
      <c r="ILV7" s="26"/>
      <c r="ILW7" s="25"/>
      <c r="ILX7" s="25"/>
      <c r="ILY7" s="25"/>
      <c r="ILZ7" s="25"/>
      <c r="IMA7" s="25"/>
      <c r="IMB7" s="26"/>
      <c r="IMC7" s="25"/>
      <c r="IMD7" s="25"/>
      <c r="IME7" s="25"/>
      <c r="IMF7" s="25"/>
      <c r="IMG7" s="25"/>
      <c r="IMH7" s="26"/>
      <c r="IMI7" s="25"/>
      <c r="IMJ7" s="25"/>
      <c r="IMK7" s="25"/>
      <c r="IML7" s="25"/>
      <c r="IMM7" s="25"/>
      <c r="IMN7" s="26"/>
      <c r="IMO7" s="25"/>
      <c r="IMP7" s="25"/>
      <c r="IMQ7" s="25"/>
      <c r="IMR7" s="25"/>
      <c r="IMS7" s="25"/>
      <c r="IMT7" s="26"/>
      <c r="IMU7" s="25"/>
      <c r="IMV7" s="25"/>
      <c r="IMW7" s="25"/>
      <c r="IMX7" s="25"/>
      <c r="IMY7" s="25"/>
      <c r="IMZ7" s="26"/>
      <c r="INA7" s="25"/>
      <c r="INB7" s="25"/>
      <c r="INC7" s="25"/>
      <c r="IND7" s="25"/>
      <c r="INE7" s="25"/>
      <c r="INF7" s="26"/>
      <c r="ING7" s="25"/>
      <c r="INH7" s="25"/>
      <c r="INI7" s="25"/>
      <c r="INJ7" s="25"/>
      <c r="INK7" s="25"/>
      <c r="INL7" s="26"/>
      <c r="INM7" s="25"/>
      <c r="INN7" s="25"/>
      <c r="INO7" s="25"/>
      <c r="INP7" s="25"/>
      <c r="INQ7" s="25"/>
      <c r="INR7" s="26"/>
      <c r="INS7" s="25"/>
      <c r="INT7" s="25"/>
      <c r="INU7" s="25"/>
      <c r="INV7" s="25"/>
      <c r="INW7" s="25"/>
      <c r="INX7" s="26"/>
      <c r="INY7" s="25"/>
      <c r="INZ7" s="25"/>
      <c r="IOA7" s="25"/>
      <c r="IOB7" s="25"/>
      <c r="IOC7" s="25"/>
      <c r="IOD7" s="26"/>
      <c r="IOE7" s="25"/>
      <c r="IOF7" s="25"/>
      <c r="IOG7" s="25"/>
      <c r="IOH7" s="25"/>
      <c r="IOI7" s="25"/>
      <c r="IOJ7" s="26"/>
      <c r="IOK7" s="25"/>
      <c r="IOL7" s="25"/>
      <c r="IOM7" s="25"/>
      <c r="ION7" s="25"/>
      <c r="IOO7" s="25"/>
      <c r="IOP7" s="26"/>
      <c r="IOQ7" s="25"/>
      <c r="IOR7" s="25"/>
      <c r="IOS7" s="25"/>
      <c r="IOT7" s="25"/>
      <c r="IOU7" s="25"/>
      <c r="IOV7" s="26"/>
      <c r="IOW7" s="25"/>
      <c r="IOX7" s="25"/>
      <c r="IOY7" s="25"/>
      <c r="IOZ7" s="25"/>
      <c r="IPA7" s="25"/>
      <c r="IPB7" s="26"/>
      <c r="IPC7" s="25"/>
      <c r="IPD7" s="25"/>
      <c r="IPE7" s="25"/>
      <c r="IPF7" s="25"/>
      <c r="IPG7" s="25"/>
      <c r="IPH7" s="26"/>
      <c r="IPI7" s="25"/>
      <c r="IPJ7" s="25"/>
      <c r="IPK7" s="25"/>
      <c r="IPL7" s="25"/>
      <c r="IPM7" s="25"/>
      <c r="IPN7" s="26"/>
      <c r="IPO7" s="25"/>
      <c r="IPP7" s="25"/>
      <c r="IPQ7" s="25"/>
      <c r="IPR7" s="25"/>
      <c r="IPS7" s="25"/>
      <c r="IPT7" s="26"/>
      <c r="IPU7" s="25"/>
      <c r="IPV7" s="25"/>
      <c r="IPW7" s="25"/>
      <c r="IPX7" s="25"/>
      <c r="IPY7" s="25"/>
      <c r="IPZ7" s="26"/>
      <c r="IQA7" s="25"/>
      <c r="IQB7" s="25"/>
      <c r="IQC7" s="25"/>
      <c r="IQD7" s="25"/>
      <c r="IQE7" s="25"/>
      <c r="IQF7" s="26"/>
      <c r="IQG7" s="25"/>
      <c r="IQH7" s="25"/>
      <c r="IQI7" s="25"/>
      <c r="IQJ7" s="25"/>
      <c r="IQK7" s="25"/>
      <c r="IQL7" s="26"/>
      <c r="IQM7" s="25"/>
      <c r="IQN7" s="25"/>
      <c r="IQO7" s="25"/>
      <c r="IQP7" s="25"/>
      <c r="IQQ7" s="25"/>
      <c r="IQR7" s="26"/>
      <c r="IQS7" s="25"/>
      <c r="IQT7" s="25"/>
      <c r="IQU7" s="25"/>
      <c r="IQV7" s="25"/>
      <c r="IQW7" s="25"/>
      <c r="IQX7" s="26"/>
      <c r="IQY7" s="25"/>
      <c r="IQZ7" s="25"/>
      <c r="IRA7" s="25"/>
      <c r="IRB7" s="25"/>
      <c r="IRC7" s="25"/>
      <c r="IRD7" s="26"/>
      <c r="IRE7" s="25"/>
      <c r="IRF7" s="25"/>
      <c r="IRG7" s="25"/>
      <c r="IRH7" s="25"/>
      <c r="IRI7" s="25"/>
      <c r="IRJ7" s="26"/>
      <c r="IRK7" s="25"/>
      <c r="IRL7" s="25"/>
      <c r="IRM7" s="25"/>
      <c r="IRN7" s="25"/>
      <c r="IRO7" s="25"/>
      <c r="IRP7" s="26"/>
      <c r="IRQ7" s="25"/>
      <c r="IRR7" s="25"/>
      <c r="IRS7" s="25"/>
      <c r="IRT7" s="25"/>
      <c r="IRU7" s="25"/>
      <c r="IRV7" s="26"/>
      <c r="IRW7" s="25"/>
      <c r="IRX7" s="25"/>
      <c r="IRY7" s="25"/>
      <c r="IRZ7" s="25"/>
      <c r="ISA7" s="25"/>
      <c r="ISB7" s="26"/>
      <c r="ISC7" s="25"/>
      <c r="ISD7" s="25"/>
      <c r="ISE7" s="25"/>
      <c r="ISF7" s="25"/>
      <c r="ISG7" s="25"/>
      <c r="ISH7" s="26"/>
      <c r="ISI7" s="25"/>
      <c r="ISJ7" s="25"/>
      <c r="ISK7" s="25"/>
      <c r="ISL7" s="25"/>
      <c r="ISM7" s="25"/>
      <c r="ISN7" s="26"/>
      <c r="ISO7" s="25"/>
      <c r="ISP7" s="25"/>
      <c r="ISQ7" s="25"/>
      <c r="ISR7" s="25"/>
      <c r="ISS7" s="25"/>
      <c r="IST7" s="26"/>
      <c r="ISU7" s="25"/>
      <c r="ISV7" s="25"/>
      <c r="ISW7" s="25"/>
      <c r="ISX7" s="25"/>
      <c r="ISY7" s="25"/>
      <c r="ISZ7" s="26"/>
      <c r="ITA7" s="25"/>
      <c r="ITB7" s="25"/>
      <c r="ITC7" s="25"/>
      <c r="ITD7" s="25"/>
      <c r="ITE7" s="25"/>
      <c r="ITF7" s="26"/>
      <c r="ITG7" s="25"/>
      <c r="ITH7" s="25"/>
      <c r="ITI7" s="25"/>
      <c r="ITJ7" s="25"/>
      <c r="ITK7" s="25"/>
      <c r="ITL7" s="26"/>
      <c r="ITM7" s="25"/>
      <c r="ITN7" s="25"/>
      <c r="ITO7" s="25"/>
      <c r="ITP7" s="25"/>
      <c r="ITQ7" s="25"/>
      <c r="ITR7" s="26"/>
      <c r="ITS7" s="25"/>
      <c r="ITT7" s="25"/>
      <c r="ITU7" s="25"/>
      <c r="ITV7" s="25"/>
      <c r="ITW7" s="25"/>
      <c r="ITX7" s="26"/>
      <c r="ITY7" s="25"/>
      <c r="ITZ7" s="25"/>
      <c r="IUA7" s="25"/>
      <c r="IUB7" s="25"/>
      <c r="IUC7" s="25"/>
      <c r="IUD7" s="26"/>
      <c r="IUE7" s="25"/>
      <c r="IUF7" s="25"/>
      <c r="IUG7" s="25"/>
      <c r="IUH7" s="25"/>
      <c r="IUI7" s="25"/>
      <c r="IUJ7" s="26"/>
      <c r="IUK7" s="25"/>
      <c r="IUL7" s="25"/>
      <c r="IUM7" s="25"/>
      <c r="IUN7" s="25"/>
      <c r="IUO7" s="25"/>
      <c r="IUP7" s="26"/>
      <c r="IUQ7" s="25"/>
      <c r="IUR7" s="25"/>
      <c r="IUS7" s="25"/>
      <c r="IUT7" s="25"/>
      <c r="IUU7" s="25"/>
      <c r="IUV7" s="26"/>
      <c r="IUW7" s="25"/>
      <c r="IUX7" s="25"/>
      <c r="IUY7" s="25"/>
      <c r="IUZ7" s="25"/>
      <c r="IVA7" s="25"/>
      <c r="IVB7" s="26"/>
      <c r="IVC7" s="25"/>
      <c r="IVD7" s="25"/>
      <c r="IVE7" s="25"/>
      <c r="IVF7" s="25"/>
      <c r="IVG7" s="25"/>
      <c r="IVH7" s="26"/>
      <c r="IVI7" s="25"/>
      <c r="IVJ7" s="25"/>
      <c r="IVK7" s="25"/>
      <c r="IVL7" s="25"/>
      <c r="IVM7" s="25"/>
      <c r="IVN7" s="26"/>
      <c r="IVO7" s="25"/>
      <c r="IVP7" s="25"/>
      <c r="IVQ7" s="25"/>
      <c r="IVR7" s="25"/>
      <c r="IVS7" s="25"/>
      <c r="IVT7" s="26"/>
      <c r="IVU7" s="25"/>
      <c r="IVV7" s="25"/>
      <c r="IVW7" s="25"/>
      <c r="IVX7" s="25"/>
      <c r="IVY7" s="25"/>
      <c r="IVZ7" s="26"/>
      <c r="IWA7" s="25"/>
      <c r="IWB7" s="25"/>
      <c r="IWC7" s="25"/>
      <c r="IWD7" s="25"/>
      <c r="IWE7" s="25"/>
      <c r="IWF7" s="26"/>
      <c r="IWG7" s="25"/>
      <c r="IWH7" s="25"/>
      <c r="IWI7" s="25"/>
      <c r="IWJ7" s="25"/>
      <c r="IWK7" s="25"/>
      <c r="IWL7" s="26"/>
      <c r="IWM7" s="25"/>
      <c r="IWN7" s="25"/>
      <c r="IWO7" s="25"/>
      <c r="IWP7" s="25"/>
      <c r="IWQ7" s="25"/>
      <c r="IWR7" s="26"/>
      <c r="IWS7" s="25"/>
      <c r="IWT7" s="25"/>
      <c r="IWU7" s="25"/>
      <c r="IWV7" s="25"/>
      <c r="IWW7" s="25"/>
      <c r="IWX7" s="26"/>
      <c r="IWY7" s="25"/>
      <c r="IWZ7" s="25"/>
      <c r="IXA7" s="25"/>
      <c r="IXB7" s="25"/>
      <c r="IXC7" s="25"/>
      <c r="IXD7" s="26"/>
      <c r="IXE7" s="25"/>
      <c r="IXF7" s="25"/>
      <c r="IXG7" s="25"/>
      <c r="IXH7" s="25"/>
      <c r="IXI7" s="25"/>
      <c r="IXJ7" s="26"/>
      <c r="IXK7" s="25"/>
      <c r="IXL7" s="25"/>
      <c r="IXM7" s="25"/>
      <c r="IXN7" s="25"/>
      <c r="IXO7" s="25"/>
      <c r="IXP7" s="26"/>
      <c r="IXQ7" s="25"/>
      <c r="IXR7" s="25"/>
      <c r="IXS7" s="25"/>
      <c r="IXT7" s="25"/>
      <c r="IXU7" s="25"/>
      <c r="IXV7" s="26"/>
      <c r="IXW7" s="25"/>
      <c r="IXX7" s="25"/>
      <c r="IXY7" s="25"/>
      <c r="IXZ7" s="25"/>
      <c r="IYA7" s="25"/>
      <c r="IYB7" s="26"/>
      <c r="IYC7" s="25"/>
      <c r="IYD7" s="25"/>
      <c r="IYE7" s="25"/>
      <c r="IYF7" s="25"/>
      <c r="IYG7" s="25"/>
      <c r="IYH7" s="26"/>
      <c r="IYI7" s="25"/>
      <c r="IYJ7" s="25"/>
      <c r="IYK7" s="25"/>
      <c r="IYL7" s="25"/>
      <c r="IYM7" s="25"/>
      <c r="IYN7" s="26"/>
      <c r="IYO7" s="25"/>
      <c r="IYP7" s="25"/>
      <c r="IYQ7" s="25"/>
      <c r="IYR7" s="25"/>
      <c r="IYS7" s="25"/>
      <c r="IYT7" s="26"/>
      <c r="IYU7" s="25"/>
      <c r="IYV7" s="25"/>
      <c r="IYW7" s="25"/>
      <c r="IYX7" s="25"/>
      <c r="IYY7" s="25"/>
      <c r="IYZ7" s="26"/>
      <c r="IZA7" s="25"/>
      <c r="IZB7" s="25"/>
      <c r="IZC7" s="25"/>
      <c r="IZD7" s="25"/>
      <c r="IZE7" s="25"/>
      <c r="IZF7" s="26"/>
      <c r="IZG7" s="25"/>
      <c r="IZH7" s="25"/>
      <c r="IZI7" s="25"/>
      <c r="IZJ7" s="25"/>
      <c r="IZK7" s="25"/>
      <c r="IZL7" s="26"/>
      <c r="IZM7" s="25"/>
      <c r="IZN7" s="25"/>
      <c r="IZO7" s="25"/>
      <c r="IZP7" s="25"/>
      <c r="IZQ7" s="25"/>
      <c r="IZR7" s="26"/>
      <c r="IZS7" s="25"/>
      <c r="IZT7" s="25"/>
      <c r="IZU7" s="25"/>
      <c r="IZV7" s="25"/>
      <c r="IZW7" s="25"/>
      <c r="IZX7" s="26"/>
      <c r="IZY7" s="25"/>
      <c r="IZZ7" s="25"/>
      <c r="JAA7" s="25"/>
      <c r="JAB7" s="25"/>
      <c r="JAC7" s="25"/>
      <c r="JAD7" s="26"/>
      <c r="JAE7" s="25"/>
      <c r="JAF7" s="25"/>
      <c r="JAG7" s="25"/>
      <c r="JAH7" s="25"/>
      <c r="JAI7" s="25"/>
      <c r="JAJ7" s="26"/>
      <c r="JAK7" s="25"/>
      <c r="JAL7" s="25"/>
      <c r="JAM7" s="25"/>
      <c r="JAN7" s="25"/>
      <c r="JAO7" s="25"/>
      <c r="JAP7" s="26"/>
      <c r="JAQ7" s="25"/>
      <c r="JAR7" s="25"/>
      <c r="JAS7" s="25"/>
      <c r="JAT7" s="25"/>
      <c r="JAU7" s="25"/>
      <c r="JAV7" s="26"/>
      <c r="JAW7" s="25"/>
      <c r="JAX7" s="25"/>
      <c r="JAY7" s="25"/>
      <c r="JAZ7" s="25"/>
      <c r="JBA7" s="25"/>
      <c r="JBB7" s="26"/>
      <c r="JBC7" s="25"/>
      <c r="JBD7" s="25"/>
      <c r="JBE7" s="25"/>
      <c r="JBF7" s="25"/>
      <c r="JBG7" s="25"/>
      <c r="JBH7" s="26"/>
      <c r="JBI7" s="25"/>
      <c r="JBJ7" s="25"/>
      <c r="JBK7" s="25"/>
      <c r="JBL7" s="25"/>
      <c r="JBM7" s="25"/>
      <c r="JBN7" s="26"/>
      <c r="JBO7" s="25"/>
      <c r="JBP7" s="25"/>
      <c r="JBQ7" s="25"/>
      <c r="JBR7" s="25"/>
      <c r="JBS7" s="25"/>
      <c r="JBT7" s="26"/>
      <c r="JBU7" s="25"/>
      <c r="JBV7" s="25"/>
      <c r="JBW7" s="25"/>
      <c r="JBX7" s="25"/>
      <c r="JBY7" s="25"/>
      <c r="JBZ7" s="26"/>
      <c r="JCA7" s="25"/>
      <c r="JCB7" s="25"/>
      <c r="JCC7" s="25"/>
      <c r="JCD7" s="25"/>
      <c r="JCE7" s="25"/>
      <c r="JCF7" s="26"/>
      <c r="JCG7" s="25"/>
      <c r="JCH7" s="25"/>
      <c r="JCI7" s="25"/>
      <c r="JCJ7" s="25"/>
      <c r="JCK7" s="25"/>
      <c r="JCL7" s="26"/>
      <c r="JCM7" s="25"/>
      <c r="JCN7" s="25"/>
      <c r="JCO7" s="25"/>
      <c r="JCP7" s="25"/>
      <c r="JCQ7" s="25"/>
      <c r="JCR7" s="26"/>
      <c r="JCS7" s="25"/>
      <c r="JCT7" s="25"/>
      <c r="JCU7" s="25"/>
      <c r="JCV7" s="25"/>
      <c r="JCW7" s="25"/>
      <c r="JCX7" s="26"/>
      <c r="JCY7" s="25"/>
      <c r="JCZ7" s="25"/>
      <c r="JDA7" s="25"/>
      <c r="JDB7" s="25"/>
      <c r="JDC7" s="25"/>
      <c r="JDD7" s="26"/>
      <c r="JDE7" s="25"/>
      <c r="JDF7" s="25"/>
      <c r="JDG7" s="25"/>
      <c r="JDH7" s="25"/>
      <c r="JDI7" s="25"/>
      <c r="JDJ7" s="26"/>
      <c r="JDK7" s="25"/>
      <c r="JDL7" s="25"/>
      <c r="JDM7" s="25"/>
      <c r="JDN7" s="25"/>
      <c r="JDO7" s="25"/>
      <c r="JDP7" s="26"/>
      <c r="JDQ7" s="25"/>
      <c r="JDR7" s="25"/>
      <c r="JDS7" s="25"/>
      <c r="JDT7" s="25"/>
      <c r="JDU7" s="25"/>
      <c r="JDV7" s="26"/>
      <c r="JDW7" s="25"/>
      <c r="JDX7" s="25"/>
      <c r="JDY7" s="25"/>
      <c r="JDZ7" s="25"/>
      <c r="JEA7" s="25"/>
      <c r="JEB7" s="26"/>
      <c r="JEC7" s="25"/>
      <c r="JED7" s="25"/>
      <c r="JEE7" s="25"/>
      <c r="JEF7" s="25"/>
      <c r="JEG7" s="25"/>
      <c r="JEH7" s="26"/>
      <c r="JEI7" s="25"/>
      <c r="JEJ7" s="25"/>
      <c r="JEK7" s="25"/>
      <c r="JEL7" s="25"/>
      <c r="JEM7" s="25"/>
      <c r="JEN7" s="26"/>
      <c r="JEO7" s="25"/>
      <c r="JEP7" s="25"/>
      <c r="JEQ7" s="25"/>
      <c r="JER7" s="25"/>
      <c r="JES7" s="25"/>
      <c r="JET7" s="26"/>
      <c r="JEU7" s="25"/>
      <c r="JEV7" s="25"/>
      <c r="JEW7" s="25"/>
      <c r="JEX7" s="25"/>
      <c r="JEY7" s="25"/>
      <c r="JEZ7" s="26"/>
      <c r="JFA7" s="25"/>
      <c r="JFB7" s="25"/>
      <c r="JFC7" s="25"/>
      <c r="JFD7" s="25"/>
      <c r="JFE7" s="25"/>
      <c r="JFF7" s="26"/>
      <c r="JFG7" s="25"/>
      <c r="JFH7" s="25"/>
      <c r="JFI7" s="25"/>
      <c r="JFJ7" s="25"/>
      <c r="JFK7" s="25"/>
      <c r="JFL7" s="26"/>
      <c r="JFM7" s="25"/>
      <c r="JFN7" s="25"/>
      <c r="JFO7" s="25"/>
      <c r="JFP7" s="25"/>
      <c r="JFQ7" s="25"/>
      <c r="JFR7" s="26"/>
      <c r="JFS7" s="25"/>
      <c r="JFT7" s="25"/>
      <c r="JFU7" s="25"/>
      <c r="JFV7" s="25"/>
      <c r="JFW7" s="25"/>
      <c r="JFX7" s="26"/>
      <c r="JFY7" s="25"/>
      <c r="JFZ7" s="25"/>
      <c r="JGA7" s="25"/>
      <c r="JGB7" s="25"/>
      <c r="JGC7" s="25"/>
      <c r="JGD7" s="26"/>
      <c r="JGE7" s="25"/>
      <c r="JGF7" s="25"/>
      <c r="JGG7" s="25"/>
      <c r="JGH7" s="25"/>
      <c r="JGI7" s="25"/>
      <c r="JGJ7" s="26"/>
      <c r="JGK7" s="25"/>
      <c r="JGL7" s="25"/>
      <c r="JGM7" s="25"/>
      <c r="JGN7" s="25"/>
      <c r="JGO7" s="25"/>
      <c r="JGP7" s="26"/>
      <c r="JGQ7" s="25"/>
      <c r="JGR7" s="25"/>
      <c r="JGS7" s="25"/>
      <c r="JGT7" s="25"/>
      <c r="JGU7" s="25"/>
      <c r="JGV7" s="26"/>
      <c r="JGW7" s="25"/>
      <c r="JGX7" s="25"/>
      <c r="JGY7" s="25"/>
      <c r="JGZ7" s="25"/>
      <c r="JHA7" s="25"/>
      <c r="JHB7" s="26"/>
      <c r="JHC7" s="25"/>
      <c r="JHD7" s="25"/>
      <c r="JHE7" s="25"/>
      <c r="JHF7" s="25"/>
      <c r="JHG7" s="25"/>
      <c r="JHH7" s="26"/>
      <c r="JHI7" s="25"/>
      <c r="JHJ7" s="25"/>
      <c r="JHK7" s="25"/>
      <c r="JHL7" s="25"/>
      <c r="JHM7" s="25"/>
      <c r="JHN7" s="26"/>
      <c r="JHO7" s="25"/>
      <c r="JHP7" s="25"/>
      <c r="JHQ7" s="25"/>
      <c r="JHR7" s="25"/>
      <c r="JHS7" s="25"/>
      <c r="JHT7" s="26"/>
      <c r="JHU7" s="25"/>
      <c r="JHV7" s="25"/>
      <c r="JHW7" s="25"/>
      <c r="JHX7" s="25"/>
      <c r="JHY7" s="25"/>
      <c r="JHZ7" s="26"/>
      <c r="JIA7" s="25"/>
      <c r="JIB7" s="25"/>
      <c r="JIC7" s="25"/>
      <c r="JID7" s="25"/>
      <c r="JIE7" s="25"/>
      <c r="JIF7" s="26"/>
      <c r="JIG7" s="25"/>
      <c r="JIH7" s="25"/>
      <c r="JII7" s="25"/>
      <c r="JIJ7" s="25"/>
      <c r="JIK7" s="25"/>
      <c r="JIL7" s="26"/>
      <c r="JIM7" s="25"/>
      <c r="JIN7" s="25"/>
      <c r="JIO7" s="25"/>
      <c r="JIP7" s="25"/>
      <c r="JIQ7" s="25"/>
      <c r="JIR7" s="26"/>
      <c r="JIS7" s="25"/>
      <c r="JIT7" s="25"/>
      <c r="JIU7" s="25"/>
      <c r="JIV7" s="25"/>
      <c r="JIW7" s="25"/>
      <c r="JIX7" s="26"/>
      <c r="JIY7" s="25"/>
      <c r="JIZ7" s="25"/>
      <c r="JJA7" s="25"/>
      <c r="JJB7" s="25"/>
      <c r="JJC7" s="25"/>
      <c r="JJD7" s="26"/>
      <c r="JJE7" s="25"/>
      <c r="JJF7" s="25"/>
      <c r="JJG7" s="25"/>
      <c r="JJH7" s="25"/>
      <c r="JJI7" s="25"/>
      <c r="JJJ7" s="26"/>
      <c r="JJK7" s="25"/>
      <c r="JJL7" s="25"/>
      <c r="JJM7" s="25"/>
      <c r="JJN7" s="25"/>
      <c r="JJO7" s="25"/>
      <c r="JJP7" s="26"/>
      <c r="JJQ7" s="25"/>
      <c r="JJR7" s="25"/>
      <c r="JJS7" s="25"/>
      <c r="JJT7" s="25"/>
      <c r="JJU7" s="25"/>
      <c r="JJV7" s="26"/>
      <c r="JJW7" s="25"/>
      <c r="JJX7" s="25"/>
      <c r="JJY7" s="25"/>
      <c r="JJZ7" s="25"/>
      <c r="JKA7" s="25"/>
      <c r="JKB7" s="26"/>
      <c r="JKC7" s="25"/>
      <c r="JKD7" s="25"/>
      <c r="JKE7" s="25"/>
      <c r="JKF7" s="25"/>
      <c r="JKG7" s="25"/>
      <c r="JKH7" s="26"/>
      <c r="JKI7" s="25"/>
      <c r="JKJ7" s="25"/>
      <c r="JKK7" s="25"/>
      <c r="JKL7" s="25"/>
      <c r="JKM7" s="25"/>
      <c r="JKN7" s="26"/>
      <c r="JKO7" s="25"/>
      <c r="JKP7" s="25"/>
      <c r="JKQ7" s="25"/>
      <c r="JKR7" s="25"/>
      <c r="JKS7" s="25"/>
      <c r="JKT7" s="26"/>
      <c r="JKU7" s="25"/>
      <c r="JKV7" s="25"/>
      <c r="JKW7" s="25"/>
      <c r="JKX7" s="25"/>
      <c r="JKY7" s="25"/>
      <c r="JKZ7" s="26"/>
      <c r="JLA7" s="25"/>
      <c r="JLB7" s="25"/>
      <c r="JLC7" s="25"/>
      <c r="JLD7" s="25"/>
      <c r="JLE7" s="25"/>
      <c r="JLF7" s="26"/>
      <c r="JLG7" s="25"/>
      <c r="JLH7" s="25"/>
      <c r="JLI7" s="25"/>
      <c r="JLJ7" s="25"/>
      <c r="JLK7" s="25"/>
      <c r="JLL7" s="26"/>
      <c r="JLM7" s="25"/>
      <c r="JLN7" s="25"/>
      <c r="JLO7" s="25"/>
      <c r="JLP7" s="25"/>
      <c r="JLQ7" s="25"/>
      <c r="JLR7" s="26"/>
      <c r="JLS7" s="25"/>
      <c r="JLT7" s="25"/>
      <c r="JLU7" s="25"/>
      <c r="JLV7" s="25"/>
      <c r="JLW7" s="25"/>
      <c r="JLX7" s="26"/>
      <c r="JLY7" s="25"/>
      <c r="JLZ7" s="25"/>
      <c r="JMA7" s="25"/>
      <c r="JMB7" s="25"/>
      <c r="JMC7" s="25"/>
      <c r="JMD7" s="26"/>
      <c r="JME7" s="25"/>
      <c r="JMF7" s="25"/>
      <c r="JMG7" s="25"/>
      <c r="JMH7" s="25"/>
      <c r="JMI7" s="25"/>
      <c r="JMJ7" s="26"/>
      <c r="JMK7" s="25"/>
      <c r="JML7" s="25"/>
      <c r="JMM7" s="25"/>
      <c r="JMN7" s="25"/>
      <c r="JMO7" s="25"/>
      <c r="JMP7" s="26"/>
      <c r="JMQ7" s="25"/>
      <c r="JMR7" s="25"/>
      <c r="JMS7" s="25"/>
      <c r="JMT7" s="25"/>
      <c r="JMU7" s="25"/>
      <c r="JMV7" s="26"/>
      <c r="JMW7" s="25"/>
      <c r="JMX7" s="25"/>
      <c r="JMY7" s="25"/>
      <c r="JMZ7" s="25"/>
      <c r="JNA7" s="25"/>
      <c r="JNB7" s="26"/>
      <c r="JNC7" s="25"/>
      <c r="JND7" s="25"/>
      <c r="JNE7" s="25"/>
      <c r="JNF7" s="25"/>
      <c r="JNG7" s="25"/>
      <c r="JNH7" s="26"/>
      <c r="JNI7" s="25"/>
      <c r="JNJ7" s="25"/>
      <c r="JNK7" s="25"/>
      <c r="JNL7" s="25"/>
      <c r="JNM7" s="25"/>
      <c r="JNN7" s="26"/>
      <c r="JNO7" s="25"/>
      <c r="JNP7" s="25"/>
      <c r="JNQ7" s="25"/>
      <c r="JNR7" s="25"/>
      <c r="JNS7" s="25"/>
      <c r="JNT7" s="26"/>
      <c r="JNU7" s="25"/>
      <c r="JNV7" s="25"/>
      <c r="JNW7" s="25"/>
      <c r="JNX7" s="25"/>
      <c r="JNY7" s="25"/>
      <c r="JNZ7" s="26"/>
      <c r="JOA7" s="25"/>
      <c r="JOB7" s="25"/>
      <c r="JOC7" s="25"/>
      <c r="JOD7" s="25"/>
      <c r="JOE7" s="25"/>
      <c r="JOF7" s="26"/>
      <c r="JOG7" s="25"/>
      <c r="JOH7" s="25"/>
      <c r="JOI7" s="25"/>
      <c r="JOJ7" s="25"/>
      <c r="JOK7" s="25"/>
      <c r="JOL7" s="26"/>
      <c r="JOM7" s="25"/>
      <c r="JON7" s="25"/>
      <c r="JOO7" s="25"/>
      <c r="JOP7" s="25"/>
      <c r="JOQ7" s="25"/>
      <c r="JOR7" s="26"/>
      <c r="JOS7" s="25"/>
      <c r="JOT7" s="25"/>
      <c r="JOU7" s="25"/>
      <c r="JOV7" s="25"/>
      <c r="JOW7" s="25"/>
      <c r="JOX7" s="26"/>
      <c r="JOY7" s="25"/>
      <c r="JOZ7" s="25"/>
      <c r="JPA7" s="25"/>
      <c r="JPB7" s="25"/>
      <c r="JPC7" s="25"/>
      <c r="JPD7" s="26"/>
      <c r="JPE7" s="25"/>
      <c r="JPF7" s="25"/>
      <c r="JPG7" s="25"/>
      <c r="JPH7" s="25"/>
      <c r="JPI7" s="25"/>
      <c r="JPJ7" s="26"/>
      <c r="JPK7" s="25"/>
      <c r="JPL7" s="25"/>
      <c r="JPM7" s="25"/>
      <c r="JPN7" s="25"/>
      <c r="JPO7" s="25"/>
      <c r="JPP7" s="26"/>
      <c r="JPQ7" s="25"/>
      <c r="JPR7" s="25"/>
      <c r="JPS7" s="25"/>
      <c r="JPT7" s="25"/>
      <c r="JPU7" s="25"/>
      <c r="JPV7" s="26"/>
      <c r="JPW7" s="25"/>
      <c r="JPX7" s="25"/>
      <c r="JPY7" s="25"/>
      <c r="JPZ7" s="25"/>
      <c r="JQA7" s="25"/>
      <c r="JQB7" s="26"/>
      <c r="JQC7" s="25"/>
      <c r="JQD7" s="25"/>
      <c r="JQE7" s="25"/>
      <c r="JQF7" s="25"/>
      <c r="JQG7" s="25"/>
      <c r="JQH7" s="26"/>
      <c r="JQI7" s="25"/>
      <c r="JQJ7" s="25"/>
      <c r="JQK7" s="25"/>
      <c r="JQL7" s="25"/>
      <c r="JQM7" s="25"/>
      <c r="JQN7" s="26"/>
      <c r="JQO7" s="25"/>
      <c r="JQP7" s="25"/>
      <c r="JQQ7" s="25"/>
      <c r="JQR7" s="25"/>
      <c r="JQS7" s="25"/>
      <c r="JQT7" s="26"/>
      <c r="JQU7" s="25"/>
      <c r="JQV7" s="25"/>
      <c r="JQW7" s="25"/>
      <c r="JQX7" s="25"/>
      <c r="JQY7" s="25"/>
      <c r="JQZ7" s="26"/>
      <c r="JRA7" s="25"/>
      <c r="JRB7" s="25"/>
      <c r="JRC7" s="25"/>
      <c r="JRD7" s="25"/>
      <c r="JRE7" s="25"/>
      <c r="JRF7" s="26"/>
      <c r="JRG7" s="25"/>
      <c r="JRH7" s="25"/>
      <c r="JRI7" s="25"/>
      <c r="JRJ7" s="25"/>
      <c r="JRK7" s="25"/>
      <c r="JRL7" s="26"/>
      <c r="JRM7" s="25"/>
      <c r="JRN7" s="25"/>
      <c r="JRO7" s="25"/>
      <c r="JRP7" s="25"/>
      <c r="JRQ7" s="25"/>
      <c r="JRR7" s="26"/>
      <c r="JRS7" s="25"/>
      <c r="JRT7" s="25"/>
      <c r="JRU7" s="25"/>
      <c r="JRV7" s="25"/>
      <c r="JRW7" s="25"/>
      <c r="JRX7" s="26"/>
      <c r="JRY7" s="25"/>
      <c r="JRZ7" s="25"/>
      <c r="JSA7" s="25"/>
      <c r="JSB7" s="25"/>
      <c r="JSC7" s="25"/>
      <c r="JSD7" s="26"/>
      <c r="JSE7" s="25"/>
      <c r="JSF7" s="25"/>
      <c r="JSG7" s="25"/>
      <c r="JSH7" s="25"/>
      <c r="JSI7" s="25"/>
      <c r="JSJ7" s="26"/>
      <c r="JSK7" s="25"/>
      <c r="JSL7" s="25"/>
      <c r="JSM7" s="25"/>
      <c r="JSN7" s="25"/>
      <c r="JSO7" s="25"/>
      <c r="JSP7" s="26"/>
      <c r="JSQ7" s="25"/>
      <c r="JSR7" s="25"/>
      <c r="JSS7" s="25"/>
      <c r="JST7" s="25"/>
      <c r="JSU7" s="25"/>
      <c r="JSV7" s="26"/>
      <c r="JSW7" s="25"/>
      <c r="JSX7" s="25"/>
      <c r="JSY7" s="25"/>
      <c r="JSZ7" s="25"/>
      <c r="JTA7" s="25"/>
      <c r="JTB7" s="26"/>
      <c r="JTC7" s="25"/>
      <c r="JTD7" s="25"/>
      <c r="JTE7" s="25"/>
      <c r="JTF7" s="25"/>
      <c r="JTG7" s="25"/>
      <c r="JTH7" s="26"/>
      <c r="JTI7" s="25"/>
      <c r="JTJ7" s="25"/>
      <c r="JTK7" s="25"/>
      <c r="JTL7" s="25"/>
      <c r="JTM7" s="25"/>
      <c r="JTN7" s="26"/>
      <c r="JTO7" s="25"/>
      <c r="JTP7" s="25"/>
      <c r="JTQ7" s="25"/>
      <c r="JTR7" s="25"/>
      <c r="JTS7" s="25"/>
      <c r="JTT7" s="26"/>
      <c r="JTU7" s="25"/>
      <c r="JTV7" s="25"/>
      <c r="JTW7" s="25"/>
      <c r="JTX7" s="25"/>
      <c r="JTY7" s="25"/>
      <c r="JTZ7" s="26"/>
      <c r="JUA7" s="25"/>
      <c r="JUB7" s="25"/>
      <c r="JUC7" s="25"/>
      <c r="JUD7" s="25"/>
      <c r="JUE7" s="25"/>
      <c r="JUF7" s="26"/>
      <c r="JUG7" s="25"/>
      <c r="JUH7" s="25"/>
      <c r="JUI7" s="25"/>
      <c r="JUJ7" s="25"/>
      <c r="JUK7" s="25"/>
      <c r="JUL7" s="26"/>
      <c r="JUM7" s="25"/>
      <c r="JUN7" s="25"/>
      <c r="JUO7" s="25"/>
      <c r="JUP7" s="25"/>
      <c r="JUQ7" s="25"/>
      <c r="JUR7" s="26"/>
      <c r="JUS7" s="25"/>
      <c r="JUT7" s="25"/>
      <c r="JUU7" s="25"/>
      <c r="JUV7" s="25"/>
      <c r="JUW7" s="25"/>
      <c r="JUX7" s="26"/>
      <c r="JUY7" s="25"/>
      <c r="JUZ7" s="25"/>
      <c r="JVA7" s="25"/>
      <c r="JVB7" s="25"/>
      <c r="JVC7" s="25"/>
      <c r="JVD7" s="26"/>
      <c r="JVE7" s="25"/>
      <c r="JVF7" s="25"/>
      <c r="JVG7" s="25"/>
      <c r="JVH7" s="25"/>
      <c r="JVI7" s="25"/>
      <c r="JVJ7" s="26"/>
      <c r="JVK7" s="25"/>
      <c r="JVL7" s="25"/>
      <c r="JVM7" s="25"/>
      <c r="JVN7" s="25"/>
      <c r="JVO7" s="25"/>
      <c r="JVP7" s="26"/>
      <c r="JVQ7" s="25"/>
      <c r="JVR7" s="25"/>
      <c r="JVS7" s="25"/>
      <c r="JVT7" s="25"/>
      <c r="JVU7" s="25"/>
      <c r="JVV7" s="26"/>
      <c r="JVW7" s="25"/>
      <c r="JVX7" s="25"/>
      <c r="JVY7" s="25"/>
      <c r="JVZ7" s="25"/>
      <c r="JWA7" s="25"/>
      <c r="JWB7" s="26"/>
      <c r="JWC7" s="25"/>
      <c r="JWD7" s="25"/>
      <c r="JWE7" s="25"/>
      <c r="JWF7" s="25"/>
      <c r="JWG7" s="25"/>
      <c r="JWH7" s="26"/>
      <c r="JWI7" s="25"/>
      <c r="JWJ7" s="25"/>
      <c r="JWK7" s="25"/>
      <c r="JWL7" s="25"/>
      <c r="JWM7" s="25"/>
      <c r="JWN7" s="26"/>
      <c r="JWO7" s="25"/>
      <c r="JWP7" s="25"/>
      <c r="JWQ7" s="25"/>
      <c r="JWR7" s="25"/>
      <c r="JWS7" s="25"/>
      <c r="JWT7" s="26"/>
      <c r="JWU7" s="25"/>
      <c r="JWV7" s="25"/>
      <c r="JWW7" s="25"/>
      <c r="JWX7" s="25"/>
      <c r="JWY7" s="25"/>
      <c r="JWZ7" s="26"/>
      <c r="JXA7" s="25"/>
      <c r="JXB7" s="25"/>
      <c r="JXC7" s="25"/>
      <c r="JXD7" s="25"/>
      <c r="JXE7" s="25"/>
      <c r="JXF7" s="26"/>
      <c r="JXG7" s="25"/>
      <c r="JXH7" s="25"/>
      <c r="JXI7" s="25"/>
      <c r="JXJ7" s="25"/>
      <c r="JXK7" s="25"/>
      <c r="JXL7" s="26"/>
      <c r="JXM7" s="25"/>
      <c r="JXN7" s="25"/>
      <c r="JXO7" s="25"/>
      <c r="JXP7" s="25"/>
      <c r="JXQ7" s="25"/>
      <c r="JXR7" s="26"/>
      <c r="JXS7" s="25"/>
      <c r="JXT7" s="25"/>
      <c r="JXU7" s="25"/>
      <c r="JXV7" s="25"/>
      <c r="JXW7" s="25"/>
      <c r="JXX7" s="26"/>
      <c r="JXY7" s="25"/>
      <c r="JXZ7" s="25"/>
      <c r="JYA7" s="25"/>
      <c r="JYB7" s="25"/>
      <c r="JYC7" s="25"/>
      <c r="JYD7" s="26"/>
      <c r="JYE7" s="25"/>
      <c r="JYF7" s="25"/>
      <c r="JYG7" s="25"/>
      <c r="JYH7" s="25"/>
      <c r="JYI7" s="25"/>
      <c r="JYJ7" s="26"/>
      <c r="JYK7" s="25"/>
      <c r="JYL7" s="25"/>
      <c r="JYM7" s="25"/>
      <c r="JYN7" s="25"/>
      <c r="JYO7" s="25"/>
      <c r="JYP7" s="26"/>
      <c r="JYQ7" s="25"/>
      <c r="JYR7" s="25"/>
      <c r="JYS7" s="25"/>
      <c r="JYT7" s="25"/>
      <c r="JYU7" s="25"/>
      <c r="JYV7" s="26"/>
      <c r="JYW7" s="25"/>
      <c r="JYX7" s="25"/>
      <c r="JYY7" s="25"/>
      <c r="JYZ7" s="25"/>
      <c r="JZA7" s="25"/>
      <c r="JZB7" s="26"/>
      <c r="JZC7" s="25"/>
      <c r="JZD7" s="25"/>
      <c r="JZE7" s="25"/>
      <c r="JZF7" s="25"/>
      <c r="JZG7" s="25"/>
      <c r="JZH7" s="26"/>
      <c r="JZI7" s="25"/>
      <c r="JZJ7" s="25"/>
      <c r="JZK7" s="25"/>
      <c r="JZL7" s="25"/>
      <c r="JZM7" s="25"/>
      <c r="JZN7" s="26"/>
      <c r="JZO7" s="25"/>
      <c r="JZP7" s="25"/>
      <c r="JZQ7" s="25"/>
      <c r="JZR7" s="25"/>
      <c r="JZS7" s="25"/>
      <c r="JZT7" s="26"/>
      <c r="JZU7" s="25"/>
      <c r="JZV7" s="25"/>
      <c r="JZW7" s="25"/>
      <c r="JZX7" s="25"/>
      <c r="JZY7" s="25"/>
      <c r="JZZ7" s="26"/>
      <c r="KAA7" s="25"/>
      <c r="KAB7" s="25"/>
      <c r="KAC7" s="25"/>
      <c r="KAD7" s="25"/>
      <c r="KAE7" s="25"/>
      <c r="KAF7" s="26"/>
      <c r="KAG7" s="25"/>
      <c r="KAH7" s="25"/>
      <c r="KAI7" s="25"/>
      <c r="KAJ7" s="25"/>
      <c r="KAK7" s="25"/>
      <c r="KAL7" s="26"/>
      <c r="KAM7" s="25"/>
      <c r="KAN7" s="25"/>
      <c r="KAO7" s="25"/>
      <c r="KAP7" s="25"/>
      <c r="KAQ7" s="25"/>
      <c r="KAR7" s="26"/>
      <c r="KAS7" s="25"/>
      <c r="KAT7" s="25"/>
      <c r="KAU7" s="25"/>
      <c r="KAV7" s="25"/>
      <c r="KAW7" s="25"/>
      <c r="KAX7" s="26"/>
      <c r="KAY7" s="25"/>
      <c r="KAZ7" s="25"/>
      <c r="KBA7" s="25"/>
      <c r="KBB7" s="25"/>
      <c r="KBC7" s="25"/>
      <c r="KBD7" s="26"/>
      <c r="KBE7" s="25"/>
      <c r="KBF7" s="25"/>
      <c r="KBG7" s="25"/>
      <c r="KBH7" s="25"/>
      <c r="KBI7" s="25"/>
      <c r="KBJ7" s="26"/>
      <c r="KBK7" s="25"/>
      <c r="KBL7" s="25"/>
      <c r="KBM7" s="25"/>
      <c r="KBN7" s="25"/>
      <c r="KBO7" s="25"/>
      <c r="KBP7" s="26"/>
      <c r="KBQ7" s="25"/>
      <c r="KBR7" s="25"/>
      <c r="KBS7" s="25"/>
      <c r="KBT7" s="25"/>
      <c r="KBU7" s="25"/>
      <c r="KBV7" s="26"/>
      <c r="KBW7" s="25"/>
      <c r="KBX7" s="25"/>
      <c r="KBY7" s="25"/>
      <c r="KBZ7" s="25"/>
      <c r="KCA7" s="25"/>
      <c r="KCB7" s="26"/>
      <c r="KCC7" s="25"/>
      <c r="KCD7" s="25"/>
      <c r="KCE7" s="25"/>
      <c r="KCF7" s="25"/>
      <c r="KCG7" s="25"/>
      <c r="KCH7" s="26"/>
      <c r="KCI7" s="25"/>
      <c r="KCJ7" s="25"/>
      <c r="KCK7" s="25"/>
      <c r="KCL7" s="25"/>
      <c r="KCM7" s="25"/>
      <c r="KCN7" s="26"/>
      <c r="KCO7" s="25"/>
      <c r="KCP7" s="25"/>
      <c r="KCQ7" s="25"/>
      <c r="KCR7" s="25"/>
      <c r="KCS7" s="25"/>
      <c r="KCT7" s="26"/>
      <c r="KCU7" s="25"/>
      <c r="KCV7" s="25"/>
      <c r="KCW7" s="25"/>
      <c r="KCX7" s="25"/>
      <c r="KCY7" s="25"/>
      <c r="KCZ7" s="26"/>
      <c r="KDA7" s="25"/>
      <c r="KDB7" s="25"/>
      <c r="KDC7" s="25"/>
      <c r="KDD7" s="25"/>
      <c r="KDE7" s="25"/>
      <c r="KDF7" s="26"/>
      <c r="KDG7" s="25"/>
      <c r="KDH7" s="25"/>
      <c r="KDI7" s="25"/>
      <c r="KDJ7" s="25"/>
      <c r="KDK7" s="25"/>
      <c r="KDL7" s="26"/>
      <c r="KDM7" s="25"/>
      <c r="KDN7" s="25"/>
      <c r="KDO7" s="25"/>
      <c r="KDP7" s="25"/>
      <c r="KDQ7" s="25"/>
      <c r="KDR7" s="26"/>
      <c r="KDS7" s="25"/>
      <c r="KDT7" s="25"/>
      <c r="KDU7" s="25"/>
      <c r="KDV7" s="25"/>
      <c r="KDW7" s="25"/>
      <c r="KDX7" s="26"/>
      <c r="KDY7" s="25"/>
      <c r="KDZ7" s="25"/>
      <c r="KEA7" s="25"/>
      <c r="KEB7" s="25"/>
      <c r="KEC7" s="25"/>
      <c r="KED7" s="26"/>
      <c r="KEE7" s="25"/>
      <c r="KEF7" s="25"/>
      <c r="KEG7" s="25"/>
      <c r="KEH7" s="25"/>
      <c r="KEI7" s="25"/>
      <c r="KEJ7" s="26"/>
      <c r="KEK7" s="25"/>
      <c r="KEL7" s="25"/>
      <c r="KEM7" s="25"/>
      <c r="KEN7" s="25"/>
      <c r="KEO7" s="25"/>
      <c r="KEP7" s="26"/>
      <c r="KEQ7" s="25"/>
      <c r="KER7" s="25"/>
      <c r="KES7" s="25"/>
      <c r="KET7" s="25"/>
      <c r="KEU7" s="25"/>
      <c r="KEV7" s="26"/>
      <c r="KEW7" s="25"/>
      <c r="KEX7" s="25"/>
      <c r="KEY7" s="25"/>
      <c r="KEZ7" s="25"/>
      <c r="KFA7" s="25"/>
      <c r="KFB7" s="26"/>
      <c r="KFC7" s="25"/>
      <c r="KFD7" s="25"/>
      <c r="KFE7" s="25"/>
      <c r="KFF7" s="25"/>
      <c r="KFG7" s="25"/>
      <c r="KFH7" s="26"/>
      <c r="KFI7" s="25"/>
      <c r="KFJ7" s="25"/>
      <c r="KFK7" s="25"/>
      <c r="KFL7" s="25"/>
      <c r="KFM7" s="25"/>
      <c r="KFN7" s="26"/>
      <c r="KFO7" s="25"/>
      <c r="KFP7" s="25"/>
      <c r="KFQ7" s="25"/>
      <c r="KFR7" s="25"/>
      <c r="KFS7" s="25"/>
      <c r="KFT7" s="26"/>
      <c r="KFU7" s="25"/>
      <c r="KFV7" s="25"/>
      <c r="KFW7" s="25"/>
      <c r="KFX7" s="25"/>
      <c r="KFY7" s="25"/>
      <c r="KFZ7" s="26"/>
      <c r="KGA7" s="25"/>
      <c r="KGB7" s="25"/>
      <c r="KGC7" s="25"/>
      <c r="KGD7" s="25"/>
      <c r="KGE7" s="25"/>
      <c r="KGF7" s="26"/>
      <c r="KGG7" s="25"/>
      <c r="KGH7" s="25"/>
      <c r="KGI7" s="25"/>
      <c r="KGJ7" s="25"/>
      <c r="KGK7" s="25"/>
      <c r="KGL7" s="26"/>
      <c r="KGM7" s="25"/>
      <c r="KGN7" s="25"/>
      <c r="KGO7" s="25"/>
      <c r="KGP7" s="25"/>
      <c r="KGQ7" s="25"/>
      <c r="KGR7" s="26"/>
      <c r="KGS7" s="25"/>
      <c r="KGT7" s="25"/>
      <c r="KGU7" s="25"/>
      <c r="KGV7" s="25"/>
      <c r="KGW7" s="25"/>
      <c r="KGX7" s="26"/>
      <c r="KGY7" s="25"/>
      <c r="KGZ7" s="25"/>
      <c r="KHA7" s="25"/>
      <c r="KHB7" s="25"/>
      <c r="KHC7" s="25"/>
      <c r="KHD7" s="26"/>
      <c r="KHE7" s="25"/>
      <c r="KHF7" s="25"/>
      <c r="KHG7" s="25"/>
      <c r="KHH7" s="25"/>
      <c r="KHI7" s="25"/>
      <c r="KHJ7" s="26"/>
      <c r="KHK7" s="25"/>
      <c r="KHL7" s="25"/>
      <c r="KHM7" s="25"/>
      <c r="KHN7" s="25"/>
      <c r="KHO7" s="25"/>
      <c r="KHP7" s="26"/>
      <c r="KHQ7" s="25"/>
      <c r="KHR7" s="25"/>
      <c r="KHS7" s="25"/>
      <c r="KHT7" s="25"/>
      <c r="KHU7" s="25"/>
      <c r="KHV7" s="26"/>
      <c r="KHW7" s="25"/>
      <c r="KHX7" s="25"/>
      <c r="KHY7" s="25"/>
      <c r="KHZ7" s="25"/>
      <c r="KIA7" s="25"/>
      <c r="KIB7" s="26"/>
      <c r="KIC7" s="25"/>
      <c r="KID7" s="25"/>
      <c r="KIE7" s="25"/>
      <c r="KIF7" s="25"/>
      <c r="KIG7" s="25"/>
      <c r="KIH7" s="26"/>
      <c r="KII7" s="25"/>
      <c r="KIJ7" s="25"/>
      <c r="KIK7" s="25"/>
      <c r="KIL7" s="25"/>
      <c r="KIM7" s="25"/>
      <c r="KIN7" s="26"/>
      <c r="KIO7" s="25"/>
      <c r="KIP7" s="25"/>
      <c r="KIQ7" s="25"/>
      <c r="KIR7" s="25"/>
      <c r="KIS7" s="25"/>
      <c r="KIT7" s="26"/>
      <c r="KIU7" s="25"/>
      <c r="KIV7" s="25"/>
      <c r="KIW7" s="25"/>
      <c r="KIX7" s="25"/>
      <c r="KIY7" s="25"/>
      <c r="KIZ7" s="26"/>
      <c r="KJA7" s="25"/>
      <c r="KJB7" s="25"/>
      <c r="KJC7" s="25"/>
      <c r="KJD7" s="25"/>
      <c r="KJE7" s="25"/>
      <c r="KJF7" s="26"/>
      <c r="KJG7" s="25"/>
      <c r="KJH7" s="25"/>
      <c r="KJI7" s="25"/>
      <c r="KJJ7" s="25"/>
      <c r="KJK7" s="25"/>
      <c r="KJL7" s="26"/>
      <c r="KJM7" s="25"/>
      <c r="KJN7" s="25"/>
      <c r="KJO7" s="25"/>
      <c r="KJP7" s="25"/>
      <c r="KJQ7" s="25"/>
      <c r="KJR7" s="26"/>
      <c r="KJS7" s="25"/>
      <c r="KJT7" s="25"/>
      <c r="KJU7" s="25"/>
      <c r="KJV7" s="25"/>
      <c r="KJW7" s="25"/>
      <c r="KJX7" s="26"/>
      <c r="KJY7" s="25"/>
      <c r="KJZ7" s="25"/>
      <c r="KKA7" s="25"/>
      <c r="KKB7" s="25"/>
      <c r="KKC7" s="25"/>
      <c r="KKD7" s="26"/>
      <c r="KKE7" s="25"/>
      <c r="KKF7" s="25"/>
      <c r="KKG7" s="25"/>
      <c r="KKH7" s="25"/>
      <c r="KKI7" s="25"/>
      <c r="KKJ7" s="26"/>
      <c r="KKK7" s="25"/>
      <c r="KKL7" s="25"/>
      <c r="KKM7" s="25"/>
      <c r="KKN7" s="25"/>
      <c r="KKO7" s="25"/>
      <c r="KKP7" s="26"/>
      <c r="KKQ7" s="25"/>
      <c r="KKR7" s="25"/>
      <c r="KKS7" s="25"/>
      <c r="KKT7" s="25"/>
      <c r="KKU7" s="25"/>
      <c r="KKV7" s="26"/>
      <c r="KKW7" s="25"/>
      <c r="KKX7" s="25"/>
      <c r="KKY7" s="25"/>
      <c r="KKZ7" s="25"/>
      <c r="KLA7" s="25"/>
      <c r="KLB7" s="26"/>
      <c r="KLC7" s="25"/>
      <c r="KLD7" s="25"/>
      <c r="KLE7" s="25"/>
      <c r="KLF7" s="25"/>
      <c r="KLG7" s="25"/>
      <c r="KLH7" s="26"/>
      <c r="KLI7" s="25"/>
      <c r="KLJ7" s="25"/>
      <c r="KLK7" s="25"/>
      <c r="KLL7" s="25"/>
      <c r="KLM7" s="25"/>
      <c r="KLN7" s="26"/>
      <c r="KLO7" s="25"/>
      <c r="KLP7" s="25"/>
      <c r="KLQ7" s="25"/>
      <c r="KLR7" s="25"/>
      <c r="KLS7" s="25"/>
      <c r="KLT7" s="26"/>
      <c r="KLU7" s="25"/>
      <c r="KLV7" s="25"/>
      <c r="KLW7" s="25"/>
      <c r="KLX7" s="25"/>
      <c r="KLY7" s="25"/>
      <c r="KLZ7" s="26"/>
      <c r="KMA7" s="25"/>
      <c r="KMB7" s="25"/>
      <c r="KMC7" s="25"/>
      <c r="KMD7" s="25"/>
      <c r="KME7" s="25"/>
      <c r="KMF7" s="26"/>
      <c r="KMG7" s="25"/>
      <c r="KMH7" s="25"/>
      <c r="KMI7" s="25"/>
      <c r="KMJ7" s="25"/>
      <c r="KMK7" s="25"/>
      <c r="KML7" s="26"/>
      <c r="KMM7" s="25"/>
      <c r="KMN7" s="25"/>
      <c r="KMO7" s="25"/>
      <c r="KMP7" s="25"/>
      <c r="KMQ7" s="25"/>
      <c r="KMR7" s="26"/>
      <c r="KMS7" s="25"/>
      <c r="KMT7" s="25"/>
      <c r="KMU7" s="25"/>
      <c r="KMV7" s="25"/>
      <c r="KMW7" s="25"/>
      <c r="KMX7" s="26"/>
      <c r="KMY7" s="25"/>
      <c r="KMZ7" s="25"/>
      <c r="KNA7" s="25"/>
      <c r="KNB7" s="25"/>
      <c r="KNC7" s="25"/>
      <c r="KND7" s="26"/>
      <c r="KNE7" s="25"/>
      <c r="KNF7" s="25"/>
      <c r="KNG7" s="25"/>
      <c r="KNH7" s="25"/>
      <c r="KNI7" s="25"/>
      <c r="KNJ7" s="26"/>
      <c r="KNK7" s="25"/>
      <c r="KNL7" s="25"/>
      <c r="KNM7" s="25"/>
      <c r="KNN7" s="25"/>
      <c r="KNO7" s="25"/>
      <c r="KNP7" s="26"/>
      <c r="KNQ7" s="25"/>
      <c r="KNR7" s="25"/>
      <c r="KNS7" s="25"/>
      <c r="KNT7" s="25"/>
      <c r="KNU7" s="25"/>
      <c r="KNV7" s="26"/>
      <c r="KNW7" s="25"/>
      <c r="KNX7" s="25"/>
      <c r="KNY7" s="25"/>
      <c r="KNZ7" s="25"/>
      <c r="KOA7" s="25"/>
      <c r="KOB7" s="26"/>
      <c r="KOC7" s="25"/>
      <c r="KOD7" s="25"/>
      <c r="KOE7" s="25"/>
      <c r="KOF7" s="25"/>
      <c r="KOG7" s="25"/>
      <c r="KOH7" s="26"/>
      <c r="KOI7" s="25"/>
      <c r="KOJ7" s="25"/>
      <c r="KOK7" s="25"/>
      <c r="KOL7" s="25"/>
      <c r="KOM7" s="25"/>
      <c r="KON7" s="26"/>
      <c r="KOO7" s="25"/>
      <c r="KOP7" s="25"/>
      <c r="KOQ7" s="25"/>
      <c r="KOR7" s="25"/>
      <c r="KOS7" s="25"/>
      <c r="KOT7" s="26"/>
      <c r="KOU7" s="25"/>
      <c r="KOV7" s="25"/>
      <c r="KOW7" s="25"/>
      <c r="KOX7" s="25"/>
      <c r="KOY7" s="25"/>
      <c r="KOZ7" s="26"/>
      <c r="KPA7" s="25"/>
      <c r="KPB7" s="25"/>
      <c r="KPC7" s="25"/>
      <c r="KPD7" s="25"/>
      <c r="KPE7" s="25"/>
      <c r="KPF7" s="26"/>
      <c r="KPG7" s="25"/>
      <c r="KPH7" s="25"/>
      <c r="KPI7" s="25"/>
      <c r="KPJ7" s="25"/>
      <c r="KPK7" s="25"/>
      <c r="KPL7" s="26"/>
      <c r="KPM7" s="25"/>
      <c r="KPN7" s="25"/>
      <c r="KPO7" s="25"/>
      <c r="KPP7" s="25"/>
      <c r="KPQ7" s="25"/>
      <c r="KPR7" s="26"/>
      <c r="KPS7" s="25"/>
      <c r="KPT7" s="25"/>
      <c r="KPU7" s="25"/>
      <c r="KPV7" s="25"/>
      <c r="KPW7" s="25"/>
      <c r="KPX7" s="26"/>
      <c r="KPY7" s="25"/>
      <c r="KPZ7" s="25"/>
      <c r="KQA7" s="25"/>
      <c r="KQB7" s="25"/>
      <c r="KQC7" s="25"/>
      <c r="KQD7" s="26"/>
      <c r="KQE7" s="25"/>
      <c r="KQF7" s="25"/>
      <c r="KQG7" s="25"/>
      <c r="KQH7" s="25"/>
      <c r="KQI7" s="25"/>
      <c r="KQJ7" s="26"/>
      <c r="KQK7" s="25"/>
      <c r="KQL7" s="25"/>
      <c r="KQM7" s="25"/>
      <c r="KQN7" s="25"/>
      <c r="KQO7" s="25"/>
      <c r="KQP7" s="26"/>
      <c r="KQQ7" s="25"/>
      <c r="KQR7" s="25"/>
      <c r="KQS7" s="25"/>
      <c r="KQT7" s="25"/>
      <c r="KQU7" s="25"/>
      <c r="KQV7" s="26"/>
      <c r="KQW7" s="25"/>
      <c r="KQX7" s="25"/>
      <c r="KQY7" s="25"/>
      <c r="KQZ7" s="25"/>
      <c r="KRA7" s="25"/>
      <c r="KRB7" s="26"/>
      <c r="KRC7" s="25"/>
      <c r="KRD7" s="25"/>
      <c r="KRE7" s="25"/>
      <c r="KRF7" s="25"/>
      <c r="KRG7" s="25"/>
      <c r="KRH7" s="26"/>
      <c r="KRI7" s="25"/>
      <c r="KRJ7" s="25"/>
      <c r="KRK7" s="25"/>
      <c r="KRL7" s="25"/>
      <c r="KRM7" s="25"/>
      <c r="KRN7" s="26"/>
      <c r="KRO7" s="25"/>
      <c r="KRP7" s="25"/>
      <c r="KRQ7" s="25"/>
      <c r="KRR7" s="25"/>
      <c r="KRS7" s="25"/>
      <c r="KRT7" s="26"/>
      <c r="KRU7" s="25"/>
      <c r="KRV7" s="25"/>
      <c r="KRW7" s="25"/>
      <c r="KRX7" s="25"/>
      <c r="KRY7" s="25"/>
      <c r="KRZ7" s="26"/>
      <c r="KSA7" s="25"/>
      <c r="KSB7" s="25"/>
      <c r="KSC7" s="25"/>
      <c r="KSD7" s="25"/>
      <c r="KSE7" s="25"/>
      <c r="KSF7" s="26"/>
      <c r="KSG7" s="25"/>
      <c r="KSH7" s="25"/>
      <c r="KSI7" s="25"/>
      <c r="KSJ7" s="25"/>
      <c r="KSK7" s="25"/>
      <c r="KSL7" s="26"/>
      <c r="KSM7" s="25"/>
      <c r="KSN7" s="25"/>
      <c r="KSO7" s="25"/>
      <c r="KSP7" s="25"/>
      <c r="KSQ7" s="25"/>
      <c r="KSR7" s="26"/>
      <c r="KSS7" s="25"/>
      <c r="KST7" s="25"/>
      <c r="KSU7" s="25"/>
      <c r="KSV7" s="25"/>
      <c r="KSW7" s="25"/>
      <c r="KSX7" s="26"/>
      <c r="KSY7" s="25"/>
      <c r="KSZ7" s="25"/>
      <c r="KTA7" s="25"/>
      <c r="KTB7" s="25"/>
      <c r="KTC7" s="25"/>
      <c r="KTD7" s="26"/>
      <c r="KTE7" s="25"/>
      <c r="KTF7" s="25"/>
      <c r="KTG7" s="25"/>
      <c r="KTH7" s="25"/>
      <c r="KTI7" s="25"/>
      <c r="KTJ7" s="26"/>
      <c r="KTK7" s="25"/>
      <c r="KTL7" s="25"/>
      <c r="KTM7" s="25"/>
      <c r="KTN7" s="25"/>
      <c r="KTO7" s="25"/>
      <c r="KTP7" s="26"/>
      <c r="KTQ7" s="25"/>
      <c r="KTR7" s="25"/>
      <c r="KTS7" s="25"/>
      <c r="KTT7" s="25"/>
      <c r="KTU7" s="25"/>
      <c r="KTV7" s="26"/>
      <c r="KTW7" s="25"/>
      <c r="KTX7" s="25"/>
      <c r="KTY7" s="25"/>
      <c r="KTZ7" s="25"/>
      <c r="KUA7" s="25"/>
      <c r="KUB7" s="26"/>
      <c r="KUC7" s="25"/>
      <c r="KUD7" s="25"/>
      <c r="KUE7" s="25"/>
      <c r="KUF7" s="25"/>
      <c r="KUG7" s="25"/>
      <c r="KUH7" s="26"/>
      <c r="KUI7" s="25"/>
      <c r="KUJ7" s="25"/>
      <c r="KUK7" s="25"/>
      <c r="KUL7" s="25"/>
      <c r="KUM7" s="25"/>
      <c r="KUN7" s="26"/>
      <c r="KUO7" s="25"/>
      <c r="KUP7" s="25"/>
      <c r="KUQ7" s="25"/>
      <c r="KUR7" s="25"/>
      <c r="KUS7" s="25"/>
      <c r="KUT7" s="26"/>
      <c r="KUU7" s="25"/>
      <c r="KUV7" s="25"/>
      <c r="KUW7" s="25"/>
      <c r="KUX7" s="25"/>
      <c r="KUY7" s="25"/>
      <c r="KUZ7" s="26"/>
      <c r="KVA7" s="25"/>
      <c r="KVB7" s="25"/>
      <c r="KVC7" s="25"/>
      <c r="KVD7" s="25"/>
      <c r="KVE7" s="25"/>
      <c r="KVF7" s="26"/>
      <c r="KVG7" s="25"/>
      <c r="KVH7" s="25"/>
      <c r="KVI7" s="25"/>
      <c r="KVJ7" s="25"/>
      <c r="KVK7" s="25"/>
      <c r="KVL7" s="26"/>
      <c r="KVM7" s="25"/>
      <c r="KVN7" s="25"/>
      <c r="KVO7" s="25"/>
      <c r="KVP7" s="25"/>
      <c r="KVQ7" s="25"/>
      <c r="KVR7" s="26"/>
      <c r="KVS7" s="25"/>
      <c r="KVT7" s="25"/>
      <c r="KVU7" s="25"/>
      <c r="KVV7" s="25"/>
      <c r="KVW7" s="25"/>
      <c r="KVX7" s="26"/>
      <c r="KVY7" s="25"/>
      <c r="KVZ7" s="25"/>
      <c r="KWA7" s="25"/>
      <c r="KWB7" s="25"/>
      <c r="KWC7" s="25"/>
      <c r="KWD7" s="26"/>
      <c r="KWE7" s="25"/>
      <c r="KWF7" s="25"/>
      <c r="KWG7" s="25"/>
      <c r="KWH7" s="25"/>
      <c r="KWI7" s="25"/>
      <c r="KWJ7" s="26"/>
      <c r="KWK7" s="25"/>
      <c r="KWL7" s="25"/>
      <c r="KWM7" s="25"/>
      <c r="KWN7" s="25"/>
      <c r="KWO7" s="25"/>
      <c r="KWP7" s="26"/>
      <c r="KWQ7" s="25"/>
      <c r="KWR7" s="25"/>
      <c r="KWS7" s="25"/>
      <c r="KWT7" s="25"/>
      <c r="KWU7" s="25"/>
      <c r="KWV7" s="26"/>
      <c r="KWW7" s="25"/>
      <c r="KWX7" s="25"/>
      <c r="KWY7" s="25"/>
      <c r="KWZ7" s="25"/>
      <c r="KXA7" s="25"/>
      <c r="KXB7" s="26"/>
      <c r="KXC7" s="25"/>
      <c r="KXD7" s="25"/>
      <c r="KXE7" s="25"/>
      <c r="KXF7" s="25"/>
      <c r="KXG7" s="25"/>
      <c r="KXH7" s="26"/>
      <c r="KXI7" s="25"/>
      <c r="KXJ7" s="25"/>
      <c r="KXK7" s="25"/>
      <c r="KXL7" s="25"/>
      <c r="KXM7" s="25"/>
      <c r="KXN7" s="26"/>
      <c r="KXO7" s="25"/>
      <c r="KXP7" s="25"/>
      <c r="KXQ7" s="25"/>
      <c r="KXR7" s="25"/>
      <c r="KXS7" s="25"/>
      <c r="KXT7" s="26"/>
      <c r="KXU7" s="25"/>
      <c r="KXV7" s="25"/>
      <c r="KXW7" s="25"/>
      <c r="KXX7" s="25"/>
      <c r="KXY7" s="25"/>
      <c r="KXZ7" s="26"/>
      <c r="KYA7" s="25"/>
      <c r="KYB7" s="25"/>
      <c r="KYC7" s="25"/>
      <c r="KYD7" s="25"/>
      <c r="KYE7" s="25"/>
      <c r="KYF7" s="26"/>
      <c r="KYG7" s="25"/>
      <c r="KYH7" s="25"/>
      <c r="KYI7" s="25"/>
      <c r="KYJ7" s="25"/>
      <c r="KYK7" s="25"/>
      <c r="KYL7" s="26"/>
      <c r="KYM7" s="25"/>
      <c r="KYN7" s="25"/>
      <c r="KYO7" s="25"/>
      <c r="KYP7" s="25"/>
      <c r="KYQ7" s="25"/>
      <c r="KYR7" s="26"/>
      <c r="KYS7" s="25"/>
      <c r="KYT7" s="25"/>
      <c r="KYU7" s="25"/>
      <c r="KYV7" s="25"/>
      <c r="KYW7" s="25"/>
      <c r="KYX7" s="26"/>
      <c r="KYY7" s="25"/>
      <c r="KYZ7" s="25"/>
      <c r="KZA7" s="25"/>
      <c r="KZB7" s="25"/>
      <c r="KZC7" s="25"/>
      <c r="KZD7" s="26"/>
      <c r="KZE7" s="25"/>
      <c r="KZF7" s="25"/>
      <c r="KZG7" s="25"/>
      <c r="KZH7" s="25"/>
      <c r="KZI7" s="25"/>
      <c r="KZJ7" s="26"/>
      <c r="KZK7" s="25"/>
      <c r="KZL7" s="25"/>
      <c r="KZM7" s="25"/>
      <c r="KZN7" s="25"/>
      <c r="KZO7" s="25"/>
      <c r="KZP7" s="26"/>
      <c r="KZQ7" s="25"/>
      <c r="KZR7" s="25"/>
      <c r="KZS7" s="25"/>
      <c r="KZT7" s="25"/>
      <c r="KZU7" s="25"/>
      <c r="KZV7" s="26"/>
      <c r="KZW7" s="25"/>
      <c r="KZX7" s="25"/>
      <c r="KZY7" s="25"/>
      <c r="KZZ7" s="25"/>
      <c r="LAA7" s="25"/>
      <c r="LAB7" s="26"/>
      <c r="LAC7" s="25"/>
      <c r="LAD7" s="25"/>
      <c r="LAE7" s="25"/>
      <c r="LAF7" s="25"/>
      <c r="LAG7" s="25"/>
      <c r="LAH7" s="26"/>
      <c r="LAI7" s="25"/>
      <c r="LAJ7" s="25"/>
      <c r="LAK7" s="25"/>
      <c r="LAL7" s="25"/>
      <c r="LAM7" s="25"/>
      <c r="LAN7" s="26"/>
      <c r="LAO7" s="25"/>
      <c r="LAP7" s="25"/>
      <c r="LAQ7" s="25"/>
      <c r="LAR7" s="25"/>
      <c r="LAS7" s="25"/>
      <c r="LAT7" s="26"/>
      <c r="LAU7" s="25"/>
      <c r="LAV7" s="25"/>
      <c r="LAW7" s="25"/>
      <c r="LAX7" s="25"/>
      <c r="LAY7" s="25"/>
      <c r="LAZ7" s="26"/>
      <c r="LBA7" s="25"/>
      <c r="LBB7" s="25"/>
      <c r="LBC7" s="25"/>
      <c r="LBD7" s="25"/>
      <c r="LBE7" s="25"/>
      <c r="LBF7" s="26"/>
      <c r="LBG7" s="25"/>
      <c r="LBH7" s="25"/>
      <c r="LBI7" s="25"/>
      <c r="LBJ7" s="25"/>
      <c r="LBK7" s="25"/>
      <c r="LBL7" s="26"/>
      <c r="LBM7" s="25"/>
      <c r="LBN7" s="25"/>
      <c r="LBO7" s="25"/>
      <c r="LBP7" s="25"/>
      <c r="LBQ7" s="25"/>
      <c r="LBR7" s="26"/>
      <c r="LBS7" s="25"/>
      <c r="LBT7" s="25"/>
      <c r="LBU7" s="25"/>
      <c r="LBV7" s="25"/>
      <c r="LBW7" s="25"/>
      <c r="LBX7" s="26"/>
      <c r="LBY7" s="25"/>
      <c r="LBZ7" s="25"/>
      <c r="LCA7" s="25"/>
      <c r="LCB7" s="25"/>
      <c r="LCC7" s="25"/>
      <c r="LCD7" s="26"/>
      <c r="LCE7" s="25"/>
      <c r="LCF7" s="25"/>
      <c r="LCG7" s="25"/>
      <c r="LCH7" s="25"/>
      <c r="LCI7" s="25"/>
      <c r="LCJ7" s="26"/>
      <c r="LCK7" s="25"/>
      <c r="LCL7" s="25"/>
      <c r="LCM7" s="25"/>
      <c r="LCN7" s="25"/>
      <c r="LCO7" s="25"/>
      <c r="LCP7" s="26"/>
      <c r="LCQ7" s="25"/>
      <c r="LCR7" s="25"/>
      <c r="LCS7" s="25"/>
      <c r="LCT7" s="25"/>
      <c r="LCU7" s="25"/>
      <c r="LCV7" s="26"/>
      <c r="LCW7" s="25"/>
      <c r="LCX7" s="25"/>
      <c r="LCY7" s="25"/>
      <c r="LCZ7" s="25"/>
      <c r="LDA7" s="25"/>
      <c r="LDB7" s="26"/>
      <c r="LDC7" s="25"/>
      <c r="LDD7" s="25"/>
      <c r="LDE7" s="25"/>
      <c r="LDF7" s="25"/>
      <c r="LDG7" s="25"/>
      <c r="LDH7" s="26"/>
      <c r="LDI7" s="25"/>
      <c r="LDJ7" s="25"/>
      <c r="LDK7" s="25"/>
      <c r="LDL7" s="25"/>
      <c r="LDM7" s="25"/>
      <c r="LDN7" s="26"/>
      <c r="LDO7" s="25"/>
      <c r="LDP7" s="25"/>
      <c r="LDQ7" s="25"/>
      <c r="LDR7" s="25"/>
      <c r="LDS7" s="25"/>
      <c r="LDT7" s="26"/>
      <c r="LDU7" s="25"/>
      <c r="LDV7" s="25"/>
      <c r="LDW7" s="25"/>
      <c r="LDX7" s="25"/>
      <c r="LDY7" s="25"/>
      <c r="LDZ7" s="26"/>
      <c r="LEA7" s="25"/>
      <c r="LEB7" s="25"/>
      <c r="LEC7" s="25"/>
      <c r="LED7" s="25"/>
      <c r="LEE7" s="25"/>
      <c r="LEF7" s="26"/>
      <c r="LEG7" s="25"/>
      <c r="LEH7" s="25"/>
      <c r="LEI7" s="25"/>
      <c r="LEJ7" s="25"/>
      <c r="LEK7" s="25"/>
      <c r="LEL7" s="26"/>
      <c r="LEM7" s="25"/>
      <c r="LEN7" s="25"/>
      <c r="LEO7" s="25"/>
      <c r="LEP7" s="25"/>
      <c r="LEQ7" s="25"/>
      <c r="LER7" s="26"/>
      <c r="LES7" s="25"/>
      <c r="LET7" s="25"/>
      <c r="LEU7" s="25"/>
      <c r="LEV7" s="25"/>
      <c r="LEW7" s="25"/>
      <c r="LEX7" s="26"/>
      <c r="LEY7" s="25"/>
      <c r="LEZ7" s="25"/>
      <c r="LFA7" s="25"/>
      <c r="LFB7" s="25"/>
      <c r="LFC7" s="25"/>
      <c r="LFD7" s="26"/>
      <c r="LFE7" s="25"/>
      <c r="LFF7" s="25"/>
      <c r="LFG7" s="25"/>
      <c r="LFH7" s="25"/>
      <c r="LFI7" s="25"/>
      <c r="LFJ7" s="26"/>
      <c r="LFK7" s="25"/>
      <c r="LFL7" s="25"/>
      <c r="LFM7" s="25"/>
      <c r="LFN7" s="25"/>
      <c r="LFO7" s="25"/>
      <c r="LFP7" s="26"/>
      <c r="LFQ7" s="25"/>
      <c r="LFR7" s="25"/>
      <c r="LFS7" s="25"/>
      <c r="LFT7" s="25"/>
      <c r="LFU7" s="25"/>
      <c r="LFV7" s="26"/>
      <c r="LFW7" s="25"/>
      <c r="LFX7" s="25"/>
      <c r="LFY7" s="25"/>
      <c r="LFZ7" s="25"/>
      <c r="LGA7" s="25"/>
      <c r="LGB7" s="26"/>
      <c r="LGC7" s="25"/>
      <c r="LGD7" s="25"/>
      <c r="LGE7" s="25"/>
      <c r="LGF7" s="25"/>
      <c r="LGG7" s="25"/>
      <c r="LGH7" s="26"/>
      <c r="LGI7" s="25"/>
      <c r="LGJ7" s="25"/>
      <c r="LGK7" s="25"/>
      <c r="LGL7" s="25"/>
      <c r="LGM7" s="25"/>
      <c r="LGN7" s="26"/>
      <c r="LGO7" s="25"/>
      <c r="LGP7" s="25"/>
      <c r="LGQ7" s="25"/>
      <c r="LGR7" s="25"/>
      <c r="LGS7" s="25"/>
      <c r="LGT7" s="26"/>
      <c r="LGU7" s="25"/>
      <c r="LGV7" s="25"/>
      <c r="LGW7" s="25"/>
      <c r="LGX7" s="25"/>
      <c r="LGY7" s="25"/>
      <c r="LGZ7" s="26"/>
      <c r="LHA7" s="25"/>
      <c r="LHB7" s="25"/>
      <c r="LHC7" s="25"/>
      <c r="LHD7" s="25"/>
      <c r="LHE7" s="25"/>
      <c r="LHF7" s="26"/>
      <c r="LHG7" s="25"/>
      <c r="LHH7" s="25"/>
      <c r="LHI7" s="25"/>
      <c r="LHJ7" s="25"/>
      <c r="LHK7" s="25"/>
      <c r="LHL7" s="26"/>
      <c r="LHM7" s="25"/>
      <c r="LHN7" s="25"/>
      <c r="LHO7" s="25"/>
      <c r="LHP7" s="25"/>
      <c r="LHQ7" s="25"/>
      <c r="LHR7" s="26"/>
      <c r="LHS7" s="25"/>
      <c r="LHT7" s="25"/>
      <c r="LHU7" s="25"/>
      <c r="LHV7" s="25"/>
      <c r="LHW7" s="25"/>
      <c r="LHX7" s="26"/>
      <c r="LHY7" s="25"/>
      <c r="LHZ7" s="25"/>
      <c r="LIA7" s="25"/>
      <c r="LIB7" s="25"/>
      <c r="LIC7" s="25"/>
      <c r="LID7" s="26"/>
      <c r="LIE7" s="25"/>
      <c r="LIF7" s="25"/>
      <c r="LIG7" s="25"/>
      <c r="LIH7" s="25"/>
      <c r="LII7" s="25"/>
      <c r="LIJ7" s="26"/>
      <c r="LIK7" s="25"/>
      <c r="LIL7" s="25"/>
      <c r="LIM7" s="25"/>
      <c r="LIN7" s="25"/>
      <c r="LIO7" s="25"/>
      <c r="LIP7" s="26"/>
      <c r="LIQ7" s="25"/>
      <c r="LIR7" s="25"/>
      <c r="LIS7" s="25"/>
      <c r="LIT7" s="25"/>
      <c r="LIU7" s="25"/>
      <c r="LIV7" s="26"/>
      <c r="LIW7" s="25"/>
      <c r="LIX7" s="25"/>
      <c r="LIY7" s="25"/>
      <c r="LIZ7" s="25"/>
      <c r="LJA7" s="25"/>
      <c r="LJB7" s="26"/>
      <c r="LJC7" s="25"/>
      <c r="LJD7" s="25"/>
      <c r="LJE7" s="25"/>
      <c r="LJF7" s="25"/>
      <c r="LJG7" s="25"/>
      <c r="LJH7" s="26"/>
      <c r="LJI7" s="25"/>
      <c r="LJJ7" s="25"/>
      <c r="LJK7" s="25"/>
      <c r="LJL7" s="25"/>
      <c r="LJM7" s="25"/>
      <c r="LJN7" s="26"/>
      <c r="LJO7" s="25"/>
      <c r="LJP7" s="25"/>
      <c r="LJQ7" s="25"/>
      <c r="LJR7" s="25"/>
      <c r="LJS7" s="25"/>
      <c r="LJT7" s="26"/>
      <c r="LJU7" s="25"/>
      <c r="LJV7" s="25"/>
      <c r="LJW7" s="25"/>
      <c r="LJX7" s="25"/>
      <c r="LJY7" s="25"/>
      <c r="LJZ7" s="26"/>
      <c r="LKA7" s="25"/>
      <c r="LKB7" s="25"/>
      <c r="LKC7" s="25"/>
      <c r="LKD7" s="25"/>
      <c r="LKE7" s="25"/>
      <c r="LKF7" s="26"/>
      <c r="LKG7" s="25"/>
      <c r="LKH7" s="25"/>
      <c r="LKI7" s="25"/>
      <c r="LKJ7" s="25"/>
      <c r="LKK7" s="25"/>
      <c r="LKL7" s="26"/>
      <c r="LKM7" s="25"/>
      <c r="LKN7" s="25"/>
      <c r="LKO7" s="25"/>
      <c r="LKP7" s="25"/>
      <c r="LKQ7" s="25"/>
      <c r="LKR7" s="26"/>
      <c r="LKS7" s="25"/>
      <c r="LKT7" s="25"/>
      <c r="LKU7" s="25"/>
      <c r="LKV7" s="25"/>
      <c r="LKW7" s="25"/>
      <c r="LKX7" s="26"/>
      <c r="LKY7" s="25"/>
      <c r="LKZ7" s="25"/>
      <c r="LLA7" s="25"/>
      <c r="LLB7" s="25"/>
      <c r="LLC7" s="25"/>
      <c r="LLD7" s="26"/>
      <c r="LLE7" s="25"/>
      <c r="LLF7" s="25"/>
      <c r="LLG7" s="25"/>
      <c r="LLH7" s="25"/>
      <c r="LLI7" s="25"/>
      <c r="LLJ7" s="26"/>
      <c r="LLK7" s="25"/>
      <c r="LLL7" s="25"/>
      <c r="LLM7" s="25"/>
      <c r="LLN7" s="25"/>
      <c r="LLO7" s="25"/>
      <c r="LLP7" s="26"/>
      <c r="LLQ7" s="25"/>
      <c r="LLR7" s="25"/>
      <c r="LLS7" s="25"/>
      <c r="LLT7" s="25"/>
      <c r="LLU7" s="25"/>
      <c r="LLV7" s="26"/>
      <c r="LLW7" s="25"/>
      <c r="LLX7" s="25"/>
      <c r="LLY7" s="25"/>
      <c r="LLZ7" s="25"/>
      <c r="LMA7" s="25"/>
      <c r="LMB7" s="26"/>
      <c r="LMC7" s="25"/>
      <c r="LMD7" s="25"/>
      <c r="LME7" s="25"/>
      <c r="LMF7" s="25"/>
      <c r="LMG7" s="25"/>
      <c r="LMH7" s="26"/>
      <c r="LMI7" s="25"/>
      <c r="LMJ7" s="25"/>
      <c r="LMK7" s="25"/>
      <c r="LML7" s="25"/>
      <c r="LMM7" s="25"/>
      <c r="LMN7" s="26"/>
      <c r="LMO7" s="25"/>
      <c r="LMP7" s="25"/>
      <c r="LMQ7" s="25"/>
      <c r="LMR7" s="25"/>
      <c r="LMS7" s="25"/>
      <c r="LMT7" s="26"/>
      <c r="LMU7" s="25"/>
      <c r="LMV7" s="25"/>
      <c r="LMW7" s="25"/>
      <c r="LMX7" s="25"/>
      <c r="LMY7" s="25"/>
      <c r="LMZ7" s="26"/>
      <c r="LNA7" s="25"/>
      <c r="LNB7" s="25"/>
      <c r="LNC7" s="25"/>
      <c r="LND7" s="25"/>
      <c r="LNE7" s="25"/>
      <c r="LNF7" s="26"/>
      <c r="LNG7" s="25"/>
      <c r="LNH7" s="25"/>
      <c r="LNI7" s="25"/>
      <c r="LNJ7" s="25"/>
      <c r="LNK7" s="25"/>
      <c r="LNL7" s="26"/>
      <c r="LNM7" s="25"/>
      <c r="LNN7" s="25"/>
      <c r="LNO7" s="25"/>
      <c r="LNP7" s="25"/>
      <c r="LNQ7" s="25"/>
      <c r="LNR7" s="26"/>
      <c r="LNS7" s="25"/>
      <c r="LNT7" s="25"/>
      <c r="LNU7" s="25"/>
      <c r="LNV7" s="25"/>
      <c r="LNW7" s="25"/>
      <c r="LNX7" s="26"/>
      <c r="LNY7" s="25"/>
      <c r="LNZ7" s="25"/>
      <c r="LOA7" s="25"/>
      <c r="LOB7" s="25"/>
      <c r="LOC7" s="25"/>
      <c r="LOD7" s="26"/>
      <c r="LOE7" s="25"/>
      <c r="LOF7" s="25"/>
      <c r="LOG7" s="25"/>
      <c r="LOH7" s="25"/>
      <c r="LOI7" s="25"/>
      <c r="LOJ7" s="26"/>
      <c r="LOK7" s="25"/>
      <c r="LOL7" s="25"/>
      <c r="LOM7" s="25"/>
      <c r="LON7" s="25"/>
      <c r="LOO7" s="25"/>
      <c r="LOP7" s="26"/>
      <c r="LOQ7" s="25"/>
      <c r="LOR7" s="25"/>
      <c r="LOS7" s="25"/>
      <c r="LOT7" s="25"/>
      <c r="LOU7" s="25"/>
      <c r="LOV7" s="26"/>
      <c r="LOW7" s="25"/>
      <c r="LOX7" s="25"/>
      <c r="LOY7" s="25"/>
      <c r="LOZ7" s="25"/>
      <c r="LPA7" s="25"/>
      <c r="LPB7" s="26"/>
      <c r="LPC7" s="25"/>
      <c r="LPD7" s="25"/>
      <c r="LPE7" s="25"/>
      <c r="LPF7" s="25"/>
      <c r="LPG7" s="25"/>
      <c r="LPH7" s="26"/>
      <c r="LPI7" s="25"/>
      <c r="LPJ7" s="25"/>
      <c r="LPK7" s="25"/>
      <c r="LPL7" s="25"/>
      <c r="LPM7" s="25"/>
      <c r="LPN7" s="26"/>
      <c r="LPO7" s="25"/>
      <c r="LPP7" s="25"/>
      <c r="LPQ7" s="25"/>
      <c r="LPR7" s="25"/>
      <c r="LPS7" s="25"/>
      <c r="LPT7" s="26"/>
      <c r="LPU7" s="25"/>
      <c r="LPV7" s="25"/>
      <c r="LPW7" s="25"/>
      <c r="LPX7" s="25"/>
      <c r="LPY7" s="25"/>
      <c r="LPZ7" s="26"/>
      <c r="LQA7" s="25"/>
      <c r="LQB7" s="25"/>
      <c r="LQC7" s="25"/>
      <c r="LQD7" s="25"/>
      <c r="LQE7" s="25"/>
      <c r="LQF7" s="26"/>
      <c r="LQG7" s="25"/>
      <c r="LQH7" s="25"/>
      <c r="LQI7" s="25"/>
      <c r="LQJ7" s="25"/>
      <c r="LQK7" s="25"/>
      <c r="LQL7" s="26"/>
      <c r="LQM7" s="25"/>
      <c r="LQN7" s="25"/>
      <c r="LQO7" s="25"/>
      <c r="LQP7" s="25"/>
      <c r="LQQ7" s="25"/>
      <c r="LQR7" s="26"/>
      <c r="LQS7" s="25"/>
      <c r="LQT7" s="25"/>
      <c r="LQU7" s="25"/>
      <c r="LQV7" s="25"/>
      <c r="LQW7" s="25"/>
      <c r="LQX7" s="26"/>
      <c r="LQY7" s="25"/>
      <c r="LQZ7" s="25"/>
      <c r="LRA7" s="25"/>
      <c r="LRB7" s="25"/>
      <c r="LRC7" s="25"/>
      <c r="LRD7" s="26"/>
      <c r="LRE7" s="25"/>
      <c r="LRF7" s="25"/>
      <c r="LRG7" s="25"/>
      <c r="LRH7" s="25"/>
      <c r="LRI7" s="25"/>
      <c r="LRJ7" s="26"/>
      <c r="LRK7" s="25"/>
      <c r="LRL7" s="25"/>
      <c r="LRM7" s="25"/>
      <c r="LRN7" s="25"/>
      <c r="LRO7" s="25"/>
      <c r="LRP7" s="26"/>
      <c r="LRQ7" s="25"/>
      <c r="LRR7" s="25"/>
      <c r="LRS7" s="25"/>
      <c r="LRT7" s="25"/>
      <c r="LRU7" s="25"/>
      <c r="LRV7" s="26"/>
      <c r="LRW7" s="25"/>
      <c r="LRX7" s="25"/>
      <c r="LRY7" s="25"/>
      <c r="LRZ7" s="25"/>
      <c r="LSA7" s="25"/>
      <c r="LSB7" s="26"/>
      <c r="LSC7" s="25"/>
      <c r="LSD7" s="25"/>
      <c r="LSE7" s="25"/>
      <c r="LSF7" s="25"/>
      <c r="LSG7" s="25"/>
      <c r="LSH7" s="26"/>
      <c r="LSI7" s="25"/>
      <c r="LSJ7" s="25"/>
      <c r="LSK7" s="25"/>
      <c r="LSL7" s="25"/>
      <c r="LSM7" s="25"/>
      <c r="LSN7" s="26"/>
      <c r="LSO7" s="25"/>
      <c r="LSP7" s="25"/>
      <c r="LSQ7" s="25"/>
      <c r="LSR7" s="25"/>
      <c r="LSS7" s="25"/>
      <c r="LST7" s="26"/>
      <c r="LSU7" s="25"/>
      <c r="LSV7" s="25"/>
      <c r="LSW7" s="25"/>
      <c r="LSX7" s="25"/>
      <c r="LSY7" s="25"/>
      <c r="LSZ7" s="26"/>
      <c r="LTA7" s="25"/>
      <c r="LTB7" s="25"/>
      <c r="LTC7" s="25"/>
      <c r="LTD7" s="25"/>
      <c r="LTE7" s="25"/>
      <c r="LTF7" s="26"/>
      <c r="LTG7" s="25"/>
      <c r="LTH7" s="25"/>
      <c r="LTI7" s="25"/>
      <c r="LTJ7" s="25"/>
      <c r="LTK7" s="25"/>
      <c r="LTL7" s="26"/>
      <c r="LTM7" s="25"/>
      <c r="LTN7" s="25"/>
      <c r="LTO7" s="25"/>
      <c r="LTP7" s="25"/>
      <c r="LTQ7" s="25"/>
      <c r="LTR7" s="26"/>
      <c r="LTS7" s="25"/>
      <c r="LTT7" s="25"/>
      <c r="LTU7" s="25"/>
      <c r="LTV7" s="25"/>
      <c r="LTW7" s="25"/>
      <c r="LTX7" s="26"/>
      <c r="LTY7" s="25"/>
      <c r="LTZ7" s="25"/>
      <c r="LUA7" s="25"/>
      <c r="LUB7" s="25"/>
      <c r="LUC7" s="25"/>
      <c r="LUD7" s="26"/>
      <c r="LUE7" s="25"/>
      <c r="LUF7" s="25"/>
      <c r="LUG7" s="25"/>
      <c r="LUH7" s="25"/>
      <c r="LUI7" s="25"/>
      <c r="LUJ7" s="26"/>
      <c r="LUK7" s="25"/>
      <c r="LUL7" s="25"/>
      <c r="LUM7" s="25"/>
      <c r="LUN7" s="25"/>
      <c r="LUO7" s="25"/>
      <c r="LUP7" s="26"/>
      <c r="LUQ7" s="25"/>
      <c r="LUR7" s="25"/>
      <c r="LUS7" s="25"/>
      <c r="LUT7" s="25"/>
      <c r="LUU7" s="25"/>
      <c r="LUV7" s="26"/>
      <c r="LUW7" s="25"/>
      <c r="LUX7" s="25"/>
      <c r="LUY7" s="25"/>
      <c r="LUZ7" s="25"/>
      <c r="LVA7" s="25"/>
      <c r="LVB7" s="26"/>
      <c r="LVC7" s="25"/>
      <c r="LVD7" s="25"/>
      <c r="LVE7" s="25"/>
      <c r="LVF7" s="25"/>
      <c r="LVG7" s="25"/>
      <c r="LVH7" s="26"/>
      <c r="LVI7" s="25"/>
      <c r="LVJ7" s="25"/>
      <c r="LVK7" s="25"/>
      <c r="LVL7" s="25"/>
      <c r="LVM7" s="25"/>
      <c r="LVN7" s="26"/>
      <c r="LVO7" s="25"/>
      <c r="LVP7" s="25"/>
      <c r="LVQ7" s="25"/>
      <c r="LVR7" s="25"/>
      <c r="LVS7" s="25"/>
      <c r="LVT7" s="26"/>
      <c r="LVU7" s="25"/>
      <c r="LVV7" s="25"/>
      <c r="LVW7" s="25"/>
      <c r="LVX7" s="25"/>
      <c r="LVY7" s="25"/>
      <c r="LVZ7" s="26"/>
      <c r="LWA7" s="25"/>
      <c r="LWB7" s="25"/>
      <c r="LWC7" s="25"/>
      <c r="LWD7" s="25"/>
      <c r="LWE7" s="25"/>
      <c r="LWF7" s="26"/>
      <c r="LWG7" s="25"/>
      <c r="LWH7" s="25"/>
      <c r="LWI7" s="25"/>
      <c r="LWJ7" s="25"/>
      <c r="LWK7" s="25"/>
      <c r="LWL7" s="26"/>
      <c r="LWM7" s="25"/>
      <c r="LWN7" s="25"/>
      <c r="LWO7" s="25"/>
      <c r="LWP7" s="25"/>
      <c r="LWQ7" s="25"/>
      <c r="LWR7" s="26"/>
      <c r="LWS7" s="25"/>
      <c r="LWT7" s="25"/>
      <c r="LWU7" s="25"/>
      <c r="LWV7" s="25"/>
      <c r="LWW7" s="25"/>
      <c r="LWX7" s="26"/>
      <c r="LWY7" s="25"/>
      <c r="LWZ7" s="25"/>
      <c r="LXA7" s="25"/>
      <c r="LXB7" s="25"/>
      <c r="LXC7" s="25"/>
      <c r="LXD7" s="26"/>
      <c r="LXE7" s="25"/>
      <c r="LXF7" s="25"/>
      <c r="LXG7" s="25"/>
      <c r="LXH7" s="25"/>
      <c r="LXI7" s="25"/>
      <c r="LXJ7" s="26"/>
      <c r="LXK7" s="25"/>
      <c r="LXL7" s="25"/>
      <c r="LXM7" s="25"/>
      <c r="LXN7" s="25"/>
      <c r="LXO7" s="25"/>
      <c r="LXP7" s="26"/>
      <c r="LXQ7" s="25"/>
      <c r="LXR7" s="25"/>
      <c r="LXS7" s="25"/>
      <c r="LXT7" s="25"/>
      <c r="LXU7" s="25"/>
      <c r="LXV7" s="26"/>
      <c r="LXW7" s="25"/>
      <c r="LXX7" s="25"/>
      <c r="LXY7" s="25"/>
      <c r="LXZ7" s="25"/>
      <c r="LYA7" s="25"/>
      <c r="LYB7" s="26"/>
      <c r="LYC7" s="25"/>
      <c r="LYD7" s="25"/>
      <c r="LYE7" s="25"/>
      <c r="LYF7" s="25"/>
      <c r="LYG7" s="25"/>
      <c r="LYH7" s="26"/>
      <c r="LYI7" s="25"/>
      <c r="LYJ7" s="25"/>
      <c r="LYK7" s="25"/>
      <c r="LYL7" s="25"/>
      <c r="LYM7" s="25"/>
      <c r="LYN7" s="26"/>
      <c r="LYO7" s="25"/>
      <c r="LYP7" s="25"/>
      <c r="LYQ7" s="25"/>
      <c r="LYR7" s="25"/>
      <c r="LYS7" s="25"/>
      <c r="LYT7" s="26"/>
      <c r="LYU7" s="25"/>
      <c r="LYV7" s="25"/>
      <c r="LYW7" s="25"/>
      <c r="LYX7" s="25"/>
      <c r="LYY7" s="25"/>
      <c r="LYZ7" s="26"/>
      <c r="LZA7" s="25"/>
      <c r="LZB7" s="25"/>
      <c r="LZC7" s="25"/>
      <c r="LZD7" s="25"/>
      <c r="LZE7" s="25"/>
      <c r="LZF7" s="26"/>
      <c r="LZG7" s="25"/>
      <c r="LZH7" s="25"/>
      <c r="LZI7" s="25"/>
      <c r="LZJ7" s="25"/>
      <c r="LZK7" s="25"/>
      <c r="LZL7" s="26"/>
      <c r="LZM7" s="25"/>
      <c r="LZN7" s="25"/>
      <c r="LZO7" s="25"/>
      <c r="LZP7" s="25"/>
      <c r="LZQ7" s="25"/>
      <c r="LZR7" s="26"/>
      <c r="LZS7" s="25"/>
      <c r="LZT7" s="25"/>
      <c r="LZU7" s="25"/>
      <c r="LZV7" s="25"/>
      <c r="LZW7" s="25"/>
      <c r="LZX7" s="26"/>
      <c r="LZY7" s="25"/>
      <c r="LZZ7" s="25"/>
      <c r="MAA7" s="25"/>
      <c r="MAB7" s="25"/>
      <c r="MAC7" s="25"/>
      <c r="MAD7" s="26"/>
      <c r="MAE7" s="25"/>
      <c r="MAF7" s="25"/>
      <c r="MAG7" s="25"/>
      <c r="MAH7" s="25"/>
      <c r="MAI7" s="25"/>
      <c r="MAJ7" s="26"/>
      <c r="MAK7" s="25"/>
      <c r="MAL7" s="25"/>
      <c r="MAM7" s="25"/>
      <c r="MAN7" s="25"/>
      <c r="MAO7" s="25"/>
      <c r="MAP7" s="26"/>
      <c r="MAQ7" s="25"/>
      <c r="MAR7" s="25"/>
      <c r="MAS7" s="25"/>
      <c r="MAT7" s="25"/>
      <c r="MAU7" s="25"/>
      <c r="MAV7" s="26"/>
      <c r="MAW7" s="25"/>
      <c r="MAX7" s="25"/>
      <c r="MAY7" s="25"/>
      <c r="MAZ7" s="25"/>
      <c r="MBA7" s="25"/>
      <c r="MBB7" s="26"/>
      <c r="MBC7" s="25"/>
      <c r="MBD7" s="25"/>
      <c r="MBE7" s="25"/>
      <c r="MBF7" s="25"/>
      <c r="MBG7" s="25"/>
      <c r="MBH7" s="26"/>
      <c r="MBI7" s="25"/>
      <c r="MBJ7" s="25"/>
      <c r="MBK7" s="25"/>
      <c r="MBL7" s="25"/>
      <c r="MBM7" s="25"/>
      <c r="MBN7" s="26"/>
      <c r="MBO7" s="25"/>
      <c r="MBP7" s="25"/>
      <c r="MBQ7" s="25"/>
      <c r="MBR7" s="25"/>
      <c r="MBS7" s="25"/>
      <c r="MBT7" s="26"/>
      <c r="MBU7" s="25"/>
      <c r="MBV7" s="25"/>
      <c r="MBW7" s="25"/>
      <c r="MBX7" s="25"/>
      <c r="MBY7" s="25"/>
      <c r="MBZ7" s="26"/>
      <c r="MCA7" s="25"/>
      <c r="MCB7" s="25"/>
      <c r="MCC7" s="25"/>
      <c r="MCD7" s="25"/>
      <c r="MCE7" s="25"/>
      <c r="MCF7" s="26"/>
      <c r="MCG7" s="25"/>
      <c r="MCH7" s="25"/>
      <c r="MCI7" s="25"/>
      <c r="MCJ7" s="25"/>
      <c r="MCK7" s="25"/>
      <c r="MCL7" s="26"/>
      <c r="MCM7" s="25"/>
      <c r="MCN7" s="25"/>
      <c r="MCO7" s="25"/>
      <c r="MCP7" s="25"/>
      <c r="MCQ7" s="25"/>
      <c r="MCR7" s="26"/>
      <c r="MCS7" s="25"/>
      <c r="MCT7" s="25"/>
      <c r="MCU7" s="25"/>
      <c r="MCV7" s="25"/>
      <c r="MCW7" s="25"/>
      <c r="MCX7" s="26"/>
      <c r="MCY7" s="25"/>
      <c r="MCZ7" s="25"/>
      <c r="MDA7" s="25"/>
      <c r="MDB7" s="25"/>
      <c r="MDC7" s="25"/>
      <c r="MDD7" s="26"/>
      <c r="MDE7" s="25"/>
      <c r="MDF7" s="25"/>
      <c r="MDG7" s="25"/>
      <c r="MDH7" s="25"/>
      <c r="MDI7" s="25"/>
      <c r="MDJ7" s="26"/>
      <c r="MDK7" s="25"/>
      <c r="MDL7" s="25"/>
      <c r="MDM7" s="25"/>
      <c r="MDN7" s="25"/>
      <c r="MDO7" s="25"/>
      <c r="MDP7" s="26"/>
      <c r="MDQ7" s="25"/>
      <c r="MDR7" s="25"/>
      <c r="MDS7" s="25"/>
      <c r="MDT7" s="25"/>
      <c r="MDU7" s="25"/>
      <c r="MDV7" s="26"/>
      <c r="MDW7" s="25"/>
      <c r="MDX7" s="25"/>
      <c r="MDY7" s="25"/>
      <c r="MDZ7" s="25"/>
      <c r="MEA7" s="25"/>
      <c r="MEB7" s="26"/>
      <c r="MEC7" s="25"/>
      <c r="MED7" s="25"/>
      <c r="MEE7" s="25"/>
      <c r="MEF7" s="25"/>
      <c r="MEG7" s="25"/>
      <c r="MEH7" s="26"/>
      <c r="MEI7" s="25"/>
      <c r="MEJ7" s="25"/>
      <c r="MEK7" s="25"/>
      <c r="MEL7" s="25"/>
      <c r="MEM7" s="25"/>
      <c r="MEN7" s="26"/>
      <c r="MEO7" s="25"/>
      <c r="MEP7" s="25"/>
      <c r="MEQ7" s="25"/>
      <c r="MER7" s="25"/>
      <c r="MES7" s="25"/>
      <c r="MET7" s="26"/>
      <c r="MEU7" s="25"/>
      <c r="MEV7" s="25"/>
      <c r="MEW7" s="25"/>
      <c r="MEX7" s="25"/>
      <c r="MEY7" s="25"/>
      <c r="MEZ7" s="26"/>
      <c r="MFA7" s="25"/>
      <c r="MFB7" s="25"/>
      <c r="MFC7" s="25"/>
      <c r="MFD7" s="25"/>
      <c r="MFE7" s="25"/>
      <c r="MFF7" s="26"/>
      <c r="MFG7" s="25"/>
      <c r="MFH7" s="25"/>
      <c r="MFI7" s="25"/>
      <c r="MFJ7" s="25"/>
      <c r="MFK7" s="25"/>
      <c r="MFL7" s="26"/>
      <c r="MFM7" s="25"/>
      <c r="MFN7" s="25"/>
      <c r="MFO7" s="25"/>
      <c r="MFP7" s="25"/>
      <c r="MFQ7" s="25"/>
      <c r="MFR7" s="26"/>
      <c r="MFS7" s="25"/>
      <c r="MFT7" s="25"/>
      <c r="MFU7" s="25"/>
      <c r="MFV7" s="25"/>
      <c r="MFW7" s="25"/>
      <c r="MFX7" s="26"/>
      <c r="MFY7" s="25"/>
      <c r="MFZ7" s="25"/>
      <c r="MGA7" s="25"/>
      <c r="MGB7" s="25"/>
      <c r="MGC7" s="25"/>
      <c r="MGD7" s="26"/>
      <c r="MGE7" s="25"/>
      <c r="MGF7" s="25"/>
      <c r="MGG7" s="25"/>
      <c r="MGH7" s="25"/>
      <c r="MGI7" s="25"/>
      <c r="MGJ7" s="26"/>
      <c r="MGK7" s="25"/>
      <c r="MGL7" s="25"/>
      <c r="MGM7" s="25"/>
      <c r="MGN7" s="25"/>
      <c r="MGO7" s="25"/>
      <c r="MGP7" s="26"/>
      <c r="MGQ7" s="25"/>
      <c r="MGR7" s="25"/>
      <c r="MGS7" s="25"/>
      <c r="MGT7" s="25"/>
      <c r="MGU7" s="25"/>
      <c r="MGV7" s="26"/>
      <c r="MGW7" s="25"/>
      <c r="MGX7" s="25"/>
      <c r="MGY7" s="25"/>
      <c r="MGZ7" s="25"/>
      <c r="MHA7" s="25"/>
      <c r="MHB7" s="26"/>
      <c r="MHC7" s="25"/>
      <c r="MHD7" s="25"/>
      <c r="MHE7" s="25"/>
      <c r="MHF7" s="25"/>
      <c r="MHG7" s="25"/>
      <c r="MHH7" s="26"/>
      <c r="MHI7" s="25"/>
      <c r="MHJ7" s="25"/>
      <c r="MHK7" s="25"/>
      <c r="MHL7" s="25"/>
      <c r="MHM7" s="25"/>
      <c r="MHN7" s="26"/>
      <c r="MHO7" s="25"/>
      <c r="MHP7" s="25"/>
      <c r="MHQ7" s="25"/>
      <c r="MHR7" s="25"/>
      <c r="MHS7" s="25"/>
      <c r="MHT7" s="26"/>
      <c r="MHU7" s="25"/>
      <c r="MHV7" s="25"/>
      <c r="MHW7" s="25"/>
      <c r="MHX7" s="25"/>
      <c r="MHY7" s="25"/>
      <c r="MHZ7" s="26"/>
      <c r="MIA7" s="25"/>
      <c r="MIB7" s="25"/>
      <c r="MIC7" s="25"/>
      <c r="MID7" s="25"/>
      <c r="MIE7" s="25"/>
      <c r="MIF7" s="26"/>
      <c r="MIG7" s="25"/>
      <c r="MIH7" s="25"/>
      <c r="MII7" s="25"/>
      <c r="MIJ7" s="25"/>
      <c r="MIK7" s="25"/>
      <c r="MIL7" s="26"/>
      <c r="MIM7" s="25"/>
      <c r="MIN7" s="25"/>
      <c r="MIO7" s="25"/>
      <c r="MIP7" s="25"/>
      <c r="MIQ7" s="25"/>
      <c r="MIR7" s="26"/>
      <c r="MIS7" s="25"/>
      <c r="MIT7" s="25"/>
      <c r="MIU7" s="25"/>
      <c r="MIV7" s="25"/>
      <c r="MIW7" s="25"/>
      <c r="MIX7" s="26"/>
      <c r="MIY7" s="25"/>
      <c r="MIZ7" s="25"/>
      <c r="MJA7" s="25"/>
      <c r="MJB7" s="25"/>
      <c r="MJC7" s="25"/>
      <c r="MJD7" s="26"/>
      <c r="MJE7" s="25"/>
      <c r="MJF7" s="25"/>
      <c r="MJG7" s="25"/>
      <c r="MJH7" s="25"/>
      <c r="MJI7" s="25"/>
      <c r="MJJ7" s="26"/>
      <c r="MJK7" s="25"/>
      <c r="MJL7" s="25"/>
      <c r="MJM7" s="25"/>
      <c r="MJN7" s="25"/>
      <c r="MJO7" s="25"/>
      <c r="MJP7" s="26"/>
      <c r="MJQ7" s="25"/>
      <c r="MJR7" s="25"/>
      <c r="MJS7" s="25"/>
      <c r="MJT7" s="25"/>
      <c r="MJU7" s="25"/>
      <c r="MJV7" s="26"/>
      <c r="MJW7" s="25"/>
      <c r="MJX7" s="25"/>
      <c r="MJY7" s="25"/>
      <c r="MJZ7" s="25"/>
      <c r="MKA7" s="25"/>
      <c r="MKB7" s="26"/>
      <c r="MKC7" s="25"/>
      <c r="MKD7" s="25"/>
      <c r="MKE7" s="25"/>
      <c r="MKF7" s="25"/>
      <c r="MKG7" s="25"/>
      <c r="MKH7" s="26"/>
      <c r="MKI7" s="25"/>
      <c r="MKJ7" s="25"/>
      <c r="MKK7" s="25"/>
      <c r="MKL7" s="25"/>
      <c r="MKM7" s="25"/>
      <c r="MKN7" s="26"/>
      <c r="MKO7" s="25"/>
      <c r="MKP7" s="25"/>
      <c r="MKQ7" s="25"/>
      <c r="MKR7" s="25"/>
      <c r="MKS7" s="25"/>
      <c r="MKT7" s="26"/>
      <c r="MKU7" s="25"/>
      <c r="MKV7" s="25"/>
      <c r="MKW7" s="25"/>
      <c r="MKX7" s="25"/>
      <c r="MKY7" s="25"/>
      <c r="MKZ7" s="26"/>
      <c r="MLA7" s="25"/>
      <c r="MLB7" s="25"/>
      <c r="MLC7" s="25"/>
      <c r="MLD7" s="25"/>
      <c r="MLE7" s="25"/>
      <c r="MLF7" s="26"/>
      <c r="MLG7" s="25"/>
      <c r="MLH7" s="25"/>
      <c r="MLI7" s="25"/>
      <c r="MLJ7" s="25"/>
      <c r="MLK7" s="25"/>
      <c r="MLL7" s="26"/>
      <c r="MLM7" s="25"/>
      <c r="MLN7" s="25"/>
      <c r="MLO7" s="25"/>
      <c r="MLP7" s="25"/>
      <c r="MLQ7" s="25"/>
      <c r="MLR7" s="26"/>
      <c r="MLS7" s="25"/>
      <c r="MLT7" s="25"/>
      <c r="MLU7" s="25"/>
      <c r="MLV7" s="25"/>
      <c r="MLW7" s="25"/>
      <c r="MLX7" s="26"/>
      <c r="MLY7" s="25"/>
      <c r="MLZ7" s="25"/>
      <c r="MMA7" s="25"/>
      <c r="MMB7" s="25"/>
      <c r="MMC7" s="25"/>
      <c r="MMD7" s="26"/>
      <c r="MME7" s="25"/>
      <c r="MMF7" s="25"/>
      <c r="MMG7" s="25"/>
      <c r="MMH7" s="25"/>
      <c r="MMI7" s="25"/>
      <c r="MMJ7" s="26"/>
      <c r="MMK7" s="25"/>
      <c r="MML7" s="25"/>
      <c r="MMM7" s="25"/>
      <c r="MMN7" s="25"/>
      <c r="MMO7" s="25"/>
      <c r="MMP7" s="26"/>
      <c r="MMQ7" s="25"/>
      <c r="MMR7" s="25"/>
      <c r="MMS7" s="25"/>
      <c r="MMT7" s="25"/>
      <c r="MMU7" s="25"/>
      <c r="MMV7" s="26"/>
      <c r="MMW7" s="25"/>
      <c r="MMX7" s="25"/>
      <c r="MMY7" s="25"/>
      <c r="MMZ7" s="25"/>
      <c r="MNA7" s="25"/>
      <c r="MNB7" s="26"/>
      <c r="MNC7" s="25"/>
      <c r="MND7" s="25"/>
      <c r="MNE7" s="25"/>
      <c r="MNF7" s="25"/>
      <c r="MNG7" s="25"/>
      <c r="MNH7" s="26"/>
      <c r="MNI7" s="25"/>
      <c r="MNJ7" s="25"/>
      <c r="MNK7" s="25"/>
      <c r="MNL7" s="25"/>
      <c r="MNM7" s="25"/>
      <c r="MNN7" s="26"/>
      <c r="MNO7" s="25"/>
      <c r="MNP7" s="25"/>
      <c r="MNQ7" s="25"/>
      <c r="MNR7" s="25"/>
      <c r="MNS7" s="25"/>
      <c r="MNT7" s="26"/>
      <c r="MNU7" s="25"/>
      <c r="MNV7" s="25"/>
      <c r="MNW7" s="25"/>
      <c r="MNX7" s="25"/>
      <c r="MNY7" s="25"/>
      <c r="MNZ7" s="26"/>
      <c r="MOA7" s="25"/>
      <c r="MOB7" s="25"/>
      <c r="MOC7" s="25"/>
      <c r="MOD7" s="25"/>
      <c r="MOE7" s="25"/>
      <c r="MOF7" s="26"/>
      <c r="MOG7" s="25"/>
      <c r="MOH7" s="25"/>
      <c r="MOI7" s="25"/>
      <c r="MOJ7" s="25"/>
      <c r="MOK7" s="25"/>
      <c r="MOL7" s="26"/>
      <c r="MOM7" s="25"/>
      <c r="MON7" s="25"/>
      <c r="MOO7" s="25"/>
      <c r="MOP7" s="25"/>
      <c r="MOQ7" s="25"/>
      <c r="MOR7" s="26"/>
      <c r="MOS7" s="25"/>
      <c r="MOT7" s="25"/>
      <c r="MOU7" s="25"/>
      <c r="MOV7" s="25"/>
      <c r="MOW7" s="25"/>
      <c r="MOX7" s="26"/>
      <c r="MOY7" s="25"/>
      <c r="MOZ7" s="25"/>
      <c r="MPA7" s="25"/>
      <c r="MPB7" s="25"/>
      <c r="MPC7" s="25"/>
      <c r="MPD7" s="26"/>
      <c r="MPE7" s="25"/>
      <c r="MPF7" s="25"/>
      <c r="MPG7" s="25"/>
      <c r="MPH7" s="25"/>
      <c r="MPI7" s="25"/>
      <c r="MPJ7" s="26"/>
      <c r="MPK7" s="25"/>
      <c r="MPL7" s="25"/>
      <c r="MPM7" s="25"/>
      <c r="MPN7" s="25"/>
      <c r="MPO7" s="25"/>
      <c r="MPP7" s="26"/>
      <c r="MPQ7" s="25"/>
      <c r="MPR7" s="25"/>
      <c r="MPS7" s="25"/>
      <c r="MPT7" s="25"/>
      <c r="MPU7" s="25"/>
      <c r="MPV7" s="26"/>
      <c r="MPW7" s="25"/>
      <c r="MPX7" s="25"/>
      <c r="MPY7" s="25"/>
      <c r="MPZ7" s="25"/>
      <c r="MQA7" s="25"/>
      <c r="MQB7" s="26"/>
      <c r="MQC7" s="25"/>
      <c r="MQD7" s="25"/>
      <c r="MQE7" s="25"/>
      <c r="MQF7" s="25"/>
      <c r="MQG7" s="25"/>
      <c r="MQH7" s="26"/>
      <c r="MQI7" s="25"/>
      <c r="MQJ7" s="25"/>
      <c r="MQK7" s="25"/>
      <c r="MQL7" s="25"/>
      <c r="MQM7" s="25"/>
      <c r="MQN7" s="26"/>
      <c r="MQO7" s="25"/>
      <c r="MQP7" s="25"/>
      <c r="MQQ7" s="25"/>
      <c r="MQR7" s="25"/>
      <c r="MQS7" s="25"/>
      <c r="MQT7" s="26"/>
      <c r="MQU7" s="25"/>
      <c r="MQV7" s="25"/>
      <c r="MQW7" s="25"/>
      <c r="MQX7" s="25"/>
      <c r="MQY7" s="25"/>
      <c r="MQZ7" s="26"/>
      <c r="MRA7" s="25"/>
      <c r="MRB7" s="25"/>
      <c r="MRC7" s="25"/>
      <c r="MRD7" s="25"/>
      <c r="MRE7" s="25"/>
      <c r="MRF7" s="26"/>
      <c r="MRG7" s="25"/>
      <c r="MRH7" s="25"/>
      <c r="MRI7" s="25"/>
      <c r="MRJ7" s="25"/>
      <c r="MRK7" s="25"/>
      <c r="MRL7" s="26"/>
      <c r="MRM7" s="25"/>
      <c r="MRN7" s="25"/>
      <c r="MRO7" s="25"/>
      <c r="MRP7" s="25"/>
      <c r="MRQ7" s="25"/>
      <c r="MRR7" s="26"/>
      <c r="MRS7" s="25"/>
      <c r="MRT7" s="25"/>
      <c r="MRU7" s="25"/>
      <c r="MRV7" s="25"/>
      <c r="MRW7" s="25"/>
      <c r="MRX7" s="26"/>
      <c r="MRY7" s="25"/>
      <c r="MRZ7" s="25"/>
      <c r="MSA7" s="25"/>
      <c r="MSB7" s="25"/>
      <c r="MSC7" s="25"/>
      <c r="MSD7" s="26"/>
      <c r="MSE7" s="25"/>
      <c r="MSF7" s="25"/>
      <c r="MSG7" s="25"/>
      <c r="MSH7" s="25"/>
      <c r="MSI7" s="25"/>
      <c r="MSJ7" s="26"/>
      <c r="MSK7" s="25"/>
      <c r="MSL7" s="25"/>
      <c r="MSM7" s="25"/>
      <c r="MSN7" s="25"/>
      <c r="MSO7" s="25"/>
      <c r="MSP7" s="26"/>
      <c r="MSQ7" s="25"/>
      <c r="MSR7" s="25"/>
      <c r="MSS7" s="25"/>
      <c r="MST7" s="25"/>
      <c r="MSU7" s="25"/>
      <c r="MSV7" s="26"/>
      <c r="MSW7" s="25"/>
      <c r="MSX7" s="25"/>
      <c r="MSY7" s="25"/>
      <c r="MSZ7" s="25"/>
      <c r="MTA7" s="25"/>
      <c r="MTB7" s="26"/>
      <c r="MTC7" s="25"/>
      <c r="MTD7" s="25"/>
      <c r="MTE7" s="25"/>
      <c r="MTF7" s="25"/>
      <c r="MTG7" s="25"/>
      <c r="MTH7" s="26"/>
      <c r="MTI7" s="25"/>
      <c r="MTJ7" s="25"/>
      <c r="MTK7" s="25"/>
      <c r="MTL7" s="25"/>
      <c r="MTM7" s="25"/>
      <c r="MTN7" s="26"/>
      <c r="MTO7" s="25"/>
      <c r="MTP7" s="25"/>
      <c r="MTQ7" s="25"/>
      <c r="MTR7" s="25"/>
      <c r="MTS7" s="25"/>
      <c r="MTT7" s="26"/>
      <c r="MTU7" s="25"/>
      <c r="MTV7" s="25"/>
      <c r="MTW7" s="25"/>
      <c r="MTX7" s="25"/>
      <c r="MTY7" s="25"/>
      <c r="MTZ7" s="26"/>
      <c r="MUA7" s="25"/>
      <c r="MUB7" s="25"/>
      <c r="MUC7" s="25"/>
      <c r="MUD7" s="25"/>
      <c r="MUE7" s="25"/>
      <c r="MUF7" s="26"/>
      <c r="MUG7" s="25"/>
      <c r="MUH7" s="25"/>
      <c r="MUI7" s="25"/>
      <c r="MUJ7" s="25"/>
      <c r="MUK7" s="25"/>
      <c r="MUL7" s="26"/>
      <c r="MUM7" s="25"/>
      <c r="MUN7" s="25"/>
      <c r="MUO7" s="25"/>
      <c r="MUP7" s="25"/>
      <c r="MUQ7" s="25"/>
      <c r="MUR7" s="26"/>
      <c r="MUS7" s="25"/>
      <c r="MUT7" s="25"/>
      <c r="MUU7" s="25"/>
      <c r="MUV7" s="25"/>
      <c r="MUW7" s="25"/>
      <c r="MUX7" s="26"/>
      <c r="MUY7" s="25"/>
      <c r="MUZ7" s="25"/>
      <c r="MVA7" s="25"/>
      <c r="MVB7" s="25"/>
      <c r="MVC7" s="25"/>
      <c r="MVD7" s="26"/>
      <c r="MVE7" s="25"/>
      <c r="MVF7" s="25"/>
      <c r="MVG7" s="25"/>
      <c r="MVH7" s="25"/>
      <c r="MVI7" s="25"/>
      <c r="MVJ7" s="26"/>
      <c r="MVK7" s="25"/>
      <c r="MVL7" s="25"/>
      <c r="MVM7" s="25"/>
      <c r="MVN7" s="25"/>
      <c r="MVO7" s="25"/>
      <c r="MVP7" s="26"/>
      <c r="MVQ7" s="25"/>
      <c r="MVR7" s="25"/>
      <c r="MVS7" s="25"/>
      <c r="MVT7" s="25"/>
      <c r="MVU7" s="25"/>
      <c r="MVV7" s="26"/>
      <c r="MVW7" s="25"/>
      <c r="MVX7" s="25"/>
      <c r="MVY7" s="25"/>
      <c r="MVZ7" s="25"/>
      <c r="MWA7" s="25"/>
      <c r="MWB7" s="26"/>
      <c r="MWC7" s="25"/>
      <c r="MWD7" s="25"/>
      <c r="MWE7" s="25"/>
      <c r="MWF7" s="25"/>
      <c r="MWG7" s="25"/>
      <c r="MWH7" s="26"/>
      <c r="MWI7" s="25"/>
      <c r="MWJ7" s="25"/>
      <c r="MWK7" s="25"/>
      <c r="MWL7" s="25"/>
      <c r="MWM7" s="25"/>
      <c r="MWN7" s="26"/>
      <c r="MWO7" s="25"/>
      <c r="MWP7" s="25"/>
      <c r="MWQ7" s="25"/>
      <c r="MWR7" s="25"/>
      <c r="MWS7" s="25"/>
      <c r="MWT7" s="26"/>
      <c r="MWU7" s="25"/>
      <c r="MWV7" s="25"/>
      <c r="MWW7" s="25"/>
      <c r="MWX7" s="25"/>
      <c r="MWY7" s="25"/>
      <c r="MWZ7" s="26"/>
      <c r="MXA7" s="25"/>
      <c r="MXB7" s="25"/>
      <c r="MXC7" s="25"/>
      <c r="MXD7" s="25"/>
      <c r="MXE7" s="25"/>
      <c r="MXF7" s="26"/>
      <c r="MXG7" s="25"/>
      <c r="MXH7" s="25"/>
      <c r="MXI7" s="25"/>
      <c r="MXJ7" s="25"/>
      <c r="MXK7" s="25"/>
      <c r="MXL7" s="26"/>
      <c r="MXM7" s="25"/>
      <c r="MXN7" s="25"/>
      <c r="MXO7" s="25"/>
      <c r="MXP7" s="25"/>
      <c r="MXQ7" s="25"/>
      <c r="MXR7" s="26"/>
      <c r="MXS7" s="25"/>
      <c r="MXT7" s="25"/>
      <c r="MXU7" s="25"/>
      <c r="MXV7" s="25"/>
      <c r="MXW7" s="25"/>
      <c r="MXX7" s="26"/>
      <c r="MXY7" s="25"/>
      <c r="MXZ7" s="25"/>
      <c r="MYA7" s="25"/>
      <c r="MYB7" s="25"/>
      <c r="MYC7" s="25"/>
      <c r="MYD7" s="26"/>
      <c r="MYE7" s="25"/>
      <c r="MYF7" s="25"/>
      <c r="MYG7" s="25"/>
      <c r="MYH7" s="25"/>
      <c r="MYI7" s="25"/>
      <c r="MYJ7" s="26"/>
      <c r="MYK7" s="25"/>
      <c r="MYL7" s="25"/>
      <c r="MYM7" s="25"/>
      <c r="MYN7" s="25"/>
      <c r="MYO7" s="25"/>
      <c r="MYP7" s="26"/>
      <c r="MYQ7" s="25"/>
      <c r="MYR7" s="25"/>
      <c r="MYS7" s="25"/>
      <c r="MYT7" s="25"/>
      <c r="MYU7" s="25"/>
      <c r="MYV7" s="26"/>
      <c r="MYW7" s="25"/>
      <c r="MYX7" s="25"/>
      <c r="MYY7" s="25"/>
      <c r="MYZ7" s="25"/>
      <c r="MZA7" s="25"/>
      <c r="MZB7" s="26"/>
      <c r="MZC7" s="25"/>
      <c r="MZD7" s="25"/>
      <c r="MZE7" s="25"/>
      <c r="MZF7" s="25"/>
      <c r="MZG7" s="25"/>
      <c r="MZH7" s="26"/>
      <c r="MZI7" s="25"/>
      <c r="MZJ7" s="25"/>
      <c r="MZK7" s="25"/>
      <c r="MZL7" s="25"/>
      <c r="MZM7" s="25"/>
      <c r="MZN7" s="26"/>
      <c r="MZO7" s="25"/>
      <c r="MZP7" s="25"/>
      <c r="MZQ7" s="25"/>
      <c r="MZR7" s="25"/>
      <c r="MZS7" s="25"/>
      <c r="MZT7" s="26"/>
      <c r="MZU7" s="25"/>
      <c r="MZV7" s="25"/>
      <c r="MZW7" s="25"/>
      <c r="MZX7" s="25"/>
      <c r="MZY7" s="25"/>
      <c r="MZZ7" s="26"/>
      <c r="NAA7" s="25"/>
      <c r="NAB7" s="25"/>
      <c r="NAC7" s="25"/>
      <c r="NAD7" s="25"/>
      <c r="NAE7" s="25"/>
      <c r="NAF7" s="26"/>
      <c r="NAG7" s="25"/>
      <c r="NAH7" s="25"/>
      <c r="NAI7" s="25"/>
      <c r="NAJ7" s="25"/>
      <c r="NAK7" s="25"/>
      <c r="NAL7" s="26"/>
      <c r="NAM7" s="25"/>
      <c r="NAN7" s="25"/>
      <c r="NAO7" s="25"/>
      <c r="NAP7" s="25"/>
      <c r="NAQ7" s="25"/>
      <c r="NAR7" s="26"/>
      <c r="NAS7" s="25"/>
      <c r="NAT7" s="25"/>
      <c r="NAU7" s="25"/>
      <c r="NAV7" s="25"/>
      <c r="NAW7" s="25"/>
      <c r="NAX7" s="26"/>
      <c r="NAY7" s="25"/>
      <c r="NAZ7" s="25"/>
      <c r="NBA7" s="25"/>
      <c r="NBB7" s="25"/>
      <c r="NBC7" s="25"/>
      <c r="NBD7" s="26"/>
      <c r="NBE7" s="25"/>
      <c r="NBF7" s="25"/>
      <c r="NBG7" s="25"/>
      <c r="NBH7" s="25"/>
      <c r="NBI7" s="25"/>
      <c r="NBJ7" s="26"/>
      <c r="NBK7" s="25"/>
      <c r="NBL7" s="25"/>
      <c r="NBM7" s="25"/>
      <c r="NBN7" s="25"/>
      <c r="NBO7" s="25"/>
      <c r="NBP7" s="26"/>
      <c r="NBQ7" s="25"/>
      <c r="NBR7" s="25"/>
      <c r="NBS7" s="25"/>
      <c r="NBT7" s="25"/>
      <c r="NBU7" s="25"/>
      <c r="NBV7" s="26"/>
      <c r="NBW7" s="25"/>
      <c r="NBX7" s="25"/>
      <c r="NBY7" s="25"/>
      <c r="NBZ7" s="25"/>
      <c r="NCA7" s="25"/>
      <c r="NCB7" s="26"/>
      <c r="NCC7" s="25"/>
      <c r="NCD7" s="25"/>
      <c r="NCE7" s="25"/>
      <c r="NCF7" s="25"/>
      <c r="NCG7" s="25"/>
      <c r="NCH7" s="26"/>
      <c r="NCI7" s="25"/>
      <c r="NCJ7" s="25"/>
      <c r="NCK7" s="25"/>
      <c r="NCL7" s="25"/>
      <c r="NCM7" s="25"/>
      <c r="NCN7" s="26"/>
      <c r="NCO7" s="25"/>
      <c r="NCP7" s="25"/>
      <c r="NCQ7" s="25"/>
      <c r="NCR7" s="25"/>
      <c r="NCS7" s="25"/>
      <c r="NCT7" s="26"/>
      <c r="NCU7" s="25"/>
      <c r="NCV7" s="25"/>
      <c r="NCW7" s="25"/>
      <c r="NCX7" s="25"/>
      <c r="NCY7" s="25"/>
      <c r="NCZ7" s="26"/>
      <c r="NDA7" s="25"/>
      <c r="NDB7" s="25"/>
      <c r="NDC7" s="25"/>
      <c r="NDD7" s="25"/>
      <c r="NDE7" s="25"/>
      <c r="NDF7" s="26"/>
      <c r="NDG7" s="25"/>
      <c r="NDH7" s="25"/>
      <c r="NDI7" s="25"/>
      <c r="NDJ7" s="25"/>
      <c r="NDK7" s="25"/>
      <c r="NDL7" s="26"/>
      <c r="NDM7" s="25"/>
      <c r="NDN7" s="25"/>
      <c r="NDO7" s="25"/>
      <c r="NDP7" s="25"/>
      <c r="NDQ7" s="25"/>
      <c r="NDR7" s="26"/>
      <c r="NDS7" s="25"/>
      <c r="NDT7" s="25"/>
      <c r="NDU7" s="25"/>
      <c r="NDV7" s="25"/>
      <c r="NDW7" s="25"/>
      <c r="NDX7" s="26"/>
      <c r="NDY7" s="25"/>
      <c r="NDZ7" s="25"/>
      <c r="NEA7" s="25"/>
      <c r="NEB7" s="25"/>
      <c r="NEC7" s="25"/>
      <c r="NED7" s="26"/>
      <c r="NEE7" s="25"/>
      <c r="NEF7" s="25"/>
      <c r="NEG7" s="25"/>
      <c r="NEH7" s="25"/>
      <c r="NEI7" s="25"/>
      <c r="NEJ7" s="26"/>
      <c r="NEK7" s="25"/>
      <c r="NEL7" s="25"/>
      <c r="NEM7" s="25"/>
      <c r="NEN7" s="25"/>
      <c r="NEO7" s="25"/>
      <c r="NEP7" s="26"/>
      <c r="NEQ7" s="25"/>
      <c r="NER7" s="25"/>
      <c r="NES7" s="25"/>
      <c r="NET7" s="25"/>
      <c r="NEU7" s="25"/>
      <c r="NEV7" s="26"/>
      <c r="NEW7" s="25"/>
      <c r="NEX7" s="25"/>
      <c r="NEY7" s="25"/>
      <c r="NEZ7" s="25"/>
      <c r="NFA7" s="25"/>
      <c r="NFB7" s="26"/>
      <c r="NFC7" s="25"/>
      <c r="NFD7" s="25"/>
      <c r="NFE7" s="25"/>
      <c r="NFF7" s="25"/>
      <c r="NFG7" s="25"/>
      <c r="NFH7" s="26"/>
      <c r="NFI7" s="25"/>
      <c r="NFJ7" s="25"/>
      <c r="NFK7" s="25"/>
      <c r="NFL7" s="25"/>
      <c r="NFM7" s="25"/>
      <c r="NFN7" s="26"/>
      <c r="NFO7" s="25"/>
      <c r="NFP7" s="25"/>
      <c r="NFQ7" s="25"/>
      <c r="NFR7" s="25"/>
      <c r="NFS7" s="25"/>
      <c r="NFT7" s="26"/>
      <c r="NFU7" s="25"/>
      <c r="NFV7" s="25"/>
      <c r="NFW7" s="25"/>
      <c r="NFX7" s="25"/>
      <c r="NFY7" s="25"/>
      <c r="NFZ7" s="26"/>
      <c r="NGA7" s="25"/>
      <c r="NGB7" s="25"/>
      <c r="NGC7" s="25"/>
      <c r="NGD7" s="25"/>
      <c r="NGE7" s="25"/>
      <c r="NGF7" s="26"/>
      <c r="NGG7" s="25"/>
      <c r="NGH7" s="25"/>
      <c r="NGI7" s="25"/>
      <c r="NGJ7" s="25"/>
      <c r="NGK7" s="25"/>
      <c r="NGL7" s="26"/>
      <c r="NGM7" s="25"/>
      <c r="NGN7" s="25"/>
      <c r="NGO7" s="25"/>
      <c r="NGP7" s="25"/>
      <c r="NGQ7" s="25"/>
      <c r="NGR7" s="26"/>
      <c r="NGS7" s="25"/>
      <c r="NGT7" s="25"/>
      <c r="NGU7" s="25"/>
      <c r="NGV7" s="25"/>
      <c r="NGW7" s="25"/>
      <c r="NGX7" s="26"/>
      <c r="NGY7" s="25"/>
      <c r="NGZ7" s="25"/>
      <c r="NHA7" s="25"/>
      <c r="NHB7" s="25"/>
      <c r="NHC7" s="25"/>
      <c r="NHD7" s="26"/>
      <c r="NHE7" s="25"/>
      <c r="NHF7" s="25"/>
      <c r="NHG7" s="25"/>
      <c r="NHH7" s="25"/>
      <c r="NHI7" s="25"/>
      <c r="NHJ7" s="26"/>
      <c r="NHK7" s="25"/>
      <c r="NHL7" s="25"/>
      <c r="NHM7" s="25"/>
      <c r="NHN7" s="25"/>
      <c r="NHO7" s="25"/>
      <c r="NHP7" s="26"/>
      <c r="NHQ7" s="25"/>
      <c r="NHR7" s="25"/>
      <c r="NHS7" s="25"/>
      <c r="NHT7" s="25"/>
      <c r="NHU7" s="25"/>
      <c r="NHV7" s="26"/>
      <c r="NHW7" s="25"/>
      <c r="NHX7" s="25"/>
      <c r="NHY7" s="25"/>
      <c r="NHZ7" s="25"/>
      <c r="NIA7" s="25"/>
      <c r="NIB7" s="26"/>
      <c r="NIC7" s="25"/>
      <c r="NID7" s="25"/>
      <c r="NIE7" s="25"/>
      <c r="NIF7" s="25"/>
      <c r="NIG7" s="25"/>
      <c r="NIH7" s="26"/>
      <c r="NII7" s="25"/>
      <c r="NIJ7" s="25"/>
      <c r="NIK7" s="25"/>
      <c r="NIL7" s="25"/>
      <c r="NIM7" s="25"/>
      <c r="NIN7" s="26"/>
      <c r="NIO7" s="25"/>
      <c r="NIP7" s="25"/>
      <c r="NIQ7" s="25"/>
      <c r="NIR7" s="25"/>
      <c r="NIS7" s="25"/>
      <c r="NIT7" s="26"/>
      <c r="NIU7" s="25"/>
      <c r="NIV7" s="25"/>
      <c r="NIW7" s="25"/>
      <c r="NIX7" s="25"/>
      <c r="NIY7" s="25"/>
      <c r="NIZ7" s="26"/>
      <c r="NJA7" s="25"/>
      <c r="NJB7" s="25"/>
      <c r="NJC7" s="25"/>
      <c r="NJD7" s="25"/>
      <c r="NJE7" s="25"/>
      <c r="NJF7" s="26"/>
      <c r="NJG7" s="25"/>
      <c r="NJH7" s="25"/>
      <c r="NJI7" s="25"/>
      <c r="NJJ7" s="25"/>
      <c r="NJK7" s="25"/>
      <c r="NJL7" s="26"/>
      <c r="NJM7" s="25"/>
      <c r="NJN7" s="25"/>
      <c r="NJO7" s="25"/>
      <c r="NJP7" s="25"/>
      <c r="NJQ7" s="25"/>
      <c r="NJR7" s="26"/>
      <c r="NJS7" s="25"/>
      <c r="NJT7" s="25"/>
      <c r="NJU7" s="25"/>
      <c r="NJV7" s="25"/>
      <c r="NJW7" s="25"/>
      <c r="NJX7" s="26"/>
      <c r="NJY7" s="25"/>
      <c r="NJZ7" s="25"/>
      <c r="NKA7" s="25"/>
      <c r="NKB7" s="25"/>
      <c r="NKC7" s="25"/>
      <c r="NKD7" s="26"/>
      <c r="NKE7" s="25"/>
      <c r="NKF7" s="25"/>
      <c r="NKG7" s="25"/>
      <c r="NKH7" s="25"/>
      <c r="NKI7" s="25"/>
      <c r="NKJ7" s="26"/>
      <c r="NKK7" s="25"/>
      <c r="NKL7" s="25"/>
      <c r="NKM7" s="25"/>
      <c r="NKN7" s="25"/>
      <c r="NKO7" s="25"/>
      <c r="NKP7" s="26"/>
      <c r="NKQ7" s="25"/>
      <c r="NKR7" s="25"/>
      <c r="NKS7" s="25"/>
      <c r="NKT7" s="25"/>
      <c r="NKU7" s="25"/>
      <c r="NKV7" s="26"/>
      <c r="NKW7" s="25"/>
      <c r="NKX7" s="25"/>
      <c r="NKY7" s="25"/>
      <c r="NKZ7" s="25"/>
      <c r="NLA7" s="25"/>
      <c r="NLB7" s="26"/>
      <c r="NLC7" s="25"/>
      <c r="NLD7" s="25"/>
      <c r="NLE7" s="25"/>
      <c r="NLF7" s="25"/>
      <c r="NLG7" s="25"/>
      <c r="NLH7" s="26"/>
      <c r="NLI7" s="25"/>
      <c r="NLJ7" s="25"/>
      <c r="NLK7" s="25"/>
      <c r="NLL7" s="25"/>
      <c r="NLM7" s="25"/>
      <c r="NLN7" s="26"/>
      <c r="NLO7" s="25"/>
      <c r="NLP7" s="25"/>
      <c r="NLQ7" s="25"/>
      <c r="NLR7" s="25"/>
      <c r="NLS7" s="25"/>
      <c r="NLT7" s="26"/>
      <c r="NLU7" s="25"/>
      <c r="NLV7" s="25"/>
      <c r="NLW7" s="25"/>
      <c r="NLX7" s="25"/>
      <c r="NLY7" s="25"/>
      <c r="NLZ7" s="26"/>
      <c r="NMA7" s="25"/>
      <c r="NMB7" s="25"/>
      <c r="NMC7" s="25"/>
      <c r="NMD7" s="25"/>
      <c r="NME7" s="25"/>
      <c r="NMF7" s="26"/>
      <c r="NMG7" s="25"/>
      <c r="NMH7" s="25"/>
      <c r="NMI7" s="25"/>
      <c r="NMJ7" s="25"/>
      <c r="NMK7" s="25"/>
      <c r="NML7" s="26"/>
      <c r="NMM7" s="25"/>
      <c r="NMN7" s="25"/>
      <c r="NMO7" s="25"/>
      <c r="NMP7" s="25"/>
      <c r="NMQ7" s="25"/>
      <c r="NMR7" s="26"/>
      <c r="NMS7" s="25"/>
      <c r="NMT7" s="25"/>
      <c r="NMU7" s="25"/>
      <c r="NMV7" s="25"/>
      <c r="NMW7" s="25"/>
      <c r="NMX7" s="26"/>
      <c r="NMY7" s="25"/>
      <c r="NMZ7" s="25"/>
      <c r="NNA7" s="25"/>
      <c r="NNB7" s="25"/>
      <c r="NNC7" s="25"/>
      <c r="NND7" s="26"/>
      <c r="NNE7" s="25"/>
      <c r="NNF7" s="25"/>
      <c r="NNG7" s="25"/>
      <c r="NNH7" s="25"/>
      <c r="NNI7" s="25"/>
      <c r="NNJ7" s="26"/>
      <c r="NNK7" s="25"/>
      <c r="NNL7" s="25"/>
      <c r="NNM7" s="25"/>
      <c r="NNN7" s="25"/>
      <c r="NNO7" s="25"/>
      <c r="NNP7" s="26"/>
      <c r="NNQ7" s="25"/>
      <c r="NNR7" s="25"/>
      <c r="NNS7" s="25"/>
      <c r="NNT7" s="25"/>
      <c r="NNU7" s="25"/>
      <c r="NNV7" s="26"/>
      <c r="NNW7" s="25"/>
      <c r="NNX7" s="25"/>
      <c r="NNY7" s="25"/>
      <c r="NNZ7" s="25"/>
      <c r="NOA7" s="25"/>
      <c r="NOB7" s="26"/>
      <c r="NOC7" s="25"/>
      <c r="NOD7" s="25"/>
      <c r="NOE7" s="25"/>
      <c r="NOF7" s="25"/>
      <c r="NOG7" s="25"/>
      <c r="NOH7" s="26"/>
      <c r="NOI7" s="25"/>
      <c r="NOJ7" s="25"/>
      <c r="NOK7" s="25"/>
      <c r="NOL7" s="25"/>
      <c r="NOM7" s="25"/>
      <c r="NON7" s="26"/>
      <c r="NOO7" s="25"/>
      <c r="NOP7" s="25"/>
      <c r="NOQ7" s="25"/>
      <c r="NOR7" s="25"/>
      <c r="NOS7" s="25"/>
      <c r="NOT7" s="26"/>
      <c r="NOU7" s="25"/>
      <c r="NOV7" s="25"/>
      <c r="NOW7" s="25"/>
      <c r="NOX7" s="25"/>
      <c r="NOY7" s="25"/>
      <c r="NOZ7" s="26"/>
      <c r="NPA7" s="25"/>
      <c r="NPB7" s="25"/>
      <c r="NPC7" s="25"/>
      <c r="NPD7" s="25"/>
      <c r="NPE7" s="25"/>
      <c r="NPF7" s="26"/>
      <c r="NPG7" s="25"/>
      <c r="NPH7" s="25"/>
      <c r="NPI7" s="25"/>
      <c r="NPJ7" s="25"/>
      <c r="NPK7" s="25"/>
      <c r="NPL7" s="26"/>
      <c r="NPM7" s="25"/>
      <c r="NPN7" s="25"/>
      <c r="NPO7" s="25"/>
      <c r="NPP7" s="25"/>
      <c r="NPQ7" s="25"/>
      <c r="NPR7" s="26"/>
      <c r="NPS7" s="25"/>
      <c r="NPT7" s="25"/>
      <c r="NPU7" s="25"/>
      <c r="NPV7" s="25"/>
      <c r="NPW7" s="25"/>
      <c r="NPX7" s="26"/>
      <c r="NPY7" s="25"/>
      <c r="NPZ7" s="25"/>
      <c r="NQA7" s="25"/>
      <c r="NQB7" s="25"/>
      <c r="NQC7" s="25"/>
      <c r="NQD7" s="26"/>
      <c r="NQE7" s="25"/>
      <c r="NQF7" s="25"/>
      <c r="NQG7" s="25"/>
      <c r="NQH7" s="25"/>
      <c r="NQI7" s="25"/>
      <c r="NQJ7" s="26"/>
      <c r="NQK7" s="25"/>
      <c r="NQL7" s="25"/>
      <c r="NQM7" s="25"/>
      <c r="NQN7" s="25"/>
      <c r="NQO7" s="25"/>
      <c r="NQP7" s="26"/>
      <c r="NQQ7" s="25"/>
      <c r="NQR7" s="25"/>
      <c r="NQS7" s="25"/>
      <c r="NQT7" s="25"/>
      <c r="NQU7" s="25"/>
      <c r="NQV7" s="26"/>
      <c r="NQW7" s="25"/>
      <c r="NQX7" s="25"/>
      <c r="NQY7" s="25"/>
      <c r="NQZ7" s="25"/>
      <c r="NRA7" s="25"/>
      <c r="NRB7" s="26"/>
      <c r="NRC7" s="25"/>
      <c r="NRD7" s="25"/>
      <c r="NRE7" s="25"/>
      <c r="NRF7" s="25"/>
      <c r="NRG7" s="25"/>
      <c r="NRH7" s="26"/>
      <c r="NRI7" s="25"/>
      <c r="NRJ7" s="25"/>
      <c r="NRK7" s="25"/>
      <c r="NRL7" s="25"/>
      <c r="NRM7" s="25"/>
      <c r="NRN7" s="26"/>
      <c r="NRO7" s="25"/>
      <c r="NRP7" s="25"/>
      <c r="NRQ7" s="25"/>
      <c r="NRR7" s="25"/>
      <c r="NRS7" s="25"/>
      <c r="NRT7" s="26"/>
      <c r="NRU7" s="25"/>
      <c r="NRV7" s="25"/>
      <c r="NRW7" s="25"/>
      <c r="NRX7" s="25"/>
      <c r="NRY7" s="25"/>
      <c r="NRZ7" s="26"/>
      <c r="NSA7" s="25"/>
      <c r="NSB7" s="25"/>
      <c r="NSC7" s="25"/>
      <c r="NSD7" s="25"/>
      <c r="NSE7" s="25"/>
      <c r="NSF7" s="26"/>
      <c r="NSG7" s="25"/>
      <c r="NSH7" s="25"/>
      <c r="NSI7" s="25"/>
      <c r="NSJ7" s="25"/>
      <c r="NSK7" s="25"/>
      <c r="NSL7" s="26"/>
      <c r="NSM7" s="25"/>
      <c r="NSN7" s="25"/>
      <c r="NSO7" s="25"/>
      <c r="NSP7" s="25"/>
      <c r="NSQ7" s="25"/>
      <c r="NSR7" s="26"/>
      <c r="NSS7" s="25"/>
      <c r="NST7" s="25"/>
      <c r="NSU7" s="25"/>
      <c r="NSV7" s="25"/>
      <c r="NSW7" s="25"/>
      <c r="NSX7" s="26"/>
      <c r="NSY7" s="25"/>
      <c r="NSZ7" s="25"/>
      <c r="NTA7" s="25"/>
      <c r="NTB7" s="25"/>
      <c r="NTC7" s="25"/>
      <c r="NTD7" s="26"/>
      <c r="NTE7" s="25"/>
      <c r="NTF7" s="25"/>
      <c r="NTG7" s="25"/>
      <c r="NTH7" s="25"/>
      <c r="NTI7" s="25"/>
      <c r="NTJ7" s="26"/>
      <c r="NTK7" s="25"/>
      <c r="NTL7" s="25"/>
      <c r="NTM7" s="25"/>
      <c r="NTN7" s="25"/>
      <c r="NTO7" s="25"/>
      <c r="NTP7" s="26"/>
      <c r="NTQ7" s="25"/>
      <c r="NTR7" s="25"/>
      <c r="NTS7" s="25"/>
      <c r="NTT7" s="25"/>
      <c r="NTU7" s="25"/>
      <c r="NTV7" s="26"/>
      <c r="NTW7" s="25"/>
      <c r="NTX7" s="25"/>
      <c r="NTY7" s="25"/>
      <c r="NTZ7" s="25"/>
      <c r="NUA7" s="25"/>
      <c r="NUB7" s="26"/>
      <c r="NUC7" s="25"/>
      <c r="NUD7" s="25"/>
      <c r="NUE7" s="25"/>
      <c r="NUF7" s="25"/>
      <c r="NUG7" s="25"/>
      <c r="NUH7" s="26"/>
      <c r="NUI7" s="25"/>
      <c r="NUJ7" s="25"/>
      <c r="NUK7" s="25"/>
      <c r="NUL7" s="25"/>
      <c r="NUM7" s="25"/>
      <c r="NUN7" s="26"/>
      <c r="NUO7" s="25"/>
      <c r="NUP7" s="25"/>
      <c r="NUQ7" s="25"/>
      <c r="NUR7" s="25"/>
      <c r="NUS7" s="25"/>
      <c r="NUT7" s="26"/>
      <c r="NUU7" s="25"/>
      <c r="NUV7" s="25"/>
      <c r="NUW7" s="25"/>
      <c r="NUX7" s="25"/>
      <c r="NUY7" s="25"/>
      <c r="NUZ7" s="26"/>
      <c r="NVA7" s="25"/>
      <c r="NVB7" s="25"/>
      <c r="NVC7" s="25"/>
      <c r="NVD7" s="25"/>
      <c r="NVE7" s="25"/>
      <c r="NVF7" s="26"/>
      <c r="NVG7" s="25"/>
      <c r="NVH7" s="25"/>
      <c r="NVI7" s="25"/>
      <c r="NVJ7" s="25"/>
      <c r="NVK7" s="25"/>
      <c r="NVL7" s="26"/>
      <c r="NVM7" s="25"/>
      <c r="NVN7" s="25"/>
      <c r="NVO7" s="25"/>
      <c r="NVP7" s="25"/>
      <c r="NVQ7" s="25"/>
      <c r="NVR7" s="26"/>
      <c r="NVS7" s="25"/>
      <c r="NVT7" s="25"/>
      <c r="NVU7" s="25"/>
      <c r="NVV7" s="25"/>
      <c r="NVW7" s="25"/>
      <c r="NVX7" s="26"/>
      <c r="NVY7" s="25"/>
      <c r="NVZ7" s="25"/>
      <c r="NWA7" s="25"/>
      <c r="NWB7" s="25"/>
      <c r="NWC7" s="25"/>
      <c r="NWD7" s="26"/>
      <c r="NWE7" s="25"/>
      <c r="NWF7" s="25"/>
      <c r="NWG7" s="25"/>
      <c r="NWH7" s="25"/>
      <c r="NWI7" s="25"/>
      <c r="NWJ7" s="26"/>
      <c r="NWK7" s="25"/>
      <c r="NWL7" s="25"/>
      <c r="NWM7" s="25"/>
      <c r="NWN7" s="25"/>
      <c r="NWO7" s="25"/>
      <c r="NWP7" s="26"/>
      <c r="NWQ7" s="25"/>
      <c r="NWR7" s="25"/>
      <c r="NWS7" s="25"/>
      <c r="NWT7" s="25"/>
      <c r="NWU7" s="25"/>
      <c r="NWV7" s="26"/>
      <c r="NWW7" s="25"/>
      <c r="NWX7" s="25"/>
      <c r="NWY7" s="25"/>
      <c r="NWZ7" s="25"/>
      <c r="NXA7" s="25"/>
      <c r="NXB7" s="26"/>
      <c r="NXC7" s="25"/>
      <c r="NXD7" s="25"/>
      <c r="NXE7" s="25"/>
      <c r="NXF7" s="25"/>
      <c r="NXG7" s="25"/>
      <c r="NXH7" s="26"/>
      <c r="NXI7" s="25"/>
      <c r="NXJ7" s="25"/>
      <c r="NXK7" s="25"/>
      <c r="NXL7" s="25"/>
      <c r="NXM7" s="25"/>
      <c r="NXN7" s="26"/>
      <c r="NXO7" s="25"/>
      <c r="NXP7" s="25"/>
      <c r="NXQ7" s="25"/>
      <c r="NXR7" s="25"/>
      <c r="NXS7" s="25"/>
      <c r="NXT7" s="26"/>
      <c r="NXU7" s="25"/>
      <c r="NXV7" s="25"/>
      <c r="NXW7" s="25"/>
      <c r="NXX7" s="25"/>
      <c r="NXY7" s="25"/>
      <c r="NXZ7" s="26"/>
      <c r="NYA7" s="25"/>
      <c r="NYB7" s="25"/>
      <c r="NYC7" s="25"/>
      <c r="NYD7" s="25"/>
      <c r="NYE7" s="25"/>
      <c r="NYF7" s="26"/>
      <c r="NYG7" s="25"/>
      <c r="NYH7" s="25"/>
      <c r="NYI7" s="25"/>
      <c r="NYJ7" s="25"/>
      <c r="NYK7" s="25"/>
      <c r="NYL7" s="26"/>
      <c r="NYM7" s="25"/>
      <c r="NYN7" s="25"/>
      <c r="NYO7" s="25"/>
      <c r="NYP7" s="25"/>
      <c r="NYQ7" s="25"/>
      <c r="NYR7" s="26"/>
      <c r="NYS7" s="25"/>
      <c r="NYT7" s="25"/>
      <c r="NYU7" s="25"/>
      <c r="NYV7" s="25"/>
      <c r="NYW7" s="25"/>
      <c r="NYX7" s="26"/>
      <c r="NYY7" s="25"/>
      <c r="NYZ7" s="25"/>
      <c r="NZA7" s="25"/>
      <c r="NZB7" s="25"/>
      <c r="NZC7" s="25"/>
      <c r="NZD7" s="26"/>
      <c r="NZE7" s="25"/>
      <c r="NZF7" s="25"/>
      <c r="NZG7" s="25"/>
      <c r="NZH7" s="25"/>
      <c r="NZI7" s="25"/>
      <c r="NZJ7" s="26"/>
      <c r="NZK7" s="25"/>
      <c r="NZL7" s="25"/>
      <c r="NZM7" s="25"/>
      <c r="NZN7" s="25"/>
      <c r="NZO7" s="25"/>
      <c r="NZP7" s="26"/>
      <c r="NZQ7" s="25"/>
      <c r="NZR7" s="25"/>
      <c r="NZS7" s="25"/>
      <c r="NZT7" s="25"/>
      <c r="NZU7" s="25"/>
      <c r="NZV7" s="26"/>
      <c r="NZW7" s="25"/>
      <c r="NZX7" s="25"/>
      <c r="NZY7" s="25"/>
      <c r="NZZ7" s="25"/>
      <c r="OAA7" s="25"/>
      <c r="OAB7" s="26"/>
      <c r="OAC7" s="25"/>
      <c r="OAD7" s="25"/>
      <c r="OAE7" s="25"/>
      <c r="OAF7" s="25"/>
      <c r="OAG7" s="25"/>
      <c r="OAH7" s="26"/>
      <c r="OAI7" s="25"/>
      <c r="OAJ7" s="25"/>
      <c r="OAK7" s="25"/>
      <c r="OAL7" s="25"/>
      <c r="OAM7" s="25"/>
      <c r="OAN7" s="26"/>
      <c r="OAO7" s="25"/>
      <c r="OAP7" s="25"/>
      <c r="OAQ7" s="25"/>
      <c r="OAR7" s="25"/>
      <c r="OAS7" s="25"/>
      <c r="OAT7" s="26"/>
      <c r="OAU7" s="25"/>
      <c r="OAV7" s="25"/>
      <c r="OAW7" s="25"/>
      <c r="OAX7" s="25"/>
      <c r="OAY7" s="25"/>
      <c r="OAZ7" s="26"/>
      <c r="OBA7" s="25"/>
      <c r="OBB7" s="25"/>
      <c r="OBC7" s="25"/>
      <c r="OBD7" s="25"/>
      <c r="OBE7" s="25"/>
      <c r="OBF7" s="26"/>
      <c r="OBG7" s="25"/>
      <c r="OBH7" s="25"/>
      <c r="OBI7" s="25"/>
      <c r="OBJ7" s="25"/>
      <c r="OBK7" s="25"/>
      <c r="OBL7" s="26"/>
      <c r="OBM7" s="25"/>
      <c r="OBN7" s="25"/>
      <c r="OBO7" s="25"/>
      <c r="OBP7" s="25"/>
      <c r="OBQ7" s="25"/>
      <c r="OBR7" s="26"/>
      <c r="OBS7" s="25"/>
      <c r="OBT7" s="25"/>
      <c r="OBU7" s="25"/>
      <c r="OBV7" s="25"/>
      <c r="OBW7" s="25"/>
      <c r="OBX7" s="26"/>
      <c r="OBY7" s="25"/>
      <c r="OBZ7" s="25"/>
      <c r="OCA7" s="25"/>
      <c r="OCB7" s="25"/>
      <c r="OCC7" s="25"/>
      <c r="OCD7" s="26"/>
      <c r="OCE7" s="25"/>
      <c r="OCF7" s="25"/>
      <c r="OCG7" s="25"/>
      <c r="OCH7" s="25"/>
      <c r="OCI7" s="25"/>
      <c r="OCJ7" s="26"/>
      <c r="OCK7" s="25"/>
      <c r="OCL7" s="25"/>
      <c r="OCM7" s="25"/>
      <c r="OCN7" s="25"/>
      <c r="OCO7" s="25"/>
      <c r="OCP7" s="26"/>
      <c r="OCQ7" s="25"/>
      <c r="OCR7" s="25"/>
      <c r="OCS7" s="25"/>
      <c r="OCT7" s="25"/>
      <c r="OCU7" s="25"/>
      <c r="OCV7" s="26"/>
      <c r="OCW7" s="25"/>
      <c r="OCX7" s="25"/>
      <c r="OCY7" s="25"/>
      <c r="OCZ7" s="25"/>
      <c r="ODA7" s="25"/>
      <c r="ODB7" s="26"/>
      <c r="ODC7" s="25"/>
      <c r="ODD7" s="25"/>
      <c r="ODE7" s="25"/>
      <c r="ODF7" s="25"/>
      <c r="ODG7" s="25"/>
      <c r="ODH7" s="26"/>
      <c r="ODI7" s="25"/>
      <c r="ODJ7" s="25"/>
      <c r="ODK7" s="25"/>
      <c r="ODL7" s="25"/>
      <c r="ODM7" s="25"/>
      <c r="ODN7" s="26"/>
      <c r="ODO7" s="25"/>
      <c r="ODP7" s="25"/>
      <c r="ODQ7" s="25"/>
      <c r="ODR7" s="25"/>
      <c r="ODS7" s="25"/>
      <c r="ODT7" s="26"/>
      <c r="ODU7" s="25"/>
      <c r="ODV7" s="25"/>
      <c r="ODW7" s="25"/>
      <c r="ODX7" s="25"/>
      <c r="ODY7" s="25"/>
      <c r="ODZ7" s="26"/>
      <c r="OEA7" s="25"/>
      <c r="OEB7" s="25"/>
      <c r="OEC7" s="25"/>
      <c r="OED7" s="25"/>
      <c r="OEE7" s="25"/>
      <c r="OEF7" s="26"/>
      <c r="OEG7" s="25"/>
      <c r="OEH7" s="25"/>
      <c r="OEI7" s="25"/>
      <c r="OEJ7" s="25"/>
      <c r="OEK7" s="25"/>
      <c r="OEL7" s="26"/>
      <c r="OEM7" s="25"/>
      <c r="OEN7" s="25"/>
      <c r="OEO7" s="25"/>
      <c r="OEP7" s="25"/>
      <c r="OEQ7" s="25"/>
      <c r="OER7" s="26"/>
      <c r="OES7" s="25"/>
      <c r="OET7" s="25"/>
      <c r="OEU7" s="25"/>
      <c r="OEV7" s="25"/>
      <c r="OEW7" s="25"/>
      <c r="OEX7" s="26"/>
      <c r="OEY7" s="25"/>
      <c r="OEZ7" s="25"/>
      <c r="OFA7" s="25"/>
      <c r="OFB7" s="25"/>
      <c r="OFC7" s="25"/>
      <c r="OFD7" s="26"/>
      <c r="OFE7" s="25"/>
      <c r="OFF7" s="25"/>
      <c r="OFG7" s="25"/>
      <c r="OFH7" s="25"/>
      <c r="OFI7" s="25"/>
      <c r="OFJ7" s="26"/>
      <c r="OFK7" s="25"/>
      <c r="OFL7" s="25"/>
      <c r="OFM7" s="25"/>
      <c r="OFN7" s="25"/>
      <c r="OFO7" s="25"/>
      <c r="OFP7" s="26"/>
      <c r="OFQ7" s="25"/>
      <c r="OFR7" s="25"/>
      <c r="OFS7" s="25"/>
      <c r="OFT7" s="25"/>
      <c r="OFU7" s="25"/>
      <c r="OFV7" s="26"/>
      <c r="OFW7" s="25"/>
      <c r="OFX7" s="25"/>
      <c r="OFY7" s="25"/>
      <c r="OFZ7" s="25"/>
      <c r="OGA7" s="25"/>
      <c r="OGB7" s="26"/>
      <c r="OGC7" s="25"/>
      <c r="OGD7" s="25"/>
      <c r="OGE7" s="25"/>
      <c r="OGF7" s="25"/>
      <c r="OGG7" s="25"/>
      <c r="OGH7" s="26"/>
      <c r="OGI7" s="25"/>
      <c r="OGJ7" s="25"/>
      <c r="OGK7" s="25"/>
      <c r="OGL7" s="25"/>
      <c r="OGM7" s="25"/>
      <c r="OGN7" s="26"/>
      <c r="OGO7" s="25"/>
      <c r="OGP7" s="25"/>
      <c r="OGQ7" s="25"/>
      <c r="OGR7" s="25"/>
      <c r="OGS7" s="25"/>
      <c r="OGT7" s="26"/>
      <c r="OGU7" s="25"/>
      <c r="OGV7" s="25"/>
      <c r="OGW7" s="25"/>
      <c r="OGX7" s="25"/>
      <c r="OGY7" s="25"/>
      <c r="OGZ7" s="26"/>
      <c r="OHA7" s="25"/>
      <c r="OHB7" s="25"/>
      <c r="OHC7" s="25"/>
      <c r="OHD7" s="25"/>
      <c r="OHE7" s="25"/>
      <c r="OHF7" s="26"/>
      <c r="OHG7" s="25"/>
      <c r="OHH7" s="25"/>
      <c r="OHI7" s="25"/>
      <c r="OHJ7" s="25"/>
      <c r="OHK7" s="25"/>
      <c r="OHL7" s="26"/>
      <c r="OHM7" s="25"/>
      <c r="OHN7" s="25"/>
      <c r="OHO7" s="25"/>
      <c r="OHP7" s="25"/>
      <c r="OHQ7" s="25"/>
      <c r="OHR7" s="26"/>
      <c r="OHS7" s="25"/>
      <c r="OHT7" s="25"/>
      <c r="OHU7" s="25"/>
      <c r="OHV7" s="25"/>
      <c r="OHW7" s="25"/>
      <c r="OHX7" s="26"/>
      <c r="OHY7" s="25"/>
      <c r="OHZ7" s="25"/>
      <c r="OIA7" s="25"/>
      <c r="OIB7" s="25"/>
      <c r="OIC7" s="25"/>
      <c r="OID7" s="26"/>
      <c r="OIE7" s="25"/>
      <c r="OIF7" s="25"/>
      <c r="OIG7" s="25"/>
      <c r="OIH7" s="25"/>
      <c r="OII7" s="25"/>
      <c r="OIJ7" s="26"/>
      <c r="OIK7" s="25"/>
      <c r="OIL7" s="25"/>
      <c r="OIM7" s="25"/>
      <c r="OIN7" s="25"/>
      <c r="OIO7" s="25"/>
      <c r="OIP7" s="26"/>
      <c r="OIQ7" s="25"/>
      <c r="OIR7" s="25"/>
      <c r="OIS7" s="25"/>
      <c r="OIT7" s="25"/>
      <c r="OIU7" s="25"/>
      <c r="OIV7" s="26"/>
      <c r="OIW7" s="25"/>
      <c r="OIX7" s="25"/>
      <c r="OIY7" s="25"/>
      <c r="OIZ7" s="25"/>
      <c r="OJA7" s="25"/>
      <c r="OJB7" s="26"/>
      <c r="OJC7" s="25"/>
      <c r="OJD7" s="25"/>
      <c r="OJE7" s="25"/>
      <c r="OJF7" s="25"/>
      <c r="OJG7" s="25"/>
      <c r="OJH7" s="26"/>
      <c r="OJI7" s="25"/>
      <c r="OJJ7" s="25"/>
      <c r="OJK7" s="25"/>
      <c r="OJL7" s="25"/>
      <c r="OJM7" s="25"/>
      <c r="OJN7" s="26"/>
      <c r="OJO7" s="25"/>
      <c r="OJP7" s="25"/>
      <c r="OJQ7" s="25"/>
      <c r="OJR7" s="25"/>
      <c r="OJS7" s="25"/>
      <c r="OJT7" s="26"/>
      <c r="OJU7" s="25"/>
      <c r="OJV7" s="25"/>
      <c r="OJW7" s="25"/>
      <c r="OJX7" s="25"/>
      <c r="OJY7" s="25"/>
      <c r="OJZ7" s="26"/>
      <c r="OKA7" s="25"/>
      <c r="OKB7" s="25"/>
      <c r="OKC7" s="25"/>
      <c r="OKD7" s="25"/>
      <c r="OKE7" s="25"/>
      <c r="OKF7" s="26"/>
      <c r="OKG7" s="25"/>
      <c r="OKH7" s="25"/>
      <c r="OKI7" s="25"/>
      <c r="OKJ7" s="25"/>
      <c r="OKK7" s="25"/>
      <c r="OKL7" s="26"/>
      <c r="OKM7" s="25"/>
      <c r="OKN7" s="25"/>
      <c r="OKO7" s="25"/>
      <c r="OKP7" s="25"/>
      <c r="OKQ7" s="25"/>
      <c r="OKR7" s="26"/>
      <c r="OKS7" s="25"/>
      <c r="OKT7" s="25"/>
      <c r="OKU7" s="25"/>
      <c r="OKV7" s="25"/>
      <c r="OKW7" s="25"/>
      <c r="OKX7" s="26"/>
      <c r="OKY7" s="25"/>
      <c r="OKZ7" s="25"/>
      <c r="OLA7" s="25"/>
      <c r="OLB7" s="25"/>
      <c r="OLC7" s="25"/>
      <c r="OLD7" s="26"/>
      <c r="OLE7" s="25"/>
      <c r="OLF7" s="25"/>
      <c r="OLG7" s="25"/>
      <c r="OLH7" s="25"/>
      <c r="OLI7" s="25"/>
      <c r="OLJ7" s="26"/>
      <c r="OLK7" s="25"/>
      <c r="OLL7" s="25"/>
      <c r="OLM7" s="25"/>
      <c r="OLN7" s="25"/>
      <c r="OLO7" s="25"/>
      <c r="OLP7" s="26"/>
      <c r="OLQ7" s="25"/>
      <c r="OLR7" s="25"/>
      <c r="OLS7" s="25"/>
      <c r="OLT7" s="25"/>
      <c r="OLU7" s="25"/>
      <c r="OLV7" s="26"/>
      <c r="OLW7" s="25"/>
      <c r="OLX7" s="25"/>
      <c r="OLY7" s="25"/>
      <c r="OLZ7" s="25"/>
      <c r="OMA7" s="25"/>
      <c r="OMB7" s="26"/>
      <c r="OMC7" s="25"/>
      <c r="OMD7" s="25"/>
      <c r="OME7" s="25"/>
      <c r="OMF7" s="25"/>
      <c r="OMG7" s="25"/>
      <c r="OMH7" s="26"/>
      <c r="OMI7" s="25"/>
      <c r="OMJ7" s="25"/>
      <c r="OMK7" s="25"/>
      <c r="OML7" s="25"/>
      <c r="OMM7" s="25"/>
      <c r="OMN7" s="26"/>
      <c r="OMO7" s="25"/>
      <c r="OMP7" s="25"/>
      <c r="OMQ7" s="25"/>
      <c r="OMR7" s="25"/>
      <c r="OMS7" s="25"/>
      <c r="OMT7" s="26"/>
      <c r="OMU7" s="25"/>
      <c r="OMV7" s="25"/>
      <c r="OMW7" s="25"/>
      <c r="OMX7" s="25"/>
      <c r="OMY7" s="25"/>
      <c r="OMZ7" s="26"/>
      <c r="ONA7" s="25"/>
      <c r="ONB7" s="25"/>
      <c r="ONC7" s="25"/>
      <c r="OND7" s="25"/>
      <c r="ONE7" s="25"/>
      <c r="ONF7" s="26"/>
      <c r="ONG7" s="25"/>
      <c r="ONH7" s="25"/>
      <c r="ONI7" s="25"/>
      <c r="ONJ7" s="25"/>
      <c r="ONK7" s="25"/>
      <c r="ONL7" s="26"/>
      <c r="ONM7" s="25"/>
      <c r="ONN7" s="25"/>
      <c r="ONO7" s="25"/>
      <c r="ONP7" s="25"/>
      <c r="ONQ7" s="25"/>
      <c r="ONR7" s="26"/>
      <c r="ONS7" s="25"/>
      <c r="ONT7" s="25"/>
      <c r="ONU7" s="25"/>
      <c r="ONV7" s="25"/>
      <c r="ONW7" s="25"/>
      <c r="ONX7" s="26"/>
      <c r="ONY7" s="25"/>
      <c r="ONZ7" s="25"/>
      <c r="OOA7" s="25"/>
      <c r="OOB7" s="25"/>
      <c r="OOC7" s="25"/>
      <c r="OOD7" s="26"/>
      <c r="OOE7" s="25"/>
      <c r="OOF7" s="25"/>
      <c r="OOG7" s="25"/>
      <c r="OOH7" s="25"/>
      <c r="OOI7" s="25"/>
      <c r="OOJ7" s="26"/>
      <c r="OOK7" s="25"/>
      <c r="OOL7" s="25"/>
      <c r="OOM7" s="25"/>
      <c r="OON7" s="25"/>
      <c r="OOO7" s="25"/>
      <c r="OOP7" s="26"/>
      <c r="OOQ7" s="25"/>
      <c r="OOR7" s="25"/>
      <c r="OOS7" s="25"/>
      <c r="OOT7" s="25"/>
      <c r="OOU7" s="25"/>
      <c r="OOV7" s="26"/>
      <c r="OOW7" s="25"/>
      <c r="OOX7" s="25"/>
      <c r="OOY7" s="25"/>
      <c r="OOZ7" s="25"/>
      <c r="OPA7" s="25"/>
      <c r="OPB7" s="26"/>
      <c r="OPC7" s="25"/>
      <c r="OPD7" s="25"/>
      <c r="OPE7" s="25"/>
      <c r="OPF7" s="25"/>
      <c r="OPG7" s="25"/>
      <c r="OPH7" s="26"/>
      <c r="OPI7" s="25"/>
      <c r="OPJ7" s="25"/>
      <c r="OPK7" s="25"/>
      <c r="OPL7" s="25"/>
      <c r="OPM7" s="25"/>
      <c r="OPN7" s="26"/>
      <c r="OPO7" s="25"/>
      <c r="OPP7" s="25"/>
      <c r="OPQ7" s="25"/>
      <c r="OPR7" s="25"/>
      <c r="OPS7" s="25"/>
      <c r="OPT7" s="26"/>
      <c r="OPU7" s="25"/>
      <c r="OPV7" s="25"/>
      <c r="OPW7" s="25"/>
      <c r="OPX7" s="25"/>
      <c r="OPY7" s="25"/>
      <c r="OPZ7" s="26"/>
      <c r="OQA7" s="25"/>
      <c r="OQB7" s="25"/>
      <c r="OQC7" s="25"/>
      <c r="OQD7" s="25"/>
      <c r="OQE7" s="25"/>
      <c r="OQF7" s="26"/>
      <c r="OQG7" s="25"/>
      <c r="OQH7" s="25"/>
      <c r="OQI7" s="25"/>
      <c r="OQJ7" s="25"/>
      <c r="OQK7" s="25"/>
      <c r="OQL7" s="26"/>
      <c r="OQM7" s="25"/>
      <c r="OQN7" s="25"/>
      <c r="OQO7" s="25"/>
      <c r="OQP7" s="25"/>
      <c r="OQQ7" s="25"/>
      <c r="OQR7" s="26"/>
      <c r="OQS7" s="25"/>
      <c r="OQT7" s="25"/>
      <c r="OQU7" s="25"/>
      <c r="OQV7" s="25"/>
      <c r="OQW7" s="25"/>
      <c r="OQX7" s="26"/>
      <c r="OQY7" s="25"/>
      <c r="OQZ7" s="25"/>
      <c r="ORA7" s="25"/>
      <c r="ORB7" s="25"/>
      <c r="ORC7" s="25"/>
      <c r="ORD7" s="26"/>
      <c r="ORE7" s="25"/>
      <c r="ORF7" s="25"/>
      <c r="ORG7" s="25"/>
      <c r="ORH7" s="25"/>
      <c r="ORI7" s="25"/>
      <c r="ORJ7" s="26"/>
      <c r="ORK7" s="25"/>
      <c r="ORL7" s="25"/>
      <c r="ORM7" s="25"/>
      <c r="ORN7" s="25"/>
      <c r="ORO7" s="25"/>
      <c r="ORP7" s="26"/>
      <c r="ORQ7" s="25"/>
      <c r="ORR7" s="25"/>
      <c r="ORS7" s="25"/>
      <c r="ORT7" s="25"/>
      <c r="ORU7" s="25"/>
      <c r="ORV7" s="26"/>
      <c r="ORW7" s="25"/>
      <c r="ORX7" s="25"/>
      <c r="ORY7" s="25"/>
      <c r="ORZ7" s="25"/>
      <c r="OSA7" s="25"/>
      <c r="OSB7" s="26"/>
      <c r="OSC7" s="25"/>
      <c r="OSD7" s="25"/>
      <c r="OSE7" s="25"/>
      <c r="OSF7" s="25"/>
      <c r="OSG7" s="25"/>
      <c r="OSH7" s="26"/>
      <c r="OSI7" s="25"/>
      <c r="OSJ7" s="25"/>
      <c r="OSK7" s="25"/>
      <c r="OSL7" s="25"/>
      <c r="OSM7" s="25"/>
      <c r="OSN7" s="26"/>
      <c r="OSO7" s="25"/>
      <c r="OSP7" s="25"/>
      <c r="OSQ7" s="25"/>
      <c r="OSR7" s="25"/>
      <c r="OSS7" s="25"/>
      <c r="OST7" s="26"/>
      <c r="OSU7" s="25"/>
      <c r="OSV7" s="25"/>
      <c r="OSW7" s="25"/>
      <c r="OSX7" s="25"/>
      <c r="OSY7" s="25"/>
      <c r="OSZ7" s="26"/>
      <c r="OTA7" s="25"/>
      <c r="OTB7" s="25"/>
      <c r="OTC7" s="25"/>
      <c r="OTD7" s="25"/>
      <c r="OTE7" s="25"/>
      <c r="OTF7" s="26"/>
      <c r="OTG7" s="25"/>
      <c r="OTH7" s="25"/>
      <c r="OTI7" s="25"/>
      <c r="OTJ7" s="25"/>
      <c r="OTK7" s="25"/>
      <c r="OTL7" s="26"/>
      <c r="OTM7" s="25"/>
      <c r="OTN7" s="25"/>
      <c r="OTO7" s="25"/>
      <c r="OTP7" s="25"/>
      <c r="OTQ7" s="25"/>
      <c r="OTR7" s="26"/>
      <c r="OTS7" s="25"/>
      <c r="OTT7" s="25"/>
      <c r="OTU7" s="25"/>
      <c r="OTV7" s="25"/>
      <c r="OTW7" s="25"/>
      <c r="OTX7" s="26"/>
      <c r="OTY7" s="25"/>
      <c r="OTZ7" s="25"/>
      <c r="OUA7" s="25"/>
      <c r="OUB7" s="25"/>
      <c r="OUC7" s="25"/>
      <c r="OUD7" s="26"/>
      <c r="OUE7" s="25"/>
      <c r="OUF7" s="25"/>
      <c r="OUG7" s="25"/>
      <c r="OUH7" s="25"/>
      <c r="OUI7" s="25"/>
      <c r="OUJ7" s="26"/>
      <c r="OUK7" s="25"/>
      <c r="OUL7" s="25"/>
      <c r="OUM7" s="25"/>
      <c r="OUN7" s="25"/>
      <c r="OUO7" s="25"/>
      <c r="OUP7" s="26"/>
      <c r="OUQ7" s="25"/>
      <c r="OUR7" s="25"/>
      <c r="OUS7" s="25"/>
      <c r="OUT7" s="25"/>
      <c r="OUU7" s="25"/>
      <c r="OUV7" s="26"/>
      <c r="OUW7" s="25"/>
      <c r="OUX7" s="25"/>
      <c r="OUY7" s="25"/>
      <c r="OUZ7" s="25"/>
      <c r="OVA7" s="25"/>
      <c r="OVB7" s="26"/>
      <c r="OVC7" s="25"/>
      <c r="OVD7" s="25"/>
      <c r="OVE7" s="25"/>
      <c r="OVF7" s="25"/>
      <c r="OVG7" s="25"/>
      <c r="OVH7" s="26"/>
      <c r="OVI7" s="25"/>
      <c r="OVJ7" s="25"/>
      <c r="OVK7" s="25"/>
      <c r="OVL7" s="25"/>
      <c r="OVM7" s="25"/>
      <c r="OVN7" s="26"/>
      <c r="OVO7" s="25"/>
      <c r="OVP7" s="25"/>
      <c r="OVQ7" s="25"/>
      <c r="OVR7" s="25"/>
      <c r="OVS7" s="25"/>
      <c r="OVT7" s="26"/>
      <c r="OVU7" s="25"/>
      <c r="OVV7" s="25"/>
      <c r="OVW7" s="25"/>
      <c r="OVX7" s="25"/>
      <c r="OVY7" s="25"/>
      <c r="OVZ7" s="26"/>
      <c r="OWA7" s="25"/>
      <c r="OWB7" s="25"/>
      <c r="OWC7" s="25"/>
      <c r="OWD7" s="25"/>
      <c r="OWE7" s="25"/>
      <c r="OWF7" s="26"/>
      <c r="OWG7" s="25"/>
      <c r="OWH7" s="25"/>
      <c r="OWI7" s="25"/>
      <c r="OWJ7" s="25"/>
      <c r="OWK7" s="25"/>
      <c r="OWL7" s="26"/>
      <c r="OWM7" s="25"/>
      <c r="OWN7" s="25"/>
      <c r="OWO7" s="25"/>
      <c r="OWP7" s="25"/>
      <c r="OWQ7" s="25"/>
      <c r="OWR7" s="26"/>
      <c r="OWS7" s="25"/>
      <c r="OWT7" s="25"/>
      <c r="OWU7" s="25"/>
      <c r="OWV7" s="25"/>
      <c r="OWW7" s="25"/>
      <c r="OWX7" s="26"/>
      <c r="OWY7" s="25"/>
      <c r="OWZ7" s="25"/>
      <c r="OXA7" s="25"/>
      <c r="OXB7" s="25"/>
      <c r="OXC7" s="25"/>
      <c r="OXD7" s="26"/>
      <c r="OXE7" s="25"/>
      <c r="OXF7" s="25"/>
      <c r="OXG7" s="25"/>
      <c r="OXH7" s="25"/>
      <c r="OXI7" s="25"/>
      <c r="OXJ7" s="26"/>
      <c r="OXK7" s="25"/>
      <c r="OXL7" s="25"/>
      <c r="OXM7" s="25"/>
      <c r="OXN7" s="25"/>
      <c r="OXO7" s="25"/>
      <c r="OXP7" s="26"/>
      <c r="OXQ7" s="25"/>
      <c r="OXR7" s="25"/>
      <c r="OXS7" s="25"/>
      <c r="OXT7" s="25"/>
      <c r="OXU7" s="25"/>
      <c r="OXV7" s="26"/>
      <c r="OXW7" s="25"/>
      <c r="OXX7" s="25"/>
      <c r="OXY7" s="25"/>
      <c r="OXZ7" s="25"/>
      <c r="OYA7" s="25"/>
      <c r="OYB7" s="26"/>
      <c r="OYC7" s="25"/>
      <c r="OYD7" s="25"/>
      <c r="OYE7" s="25"/>
      <c r="OYF7" s="25"/>
      <c r="OYG7" s="25"/>
      <c r="OYH7" s="26"/>
      <c r="OYI7" s="25"/>
      <c r="OYJ7" s="25"/>
      <c r="OYK7" s="25"/>
      <c r="OYL7" s="25"/>
      <c r="OYM7" s="25"/>
      <c r="OYN7" s="26"/>
      <c r="OYO7" s="25"/>
      <c r="OYP7" s="25"/>
      <c r="OYQ7" s="25"/>
      <c r="OYR7" s="25"/>
      <c r="OYS7" s="25"/>
      <c r="OYT7" s="26"/>
      <c r="OYU7" s="25"/>
      <c r="OYV7" s="25"/>
      <c r="OYW7" s="25"/>
      <c r="OYX7" s="25"/>
      <c r="OYY7" s="25"/>
      <c r="OYZ7" s="26"/>
      <c r="OZA7" s="25"/>
      <c r="OZB7" s="25"/>
      <c r="OZC7" s="25"/>
      <c r="OZD7" s="25"/>
      <c r="OZE7" s="25"/>
      <c r="OZF7" s="26"/>
      <c r="OZG7" s="25"/>
      <c r="OZH7" s="25"/>
      <c r="OZI7" s="25"/>
      <c r="OZJ7" s="25"/>
      <c r="OZK7" s="25"/>
      <c r="OZL7" s="26"/>
      <c r="OZM7" s="25"/>
      <c r="OZN7" s="25"/>
      <c r="OZO7" s="25"/>
      <c r="OZP7" s="25"/>
      <c r="OZQ7" s="25"/>
      <c r="OZR7" s="26"/>
      <c r="OZS7" s="25"/>
      <c r="OZT7" s="25"/>
      <c r="OZU7" s="25"/>
      <c r="OZV7" s="25"/>
      <c r="OZW7" s="25"/>
      <c r="OZX7" s="26"/>
      <c r="OZY7" s="25"/>
      <c r="OZZ7" s="25"/>
      <c r="PAA7" s="25"/>
      <c r="PAB7" s="25"/>
      <c r="PAC7" s="25"/>
      <c r="PAD7" s="26"/>
      <c r="PAE7" s="25"/>
      <c r="PAF7" s="25"/>
      <c r="PAG7" s="25"/>
      <c r="PAH7" s="25"/>
      <c r="PAI7" s="25"/>
      <c r="PAJ7" s="26"/>
      <c r="PAK7" s="25"/>
      <c r="PAL7" s="25"/>
      <c r="PAM7" s="25"/>
      <c r="PAN7" s="25"/>
      <c r="PAO7" s="25"/>
      <c r="PAP7" s="26"/>
      <c r="PAQ7" s="25"/>
      <c r="PAR7" s="25"/>
      <c r="PAS7" s="25"/>
      <c r="PAT7" s="25"/>
      <c r="PAU7" s="25"/>
      <c r="PAV7" s="26"/>
      <c r="PAW7" s="25"/>
      <c r="PAX7" s="25"/>
      <c r="PAY7" s="25"/>
      <c r="PAZ7" s="25"/>
      <c r="PBA7" s="25"/>
      <c r="PBB7" s="26"/>
      <c r="PBC7" s="25"/>
      <c r="PBD7" s="25"/>
      <c r="PBE7" s="25"/>
      <c r="PBF7" s="25"/>
      <c r="PBG7" s="25"/>
      <c r="PBH7" s="26"/>
      <c r="PBI7" s="25"/>
      <c r="PBJ7" s="25"/>
      <c r="PBK7" s="25"/>
      <c r="PBL7" s="25"/>
      <c r="PBM7" s="25"/>
      <c r="PBN7" s="26"/>
      <c r="PBO7" s="25"/>
      <c r="PBP7" s="25"/>
      <c r="PBQ7" s="25"/>
      <c r="PBR7" s="25"/>
      <c r="PBS7" s="25"/>
      <c r="PBT7" s="26"/>
      <c r="PBU7" s="25"/>
      <c r="PBV7" s="25"/>
      <c r="PBW7" s="25"/>
      <c r="PBX7" s="25"/>
      <c r="PBY7" s="25"/>
      <c r="PBZ7" s="26"/>
      <c r="PCA7" s="25"/>
      <c r="PCB7" s="25"/>
      <c r="PCC7" s="25"/>
      <c r="PCD7" s="25"/>
      <c r="PCE7" s="25"/>
      <c r="PCF7" s="26"/>
      <c r="PCG7" s="25"/>
      <c r="PCH7" s="25"/>
      <c r="PCI7" s="25"/>
      <c r="PCJ7" s="25"/>
      <c r="PCK7" s="25"/>
      <c r="PCL7" s="26"/>
      <c r="PCM7" s="25"/>
      <c r="PCN7" s="25"/>
      <c r="PCO7" s="25"/>
      <c r="PCP7" s="25"/>
      <c r="PCQ7" s="25"/>
      <c r="PCR7" s="26"/>
      <c r="PCS7" s="25"/>
      <c r="PCT7" s="25"/>
      <c r="PCU7" s="25"/>
      <c r="PCV7" s="25"/>
      <c r="PCW7" s="25"/>
      <c r="PCX7" s="26"/>
      <c r="PCY7" s="25"/>
      <c r="PCZ7" s="25"/>
      <c r="PDA7" s="25"/>
      <c r="PDB7" s="25"/>
      <c r="PDC7" s="25"/>
      <c r="PDD7" s="26"/>
      <c r="PDE7" s="25"/>
      <c r="PDF7" s="25"/>
      <c r="PDG7" s="25"/>
      <c r="PDH7" s="25"/>
      <c r="PDI7" s="25"/>
      <c r="PDJ7" s="26"/>
      <c r="PDK7" s="25"/>
      <c r="PDL7" s="25"/>
      <c r="PDM7" s="25"/>
      <c r="PDN7" s="25"/>
      <c r="PDO7" s="25"/>
      <c r="PDP7" s="26"/>
      <c r="PDQ7" s="25"/>
      <c r="PDR7" s="25"/>
      <c r="PDS7" s="25"/>
      <c r="PDT7" s="25"/>
      <c r="PDU7" s="25"/>
      <c r="PDV7" s="26"/>
      <c r="PDW7" s="25"/>
      <c r="PDX7" s="25"/>
      <c r="PDY7" s="25"/>
      <c r="PDZ7" s="25"/>
      <c r="PEA7" s="25"/>
      <c r="PEB7" s="26"/>
      <c r="PEC7" s="25"/>
      <c r="PED7" s="25"/>
      <c r="PEE7" s="25"/>
      <c r="PEF7" s="25"/>
      <c r="PEG7" s="25"/>
      <c r="PEH7" s="26"/>
      <c r="PEI7" s="25"/>
      <c r="PEJ7" s="25"/>
      <c r="PEK7" s="25"/>
      <c r="PEL7" s="25"/>
      <c r="PEM7" s="25"/>
      <c r="PEN7" s="26"/>
      <c r="PEO7" s="25"/>
      <c r="PEP7" s="25"/>
      <c r="PEQ7" s="25"/>
      <c r="PER7" s="25"/>
      <c r="PES7" s="25"/>
      <c r="PET7" s="26"/>
      <c r="PEU7" s="25"/>
      <c r="PEV7" s="25"/>
      <c r="PEW7" s="25"/>
      <c r="PEX7" s="25"/>
      <c r="PEY7" s="25"/>
      <c r="PEZ7" s="26"/>
      <c r="PFA7" s="25"/>
      <c r="PFB7" s="25"/>
      <c r="PFC7" s="25"/>
      <c r="PFD7" s="25"/>
      <c r="PFE7" s="25"/>
      <c r="PFF7" s="26"/>
      <c r="PFG7" s="25"/>
      <c r="PFH7" s="25"/>
      <c r="PFI7" s="25"/>
      <c r="PFJ7" s="25"/>
      <c r="PFK7" s="25"/>
      <c r="PFL7" s="26"/>
      <c r="PFM7" s="25"/>
      <c r="PFN7" s="25"/>
      <c r="PFO7" s="25"/>
      <c r="PFP7" s="25"/>
      <c r="PFQ7" s="25"/>
      <c r="PFR7" s="26"/>
      <c r="PFS7" s="25"/>
      <c r="PFT7" s="25"/>
      <c r="PFU7" s="25"/>
      <c r="PFV7" s="25"/>
      <c r="PFW7" s="25"/>
      <c r="PFX7" s="26"/>
      <c r="PFY7" s="25"/>
      <c r="PFZ7" s="25"/>
      <c r="PGA7" s="25"/>
      <c r="PGB7" s="25"/>
      <c r="PGC7" s="25"/>
      <c r="PGD7" s="26"/>
      <c r="PGE7" s="25"/>
      <c r="PGF7" s="25"/>
      <c r="PGG7" s="25"/>
      <c r="PGH7" s="25"/>
      <c r="PGI7" s="25"/>
      <c r="PGJ7" s="26"/>
      <c r="PGK7" s="25"/>
      <c r="PGL7" s="25"/>
      <c r="PGM7" s="25"/>
      <c r="PGN7" s="25"/>
      <c r="PGO7" s="25"/>
      <c r="PGP7" s="26"/>
      <c r="PGQ7" s="25"/>
      <c r="PGR7" s="25"/>
      <c r="PGS7" s="25"/>
      <c r="PGT7" s="25"/>
      <c r="PGU7" s="25"/>
      <c r="PGV7" s="26"/>
      <c r="PGW7" s="25"/>
      <c r="PGX7" s="25"/>
      <c r="PGY7" s="25"/>
      <c r="PGZ7" s="25"/>
      <c r="PHA7" s="25"/>
      <c r="PHB7" s="26"/>
      <c r="PHC7" s="25"/>
      <c r="PHD7" s="25"/>
      <c r="PHE7" s="25"/>
      <c r="PHF7" s="25"/>
      <c r="PHG7" s="25"/>
      <c r="PHH7" s="26"/>
      <c r="PHI7" s="25"/>
      <c r="PHJ7" s="25"/>
      <c r="PHK7" s="25"/>
      <c r="PHL7" s="25"/>
      <c r="PHM7" s="25"/>
      <c r="PHN7" s="26"/>
      <c r="PHO7" s="25"/>
      <c r="PHP7" s="25"/>
      <c r="PHQ7" s="25"/>
      <c r="PHR7" s="25"/>
      <c r="PHS7" s="25"/>
      <c r="PHT7" s="26"/>
      <c r="PHU7" s="25"/>
      <c r="PHV7" s="25"/>
      <c r="PHW7" s="25"/>
      <c r="PHX7" s="25"/>
      <c r="PHY7" s="25"/>
      <c r="PHZ7" s="26"/>
      <c r="PIA7" s="25"/>
      <c r="PIB7" s="25"/>
      <c r="PIC7" s="25"/>
      <c r="PID7" s="25"/>
      <c r="PIE7" s="25"/>
      <c r="PIF7" s="26"/>
      <c r="PIG7" s="25"/>
      <c r="PIH7" s="25"/>
      <c r="PII7" s="25"/>
      <c r="PIJ7" s="25"/>
      <c r="PIK7" s="25"/>
      <c r="PIL7" s="26"/>
      <c r="PIM7" s="25"/>
      <c r="PIN7" s="25"/>
      <c r="PIO7" s="25"/>
      <c r="PIP7" s="25"/>
      <c r="PIQ7" s="25"/>
      <c r="PIR7" s="26"/>
      <c r="PIS7" s="25"/>
      <c r="PIT7" s="25"/>
      <c r="PIU7" s="25"/>
      <c r="PIV7" s="25"/>
      <c r="PIW7" s="25"/>
      <c r="PIX7" s="26"/>
      <c r="PIY7" s="25"/>
      <c r="PIZ7" s="25"/>
      <c r="PJA7" s="25"/>
      <c r="PJB7" s="25"/>
      <c r="PJC7" s="25"/>
      <c r="PJD7" s="26"/>
      <c r="PJE7" s="25"/>
      <c r="PJF7" s="25"/>
      <c r="PJG7" s="25"/>
      <c r="PJH7" s="25"/>
      <c r="PJI7" s="25"/>
      <c r="PJJ7" s="26"/>
      <c r="PJK7" s="25"/>
      <c r="PJL7" s="25"/>
      <c r="PJM7" s="25"/>
      <c r="PJN7" s="25"/>
      <c r="PJO7" s="25"/>
      <c r="PJP7" s="26"/>
      <c r="PJQ7" s="25"/>
      <c r="PJR7" s="25"/>
      <c r="PJS7" s="25"/>
      <c r="PJT7" s="25"/>
      <c r="PJU7" s="25"/>
      <c r="PJV7" s="26"/>
      <c r="PJW7" s="25"/>
      <c r="PJX7" s="25"/>
      <c r="PJY7" s="25"/>
      <c r="PJZ7" s="25"/>
      <c r="PKA7" s="25"/>
      <c r="PKB7" s="26"/>
      <c r="PKC7" s="25"/>
      <c r="PKD7" s="25"/>
      <c r="PKE7" s="25"/>
      <c r="PKF7" s="25"/>
      <c r="PKG7" s="25"/>
      <c r="PKH7" s="26"/>
      <c r="PKI7" s="25"/>
      <c r="PKJ7" s="25"/>
      <c r="PKK7" s="25"/>
      <c r="PKL7" s="25"/>
      <c r="PKM7" s="25"/>
      <c r="PKN7" s="26"/>
      <c r="PKO7" s="25"/>
      <c r="PKP7" s="25"/>
      <c r="PKQ7" s="25"/>
      <c r="PKR7" s="25"/>
      <c r="PKS7" s="25"/>
      <c r="PKT7" s="26"/>
      <c r="PKU7" s="25"/>
      <c r="PKV7" s="25"/>
      <c r="PKW7" s="25"/>
      <c r="PKX7" s="25"/>
      <c r="PKY7" s="25"/>
      <c r="PKZ7" s="26"/>
      <c r="PLA7" s="25"/>
      <c r="PLB7" s="25"/>
      <c r="PLC7" s="25"/>
      <c r="PLD7" s="25"/>
      <c r="PLE7" s="25"/>
      <c r="PLF7" s="26"/>
      <c r="PLG7" s="25"/>
      <c r="PLH7" s="25"/>
      <c r="PLI7" s="25"/>
      <c r="PLJ7" s="25"/>
      <c r="PLK7" s="25"/>
      <c r="PLL7" s="26"/>
      <c r="PLM7" s="25"/>
      <c r="PLN7" s="25"/>
      <c r="PLO7" s="25"/>
      <c r="PLP7" s="25"/>
      <c r="PLQ7" s="25"/>
      <c r="PLR7" s="26"/>
      <c r="PLS7" s="25"/>
      <c r="PLT7" s="25"/>
      <c r="PLU7" s="25"/>
      <c r="PLV7" s="25"/>
      <c r="PLW7" s="25"/>
      <c r="PLX7" s="26"/>
      <c r="PLY7" s="25"/>
      <c r="PLZ7" s="25"/>
      <c r="PMA7" s="25"/>
      <c r="PMB7" s="25"/>
      <c r="PMC7" s="25"/>
      <c r="PMD7" s="26"/>
      <c r="PME7" s="25"/>
      <c r="PMF7" s="25"/>
      <c r="PMG7" s="25"/>
      <c r="PMH7" s="25"/>
      <c r="PMI7" s="25"/>
      <c r="PMJ7" s="26"/>
      <c r="PMK7" s="25"/>
      <c r="PML7" s="25"/>
      <c r="PMM7" s="25"/>
      <c r="PMN7" s="25"/>
      <c r="PMO7" s="25"/>
      <c r="PMP7" s="26"/>
      <c r="PMQ7" s="25"/>
      <c r="PMR7" s="25"/>
      <c r="PMS7" s="25"/>
      <c r="PMT7" s="25"/>
      <c r="PMU7" s="25"/>
      <c r="PMV7" s="26"/>
      <c r="PMW7" s="25"/>
      <c r="PMX7" s="25"/>
      <c r="PMY7" s="25"/>
      <c r="PMZ7" s="25"/>
      <c r="PNA7" s="25"/>
      <c r="PNB7" s="26"/>
      <c r="PNC7" s="25"/>
      <c r="PND7" s="25"/>
      <c r="PNE7" s="25"/>
      <c r="PNF7" s="25"/>
      <c r="PNG7" s="25"/>
      <c r="PNH7" s="26"/>
      <c r="PNI7" s="25"/>
      <c r="PNJ7" s="25"/>
      <c r="PNK7" s="25"/>
      <c r="PNL7" s="25"/>
      <c r="PNM7" s="25"/>
      <c r="PNN7" s="26"/>
      <c r="PNO7" s="25"/>
      <c r="PNP7" s="25"/>
      <c r="PNQ7" s="25"/>
      <c r="PNR7" s="25"/>
      <c r="PNS7" s="25"/>
      <c r="PNT7" s="26"/>
      <c r="PNU7" s="25"/>
      <c r="PNV7" s="25"/>
      <c r="PNW7" s="25"/>
      <c r="PNX7" s="25"/>
      <c r="PNY7" s="25"/>
      <c r="PNZ7" s="26"/>
      <c r="POA7" s="25"/>
      <c r="POB7" s="25"/>
      <c r="POC7" s="25"/>
      <c r="POD7" s="25"/>
      <c r="POE7" s="25"/>
      <c r="POF7" s="26"/>
      <c r="POG7" s="25"/>
      <c r="POH7" s="25"/>
      <c r="POI7" s="25"/>
      <c r="POJ7" s="25"/>
      <c r="POK7" s="25"/>
      <c r="POL7" s="26"/>
      <c r="POM7" s="25"/>
      <c r="PON7" s="25"/>
      <c r="POO7" s="25"/>
      <c r="POP7" s="25"/>
      <c r="POQ7" s="25"/>
      <c r="POR7" s="26"/>
      <c r="POS7" s="25"/>
      <c r="POT7" s="25"/>
      <c r="POU7" s="25"/>
      <c r="POV7" s="25"/>
      <c r="POW7" s="25"/>
      <c r="POX7" s="26"/>
      <c r="POY7" s="25"/>
      <c r="POZ7" s="25"/>
      <c r="PPA7" s="25"/>
      <c r="PPB7" s="25"/>
      <c r="PPC7" s="25"/>
      <c r="PPD7" s="26"/>
      <c r="PPE7" s="25"/>
      <c r="PPF7" s="25"/>
      <c r="PPG7" s="25"/>
      <c r="PPH7" s="25"/>
      <c r="PPI7" s="25"/>
      <c r="PPJ7" s="26"/>
      <c r="PPK7" s="25"/>
      <c r="PPL7" s="25"/>
      <c r="PPM7" s="25"/>
      <c r="PPN7" s="25"/>
      <c r="PPO7" s="25"/>
      <c r="PPP7" s="26"/>
      <c r="PPQ7" s="25"/>
      <c r="PPR7" s="25"/>
      <c r="PPS7" s="25"/>
      <c r="PPT7" s="25"/>
      <c r="PPU7" s="25"/>
      <c r="PPV7" s="26"/>
      <c r="PPW7" s="25"/>
      <c r="PPX7" s="25"/>
      <c r="PPY7" s="25"/>
      <c r="PPZ7" s="25"/>
      <c r="PQA7" s="25"/>
      <c r="PQB7" s="26"/>
      <c r="PQC7" s="25"/>
      <c r="PQD7" s="25"/>
      <c r="PQE7" s="25"/>
      <c r="PQF7" s="25"/>
      <c r="PQG7" s="25"/>
      <c r="PQH7" s="26"/>
      <c r="PQI7" s="25"/>
      <c r="PQJ7" s="25"/>
      <c r="PQK7" s="25"/>
      <c r="PQL7" s="25"/>
      <c r="PQM7" s="25"/>
      <c r="PQN7" s="26"/>
      <c r="PQO7" s="25"/>
      <c r="PQP7" s="25"/>
      <c r="PQQ7" s="25"/>
      <c r="PQR7" s="25"/>
      <c r="PQS7" s="25"/>
      <c r="PQT7" s="26"/>
      <c r="PQU7" s="25"/>
      <c r="PQV7" s="25"/>
      <c r="PQW7" s="25"/>
      <c r="PQX7" s="25"/>
      <c r="PQY7" s="25"/>
      <c r="PQZ7" s="26"/>
      <c r="PRA7" s="25"/>
      <c r="PRB7" s="25"/>
      <c r="PRC7" s="25"/>
      <c r="PRD7" s="25"/>
      <c r="PRE7" s="25"/>
      <c r="PRF7" s="26"/>
      <c r="PRG7" s="25"/>
      <c r="PRH7" s="25"/>
      <c r="PRI7" s="25"/>
      <c r="PRJ7" s="25"/>
      <c r="PRK7" s="25"/>
      <c r="PRL7" s="26"/>
      <c r="PRM7" s="25"/>
      <c r="PRN7" s="25"/>
      <c r="PRO7" s="25"/>
      <c r="PRP7" s="25"/>
      <c r="PRQ7" s="25"/>
      <c r="PRR7" s="26"/>
      <c r="PRS7" s="25"/>
      <c r="PRT7" s="25"/>
      <c r="PRU7" s="25"/>
      <c r="PRV7" s="25"/>
      <c r="PRW7" s="25"/>
      <c r="PRX7" s="26"/>
      <c r="PRY7" s="25"/>
      <c r="PRZ7" s="25"/>
      <c r="PSA7" s="25"/>
      <c r="PSB7" s="25"/>
      <c r="PSC7" s="25"/>
      <c r="PSD7" s="26"/>
      <c r="PSE7" s="25"/>
      <c r="PSF7" s="25"/>
      <c r="PSG7" s="25"/>
      <c r="PSH7" s="25"/>
      <c r="PSI7" s="25"/>
      <c r="PSJ7" s="26"/>
      <c r="PSK7" s="25"/>
      <c r="PSL7" s="25"/>
      <c r="PSM7" s="25"/>
      <c r="PSN7" s="25"/>
      <c r="PSO7" s="25"/>
      <c r="PSP7" s="26"/>
      <c r="PSQ7" s="25"/>
      <c r="PSR7" s="25"/>
      <c r="PSS7" s="25"/>
      <c r="PST7" s="25"/>
      <c r="PSU7" s="25"/>
      <c r="PSV7" s="26"/>
      <c r="PSW7" s="25"/>
      <c r="PSX7" s="25"/>
      <c r="PSY7" s="25"/>
      <c r="PSZ7" s="25"/>
      <c r="PTA7" s="25"/>
      <c r="PTB7" s="26"/>
      <c r="PTC7" s="25"/>
      <c r="PTD7" s="25"/>
      <c r="PTE7" s="25"/>
      <c r="PTF7" s="25"/>
      <c r="PTG7" s="25"/>
      <c r="PTH7" s="26"/>
      <c r="PTI7" s="25"/>
      <c r="PTJ7" s="25"/>
      <c r="PTK7" s="25"/>
      <c r="PTL7" s="25"/>
      <c r="PTM7" s="25"/>
      <c r="PTN7" s="26"/>
      <c r="PTO7" s="25"/>
      <c r="PTP7" s="25"/>
      <c r="PTQ7" s="25"/>
      <c r="PTR7" s="25"/>
      <c r="PTS7" s="25"/>
      <c r="PTT7" s="26"/>
      <c r="PTU7" s="25"/>
      <c r="PTV7" s="25"/>
      <c r="PTW7" s="25"/>
      <c r="PTX7" s="25"/>
      <c r="PTY7" s="25"/>
      <c r="PTZ7" s="26"/>
      <c r="PUA7" s="25"/>
      <c r="PUB7" s="25"/>
      <c r="PUC7" s="25"/>
      <c r="PUD7" s="25"/>
      <c r="PUE7" s="25"/>
      <c r="PUF7" s="26"/>
      <c r="PUG7" s="25"/>
      <c r="PUH7" s="25"/>
      <c r="PUI7" s="25"/>
      <c r="PUJ7" s="25"/>
      <c r="PUK7" s="25"/>
      <c r="PUL7" s="26"/>
      <c r="PUM7" s="25"/>
      <c r="PUN7" s="25"/>
      <c r="PUO7" s="25"/>
      <c r="PUP7" s="25"/>
      <c r="PUQ7" s="25"/>
      <c r="PUR7" s="26"/>
      <c r="PUS7" s="25"/>
      <c r="PUT7" s="25"/>
      <c r="PUU7" s="25"/>
      <c r="PUV7" s="25"/>
      <c r="PUW7" s="25"/>
      <c r="PUX7" s="26"/>
      <c r="PUY7" s="25"/>
      <c r="PUZ7" s="25"/>
      <c r="PVA7" s="25"/>
      <c r="PVB7" s="25"/>
      <c r="PVC7" s="25"/>
      <c r="PVD7" s="26"/>
      <c r="PVE7" s="25"/>
      <c r="PVF7" s="25"/>
      <c r="PVG7" s="25"/>
      <c r="PVH7" s="25"/>
      <c r="PVI7" s="25"/>
      <c r="PVJ7" s="26"/>
      <c r="PVK7" s="25"/>
      <c r="PVL7" s="25"/>
      <c r="PVM7" s="25"/>
      <c r="PVN7" s="25"/>
      <c r="PVO7" s="25"/>
      <c r="PVP7" s="26"/>
      <c r="PVQ7" s="25"/>
      <c r="PVR7" s="25"/>
      <c r="PVS7" s="25"/>
      <c r="PVT7" s="25"/>
      <c r="PVU7" s="25"/>
      <c r="PVV7" s="26"/>
      <c r="PVW7" s="25"/>
      <c r="PVX7" s="25"/>
      <c r="PVY7" s="25"/>
      <c r="PVZ7" s="25"/>
      <c r="PWA7" s="25"/>
      <c r="PWB7" s="26"/>
      <c r="PWC7" s="25"/>
      <c r="PWD7" s="25"/>
      <c r="PWE7" s="25"/>
      <c r="PWF7" s="25"/>
      <c r="PWG7" s="25"/>
      <c r="PWH7" s="26"/>
      <c r="PWI7" s="25"/>
      <c r="PWJ7" s="25"/>
      <c r="PWK7" s="25"/>
      <c r="PWL7" s="25"/>
      <c r="PWM7" s="25"/>
      <c r="PWN7" s="26"/>
      <c r="PWO7" s="25"/>
      <c r="PWP7" s="25"/>
      <c r="PWQ7" s="25"/>
      <c r="PWR7" s="25"/>
      <c r="PWS7" s="25"/>
      <c r="PWT7" s="26"/>
      <c r="PWU7" s="25"/>
      <c r="PWV7" s="25"/>
      <c r="PWW7" s="25"/>
      <c r="PWX7" s="25"/>
      <c r="PWY7" s="25"/>
      <c r="PWZ7" s="26"/>
      <c r="PXA7" s="25"/>
      <c r="PXB7" s="25"/>
      <c r="PXC7" s="25"/>
      <c r="PXD7" s="25"/>
      <c r="PXE7" s="25"/>
      <c r="PXF7" s="26"/>
      <c r="PXG7" s="25"/>
      <c r="PXH7" s="25"/>
      <c r="PXI7" s="25"/>
      <c r="PXJ7" s="25"/>
      <c r="PXK7" s="25"/>
      <c r="PXL7" s="26"/>
      <c r="PXM7" s="25"/>
      <c r="PXN7" s="25"/>
      <c r="PXO7" s="25"/>
      <c r="PXP7" s="25"/>
      <c r="PXQ7" s="25"/>
      <c r="PXR7" s="26"/>
      <c r="PXS7" s="25"/>
      <c r="PXT7" s="25"/>
      <c r="PXU7" s="25"/>
      <c r="PXV7" s="25"/>
      <c r="PXW7" s="25"/>
      <c r="PXX7" s="26"/>
      <c r="PXY7" s="25"/>
      <c r="PXZ7" s="25"/>
      <c r="PYA7" s="25"/>
      <c r="PYB7" s="25"/>
      <c r="PYC7" s="25"/>
      <c r="PYD7" s="26"/>
      <c r="PYE7" s="25"/>
      <c r="PYF7" s="25"/>
      <c r="PYG7" s="25"/>
      <c r="PYH7" s="25"/>
      <c r="PYI7" s="25"/>
      <c r="PYJ7" s="26"/>
      <c r="PYK7" s="25"/>
      <c r="PYL7" s="25"/>
      <c r="PYM7" s="25"/>
      <c r="PYN7" s="25"/>
      <c r="PYO7" s="25"/>
      <c r="PYP7" s="26"/>
      <c r="PYQ7" s="25"/>
      <c r="PYR7" s="25"/>
      <c r="PYS7" s="25"/>
      <c r="PYT7" s="25"/>
      <c r="PYU7" s="25"/>
      <c r="PYV7" s="26"/>
      <c r="PYW7" s="25"/>
      <c r="PYX7" s="25"/>
      <c r="PYY7" s="25"/>
      <c r="PYZ7" s="25"/>
      <c r="PZA7" s="25"/>
      <c r="PZB7" s="26"/>
      <c r="PZC7" s="25"/>
      <c r="PZD7" s="25"/>
      <c r="PZE7" s="25"/>
      <c r="PZF7" s="25"/>
      <c r="PZG7" s="25"/>
      <c r="PZH7" s="26"/>
      <c r="PZI7" s="25"/>
      <c r="PZJ7" s="25"/>
      <c r="PZK7" s="25"/>
      <c r="PZL7" s="25"/>
      <c r="PZM7" s="25"/>
      <c r="PZN7" s="26"/>
      <c r="PZO7" s="25"/>
      <c r="PZP7" s="25"/>
      <c r="PZQ7" s="25"/>
      <c r="PZR7" s="25"/>
      <c r="PZS7" s="25"/>
      <c r="PZT7" s="26"/>
      <c r="PZU7" s="25"/>
      <c r="PZV7" s="25"/>
      <c r="PZW7" s="25"/>
      <c r="PZX7" s="25"/>
      <c r="PZY7" s="25"/>
      <c r="PZZ7" s="26"/>
      <c r="QAA7" s="25"/>
      <c r="QAB7" s="25"/>
      <c r="QAC7" s="25"/>
      <c r="QAD7" s="25"/>
      <c r="QAE7" s="25"/>
      <c r="QAF7" s="26"/>
      <c r="QAG7" s="25"/>
      <c r="QAH7" s="25"/>
      <c r="QAI7" s="25"/>
      <c r="QAJ7" s="25"/>
      <c r="QAK7" s="25"/>
      <c r="QAL7" s="26"/>
      <c r="QAM7" s="25"/>
      <c r="QAN7" s="25"/>
      <c r="QAO7" s="25"/>
      <c r="QAP7" s="25"/>
      <c r="QAQ7" s="25"/>
      <c r="QAR7" s="26"/>
      <c r="QAS7" s="25"/>
      <c r="QAT7" s="25"/>
      <c r="QAU7" s="25"/>
      <c r="QAV7" s="25"/>
      <c r="QAW7" s="25"/>
      <c r="QAX7" s="26"/>
      <c r="QAY7" s="25"/>
      <c r="QAZ7" s="25"/>
      <c r="QBA7" s="25"/>
      <c r="QBB7" s="25"/>
      <c r="QBC7" s="25"/>
      <c r="QBD7" s="26"/>
      <c r="QBE7" s="25"/>
      <c r="QBF7" s="25"/>
      <c r="QBG7" s="25"/>
      <c r="QBH7" s="25"/>
      <c r="QBI7" s="25"/>
      <c r="QBJ7" s="26"/>
      <c r="QBK7" s="25"/>
      <c r="QBL7" s="25"/>
      <c r="QBM7" s="25"/>
      <c r="QBN7" s="25"/>
      <c r="QBO7" s="25"/>
      <c r="QBP7" s="26"/>
      <c r="QBQ7" s="25"/>
      <c r="QBR7" s="25"/>
      <c r="QBS7" s="25"/>
      <c r="QBT7" s="25"/>
      <c r="QBU7" s="25"/>
      <c r="QBV7" s="26"/>
      <c r="QBW7" s="25"/>
      <c r="QBX7" s="25"/>
      <c r="QBY7" s="25"/>
      <c r="QBZ7" s="25"/>
      <c r="QCA7" s="25"/>
      <c r="QCB7" s="26"/>
      <c r="QCC7" s="25"/>
      <c r="QCD7" s="25"/>
      <c r="QCE7" s="25"/>
      <c r="QCF7" s="25"/>
      <c r="QCG7" s="25"/>
      <c r="QCH7" s="26"/>
      <c r="QCI7" s="25"/>
      <c r="QCJ7" s="25"/>
      <c r="QCK7" s="25"/>
      <c r="QCL7" s="25"/>
      <c r="QCM7" s="25"/>
      <c r="QCN7" s="26"/>
      <c r="QCO7" s="25"/>
      <c r="QCP7" s="25"/>
      <c r="QCQ7" s="25"/>
      <c r="QCR7" s="25"/>
      <c r="QCS7" s="25"/>
      <c r="QCT7" s="26"/>
      <c r="QCU7" s="25"/>
      <c r="QCV7" s="25"/>
      <c r="QCW7" s="25"/>
      <c r="QCX7" s="25"/>
      <c r="QCY7" s="25"/>
      <c r="QCZ7" s="26"/>
      <c r="QDA7" s="25"/>
      <c r="QDB7" s="25"/>
      <c r="QDC7" s="25"/>
      <c r="QDD7" s="25"/>
      <c r="QDE7" s="25"/>
      <c r="QDF7" s="26"/>
      <c r="QDG7" s="25"/>
      <c r="QDH7" s="25"/>
      <c r="QDI7" s="25"/>
      <c r="QDJ7" s="25"/>
      <c r="QDK7" s="25"/>
      <c r="QDL7" s="26"/>
      <c r="QDM7" s="25"/>
      <c r="QDN7" s="25"/>
      <c r="QDO7" s="25"/>
      <c r="QDP7" s="25"/>
      <c r="QDQ7" s="25"/>
      <c r="QDR7" s="26"/>
      <c r="QDS7" s="25"/>
      <c r="QDT7" s="25"/>
      <c r="QDU7" s="25"/>
      <c r="QDV7" s="25"/>
      <c r="QDW7" s="25"/>
      <c r="QDX7" s="26"/>
      <c r="QDY7" s="25"/>
      <c r="QDZ7" s="25"/>
      <c r="QEA7" s="25"/>
      <c r="QEB7" s="25"/>
      <c r="QEC7" s="25"/>
      <c r="QED7" s="26"/>
      <c r="QEE7" s="25"/>
      <c r="QEF7" s="25"/>
      <c r="QEG7" s="25"/>
      <c r="QEH7" s="25"/>
      <c r="QEI7" s="25"/>
      <c r="QEJ7" s="26"/>
      <c r="QEK7" s="25"/>
      <c r="QEL7" s="25"/>
      <c r="QEM7" s="25"/>
      <c r="QEN7" s="25"/>
      <c r="QEO7" s="25"/>
      <c r="QEP7" s="26"/>
      <c r="QEQ7" s="25"/>
      <c r="QER7" s="25"/>
      <c r="QES7" s="25"/>
      <c r="QET7" s="25"/>
      <c r="QEU7" s="25"/>
      <c r="QEV7" s="26"/>
      <c r="QEW7" s="25"/>
      <c r="QEX7" s="25"/>
      <c r="QEY7" s="25"/>
      <c r="QEZ7" s="25"/>
      <c r="QFA7" s="25"/>
      <c r="QFB7" s="26"/>
      <c r="QFC7" s="25"/>
      <c r="QFD7" s="25"/>
      <c r="QFE7" s="25"/>
      <c r="QFF7" s="25"/>
      <c r="QFG7" s="25"/>
      <c r="QFH7" s="26"/>
      <c r="QFI7" s="25"/>
      <c r="QFJ7" s="25"/>
      <c r="QFK7" s="25"/>
      <c r="QFL7" s="25"/>
      <c r="QFM7" s="25"/>
      <c r="QFN7" s="26"/>
      <c r="QFO7" s="25"/>
      <c r="QFP7" s="25"/>
      <c r="QFQ7" s="25"/>
      <c r="QFR7" s="25"/>
      <c r="QFS7" s="25"/>
      <c r="QFT7" s="26"/>
      <c r="QFU7" s="25"/>
      <c r="QFV7" s="25"/>
      <c r="QFW7" s="25"/>
      <c r="QFX7" s="25"/>
      <c r="QFY7" s="25"/>
      <c r="QFZ7" s="26"/>
      <c r="QGA7" s="25"/>
      <c r="QGB7" s="25"/>
      <c r="QGC7" s="25"/>
      <c r="QGD7" s="25"/>
      <c r="QGE7" s="25"/>
      <c r="QGF7" s="26"/>
      <c r="QGG7" s="25"/>
      <c r="QGH7" s="25"/>
      <c r="QGI7" s="25"/>
      <c r="QGJ7" s="25"/>
      <c r="QGK7" s="25"/>
      <c r="QGL7" s="26"/>
      <c r="QGM7" s="25"/>
      <c r="QGN7" s="25"/>
      <c r="QGO7" s="25"/>
      <c r="QGP7" s="25"/>
      <c r="QGQ7" s="25"/>
      <c r="QGR7" s="26"/>
      <c r="QGS7" s="25"/>
      <c r="QGT7" s="25"/>
      <c r="QGU7" s="25"/>
      <c r="QGV7" s="25"/>
      <c r="QGW7" s="25"/>
      <c r="QGX7" s="26"/>
      <c r="QGY7" s="25"/>
      <c r="QGZ7" s="25"/>
      <c r="QHA7" s="25"/>
      <c r="QHB7" s="25"/>
      <c r="QHC7" s="25"/>
      <c r="QHD7" s="26"/>
      <c r="QHE7" s="25"/>
      <c r="QHF7" s="25"/>
      <c r="QHG7" s="25"/>
      <c r="QHH7" s="25"/>
      <c r="QHI7" s="25"/>
      <c r="QHJ7" s="26"/>
      <c r="QHK7" s="25"/>
      <c r="QHL7" s="25"/>
      <c r="QHM7" s="25"/>
      <c r="QHN7" s="25"/>
      <c r="QHO7" s="25"/>
      <c r="QHP7" s="26"/>
      <c r="QHQ7" s="25"/>
      <c r="QHR7" s="25"/>
      <c r="QHS7" s="25"/>
      <c r="QHT7" s="25"/>
      <c r="QHU7" s="25"/>
      <c r="QHV7" s="26"/>
      <c r="QHW7" s="25"/>
      <c r="QHX7" s="25"/>
      <c r="QHY7" s="25"/>
      <c r="QHZ7" s="25"/>
      <c r="QIA7" s="25"/>
      <c r="QIB7" s="26"/>
      <c r="QIC7" s="25"/>
      <c r="QID7" s="25"/>
      <c r="QIE7" s="25"/>
      <c r="QIF7" s="25"/>
      <c r="QIG7" s="25"/>
      <c r="QIH7" s="26"/>
      <c r="QII7" s="25"/>
      <c r="QIJ7" s="25"/>
      <c r="QIK7" s="25"/>
      <c r="QIL7" s="25"/>
      <c r="QIM7" s="25"/>
      <c r="QIN7" s="26"/>
      <c r="QIO7" s="25"/>
      <c r="QIP7" s="25"/>
      <c r="QIQ7" s="25"/>
      <c r="QIR7" s="25"/>
      <c r="QIS7" s="25"/>
      <c r="QIT7" s="26"/>
      <c r="QIU7" s="25"/>
      <c r="QIV7" s="25"/>
      <c r="QIW7" s="25"/>
      <c r="QIX7" s="25"/>
      <c r="QIY7" s="25"/>
      <c r="QIZ7" s="26"/>
      <c r="QJA7" s="25"/>
      <c r="QJB7" s="25"/>
      <c r="QJC7" s="25"/>
      <c r="QJD7" s="25"/>
      <c r="QJE7" s="25"/>
      <c r="QJF7" s="26"/>
      <c r="QJG7" s="25"/>
      <c r="QJH7" s="25"/>
      <c r="QJI7" s="25"/>
      <c r="QJJ7" s="25"/>
      <c r="QJK7" s="25"/>
      <c r="QJL7" s="26"/>
      <c r="QJM7" s="25"/>
      <c r="QJN7" s="25"/>
      <c r="QJO7" s="25"/>
      <c r="QJP7" s="25"/>
      <c r="QJQ7" s="25"/>
      <c r="QJR7" s="26"/>
      <c r="QJS7" s="25"/>
      <c r="QJT7" s="25"/>
      <c r="QJU7" s="25"/>
      <c r="QJV7" s="25"/>
      <c r="QJW7" s="25"/>
      <c r="QJX7" s="26"/>
      <c r="QJY7" s="25"/>
      <c r="QJZ7" s="25"/>
      <c r="QKA7" s="25"/>
      <c r="QKB7" s="25"/>
      <c r="QKC7" s="25"/>
      <c r="QKD7" s="26"/>
      <c r="QKE7" s="25"/>
      <c r="QKF7" s="25"/>
      <c r="QKG7" s="25"/>
      <c r="QKH7" s="25"/>
      <c r="QKI7" s="25"/>
      <c r="QKJ7" s="26"/>
      <c r="QKK7" s="25"/>
      <c r="QKL7" s="25"/>
      <c r="QKM7" s="25"/>
      <c r="QKN7" s="25"/>
      <c r="QKO7" s="25"/>
      <c r="QKP7" s="26"/>
      <c r="QKQ7" s="25"/>
      <c r="QKR7" s="25"/>
      <c r="QKS7" s="25"/>
      <c r="QKT7" s="25"/>
      <c r="QKU7" s="25"/>
      <c r="QKV7" s="26"/>
      <c r="QKW7" s="25"/>
      <c r="QKX7" s="25"/>
      <c r="QKY7" s="25"/>
      <c r="QKZ7" s="25"/>
      <c r="QLA7" s="25"/>
      <c r="QLB7" s="26"/>
      <c r="QLC7" s="25"/>
      <c r="QLD7" s="25"/>
      <c r="QLE7" s="25"/>
      <c r="QLF7" s="25"/>
      <c r="QLG7" s="25"/>
      <c r="QLH7" s="26"/>
      <c r="QLI7" s="25"/>
      <c r="QLJ7" s="25"/>
      <c r="QLK7" s="25"/>
      <c r="QLL7" s="25"/>
      <c r="QLM7" s="25"/>
      <c r="QLN7" s="26"/>
      <c r="QLO7" s="25"/>
      <c r="QLP7" s="25"/>
      <c r="QLQ7" s="25"/>
      <c r="QLR7" s="25"/>
      <c r="QLS7" s="25"/>
      <c r="QLT7" s="26"/>
      <c r="QLU7" s="25"/>
      <c r="QLV7" s="25"/>
      <c r="QLW7" s="25"/>
      <c r="QLX7" s="25"/>
      <c r="QLY7" s="25"/>
      <c r="QLZ7" s="26"/>
      <c r="QMA7" s="25"/>
      <c r="QMB7" s="25"/>
      <c r="QMC7" s="25"/>
      <c r="QMD7" s="25"/>
      <c r="QME7" s="25"/>
      <c r="QMF7" s="26"/>
      <c r="QMG7" s="25"/>
      <c r="QMH7" s="25"/>
      <c r="QMI7" s="25"/>
      <c r="QMJ7" s="25"/>
      <c r="QMK7" s="25"/>
      <c r="QML7" s="26"/>
      <c r="QMM7" s="25"/>
      <c r="QMN7" s="25"/>
      <c r="QMO7" s="25"/>
      <c r="QMP7" s="25"/>
      <c r="QMQ7" s="25"/>
      <c r="QMR7" s="26"/>
      <c r="QMS7" s="25"/>
      <c r="QMT7" s="25"/>
      <c r="QMU7" s="25"/>
      <c r="QMV7" s="25"/>
      <c r="QMW7" s="25"/>
      <c r="QMX7" s="26"/>
      <c r="QMY7" s="25"/>
      <c r="QMZ7" s="25"/>
      <c r="QNA7" s="25"/>
      <c r="QNB7" s="25"/>
      <c r="QNC7" s="25"/>
      <c r="QND7" s="26"/>
      <c r="QNE7" s="25"/>
      <c r="QNF7" s="25"/>
      <c r="QNG7" s="25"/>
      <c r="QNH7" s="25"/>
      <c r="QNI7" s="25"/>
      <c r="QNJ7" s="26"/>
      <c r="QNK7" s="25"/>
      <c r="QNL7" s="25"/>
      <c r="QNM7" s="25"/>
      <c r="QNN7" s="25"/>
      <c r="QNO7" s="25"/>
      <c r="QNP7" s="26"/>
      <c r="QNQ7" s="25"/>
      <c r="QNR7" s="25"/>
      <c r="QNS7" s="25"/>
      <c r="QNT7" s="25"/>
      <c r="QNU7" s="25"/>
      <c r="QNV7" s="26"/>
      <c r="QNW7" s="25"/>
      <c r="QNX7" s="25"/>
      <c r="QNY7" s="25"/>
      <c r="QNZ7" s="25"/>
      <c r="QOA7" s="25"/>
      <c r="QOB7" s="26"/>
      <c r="QOC7" s="25"/>
      <c r="QOD7" s="25"/>
      <c r="QOE7" s="25"/>
      <c r="QOF7" s="25"/>
      <c r="QOG7" s="25"/>
      <c r="QOH7" s="26"/>
      <c r="QOI7" s="25"/>
      <c r="QOJ7" s="25"/>
      <c r="QOK7" s="25"/>
      <c r="QOL7" s="25"/>
      <c r="QOM7" s="25"/>
      <c r="QON7" s="26"/>
      <c r="QOO7" s="25"/>
      <c r="QOP7" s="25"/>
      <c r="QOQ7" s="25"/>
      <c r="QOR7" s="25"/>
      <c r="QOS7" s="25"/>
      <c r="QOT7" s="26"/>
      <c r="QOU7" s="25"/>
      <c r="QOV7" s="25"/>
      <c r="QOW7" s="25"/>
      <c r="QOX7" s="25"/>
      <c r="QOY7" s="25"/>
      <c r="QOZ7" s="26"/>
      <c r="QPA7" s="25"/>
      <c r="QPB7" s="25"/>
      <c r="QPC7" s="25"/>
      <c r="QPD7" s="25"/>
      <c r="QPE7" s="25"/>
      <c r="QPF7" s="26"/>
      <c r="QPG7" s="25"/>
      <c r="QPH7" s="25"/>
      <c r="QPI7" s="25"/>
      <c r="QPJ7" s="25"/>
      <c r="QPK7" s="25"/>
      <c r="QPL7" s="26"/>
      <c r="QPM7" s="25"/>
      <c r="QPN7" s="25"/>
      <c r="QPO7" s="25"/>
      <c r="QPP7" s="25"/>
      <c r="QPQ7" s="25"/>
      <c r="QPR7" s="26"/>
      <c r="QPS7" s="25"/>
      <c r="QPT7" s="25"/>
      <c r="QPU7" s="25"/>
      <c r="QPV7" s="25"/>
      <c r="QPW7" s="25"/>
      <c r="QPX7" s="26"/>
      <c r="QPY7" s="25"/>
      <c r="QPZ7" s="25"/>
      <c r="QQA7" s="25"/>
      <c r="QQB7" s="25"/>
      <c r="QQC7" s="25"/>
      <c r="QQD7" s="26"/>
      <c r="QQE7" s="25"/>
      <c r="QQF7" s="25"/>
      <c r="QQG7" s="25"/>
      <c r="QQH7" s="25"/>
      <c r="QQI7" s="25"/>
      <c r="QQJ7" s="26"/>
      <c r="QQK7" s="25"/>
      <c r="QQL7" s="25"/>
      <c r="QQM7" s="25"/>
      <c r="QQN7" s="25"/>
      <c r="QQO7" s="25"/>
      <c r="QQP7" s="26"/>
      <c r="QQQ7" s="25"/>
      <c r="QQR7" s="25"/>
      <c r="QQS7" s="25"/>
      <c r="QQT7" s="25"/>
      <c r="QQU7" s="25"/>
      <c r="QQV7" s="26"/>
      <c r="QQW7" s="25"/>
      <c r="QQX7" s="25"/>
      <c r="QQY7" s="25"/>
      <c r="QQZ7" s="25"/>
      <c r="QRA7" s="25"/>
      <c r="QRB7" s="26"/>
      <c r="QRC7" s="25"/>
      <c r="QRD7" s="25"/>
      <c r="QRE7" s="25"/>
      <c r="QRF7" s="25"/>
      <c r="QRG7" s="25"/>
      <c r="QRH7" s="26"/>
      <c r="QRI7" s="25"/>
      <c r="QRJ7" s="25"/>
      <c r="QRK7" s="25"/>
      <c r="QRL7" s="25"/>
      <c r="QRM7" s="25"/>
      <c r="QRN7" s="26"/>
      <c r="QRO7" s="25"/>
      <c r="QRP7" s="25"/>
      <c r="QRQ7" s="25"/>
      <c r="QRR7" s="25"/>
      <c r="QRS7" s="25"/>
      <c r="QRT7" s="26"/>
      <c r="QRU7" s="25"/>
      <c r="QRV7" s="25"/>
      <c r="QRW7" s="25"/>
      <c r="QRX7" s="25"/>
      <c r="QRY7" s="25"/>
      <c r="QRZ7" s="26"/>
      <c r="QSA7" s="25"/>
      <c r="QSB7" s="25"/>
      <c r="QSC7" s="25"/>
      <c r="QSD7" s="25"/>
      <c r="QSE7" s="25"/>
      <c r="QSF7" s="26"/>
      <c r="QSG7" s="25"/>
      <c r="QSH7" s="25"/>
      <c r="QSI7" s="25"/>
      <c r="QSJ7" s="25"/>
      <c r="QSK7" s="25"/>
      <c r="QSL7" s="26"/>
      <c r="QSM7" s="25"/>
      <c r="QSN7" s="25"/>
      <c r="QSO7" s="25"/>
      <c r="QSP7" s="25"/>
      <c r="QSQ7" s="25"/>
      <c r="QSR7" s="26"/>
      <c r="QSS7" s="25"/>
      <c r="QST7" s="25"/>
      <c r="QSU7" s="25"/>
      <c r="QSV7" s="25"/>
      <c r="QSW7" s="25"/>
      <c r="QSX7" s="26"/>
      <c r="QSY7" s="25"/>
      <c r="QSZ7" s="25"/>
      <c r="QTA7" s="25"/>
      <c r="QTB7" s="25"/>
      <c r="QTC7" s="25"/>
      <c r="QTD7" s="26"/>
      <c r="QTE7" s="25"/>
      <c r="QTF7" s="25"/>
      <c r="QTG7" s="25"/>
      <c r="QTH7" s="25"/>
      <c r="QTI7" s="25"/>
      <c r="QTJ7" s="26"/>
      <c r="QTK7" s="25"/>
      <c r="QTL7" s="25"/>
      <c r="QTM7" s="25"/>
      <c r="QTN7" s="25"/>
      <c r="QTO7" s="25"/>
      <c r="QTP7" s="26"/>
      <c r="QTQ7" s="25"/>
      <c r="QTR7" s="25"/>
      <c r="QTS7" s="25"/>
      <c r="QTT7" s="25"/>
      <c r="QTU7" s="25"/>
      <c r="QTV7" s="26"/>
      <c r="QTW7" s="25"/>
      <c r="QTX7" s="25"/>
      <c r="QTY7" s="25"/>
      <c r="QTZ7" s="25"/>
      <c r="QUA7" s="25"/>
      <c r="QUB7" s="26"/>
      <c r="QUC7" s="25"/>
      <c r="QUD7" s="25"/>
      <c r="QUE7" s="25"/>
      <c r="QUF7" s="25"/>
      <c r="QUG7" s="25"/>
      <c r="QUH7" s="26"/>
      <c r="QUI7" s="25"/>
      <c r="QUJ7" s="25"/>
      <c r="QUK7" s="25"/>
      <c r="QUL7" s="25"/>
      <c r="QUM7" s="25"/>
      <c r="QUN7" s="26"/>
      <c r="QUO7" s="25"/>
      <c r="QUP7" s="25"/>
      <c r="QUQ7" s="25"/>
      <c r="QUR7" s="25"/>
      <c r="QUS7" s="25"/>
      <c r="QUT7" s="26"/>
      <c r="QUU7" s="25"/>
      <c r="QUV7" s="25"/>
      <c r="QUW7" s="25"/>
      <c r="QUX7" s="25"/>
      <c r="QUY7" s="25"/>
      <c r="QUZ7" s="26"/>
      <c r="QVA7" s="25"/>
      <c r="QVB7" s="25"/>
      <c r="QVC7" s="25"/>
      <c r="QVD7" s="25"/>
      <c r="QVE7" s="25"/>
      <c r="QVF7" s="26"/>
      <c r="QVG7" s="25"/>
      <c r="QVH7" s="25"/>
      <c r="QVI7" s="25"/>
      <c r="QVJ7" s="25"/>
      <c r="QVK7" s="25"/>
      <c r="QVL7" s="26"/>
      <c r="QVM7" s="25"/>
      <c r="QVN7" s="25"/>
      <c r="QVO7" s="25"/>
      <c r="QVP7" s="25"/>
      <c r="QVQ7" s="25"/>
      <c r="QVR7" s="26"/>
      <c r="QVS7" s="25"/>
      <c r="QVT7" s="25"/>
      <c r="QVU7" s="25"/>
      <c r="QVV7" s="25"/>
      <c r="QVW7" s="25"/>
      <c r="QVX7" s="26"/>
      <c r="QVY7" s="25"/>
      <c r="QVZ7" s="25"/>
      <c r="QWA7" s="25"/>
      <c r="QWB7" s="25"/>
      <c r="QWC7" s="25"/>
      <c r="QWD7" s="26"/>
      <c r="QWE7" s="25"/>
      <c r="QWF7" s="25"/>
      <c r="QWG7" s="25"/>
      <c r="QWH7" s="25"/>
      <c r="QWI7" s="25"/>
      <c r="QWJ7" s="26"/>
      <c r="QWK7" s="25"/>
      <c r="QWL7" s="25"/>
      <c r="QWM7" s="25"/>
      <c r="QWN7" s="25"/>
      <c r="QWO7" s="25"/>
      <c r="QWP7" s="26"/>
      <c r="QWQ7" s="25"/>
      <c r="QWR7" s="25"/>
      <c r="QWS7" s="25"/>
      <c r="QWT7" s="25"/>
      <c r="QWU7" s="25"/>
      <c r="QWV7" s="26"/>
      <c r="QWW7" s="25"/>
      <c r="QWX7" s="25"/>
      <c r="QWY7" s="25"/>
      <c r="QWZ7" s="25"/>
      <c r="QXA7" s="25"/>
      <c r="QXB7" s="26"/>
      <c r="QXC7" s="25"/>
      <c r="QXD7" s="25"/>
      <c r="QXE7" s="25"/>
      <c r="QXF7" s="25"/>
      <c r="QXG7" s="25"/>
      <c r="QXH7" s="26"/>
      <c r="QXI7" s="25"/>
      <c r="QXJ7" s="25"/>
      <c r="QXK7" s="25"/>
      <c r="QXL7" s="25"/>
      <c r="QXM7" s="25"/>
      <c r="QXN7" s="26"/>
      <c r="QXO7" s="25"/>
      <c r="QXP7" s="25"/>
      <c r="QXQ7" s="25"/>
      <c r="QXR7" s="25"/>
      <c r="QXS7" s="25"/>
      <c r="QXT7" s="26"/>
      <c r="QXU7" s="25"/>
      <c r="QXV7" s="25"/>
      <c r="QXW7" s="25"/>
      <c r="QXX7" s="25"/>
      <c r="QXY7" s="25"/>
      <c r="QXZ7" s="26"/>
      <c r="QYA7" s="25"/>
      <c r="QYB7" s="25"/>
      <c r="QYC7" s="25"/>
      <c r="QYD7" s="25"/>
      <c r="QYE7" s="25"/>
      <c r="QYF7" s="26"/>
      <c r="QYG7" s="25"/>
      <c r="QYH7" s="25"/>
      <c r="QYI7" s="25"/>
      <c r="QYJ7" s="25"/>
      <c r="QYK7" s="25"/>
      <c r="QYL7" s="26"/>
      <c r="QYM7" s="25"/>
      <c r="QYN7" s="25"/>
      <c r="QYO7" s="25"/>
      <c r="QYP7" s="25"/>
      <c r="QYQ7" s="25"/>
      <c r="QYR7" s="26"/>
      <c r="QYS7" s="25"/>
      <c r="QYT7" s="25"/>
      <c r="QYU7" s="25"/>
      <c r="QYV7" s="25"/>
      <c r="QYW7" s="25"/>
      <c r="QYX7" s="26"/>
      <c r="QYY7" s="25"/>
      <c r="QYZ7" s="25"/>
      <c r="QZA7" s="25"/>
      <c r="QZB7" s="25"/>
      <c r="QZC7" s="25"/>
      <c r="QZD7" s="26"/>
      <c r="QZE7" s="25"/>
      <c r="QZF7" s="25"/>
      <c r="QZG7" s="25"/>
      <c r="QZH7" s="25"/>
      <c r="QZI7" s="25"/>
      <c r="QZJ7" s="26"/>
      <c r="QZK7" s="25"/>
      <c r="QZL7" s="25"/>
      <c r="QZM7" s="25"/>
      <c r="QZN7" s="25"/>
      <c r="QZO7" s="25"/>
      <c r="QZP7" s="26"/>
      <c r="QZQ7" s="25"/>
      <c r="QZR7" s="25"/>
      <c r="QZS7" s="25"/>
      <c r="QZT7" s="25"/>
      <c r="QZU7" s="25"/>
      <c r="QZV7" s="26"/>
      <c r="QZW7" s="25"/>
      <c r="QZX7" s="25"/>
      <c r="QZY7" s="25"/>
      <c r="QZZ7" s="25"/>
      <c r="RAA7" s="25"/>
      <c r="RAB7" s="26"/>
      <c r="RAC7" s="25"/>
      <c r="RAD7" s="25"/>
      <c r="RAE7" s="25"/>
      <c r="RAF7" s="25"/>
      <c r="RAG7" s="25"/>
      <c r="RAH7" s="26"/>
      <c r="RAI7" s="25"/>
      <c r="RAJ7" s="25"/>
      <c r="RAK7" s="25"/>
      <c r="RAL7" s="25"/>
      <c r="RAM7" s="25"/>
      <c r="RAN7" s="26"/>
      <c r="RAO7" s="25"/>
      <c r="RAP7" s="25"/>
      <c r="RAQ7" s="25"/>
      <c r="RAR7" s="25"/>
      <c r="RAS7" s="25"/>
      <c r="RAT7" s="26"/>
      <c r="RAU7" s="25"/>
      <c r="RAV7" s="25"/>
      <c r="RAW7" s="25"/>
      <c r="RAX7" s="25"/>
      <c r="RAY7" s="25"/>
      <c r="RAZ7" s="26"/>
      <c r="RBA7" s="25"/>
      <c r="RBB7" s="25"/>
      <c r="RBC7" s="25"/>
      <c r="RBD7" s="25"/>
      <c r="RBE7" s="25"/>
      <c r="RBF7" s="26"/>
      <c r="RBG7" s="25"/>
      <c r="RBH7" s="25"/>
      <c r="RBI7" s="25"/>
      <c r="RBJ7" s="25"/>
      <c r="RBK7" s="25"/>
      <c r="RBL7" s="26"/>
      <c r="RBM7" s="25"/>
      <c r="RBN7" s="25"/>
      <c r="RBO7" s="25"/>
      <c r="RBP7" s="25"/>
      <c r="RBQ7" s="25"/>
      <c r="RBR7" s="26"/>
      <c r="RBS7" s="25"/>
      <c r="RBT7" s="25"/>
      <c r="RBU7" s="25"/>
      <c r="RBV7" s="25"/>
      <c r="RBW7" s="25"/>
      <c r="RBX7" s="26"/>
      <c r="RBY7" s="25"/>
      <c r="RBZ7" s="25"/>
      <c r="RCA7" s="25"/>
      <c r="RCB7" s="25"/>
      <c r="RCC7" s="25"/>
      <c r="RCD7" s="26"/>
      <c r="RCE7" s="25"/>
      <c r="RCF7" s="25"/>
      <c r="RCG7" s="25"/>
      <c r="RCH7" s="25"/>
      <c r="RCI7" s="25"/>
      <c r="RCJ7" s="26"/>
      <c r="RCK7" s="25"/>
      <c r="RCL7" s="25"/>
      <c r="RCM7" s="25"/>
      <c r="RCN7" s="25"/>
      <c r="RCO7" s="25"/>
      <c r="RCP7" s="26"/>
      <c r="RCQ7" s="25"/>
      <c r="RCR7" s="25"/>
      <c r="RCS7" s="25"/>
      <c r="RCT7" s="25"/>
      <c r="RCU7" s="25"/>
      <c r="RCV7" s="26"/>
      <c r="RCW7" s="25"/>
      <c r="RCX7" s="25"/>
      <c r="RCY7" s="25"/>
      <c r="RCZ7" s="25"/>
      <c r="RDA7" s="25"/>
      <c r="RDB7" s="26"/>
      <c r="RDC7" s="25"/>
      <c r="RDD7" s="25"/>
      <c r="RDE7" s="25"/>
      <c r="RDF7" s="25"/>
      <c r="RDG7" s="25"/>
      <c r="RDH7" s="26"/>
      <c r="RDI7" s="25"/>
      <c r="RDJ7" s="25"/>
      <c r="RDK7" s="25"/>
      <c r="RDL7" s="25"/>
      <c r="RDM7" s="25"/>
      <c r="RDN7" s="26"/>
      <c r="RDO7" s="25"/>
      <c r="RDP7" s="25"/>
      <c r="RDQ7" s="25"/>
      <c r="RDR7" s="25"/>
      <c r="RDS7" s="25"/>
      <c r="RDT7" s="26"/>
      <c r="RDU7" s="25"/>
      <c r="RDV7" s="25"/>
      <c r="RDW7" s="25"/>
      <c r="RDX7" s="25"/>
      <c r="RDY7" s="25"/>
      <c r="RDZ7" s="26"/>
      <c r="REA7" s="25"/>
      <c r="REB7" s="25"/>
      <c r="REC7" s="25"/>
      <c r="RED7" s="25"/>
      <c r="REE7" s="25"/>
      <c r="REF7" s="26"/>
      <c r="REG7" s="25"/>
      <c r="REH7" s="25"/>
      <c r="REI7" s="25"/>
      <c r="REJ7" s="25"/>
      <c r="REK7" s="25"/>
      <c r="REL7" s="26"/>
      <c r="REM7" s="25"/>
      <c r="REN7" s="25"/>
      <c r="REO7" s="25"/>
      <c r="REP7" s="25"/>
      <c r="REQ7" s="25"/>
      <c r="RER7" s="26"/>
      <c r="RES7" s="25"/>
      <c r="RET7" s="25"/>
      <c r="REU7" s="25"/>
      <c r="REV7" s="25"/>
      <c r="REW7" s="25"/>
      <c r="REX7" s="26"/>
      <c r="REY7" s="25"/>
      <c r="REZ7" s="25"/>
      <c r="RFA7" s="25"/>
      <c r="RFB7" s="25"/>
      <c r="RFC7" s="25"/>
      <c r="RFD7" s="26"/>
      <c r="RFE7" s="25"/>
      <c r="RFF7" s="25"/>
      <c r="RFG7" s="25"/>
      <c r="RFH7" s="25"/>
      <c r="RFI7" s="25"/>
      <c r="RFJ7" s="26"/>
      <c r="RFK7" s="25"/>
      <c r="RFL7" s="25"/>
      <c r="RFM7" s="25"/>
      <c r="RFN7" s="25"/>
      <c r="RFO7" s="25"/>
      <c r="RFP7" s="26"/>
      <c r="RFQ7" s="25"/>
      <c r="RFR7" s="25"/>
      <c r="RFS7" s="25"/>
      <c r="RFT7" s="25"/>
      <c r="RFU7" s="25"/>
      <c r="RFV7" s="26"/>
      <c r="RFW7" s="25"/>
      <c r="RFX7" s="25"/>
      <c r="RFY7" s="25"/>
      <c r="RFZ7" s="25"/>
      <c r="RGA7" s="25"/>
      <c r="RGB7" s="26"/>
      <c r="RGC7" s="25"/>
      <c r="RGD7" s="25"/>
      <c r="RGE7" s="25"/>
      <c r="RGF7" s="25"/>
      <c r="RGG7" s="25"/>
      <c r="RGH7" s="26"/>
      <c r="RGI7" s="25"/>
      <c r="RGJ7" s="25"/>
      <c r="RGK7" s="25"/>
      <c r="RGL7" s="25"/>
      <c r="RGM7" s="25"/>
      <c r="RGN7" s="26"/>
      <c r="RGO7" s="25"/>
      <c r="RGP7" s="25"/>
      <c r="RGQ7" s="25"/>
      <c r="RGR7" s="25"/>
      <c r="RGS7" s="25"/>
      <c r="RGT7" s="26"/>
      <c r="RGU7" s="25"/>
      <c r="RGV7" s="25"/>
      <c r="RGW7" s="25"/>
      <c r="RGX7" s="25"/>
      <c r="RGY7" s="25"/>
      <c r="RGZ7" s="26"/>
      <c r="RHA7" s="25"/>
      <c r="RHB7" s="25"/>
      <c r="RHC7" s="25"/>
      <c r="RHD7" s="25"/>
      <c r="RHE7" s="25"/>
      <c r="RHF7" s="26"/>
      <c r="RHG7" s="25"/>
      <c r="RHH7" s="25"/>
      <c r="RHI7" s="25"/>
      <c r="RHJ7" s="25"/>
      <c r="RHK7" s="25"/>
      <c r="RHL7" s="26"/>
      <c r="RHM7" s="25"/>
      <c r="RHN7" s="25"/>
      <c r="RHO7" s="25"/>
      <c r="RHP7" s="25"/>
      <c r="RHQ7" s="25"/>
      <c r="RHR7" s="26"/>
      <c r="RHS7" s="25"/>
      <c r="RHT7" s="25"/>
      <c r="RHU7" s="25"/>
      <c r="RHV7" s="25"/>
      <c r="RHW7" s="25"/>
      <c r="RHX7" s="26"/>
      <c r="RHY7" s="25"/>
      <c r="RHZ7" s="25"/>
      <c r="RIA7" s="25"/>
      <c r="RIB7" s="25"/>
      <c r="RIC7" s="25"/>
      <c r="RID7" s="26"/>
      <c r="RIE7" s="25"/>
      <c r="RIF7" s="25"/>
      <c r="RIG7" s="25"/>
      <c r="RIH7" s="25"/>
      <c r="RII7" s="25"/>
      <c r="RIJ7" s="26"/>
      <c r="RIK7" s="25"/>
      <c r="RIL7" s="25"/>
      <c r="RIM7" s="25"/>
      <c r="RIN7" s="25"/>
      <c r="RIO7" s="25"/>
      <c r="RIP7" s="26"/>
      <c r="RIQ7" s="25"/>
      <c r="RIR7" s="25"/>
      <c r="RIS7" s="25"/>
      <c r="RIT7" s="25"/>
      <c r="RIU7" s="25"/>
      <c r="RIV7" s="26"/>
      <c r="RIW7" s="25"/>
      <c r="RIX7" s="25"/>
      <c r="RIY7" s="25"/>
      <c r="RIZ7" s="25"/>
      <c r="RJA7" s="25"/>
      <c r="RJB7" s="26"/>
      <c r="RJC7" s="25"/>
      <c r="RJD7" s="25"/>
      <c r="RJE7" s="25"/>
      <c r="RJF7" s="25"/>
      <c r="RJG7" s="25"/>
      <c r="RJH7" s="26"/>
      <c r="RJI7" s="25"/>
      <c r="RJJ7" s="25"/>
      <c r="RJK7" s="25"/>
      <c r="RJL7" s="25"/>
      <c r="RJM7" s="25"/>
      <c r="RJN7" s="26"/>
      <c r="RJO7" s="25"/>
      <c r="RJP7" s="25"/>
      <c r="RJQ7" s="25"/>
      <c r="RJR7" s="25"/>
      <c r="RJS7" s="25"/>
      <c r="RJT7" s="26"/>
      <c r="RJU7" s="25"/>
      <c r="RJV7" s="25"/>
      <c r="RJW7" s="25"/>
      <c r="RJX7" s="25"/>
      <c r="RJY7" s="25"/>
      <c r="RJZ7" s="26"/>
      <c r="RKA7" s="25"/>
      <c r="RKB7" s="25"/>
      <c r="RKC7" s="25"/>
      <c r="RKD7" s="25"/>
      <c r="RKE7" s="25"/>
      <c r="RKF7" s="26"/>
      <c r="RKG7" s="25"/>
      <c r="RKH7" s="25"/>
      <c r="RKI7" s="25"/>
      <c r="RKJ7" s="25"/>
      <c r="RKK7" s="25"/>
      <c r="RKL7" s="26"/>
      <c r="RKM7" s="25"/>
      <c r="RKN7" s="25"/>
      <c r="RKO7" s="25"/>
      <c r="RKP7" s="25"/>
      <c r="RKQ7" s="25"/>
      <c r="RKR7" s="26"/>
      <c r="RKS7" s="25"/>
      <c r="RKT7" s="25"/>
      <c r="RKU7" s="25"/>
      <c r="RKV7" s="25"/>
      <c r="RKW7" s="25"/>
      <c r="RKX7" s="26"/>
      <c r="RKY7" s="25"/>
      <c r="RKZ7" s="25"/>
      <c r="RLA7" s="25"/>
      <c r="RLB7" s="25"/>
      <c r="RLC7" s="25"/>
      <c r="RLD7" s="26"/>
      <c r="RLE7" s="25"/>
      <c r="RLF7" s="25"/>
      <c r="RLG7" s="25"/>
      <c r="RLH7" s="25"/>
      <c r="RLI7" s="25"/>
      <c r="RLJ7" s="26"/>
      <c r="RLK7" s="25"/>
      <c r="RLL7" s="25"/>
      <c r="RLM7" s="25"/>
      <c r="RLN7" s="25"/>
      <c r="RLO7" s="25"/>
      <c r="RLP7" s="26"/>
      <c r="RLQ7" s="25"/>
      <c r="RLR7" s="25"/>
      <c r="RLS7" s="25"/>
      <c r="RLT7" s="25"/>
      <c r="RLU7" s="25"/>
      <c r="RLV7" s="26"/>
      <c r="RLW7" s="25"/>
      <c r="RLX7" s="25"/>
      <c r="RLY7" s="25"/>
      <c r="RLZ7" s="25"/>
      <c r="RMA7" s="25"/>
      <c r="RMB7" s="26"/>
      <c r="RMC7" s="25"/>
      <c r="RMD7" s="25"/>
      <c r="RME7" s="25"/>
      <c r="RMF7" s="25"/>
      <c r="RMG7" s="25"/>
      <c r="RMH7" s="26"/>
      <c r="RMI7" s="25"/>
      <c r="RMJ7" s="25"/>
      <c r="RMK7" s="25"/>
      <c r="RML7" s="25"/>
      <c r="RMM7" s="25"/>
      <c r="RMN7" s="26"/>
      <c r="RMO7" s="25"/>
      <c r="RMP7" s="25"/>
      <c r="RMQ7" s="25"/>
      <c r="RMR7" s="25"/>
      <c r="RMS7" s="25"/>
      <c r="RMT7" s="26"/>
      <c r="RMU7" s="25"/>
      <c r="RMV7" s="25"/>
      <c r="RMW7" s="25"/>
      <c r="RMX7" s="25"/>
      <c r="RMY7" s="25"/>
      <c r="RMZ7" s="26"/>
      <c r="RNA7" s="25"/>
      <c r="RNB7" s="25"/>
      <c r="RNC7" s="25"/>
      <c r="RND7" s="25"/>
      <c r="RNE7" s="25"/>
      <c r="RNF7" s="26"/>
      <c r="RNG7" s="25"/>
      <c r="RNH7" s="25"/>
      <c r="RNI7" s="25"/>
      <c r="RNJ7" s="25"/>
      <c r="RNK7" s="25"/>
      <c r="RNL7" s="26"/>
      <c r="RNM7" s="25"/>
      <c r="RNN7" s="25"/>
      <c r="RNO7" s="25"/>
      <c r="RNP7" s="25"/>
      <c r="RNQ7" s="25"/>
      <c r="RNR7" s="26"/>
      <c r="RNS7" s="25"/>
      <c r="RNT7" s="25"/>
      <c r="RNU7" s="25"/>
      <c r="RNV7" s="25"/>
      <c r="RNW7" s="25"/>
      <c r="RNX7" s="26"/>
      <c r="RNY7" s="25"/>
      <c r="RNZ7" s="25"/>
      <c r="ROA7" s="25"/>
      <c r="ROB7" s="25"/>
      <c r="ROC7" s="25"/>
      <c r="ROD7" s="26"/>
      <c r="ROE7" s="25"/>
      <c r="ROF7" s="25"/>
      <c r="ROG7" s="25"/>
      <c r="ROH7" s="25"/>
      <c r="ROI7" s="25"/>
      <c r="ROJ7" s="26"/>
      <c r="ROK7" s="25"/>
      <c r="ROL7" s="25"/>
      <c r="ROM7" s="25"/>
      <c r="RON7" s="25"/>
      <c r="ROO7" s="25"/>
      <c r="ROP7" s="26"/>
      <c r="ROQ7" s="25"/>
      <c r="ROR7" s="25"/>
      <c r="ROS7" s="25"/>
      <c r="ROT7" s="25"/>
      <c r="ROU7" s="25"/>
      <c r="ROV7" s="26"/>
      <c r="ROW7" s="25"/>
      <c r="ROX7" s="25"/>
      <c r="ROY7" s="25"/>
      <c r="ROZ7" s="25"/>
      <c r="RPA7" s="25"/>
      <c r="RPB7" s="26"/>
      <c r="RPC7" s="25"/>
      <c r="RPD7" s="25"/>
      <c r="RPE7" s="25"/>
      <c r="RPF7" s="25"/>
      <c r="RPG7" s="25"/>
      <c r="RPH7" s="26"/>
      <c r="RPI7" s="25"/>
      <c r="RPJ7" s="25"/>
      <c r="RPK7" s="25"/>
      <c r="RPL7" s="25"/>
      <c r="RPM7" s="25"/>
      <c r="RPN7" s="26"/>
      <c r="RPO7" s="25"/>
      <c r="RPP7" s="25"/>
      <c r="RPQ7" s="25"/>
      <c r="RPR7" s="25"/>
      <c r="RPS7" s="25"/>
      <c r="RPT7" s="26"/>
      <c r="RPU7" s="25"/>
      <c r="RPV7" s="25"/>
      <c r="RPW7" s="25"/>
      <c r="RPX7" s="25"/>
      <c r="RPY7" s="25"/>
      <c r="RPZ7" s="26"/>
      <c r="RQA7" s="25"/>
      <c r="RQB7" s="25"/>
      <c r="RQC7" s="25"/>
      <c r="RQD7" s="25"/>
      <c r="RQE7" s="25"/>
      <c r="RQF7" s="26"/>
      <c r="RQG7" s="25"/>
      <c r="RQH7" s="25"/>
      <c r="RQI7" s="25"/>
      <c r="RQJ7" s="25"/>
      <c r="RQK7" s="25"/>
      <c r="RQL7" s="26"/>
      <c r="RQM7" s="25"/>
      <c r="RQN7" s="25"/>
      <c r="RQO7" s="25"/>
      <c r="RQP7" s="25"/>
      <c r="RQQ7" s="25"/>
      <c r="RQR7" s="26"/>
      <c r="RQS7" s="25"/>
      <c r="RQT7" s="25"/>
      <c r="RQU7" s="25"/>
      <c r="RQV7" s="25"/>
      <c r="RQW7" s="25"/>
      <c r="RQX7" s="26"/>
      <c r="RQY7" s="25"/>
      <c r="RQZ7" s="25"/>
      <c r="RRA7" s="25"/>
      <c r="RRB7" s="25"/>
      <c r="RRC7" s="25"/>
      <c r="RRD7" s="26"/>
      <c r="RRE7" s="25"/>
      <c r="RRF7" s="25"/>
      <c r="RRG7" s="25"/>
      <c r="RRH7" s="25"/>
      <c r="RRI7" s="25"/>
      <c r="RRJ7" s="26"/>
      <c r="RRK7" s="25"/>
      <c r="RRL7" s="25"/>
      <c r="RRM7" s="25"/>
      <c r="RRN7" s="25"/>
      <c r="RRO7" s="25"/>
      <c r="RRP7" s="26"/>
      <c r="RRQ7" s="25"/>
      <c r="RRR7" s="25"/>
      <c r="RRS7" s="25"/>
      <c r="RRT7" s="25"/>
      <c r="RRU7" s="25"/>
      <c r="RRV7" s="26"/>
      <c r="RRW7" s="25"/>
      <c r="RRX7" s="25"/>
      <c r="RRY7" s="25"/>
      <c r="RRZ7" s="25"/>
      <c r="RSA7" s="25"/>
      <c r="RSB7" s="26"/>
      <c r="RSC7" s="25"/>
      <c r="RSD7" s="25"/>
      <c r="RSE7" s="25"/>
      <c r="RSF7" s="25"/>
      <c r="RSG7" s="25"/>
      <c r="RSH7" s="26"/>
      <c r="RSI7" s="25"/>
      <c r="RSJ7" s="25"/>
      <c r="RSK7" s="25"/>
      <c r="RSL7" s="25"/>
      <c r="RSM7" s="25"/>
      <c r="RSN7" s="26"/>
      <c r="RSO7" s="25"/>
      <c r="RSP7" s="25"/>
      <c r="RSQ7" s="25"/>
      <c r="RSR7" s="25"/>
      <c r="RSS7" s="25"/>
      <c r="RST7" s="26"/>
      <c r="RSU7" s="25"/>
      <c r="RSV7" s="25"/>
      <c r="RSW7" s="25"/>
      <c r="RSX7" s="25"/>
      <c r="RSY7" s="25"/>
      <c r="RSZ7" s="26"/>
      <c r="RTA7" s="25"/>
      <c r="RTB7" s="25"/>
      <c r="RTC7" s="25"/>
      <c r="RTD7" s="25"/>
      <c r="RTE7" s="25"/>
      <c r="RTF7" s="26"/>
      <c r="RTG7" s="25"/>
      <c r="RTH7" s="25"/>
      <c r="RTI7" s="25"/>
      <c r="RTJ7" s="25"/>
      <c r="RTK7" s="25"/>
      <c r="RTL7" s="26"/>
      <c r="RTM7" s="25"/>
      <c r="RTN7" s="25"/>
      <c r="RTO7" s="25"/>
      <c r="RTP7" s="25"/>
      <c r="RTQ7" s="25"/>
      <c r="RTR7" s="26"/>
      <c r="RTS7" s="25"/>
      <c r="RTT7" s="25"/>
      <c r="RTU7" s="25"/>
      <c r="RTV7" s="25"/>
      <c r="RTW7" s="25"/>
      <c r="RTX7" s="26"/>
      <c r="RTY7" s="25"/>
      <c r="RTZ7" s="25"/>
      <c r="RUA7" s="25"/>
      <c r="RUB7" s="25"/>
      <c r="RUC7" s="25"/>
      <c r="RUD7" s="26"/>
      <c r="RUE7" s="25"/>
      <c r="RUF7" s="25"/>
      <c r="RUG7" s="25"/>
      <c r="RUH7" s="25"/>
      <c r="RUI7" s="25"/>
      <c r="RUJ7" s="26"/>
      <c r="RUK7" s="25"/>
      <c r="RUL7" s="25"/>
      <c r="RUM7" s="25"/>
      <c r="RUN7" s="25"/>
      <c r="RUO7" s="25"/>
      <c r="RUP7" s="26"/>
      <c r="RUQ7" s="25"/>
      <c r="RUR7" s="25"/>
      <c r="RUS7" s="25"/>
      <c r="RUT7" s="25"/>
      <c r="RUU7" s="25"/>
      <c r="RUV7" s="26"/>
      <c r="RUW7" s="25"/>
      <c r="RUX7" s="25"/>
      <c r="RUY7" s="25"/>
      <c r="RUZ7" s="25"/>
      <c r="RVA7" s="25"/>
      <c r="RVB7" s="26"/>
      <c r="RVC7" s="25"/>
      <c r="RVD7" s="25"/>
      <c r="RVE7" s="25"/>
      <c r="RVF7" s="25"/>
      <c r="RVG7" s="25"/>
      <c r="RVH7" s="26"/>
      <c r="RVI7" s="25"/>
      <c r="RVJ7" s="25"/>
      <c r="RVK7" s="25"/>
      <c r="RVL7" s="25"/>
      <c r="RVM7" s="25"/>
      <c r="RVN7" s="26"/>
      <c r="RVO7" s="25"/>
      <c r="RVP7" s="25"/>
      <c r="RVQ7" s="25"/>
      <c r="RVR7" s="25"/>
      <c r="RVS7" s="25"/>
      <c r="RVT7" s="26"/>
      <c r="RVU7" s="25"/>
      <c r="RVV7" s="25"/>
      <c r="RVW7" s="25"/>
      <c r="RVX7" s="25"/>
      <c r="RVY7" s="25"/>
      <c r="RVZ7" s="26"/>
      <c r="RWA7" s="25"/>
      <c r="RWB7" s="25"/>
      <c r="RWC7" s="25"/>
      <c r="RWD7" s="25"/>
      <c r="RWE7" s="25"/>
      <c r="RWF7" s="26"/>
      <c r="RWG7" s="25"/>
      <c r="RWH7" s="25"/>
      <c r="RWI7" s="25"/>
      <c r="RWJ7" s="25"/>
      <c r="RWK7" s="25"/>
      <c r="RWL7" s="26"/>
      <c r="RWM7" s="25"/>
      <c r="RWN7" s="25"/>
      <c r="RWO7" s="25"/>
      <c r="RWP7" s="25"/>
      <c r="RWQ7" s="25"/>
      <c r="RWR7" s="26"/>
      <c r="RWS7" s="25"/>
      <c r="RWT7" s="25"/>
      <c r="RWU7" s="25"/>
      <c r="RWV7" s="25"/>
      <c r="RWW7" s="25"/>
      <c r="RWX7" s="26"/>
      <c r="RWY7" s="25"/>
      <c r="RWZ7" s="25"/>
      <c r="RXA7" s="25"/>
      <c r="RXB7" s="25"/>
      <c r="RXC7" s="25"/>
      <c r="RXD7" s="26"/>
      <c r="RXE7" s="25"/>
      <c r="RXF7" s="25"/>
      <c r="RXG7" s="25"/>
      <c r="RXH7" s="25"/>
      <c r="RXI7" s="25"/>
      <c r="RXJ7" s="26"/>
      <c r="RXK7" s="25"/>
      <c r="RXL7" s="25"/>
      <c r="RXM7" s="25"/>
      <c r="RXN7" s="25"/>
      <c r="RXO7" s="25"/>
      <c r="RXP7" s="26"/>
      <c r="RXQ7" s="25"/>
      <c r="RXR7" s="25"/>
      <c r="RXS7" s="25"/>
      <c r="RXT7" s="25"/>
      <c r="RXU7" s="25"/>
      <c r="RXV7" s="26"/>
      <c r="RXW7" s="25"/>
      <c r="RXX7" s="25"/>
      <c r="RXY7" s="25"/>
      <c r="RXZ7" s="25"/>
      <c r="RYA7" s="25"/>
      <c r="RYB7" s="26"/>
      <c r="RYC7" s="25"/>
      <c r="RYD7" s="25"/>
      <c r="RYE7" s="25"/>
      <c r="RYF7" s="25"/>
      <c r="RYG7" s="25"/>
      <c r="RYH7" s="26"/>
      <c r="RYI7" s="25"/>
      <c r="RYJ7" s="25"/>
      <c r="RYK7" s="25"/>
      <c r="RYL7" s="25"/>
      <c r="RYM7" s="25"/>
      <c r="RYN7" s="26"/>
      <c r="RYO7" s="25"/>
      <c r="RYP7" s="25"/>
      <c r="RYQ7" s="25"/>
      <c r="RYR7" s="25"/>
      <c r="RYS7" s="25"/>
      <c r="RYT7" s="26"/>
      <c r="RYU7" s="25"/>
      <c r="RYV7" s="25"/>
      <c r="RYW7" s="25"/>
      <c r="RYX7" s="25"/>
      <c r="RYY7" s="25"/>
      <c r="RYZ7" s="26"/>
      <c r="RZA7" s="25"/>
      <c r="RZB7" s="25"/>
      <c r="RZC7" s="25"/>
      <c r="RZD7" s="25"/>
      <c r="RZE7" s="25"/>
      <c r="RZF7" s="26"/>
      <c r="RZG7" s="25"/>
      <c r="RZH7" s="25"/>
      <c r="RZI7" s="25"/>
      <c r="RZJ7" s="25"/>
      <c r="RZK7" s="25"/>
      <c r="RZL7" s="26"/>
      <c r="RZM7" s="25"/>
      <c r="RZN7" s="25"/>
      <c r="RZO7" s="25"/>
      <c r="RZP7" s="25"/>
      <c r="RZQ7" s="25"/>
      <c r="RZR7" s="26"/>
      <c r="RZS7" s="25"/>
      <c r="RZT7" s="25"/>
      <c r="RZU7" s="25"/>
      <c r="RZV7" s="25"/>
      <c r="RZW7" s="25"/>
      <c r="RZX7" s="26"/>
      <c r="RZY7" s="25"/>
      <c r="RZZ7" s="25"/>
      <c r="SAA7" s="25"/>
      <c r="SAB7" s="25"/>
      <c r="SAC7" s="25"/>
      <c r="SAD7" s="26"/>
      <c r="SAE7" s="25"/>
      <c r="SAF7" s="25"/>
      <c r="SAG7" s="25"/>
      <c r="SAH7" s="25"/>
      <c r="SAI7" s="25"/>
      <c r="SAJ7" s="26"/>
      <c r="SAK7" s="25"/>
      <c r="SAL7" s="25"/>
      <c r="SAM7" s="25"/>
      <c r="SAN7" s="25"/>
      <c r="SAO7" s="25"/>
      <c r="SAP7" s="26"/>
      <c r="SAQ7" s="25"/>
      <c r="SAR7" s="25"/>
      <c r="SAS7" s="25"/>
      <c r="SAT7" s="25"/>
      <c r="SAU7" s="25"/>
      <c r="SAV7" s="26"/>
      <c r="SAW7" s="25"/>
      <c r="SAX7" s="25"/>
      <c r="SAY7" s="25"/>
      <c r="SAZ7" s="25"/>
      <c r="SBA7" s="25"/>
      <c r="SBB7" s="26"/>
      <c r="SBC7" s="25"/>
      <c r="SBD7" s="25"/>
      <c r="SBE7" s="25"/>
      <c r="SBF7" s="25"/>
      <c r="SBG7" s="25"/>
      <c r="SBH7" s="26"/>
      <c r="SBI7" s="25"/>
      <c r="SBJ7" s="25"/>
      <c r="SBK7" s="25"/>
      <c r="SBL7" s="25"/>
      <c r="SBM7" s="25"/>
      <c r="SBN7" s="26"/>
      <c r="SBO7" s="25"/>
      <c r="SBP7" s="25"/>
      <c r="SBQ7" s="25"/>
      <c r="SBR7" s="25"/>
      <c r="SBS7" s="25"/>
      <c r="SBT7" s="26"/>
      <c r="SBU7" s="25"/>
      <c r="SBV7" s="25"/>
      <c r="SBW7" s="25"/>
      <c r="SBX7" s="25"/>
      <c r="SBY7" s="25"/>
      <c r="SBZ7" s="26"/>
      <c r="SCA7" s="25"/>
      <c r="SCB7" s="25"/>
      <c r="SCC7" s="25"/>
      <c r="SCD7" s="25"/>
      <c r="SCE7" s="25"/>
      <c r="SCF7" s="26"/>
      <c r="SCG7" s="25"/>
      <c r="SCH7" s="25"/>
      <c r="SCI7" s="25"/>
      <c r="SCJ7" s="25"/>
      <c r="SCK7" s="25"/>
      <c r="SCL7" s="26"/>
      <c r="SCM7" s="25"/>
      <c r="SCN7" s="25"/>
      <c r="SCO7" s="25"/>
      <c r="SCP7" s="25"/>
      <c r="SCQ7" s="25"/>
      <c r="SCR7" s="26"/>
      <c r="SCS7" s="25"/>
      <c r="SCT7" s="25"/>
      <c r="SCU7" s="25"/>
      <c r="SCV7" s="25"/>
      <c r="SCW7" s="25"/>
      <c r="SCX7" s="26"/>
      <c r="SCY7" s="25"/>
      <c r="SCZ7" s="25"/>
      <c r="SDA7" s="25"/>
      <c r="SDB7" s="25"/>
      <c r="SDC7" s="25"/>
      <c r="SDD7" s="26"/>
      <c r="SDE7" s="25"/>
      <c r="SDF7" s="25"/>
      <c r="SDG7" s="25"/>
      <c r="SDH7" s="25"/>
      <c r="SDI7" s="25"/>
      <c r="SDJ7" s="26"/>
      <c r="SDK7" s="25"/>
      <c r="SDL7" s="25"/>
      <c r="SDM7" s="25"/>
      <c r="SDN7" s="25"/>
      <c r="SDO7" s="25"/>
      <c r="SDP7" s="26"/>
      <c r="SDQ7" s="25"/>
      <c r="SDR7" s="25"/>
      <c r="SDS7" s="25"/>
      <c r="SDT7" s="25"/>
      <c r="SDU7" s="25"/>
      <c r="SDV7" s="26"/>
      <c r="SDW7" s="25"/>
      <c r="SDX7" s="25"/>
      <c r="SDY7" s="25"/>
      <c r="SDZ7" s="25"/>
      <c r="SEA7" s="25"/>
      <c r="SEB7" s="26"/>
      <c r="SEC7" s="25"/>
      <c r="SED7" s="25"/>
      <c r="SEE7" s="25"/>
      <c r="SEF7" s="25"/>
      <c r="SEG7" s="25"/>
      <c r="SEH7" s="26"/>
      <c r="SEI7" s="25"/>
      <c r="SEJ7" s="25"/>
      <c r="SEK7" s="25"/>
      <c r="SEL7" s="25"/>
      <c r="SEM7" s="25"/>
      <c r="SEN7" s="26"/>
      <c r="SEO7" s="25"/>
      <c r="SEP7" s="25"/>
      <c r="SEQ7" s="25"/>
      <c r="SER7" s="25"/>
      <c r="SES7" s="25"/>
      <c r="SET7" s="26"/>
      <c r="SEU7" s="25"/>
      <c r="SEV7" s="25"/>
      <c r="SEW7" s="25"/>
      <c r="SEX7" s="25"/>
      <c r="SEY7" s="25"/>
      <c r="SEZ7" s="26"/>
      <c r="SFA7" s="25"/>
      <c r="SFB7" s="25"/>
      <c r="SFC7" s="25"/>
      <c r="SFD7" s="25"/>
      <c r="SFE7" s="25"/>
      <c r="SFF7" s="26"/>
      <c r="SFG7" s="25"/>
      <c r="SFH7" s="25"/>
      <c r="SFI7" s="25"/>
      <c r="SFJ7" s="25"/>
      <c r="SFK7" s="25"/>
      <c r="SFL7" s="26"/>
      <c r="SFM7" s="25"/>
      <c r="SFN7" s="25"/>
      <c r="SFO7" s="25"/>
      <c r="SFP7" s="25"/>
      <c r="SFQ7" s="25"/>
      <c r="SFR7" s="26"/>
      <c r="SFS7" s="25"/>
      <c r="SFT7" s="25"/>
      <c r="SFU7" s="25"/>
      <c r="SFV7" s="25"/>
      <c r="SFW7" s="25"/>
      <c r="SFX7" s="26"/>
      <c r="SFY7" s="25"/>
      <c r="SFZ7" s="25"/>
      <c r="SGA7" s="25"/>
      <c r="SGB7" s="25"/>
      <c r="SGC7" s="25"/>
      <c r="SGD7" s="26"/>
      <c r="SGE7" s="25"/>
      <c r="SGF7" s="25"/>
      <c r="SGG7" s="25"/>
      <c r="SGH7" s="25"/>
      <c r="SGI7" s="25"/>
      <c r="SGJ7" s="26"/>
      <c r="SGK7" s="25"/>
      <c r="SGL7" s="25"/>
      <c r="SGM7" s="25"/>
      <c r="SGN7" s="25"/>
      <c r="SGO7" s="25"/>
      <c r="SGP7" s="26"/>
      <c r="SGQ7" s="25"/>
      <c r="SGR7" s="25"/>
      <c r="SGS7" s="25"/>
      <c r="SGT7" s="25"/>
      <c r="SGU7" s="25"/>
      <c r="SGV7" s="26"/>
      <c r="SGW7" s="25"/>
      <c r="SGX7" s="25"/>
      <c r="SGY7" s="25"/>
      <c r="SGZ7" s="25"/>
      <c r="SHA7" s="25"/>
      <c r="SHB7" s="26"/>
      <c r="SHC7" s="25"/>
      <c r="SHD7" s="25"/>
      <c r="SHE7" s="25"/>
      <c r="SHF7" s="25"/>
      <c r="SHG7" s="25"/>
      <c r="SHH7" s="26"/>
      <c r="SHI7" s="25"/>
      <c r="SHJ7" s="25"/>
      <c r="SHK7" s="25"/>
      <c r="SHL7" s="25"/>
      <c r="SHM7" s="25"/>
      <c r="SHN7" s="26"/>
      <c r="SHO7" s="25"/>
      <c r="SHP7" s="25"/>
      <c r="SHQ7" s="25"/>
      <c r="SHR7" s="25"/>
      <c r="SHS7" s="25"/>
      <c r="SHT7" s="26"/>
      <c r="SHU7" s="25"/>
      <c r="SHV7" s="25"/>
      <c r="SHW7" s="25"/>
      <c r="SHX7" s="25"/>
      <c r="SHY7" s="25"/>
      <c r="SHZ7" s="26"/>
      <c r="SIA7" s="25"/>
      <c r="SIB7" s="25"/>
      <c r="SIC7" s="25"/>
      <c r="SID7" s="25"/>
      <c r="SIE7" s="25"/>
      <c r="SIF7" s="26"/>
      <c r="SIG7" s="25"/>
      <c r="SIH7" s="25"/>
      <c r="SII7" s="25"/>
      <c r="SIJ7" s="25"/>
      <c r="SIK7" s="25"/>
      <c r="SIL7" s="26"/>
      <c r="SIM7" s="25"/>
      <c r="SIN7" s="25"/>
      <c r="SIO7" s="25"/>
      <c r="SIP7" s="25"/>
      <c r="SIQ7" s="25"/>
      <c r="SIR7" s="26"/>
      <c r="SIS7" s="25"/>
      <c r="SIT7" s="25"/>
      <c r="SIU7" s="25"/>
      <c r="SIV7" s="25"/>
      <c r="SIW7" s="25"/>
      <c r="SIX7" s="26"/>
      <c r="SIY7" s="25"/>
      <c r="SIZ7" s="25"/>
      <c r="SJA7" s="25"/>
      <c r="SJB7" s="25"/>
      <c r="SJC7" s="25"/>
      <c r="SJD7" s="26"/>
      <c r="SJE7" s="25"/>
      <c r="SJF7" s="25"/>
      <c r="SJG7" s="25"/>
      <c r="SJH7" s="25"/>
      <c r="SJI7" s="25"/>
      <c r="SJJ7" s="26"/>
      <c r="SJK7" s="25"/>
      <c r="SJL7" s="25"/>
      <c r="SJM7" s="25"/>
      <c r="SJN7" s="25"/>
      <c r="SJO7" s="25"/>
      <c r="SJP7" s="26"/>
      <c r="SJQ7" s="25"/>
      <c r="SJR7" s="25"/>
      <c r="SJS7" s="25"/>
      <c r="SJT7" s="25"/>
      <c r="SJU7" s="25"/>
      <c r="SJV7" s="26"/>
      <c r="SJW7" s="25"/>
      <c r="SJX7" s="25"/>
      <c r="SJY7" s="25"/>
      <c r="SJZ7" s="25"/>
      <c r="SKA7" s="25"/>
      <c r="SKB7" s="26"/>
      <c r="SKC7" s="25"/>
      <c r="SKD7" s="25"/>
      <c r="SKE7" s="25"/>
      <c r="SKF7" s="25"/>
      <c r="SKG7" s="25"/>
      <c r="SKH7" s="26"/>
      <c r="SKI7" s="25"/>
      <c r="SKJ7" s="25"/>
      <c r="SKK7" s="25"/>
      <c r="SKL7" s="25"/>
      <c r="SKM7" s="25"/>
      <c r="SKN7" s="26"/>
      <c r="SKO7" s="25"/>
      <c r="SKP7" s="25"/>
      <c r="SKQ7" s="25"/>
      <c r="SKR7" s="25"/>
      <c r="SKS7" s="25"/>
      <c r="SKT7" s="26"/>
      <c r="SKU7" s="25"/>
      <c r="SKV7" s="25"/>
      <c r="SKW7" s="25"/>
      <c r="SKX7" s="25"/>
      <c r="SKY7" s="25"/>
      <c r="SKZ7" s="26"/>
      <c r="SLA7" s="25"/>
      <c r="SLB7" s="25"/>
      <c r="SLC7" s="25"/>
      <c r="SLD7" s="25"/>
      <c r="SLE7" s="25"/>
      <c r="SLF7" s="26"/>
      <c r="SLG7" s="25"/>
      <c r="SLH7" s="25"/>
      <c r="SLI7" s="25"/>
      <c r="SLJ7" s="25"/>
      <c r="SLK7" s="25"/>
      <c r="SLL7" s="26"/>
      <c r="SLM7" s="25"/>
      <c r="SLN7" s="25"/>
      <c r="SLO7" s="25"/>
      <c r="SLP7" s="25"/>
      <c r="SLQ7" s="25"/>
      <c r="SLR7" s="26"/>
      <c r="SLS7" s="25"/>
      <c r="SLT7" s="25"/>
      <c r="SLU7" s="25"/>
      <c r="SLV7" s="25"/>
      <c r="SLW7" s="25"/>
      <c r="SLX7" s="26"/>
      <c r="SLY7" s="25"/>
      <c r="SLZ7" s="25"/>
      <c r="SMA7" s="25"/>
      <c r="SMB7" s="25"/>
      <c r="SMC7" s="25"/>
      <c r="SMD7" s="26"/>
      <c r="SME7" s="25"/>
      <c r="SMF7" s="25"/>
      <c r="SMG7" s="25"/>
      <c r="SMH7" s="25"/>
      <c r="SMI7" s="25"/>
      <c r="SMJ7" s="26"/>
      <c r="SMK7" s="25"/>
      <c r="SML7" s="25"/>
      <c r="SMM7" s="25"/>
      <c r="SMN7" s="25"/>
      <c r="SMO7" s="25"/>
      <c r="SMP7" s="26"/>
      <c r="SMQ7" s="25"/>
      <c r="SMR7" s="25"/>
      <c r="SMS7" s="25"/>
      <c r="SMT7" s="25"/>
      <c r="SMU7" s="25"/>
      <c r="SMV7" s="26"/>
      <c r="SMW7" s="25"/>
      <c r="SMX7" s="25"/>
      <c r="SMY7" s="25"/>
      <c r="SMZ7" s="25"/>
      <c r="SNA7" s="25"/>
      <c r="SNB7" s="26"/>
      <c r="SNC7" s="25"/>
      <c r="SND7" s="25"/>
      <c r="SNE7" s="25"/>
      <c r="SNF7" s="25"/>
      <c r="SNG7" s="25"/>
      <c r="SNH7" s="26"/>
      <c r="SNI7" s="25"/>
      <c r="SNJ7" s="25"/>
      <c r="SNK7" s="25"/>
      <c r="SNL7" s="25"/>
      <c r="SNM7" s="25"/>
      <c r="SNN7" s="26"/>
      <c r="SNO7" s="25"/>
      <c r="SNP7" s="25"/>
      <c r="SNQ7" s="25"/>
      <c r="SNR7" s="25"/>
      <c r="SNS7" s="25"/>
      <c r="SNT7" s="26"/>
      <c r="SNU7" s="25"/>
      <c r="SNV7" s="25"/>
      <c r="SNW7" s="25"/>
      <c r="SNX7" s="25"/>
      <c r="SNY7" s="25"/>
      <c r="SNZ7" s="26"/>
      <c r="SOA7" s="25"/>
      <c r="SOB7" s="25"/>
      <c r="SOC7" s="25"/>
      <c r="SOD7" s="25"/>
      <c r="SOE7" s="25"/>
      <c r="SOF7" s="26"/>
      <c r="SOG7" s="25"/>
      <c r="SOH7" s="25"/>
      <c r="SOI7" s="25"/>
      <c r="SOJ7" s="25"/>
      <c r="SOK7" s="25"/>
      <c r="SOL7" s="26"/>
      <c r="SOM7" s="25"/>
      <c r="SON7" s="25"/>
      <c r="SOO7" s="25"/>
      <c r="SOP7" s="25"/>
      <c r="SOQ7" s="25"/>
      <c r="SOR7" s="26"/>
      <c r="SOS7" s="25"/>
      <c r="SOT7" s="25"/>
      <c r="SOU7" s="25"/>
      <c r="SOV7" s="25"/>
      <c r="SOW7" s="25"/>
      <c r="SOX7" s="26"/>
      <c r="SOY7" s="25"/>
      <c r="SOZ7" s="25"/>
      <c r="SPA7" s="25"/>
      <c r="SPB7" s="25"/>
      <c r="SPC7" s="25"/>
      <c r="SPD7" s="26"/>
      <c r="SPE7" s="25"/>
      <c r="SPF7" s="25"/>
      <c r="SPG7" s="25"/>
      <c r="SPH7" s="25"/>
      <c r="SPI7" s="25"/>
      <c r="SPJ7" s="26"/>
      <c r="SPK7" s="25"/>
      <c r="SPL7" s="25"/>
      <c r="SPM7" s="25"/>
      <c r="SPN7" s="25"/>
      <c r="SPO7" s="25"/>
      <c r="SPP7" s="26"/>
      <c r="SPQ7" s="25"/>
      <c r="SPR7" s="25"/>
      <c r="SPS7" s="25"/>
      <c r="SPT7" s="25"/>
      <c r="SPU7" s="25"/>
      <c r="SPV7" s="26"/>
      <c r="SPW7" s="25"/>
      <c r="SPX7" s="25"/>
      <c r="SPY7" s="25"/>
      <c r="SPZ7" s="25"/>
      <c r="SQA7" s="25"/>
      <c r="SQB7" s="26"/>
      <c r="SQC7" s="25"/>
      <c r="SQD7" s="25"/>
      <c r="SQE7" s="25"/>
      <c r="SQF7" s="25"/>
      <c r="SQG7" s="25"/>
      <c r="SQH7" s="26"/>
      <c r="SQI7" s="25"/>
      <c r="SQJ7" s="25"/>
      <c r="SQK7" s="25"/>
      <c r="SQL7" s="25"/>
      <c r="SQM7" s="25"/>
      <c r="SQN7" s="26"/>
      <c r="SQO7" s="25"/>
      <c r="SQP7" s="25"/>
      <c r="SQQ7" s="25"/>
      <c r="SQR7" s="25"/>
      <c r="SQS7" s="25"/>
      <c r="SQT7" s="26"/>
      <c r="SQU7" s="25"/>
      <c r="SQV7" s="25"/>
      <c r="SQW7" s="25"/>
      <c r="SQX7" s="25"/>
      <c r="SQY7" s="25"/>
      <c r="SQZ7" s="26"/>
      <c r="SRA7" s="25"/>
      <c r="SRB7" s="25"/>
      <c r="SRC7" s="25"/>
      <c r="SRD7" s="25"/>
      <c r="SRE7" s="25"/>
      <c r="SRF7" s="26"/>
      <c r="SRG7" s="25"/>
      <c r="SRH7" s="25"/>
      <c r="SRI7" s="25"/>
      <c r="SRJ7" s="25"/>
      <c r="SRK7" s="25"/>
      <c r="SRL7" s="26"/>
      <c r="SRM7" s="25"/>
      <c r="SRN7" s="25"/>
      <c r="SRO7" s="25"/>
      <c r="SRP7" s="25"/>
      <c r="SRQ7" s="25"/>
      <c r="SRR7" s="26"/>
      <c r="SRS7" s="25"/>
      <c r="SRT7" s="25"/>
      <c r="SRU7" s="25"/>
      <c r="SRV7" s="25"/>
      <c r="SRW7" s="25"/>
      <c r="SRX7" s="26"/>
      <c r="SRY7" s="25"/>
      <c r="SRZ7" s="25"/>
      <c r="SSA7" s="25"/>
      <c r="SSB7" s="25"/>
      <c r="SSC7" s="25"/>
      <c r="SSD7" s="26"/>
      <c r="SSE7" s="25"/>
      <c r="SSF7" s="25"/>
      <c r="SSG7" s="25"/>
      <c r="SSH7" s="25"/>
      <c r="SSI7" s="25"/>
      <c r="SSJ7" s="26"/>
      <c r="SSK7" s="25"/>
      <c r="SSL7" s="25"/>
      <c r="SSM7" s="25"/>
      <c r="SSN7" s="25"/>
      <c r="SSO7" s="25"/>
      <c r="SSP7" s="26"/>
      <c r="SSQ7" s="25"/>
      <c r="SSR7" s="25"/>
      <c r="SSS7" s="25"/>
      <c r="SST7" s="25"/>
      <c r="SSU7" s="25"/>
      <c r="SSV7" s="26"/>
      <c r="SSW7" s="25"/>
      <c r="SSX7" s="25"/>
      <c r="SSY7" s="25"/>
      <c r="SSZ7" s="25"/>
      <c r="STA7" s="25"/>
      <c r="STB7" s="26"/>
      <c r="STC7" s="25"/>
      <c r="STD7" s="25"/>
      <c r="STE7" s="25"/>
      <c r="STF7" s="25"/>
      <c r="STG7" s="25"/>
      <c r="STH7" s="26"/>
      <c r="STI7" s="25"/>
      <c r="STJ7" s="25"/>
      <c r="STK7" s="25"/>
      <c r="STL7" s="25"/>
      <c r="STM7" s="25"/>
      <c r="STN7" s="26"/>
      <c r="STO7" s="25"/>
      <c r="STP7" s="25"/>
      <c r="STQ7" s="25"/>
      <c r="STR7" s="25"/>
      <c r="STS7" s="25"/>
      <c r="STT7" s="26"/>
      <c r="STU7" s="25"/>
      <c r="STV7" s="25"/>
      <c r="STW7" s="25"/>
      <c r="STX7" s="25"/>
      <c r="STY7" s="25"/>
      <c r="STZ7" s="26"/>
      <c r="SUA7" s="25"/>
      <c r="SUB7" s="25"/>
      <c r="SUC7" s="25"/>
      <c r="SUD7" s="25"/>
      <c r="SUE7" s="25"/>
      <c r="SUF7" s="26"/>
      <c r="SUG7" s="25"/>
      <c r="SUH7" s="25"/>
      <c r="SUI7" s="25"/>
      <c r="SUJ7" s="25"/>
      <c r="SUK7" s="25"/>
      <c r="SUL7" s="26"/>
      <c r="SUM7" s="25"/>
      <c r="SUN7" s="25"/>
      <c r="SUO7" s="25"/>
      <c r="SUP7" s="25"/>
      <c r="SUQ7" s="25"/>
      <c r="SUR7" s="26"/>
      <c r="SUS7" s="25"/>
      <c r="SUT7" s="25"/>
      <c r="SUU7" s="25"/>
      <c r="SUV7" s="25"/>
      <c r="SUW7" s="25"/>
      <c r="SUX7" s="26"/>
      <c r="SUY7" s="25"/>
      <c r="SUZ7" s="25"/>
      <c r="SVA7" s="25"/>
      <c r="SVB7" s="25"/>
      <c r="SVC7" s="25"/>
      <c r="SVD7" s="26"/>
      <c r="SVE7" s="25"/>
      <c r="SVF7" s="25"/>
      <c r="SVG7" s="25"/>
      <c r="SVH7" s="25"/>
      <c r="SVI7" s="25"/>
      <c r="SVJ7" s="26"/>
      <c r="SVK7" s="25"/>
      <c r="SVL7" s="25"/>
      <c r="SVM7" s="25"/>
      <c r="SVN7" s="25"/>
      <c r="SVO7" s="25"/>
      <c r="SVP7" s="26"/>
      <c r="SVQ7" s="25"/>
      <c r="SVR7" s="25"/>
      <c r="SVS7" s="25"/>
      <c r="SVT7" s="25"/>
      <c r="SVU7" s="25"/>
      <c r="SVV7" s="26"/>
      <c r="SVW7" s="25"/>
      <c r="SVX7" s="25"/>
      <c r="SVY7" s="25"/>
      <c r="SVZ7" s="25"/>
      <c r="SWA7" s="25"/>
      <c r="SWB7" s="26"/>
      <c r="SWC7" s="25"/>
      <c r="SWD7" s="25"/>
      <c r="SWE7" s="25"/>
      <c r="SWF7" s="25"/>
      <c r="SWG7" s="25"/>
      <c r="SWH7" s="26"/>
      <c r="SWI7" s="25"/>
      <c r="SWJ7" s="25"/>
      <c r="SWK7" s="25"/>
      <c r="SWL7" s="25"/>
      <c r="SWM7" s="25"/>
      <c r="SWN7" s="26"/>
      <c r="SWO7" s="25"/>
      <c r="SWP7" s="25"/>
      <c r="SWQ7" s="25"/>
      <c r="SWR7" s="25"/>
      <c r="SWS7" s="25"/>
      <c r="SWT7" s="26"/>
      <c r="SWU7" s="25"/>
      <c r="SWV7" s="25"/>
      <c r="SWW7" s="25"/>
      <c r="SWX7" s="25"/>
      <c r="SWY7" s="25"/>
      <c r="SWZ7" s="26"/>
      <c r="SXA7" s="25"/>
      <c r="SXB7" s="25"/>
      <c r="SXC7" s="25"/>
      <c r="SXD7" s="25"/>
      <c r="SXE7" s="25"/>
      <c r="SXF7" s="26"/>
      <c r="SXG7" s="25"/>
      <c r="SXH7" s="25"/>
      <c r="SXI7" s="25"/>
      <c r="SXJ7" s="25"/>
      <c r="SXK7" s="25"/>
      <c r="SXL7" s="26"/>
      <c r="SXM7" s="25"/>
      <c r="SXN7" s="25"/>
      <c r="SXO7" s="25"/>
      <c r="SXP7" s="25"/>
      <c r="SXQ7" s="25"/>
      <c r="SXR7" s="26"/>
      <c r="SXS7" s="25"/>
      <c r="SXT7" s="25"/>
      <c r="SXU7" s="25"/>
      <c r="SXV7" s="25"/>
      <c r="SXW7" s="25"/>
      <c r="SXX7" s="26"/>
      <c r="SXY7" s="25"/>
      <c r="SXZ7" s="25"/>
      <c r="SYA7" s="25"/>
      <c r="SYB7" s="25"/>
      <c r="SYC7" s="25"/>
      <c r="SYD7" s="26"/>
      <c r="SYE7" s="25"/>
      <c r="SYF7" s="25"/>
      <c r="SYG7" s="25"/>
      <c r="SYH7" s="25"/>
      <c r="SYI7" s="25"/>
      <c r="SYJ7" s="26"/>
      <c r="SYK7" s="25"/>
      <c r="SYL7" s="25"/>
      <c r="SYM7" s="25"/>
      <c r="SYN7" s="25"/>
      <c r="SYO7" s="25"/>
      <c r="SYP7" s="26"/>
      <c r="SYQ7" s="25"/>
      <c r="SYR7" s="25"/>
      <c r="SYS7" s="25"/>
      <c r="SYT7" s="25"/>
      <c r="SYU7" s="25"/>
      <c r="SYV7" s="26"/>
      <c r="SYW7" s="25"/>
      <c r="SYX7" s="25"/>
      <c r="SYY7" s="25"/>
      <c r="SYZ7" s="25"/>
      <c r="SZA7" s="25"/>
      <c r="SZB7" s="26"/>
      <c r="SZC7" s="25"/>
      <c r="SZD7" s="25"/>
      <c r="SZE7" s="25"/>
      <c r="SZF7" s="25"/>
      <c r="SZG7" s="25"/>
      <c r="SZH7" s="26"/>
      <c r="SZI7" s="25"/>
      <c r="SZJ7" s="25"/>
      <c r="SZK7" s="25"/>
      <c r="SZL7" s="25"/>
      <c r="SZM7" s="25"/>
      <c r="SZN7" s="26"/>
      <c r="SZO7" s="25"/>
      <c r="SZP7" s="25"/>
      <c r="SZQ7" s="25"/>
      <c r="SZR7" s="25"/>
      <c r="SZS7" s="25"/>
      <c r="SZT7" s="26"/>
      <c r="SZU7" s="25"/>
      <c r="SZV7" s="25"/>
      <c r="SZW7" s="25"/>
      <c r="SZX7" s="25"/>
      <c r="SZY7" s="25"/>
      <c r="SZZ7" s="26"/>
      <c r="TAA7" s="25"/>
      <c r="TAB7" s="25"/>
      <c r="TAC7" s="25"/>
      <c r="TAD7" s="25"/>
      <c r="TAE7" s="25"/>
      <c r="TAF7" s="26"/>
      <c r="TAG7" s="25"/>
      <c r="TAH7" s="25"/>
      <c r="TAI7" s="25"/>
      <c r="TAJ7" s="25"/>
      <c r="TAK7" s="25"/>
      <c r="TAL7" s="26"/>
      <c r="TAM7" s="25"/>
      <c r="TAN7" s="25"/>
      <c r="TAO7" s="25"/>
      <c r="TAP7" s="25"/>
      <c r="TAQ7" s="25"/>
      <c r="TAR7" s="26"/>
      <c r="TAS7" s="25"/>
      <c r="TAT7" s="25"/>
      <c r="TAU7" s="25"/>
      <c r="TAV7" s="25"/>
      <c r="TAW7" s="25"/>
      <c r="TAX7" s="26"/>
      <c r="TAY7" s="25"/>
      <c r="TAZ7" s="25"/>
      <c r="TBA7" s="25"/>
      <c r="TBB7" s="25"/>
      <c r="TBC7" s="25"/>
      <c r="TBD7" s="26"/>
      <c r="TBE7" s="25"/>
      <c r="TBF7" s="25"/>
      <c r="TBG7" s="25"/>
      <c r="TBH7" s="25"/>
      <c r="TBI7" s="25"/>
      <c r="TBJ7" s="26"/>
      <c r="TBK7" s="25"/>
      <c r="TBL7" s="25"/>
      <c r="TBM7" s="25"/>
      <c r="TBN7" s="25"/>
      <c r="TBO7" s="25"/>
      <c r="TBP7" s="26"/>
      <c r="TBQ7" s="25"/>
      <c r="TBR7" s="25"/>
      <c r="TBS7" s="25"/>
      <c r="TBT7" s="25"/>
      <c r="TBU7" s="25"/>
      <c r="TBV7" s="26"/>
      <c r="TBW7" s="25"/>
      <c r="TBX7" s="25"/>
      <c r="TBY7" s="25"/>
      <c r="TBZ7" s="25"/>
      <c r="TCA7" s="25"/>
      <c r="TCB7" s="26"/>
      <c r="TCC7" s="25"/>
      <c r="TCD7" s="25"/>
      <c r="TCE7" s="25"/>
      <c r="TCF7" s="25"/>
      <c r="TCG7" s="25"/>
      <c r="TCH7" s="26"/>
      <c r="TCI7" s="25"/>
      <c r="TCJ7" s="25"/>
      <c r="TCK7" s="25"/>
      <c r="TCL7" s="25"/>
      <c r="TCM7" s="25"/>
      <c r="TCN7" s="26"/>
      <c r="TCO7" s="25"/>
      <c r="TCP7" s="25"/>
      <c r="TCQ7" s="25"/>
      <c r="TCR7" s="25"/>
      <c r="TCS7" s="25"/>
      <c r="TCT7" s="26"/>
      <c r="TCU7" s="25"/>
      <c r="TCV7" s="25"/>
      <c r="TCW7" s="25"/>
      <c r="TCX7" s="25"/>
      <c r="TCY7" s="25"/>
      <c r="TCZ7" s="26"/>
      <c r="TDA7" s="25"/>
      <c r="TDB7" s="25"/>
      <c r="TDC7" s="25"/>
      <c r="TDD7" s="25"/>
      <c r="TDE7" s="25"/>
      <c r="TDF7" s="26"/>
      <c r="TDG7" s="25"/>
      <c r="TDH7" s="25"/>
      <c r="TDI7" s="25"/>
      <c r="TDJ7" s="25"/>
      <c r="TDK7" s="25"/>
      <c r="TDL7" s="26"/>
      <c r="TDM7" s="25"/>
      <c r="TDN7" s="25"/>
      <c r="TDO7" s="25"/>
      <c r="TDP7" s="25"/>
      <c r="TDQ7" s="25"/>
      <c r="TDR7" s="26"/>
      <c r="TDS7" s="25"/>
      <c r="TDT7" s="25"/>
      <c r="TDU7" s="25"/>
      <c r="TDV7" s="25"/>
      <c r="TDW7" s="25"/>
      <c r="TDX7" s="26"/>
      <c r="TDY7" s="25"/>
      <c r="TDZ7" s="25"/>
      <c r="TEA7" s="25"/>
      <c r="TEB7" s="25"/>
      <c r="TEC7" s="25"/>
      <c r="TED7" s="26"/>
      <c r="TEE7" s="25"/>
      <c r="TEF7" s="25"/>
      <c r="TEG7" s="25"/>
      <c r="TEH7" s="25"/>
      <c r="TEI7" s="25"/>
      <c r="TEJ7" s="26"/>
      <c r="TEK7" s="25"/>
      <c r="TEL7" s="25"/>
      <c r="TEM7" s="25"/>
      <c r="TEN7" s="25"/>
      <c r="TEO7" s="25"/>
      <c r="TEP7" s="26"/>
      <c r="TEQ7" s="25"/>
      <c r="TER7" s="25"/>
      <c r="TES7" s="25"/>
      <c r="TET7" s="25"/>
      <c r="TEU7" s="25"/>
      <c r="TEV7" s="26"/>
      <c r="TEW7" s="25"/>
      <c r="TEX7" s="25"/>
      <c r="TEY7" s="25"/>
      <c r="TEZ7" s="25"/>
      <c r="TFA7" s="25"/>
      <c r="TFB7" s="26"/>
      <c r="TFC7" s="25"/>
      <c r="TFD7" s="25"/>
      <c r="TFE7" s="25"/>
      <c r="TFF7" s="25"/>
      <c r="TFG7" s="25"/>
      <c r="TFH7" s="26"/>
      <c r="TFI7" s="25"/>
      <c r="TFJ7" s="25"/>
      <c r="TFK7" s="25"/>
      <c r="TFL7" s="25"/>
      <c r="TFM7" s="25"/>
      <c r="TFN7" s="26"/>
      <c r="TFO7" s="25"/>
      <c r="TFP7" s="25"/>
      <c r="TFQ7" s="25"/>
      <c r="TFR7" s="25"/>
      <c r="TFS7" s="25"/>
      <c r="TFT7" s="26"/>
      <c r="TFU7" s="25"/>
      <c r="TFV7" s="25"/>
      <c r="TFW7" s="25"/>
      <c r="TFX7" s="25"/>
      <c r="TFY7" s="25"/>
      <c r="TFZ7" s="26"/>
      <c r="TGA7" s="25"/>
      <c r="TGB7" s="25"/>
      <c r="TGC7" s="25"/>
      <c r="TGD7" s="25"/>
      <c r="TGE7" s="25"/>
      <c r="TGF7" s="26"/>
      <c r="TGG7" s="25"/>
      <c r="TGH7" s="25"/>
      <c r="TGI7" s="25"/>
      <c r="TGJ7" s="25"/>
      <c r="TGK7" s="25"/>
      <c r="TGL7" s="26"/>
      <c r="TGM7" s="25"/>
      <c r="TGN7" s="25"/>
      <c r="TGO7" s="25"/>
      <c r="TGP7" s="25"/>
      <c r="TGQ7" s="25"/>
      <c r="TGR7" s="26"/>
      <c r="TGS7" s="25"/>
      <c r="TGT7" s="25"/>
      <c r="TGU7" s="25"/>
      <c r="TGV7" s="25"/>
      <c r="TGW7" s="25"/>
      <c r="TGX7" s="26"/>
      <c r="TGY7" s="25"/>
      <c r="TGZ7" s="25"/>
      <c r="THA7" s="25"/>
      <c r="THB7" s="25"/>
      <c r="THC7" s="25"/>
      <c r="THD7" s="26"/>
      <c r="THE7" s="25"/>
      <c r="THF7" s="25"/>
      <c r="THG7" s="25"/>
      <c r="THH7" s="25"/>
      <c r="THI7" s="25"/>
      <c r="THJ7" s="26"/>
      <c r="THK7" s="25"/>
      <c r="THL7" s="25"/>
      <c r="THM7" s="25"/>
      <c r="THN7" s="25"/>
      <c r="THO7" s="25"/>
      <c r="THP7" s="26"/>
      <c r="THQ7" s="25"/>
      <c r="THR7" s="25"/>
      <c r="THS7" s="25"/>
      <c r="THT7" s="25"/>
      <c r="THU7" s="25"/>
      <c r="THV7" s="26"/>
      <c r="THW7" s="25"/>
      <c r="THX7" s="25"/>
      <c r="THY7" s="25"/>
      <c r="THZ7" s="25"/>
      <c r="TIA7" s="25"/>
      <c r="TIB7" s="26"/>
      <c r="TIC7" s="25"/>
      <c r="TID7" s="25"/>
      <c r="TIE7" s="25"/>
      <c r="TIF7" s="25"/>
      <c r="TIG7" s="25"/>
      <c r="TIH7" s="26"/>
      <c r="TII7" s="25"/>
      <c r="TIJ7" s="25"/>
      <c r="TIK7" s="25"/>
      <c r="TIL7" s="25"/>
      <c r="TIM7" s="25"/>
      <c r="TIN7" s="26"/>
      <c r="TIO7" s="25"/>
      <c r="TIP7" s="25"/>
      <c r="TIQ7" s="25"/>
      <c r="TIR7" s="25"/>
      <c r="TIS7" s="25"/>
      <c r="TIT7" s="26"/>
      <c r="TIU7" s="25"/>
      <c r="TIV7" s="25"/>
      <c r="TIW7" s="25"/>
      <c r="TIX7" s="25"/>
      <c r="TIY7" s="25"/>
      <c r="TIZ7" s="26"/>
      <c r="TJA7" s="25"/>
      <c r="TJB7" s="25"/>
      <c r="TJC7" s="25"/>
      <c r="TJD7" s="25"/>
      <c r="TJE7" s="25"/>
      <c r="TJF7" s="26"/>
      <c r="TJG7" s="25"/>
      <c r="TJH7" s="25"/>
      <c r="TJI7" s="25"/>
      <c r="TJJ7" s="25"/>
      <c r="TJK7" s="25"/>
      <c r="TJL7" s="26"/>
      <c r="TJM7" s="25"/>
      <c r="TJN7" s="25"/>
      <c r="TJO7" s="25"/>
      <c r="TJP7" s="25"/>
      <c r="TJQ7" s="25"/>
      <c r="TJR7" s="26"/>
      <c r="TJS7" s="25"/>
      <c r="TJT7" s="25"/>
      <c r="TJU7" s="25"/>
      <c r="TJV7" s="25"/>
      <c r="TJW7" s="25"/>
      <c r="TJX7" s="26"/>
      <c r="TJY7" s="25"/>
      <c r="TJZ7" s="25"/>
      <c r="TKA7" s="25"/>
      <c r="TKB7" s="25"/>
      <c r="TKC7" s="25"/>
      <c r="TKD7" s="26"/>
      <c r="TKE7" s="25"/>
      <c r="TKF7" s="25"/>
      <c r="TKG7" s="25"/>
      <c r="TKH7" s="25"/>
      <c r="TKI7" s="25"/>
      <c r="TKJ7" s="26"/>
      <c r="TKK7" s="25"/>
      <c r="TKL7" s="25"/>
      <c r="TKM7" s="25"/>
      <c r="TKN7" s="25"/>
      <c r="TKO7" s="25"/>
      <c r="TKP7" s="26"/>
      <c r="TKQ7" s="25"/>
      <c r="TKR7" s="25"/>
      <c r="TKS7" s="25"/>
      <c r="TKT7" s="25"/>
      <c r="TKU7" s="25"/>
      <c r="TKV7" s="26"/>
      <c r="TKW7" s="25"/>
      <c r="TKX7" s="25"/>
      <c r="TKY7" s="25"/>
      <c r="TKZ7" s="25"/>
      <c r="TLA7" s="25"/>
      <c r="TLB7" s="26"/>
      <c r="TLC7" s="25"/>
      <c r="TLD7" s="25"/>
      <c r="TLE7" s="25"/>
      <c r="TLF7" s="25"/>
      <c r="TLG7" s="25"/>
      <c r="TLH7" s="26"/>
      <c r="TLI7" s="25"/>
      <c r="TLJ7" s="25"/>
      <c r="TLK7" s="25"/>
      <c r="TLL7" s="25"/>
      <c r="TLM7" s="25"/>
      <c r="TLN7" s="26"/>
      <c r="TLO7" s="25"/>
      <c r="TLP7" s="25"/>
      <c r="TLQ7" s="25"/>
      <c r="TLR7" s="25"/>
      <c r="TLS7" s="25"/>
      <c r="TLT7" s="26"/>
      <c r="TLU7" s="25"/>
      <c r="TLV7" s="25"/>
      <c r="TLW7" s="25"/>
      <c r="TLX7" s="25"/>
      <c r="TLY7" s="25"/>
      <c r="TLZ7" s="26"/>
      <c r="TMA7" s="25"/>
      <c r="TMB7" s="25"/>
      <c r="TMC7" s="25"/>
      <c r="TMD7" s="25"/>
      <c r="TME7" s="25"/>
      <c r="TMF7" s="26"/>
      <c r="TMG7" s="25"/>
      <c r="TMH7" s="25"/>
      <c r="TMI7" s="25"/>
      <c r="TMJ7" s="25"/>
      <c r="TMK7" s="25"/>
      <c r="TML7" s="26"/>
      <c r="TMM7" s="25"/>
      <c r="TMN7" s="25"/>
      <c r="TMO7" s="25"/>
      <c r="TMP7" s="25"/>
      <c r="TMQ7" s="25"/>
      <c r="TMR7" s="26"/>
      <c r="TMS7" s="25"/>
      <c r="TMT7" s="25"/>
      <c r="TMU7" s="25"/>
      <c r="TMV7" s="25"/>
      <c r="TMW7" s="25"/>
      <c r="TMX7" s="26"/>
      <c r="TMY7" s="25"/>
      <c r="TMZ7" s="25"/>
      <c r="TNA7" s="25"/>
      <c r="TNB7" s="25"/>
      <c r="TNC7" s="25"/>
      <c r="TND7" s="26"/>
      <c r="TNE7" s="25"/>
      <c r="TNF7" s="25"/>
      <c r="TNG7" s="25"/>
      <c r="TNH7" s="25"/>
      <c r="TNI7" s="25"/>
      <c r="TNJ7" s="26"/>
      <c r="TNK7" s="25"/>
      <c r="TNL7" s="25"/>
      <c r="TNM7" s="25"/>
      <c r="TNN7" s="25"/>
      <c r="TNO7" s="25"/>
      <c r="TNP7" s="26"/>
      <c r="TNQ7" s="25"/>
      <c r="TNR7" s="25"/>
      <c r="TNS7" s="25"/>
      <c r="TNT7" s="25"/>
      <c r="TNU7" s="25"/>
      <c r="TNV7" s="26"/>
      <c r="TNW7" s="25"/>
      <c r="TNX7" s="25"/>
      <c r="TNY7" s="25"/>
      <c r="TNZ7" s="25"/>
      <c r="TOA7" s="25"/>
      <c r="TOB7" s="26"/>
      <c r="TOC7" s="25"/>
      <c r="TOD7" s="25"/>
      <c r="TOE7" s="25"/>
      <c r="TOF7" s="25"/>
      <c r="TOG7" s="25"/>
      <c r="TOH7" s="26"/>
      <c r="TOI7" s="25"/>
      <c r="TOJ7" s="25"/>
      <c r="TOK7" s="25"/>
      <c r="TOL7" s="25"/>
      <c r="TOM7" s="25"/>
      <c r="TON7" s="26"/>
      <c r="TOO7" s="25"/>
      <c r="TOP7" s="25"/>
      <c r="TOQ7" s="25"/>
      <c r="TOR7" s="25"/>
      <c r="TOS7" s="25"/>
      <c r="TOT7" s="26"/>
      <c r="TOU7" s="25"/>
      <c r="TOV7" s="25"/>
      <c r="TOW7" s="25"/>
      <c r="TOX7" s="25"/>
      <c r="TOY7" s="25"/>
      <c r="TOZ7" s="26"/>
      <c r="TPA7" s="25"/>
      <c r="TPB7" s="25"/>
      <c r="TPC7" s="25"/>
      <c r="TPD7" s="25"/>
      <c r="TPE7" s="25"/>
      <c r="TPF7" s="26"/>
      <c r="TPG7" s="25"/>
      <c r="TPH7" s="25"/>
      <c r="TPI7" s="25"/>
      <c r="TPJ7" s="25"/>
      <c r="TPK7" s="25"/>
      <c r="TPL7" s="26"/>
      <c r="TPM7" s="25"/>
      <c r="TPN7" s="25"/>
      <c r="TPO7" s="25"/>
      <c r="TPP7" s="25"/>
      <c r="TPQ7" s="25"/>
      <c r="TPR7" s="26"/>
      <c r="TPS7" s="25"/>
      <c r="TPT7" s="25"/>
      <c r="TPU7" s="25"/>
      <c r="TPV7" s="25"/>
      <c r="TPW7" s="25"/>
      <c r="TPX7" s="26"/>
      <c r="TPY7" s="25"/>
      <c r="TPZ7" s="25"/>
      <c r="TQA7" s="25"/>
      <c r="TQB7" s="25"/>
      <c r="TQC7" s="25"/>
      <c r="TQD7" s="26"/>
      <c r="TQE7" s="25"/>
      <c r="TQF7" s="25"/>
      <c r="TQG7" s="25"/>
      <c r="TQH7" s="25"/>
      <c r="TQI7" s="25"/>
      <c r="TQJ7" s="26"/>
      <c r="TQK7" s="25"/>
      <c r="TQL7" s="25"/>
      <c r="TQM7" s="25"/>
      <c r="TQN7" s="25"/>
      <c r="TQO7" s="25"/>
      <c r="TQP7" s="26"/>
      <c r="TQQ7" s="25"/>
      <c r="TQR7" s="25"/>
      <c r="TQS7" s="25"/>
      <c r="TQT7" s="25"/>
      <c r="TQU7" s="25"/>
      <c r="TQV7" s="26"/>
      <c r="TQW7" s="25"/>
      <c r="TQX7" s="25"/>
      <c r="TQY7" s="25"/>
      <c r="TQZ7" s="25"/>
      <c r="TRA7" s="25"/>
      <c r="TRB7" s="26"/>
      <c r="TRC7" s="25"/>
      <c r="TRD7" s="25"/>
      <c r="TRE7" s="25"/>
      <c r="TRF7" s="25"/>
      <c r="TRG7" s="25"/>
      <c r="TRH7" s="26"/>
      <c r="TRI7" s="25"/>
      <c r="TRJ7" s="25"/>
      <c r="TRK7" s="25"/>
      <c r="TRL7" s="25"/>
      <c r="TRM7" s="25"/>
      <c r="TRN7" s="26"/>
      <c r="TRO7" s="25"/>
      <c r="TRP7" s="25"/>
      <c r="TRQ7" s="25"/>
      <c r="TRR7" s="25"/>
      <c r="TRS7" s="25"/>
      <c r="TRT7" s="26"/>
      <c r="TRU7" s="25"/>
      <c r="TRV7" s="25"/>
      <c r="TRW7" s="25"/>
      <c r="TRX7" s="25"/>
      <c r="TRY7" s="25"/>
      <c r="TRZ7" s="26"/>
      <c r="TSA7" s="25"/>
      <c r="TSB7" s="25"/>
      <c r="TSC7" s="25"/>
      <c r="TSD7" s="25"/>
      <c r="TSE7" s="25"/>
      <c r="TSF7" s="26"/>
      <c r="TSG7" s="25"/>
      <c r="TSH7" s="25"/>
      <c r="TSI7" s="25"/>
      <c r="TSJ7" s="25"/>
      <c r="TSK7" s="25"/>
      <c r="TSL7" s="26"/>
      <c r="TSM7" s="25"/>
      <c r="TSN7" s="25"/>
      <c r="TSO7" s="25"/>
      <c r="TSP7" s="25"/>
      <c r="TSQ7" s="25"/>
      <c r="TSR7" s="26"/>
      <c r="TSS7" s="25"/>
      <c r="TST7" s="25"/>
      <c r="TSU7" s="25"/>
      <c r="TSV7" s="25"/>
      <c r="TSW7" s="25"/>
      <c r="TSX7" s="26"/>
      <c r="TSY7" s="25"/>
      <c r="TSZ7" s="25"/>
      <c r="TTA7" s="25"/>
      <c r="TTB7" s="25"/>
      <c r="TTC7" s="25"/>
      <c r="TTD7" s="26"/>
      <c r="TTE7" s="25"/>
      <c r="TTF7" s="25"/>
      <c r="TTG7" s="25"/>
      <c r="TTH7" s="25"/>
      <c r="TTI7" s="25"/>
      <c r="TTJ7" s="26"/>
      <c r="TTK7" s="25"/>
      <c r="TTL7" s="25"/>
      <c r="TTM7" s="25"/>
      <c r="TTN7" s="25"/>
      <c r="TTO7" s="25"/>
      <c r="TTP7" s="26"/>
      <c r="TTQ7" s="25"/>
      <c r="TTR7" s="25"/>
      <c r="TTS7" s="25"/>
      <c r="TTT7" s="25"/>
      <c r="TTU7" s="25"/>
      <c r="TTV7" s="26"/>
      <c r="TTW7" s="25"/>
      <c r="TTX7" s="25"/>
      <c r="TTY7" s="25"/>
      <c r="TTZ7" s="25"/>
      <c r="TUA7" s="25"/>
      <c r="TUB7" s="26"/>
      <c r="TUC7" s="25"/>
      <c r="TUD7" s="25"/>
      <c r="TUE7" s="25"/>
      <c r="TUF7" s="25"/>
      <c r="TUG7" s="25"/>
      <c r="TUH7" s="26"/>
      <c r="TUI7" s="25"/>
      <c r="TUJ7" s="25"/>
      <c r="TUK7" s="25"/>
      <c r="TUL7" s="25"/>
      <c r="TUM7" s="25"/>
      <c r="TUN7" s="26"/>
      <c r="TUO7" s="25"/>
      <c r="TUP7" s="25"/>
      <c r="TUQ7" s="25"/>
      <c r="TUR7" s="25"/>
      <c r="TUS7" s="25"/>
      <c r="TUT7" s="26"/>
      <c r="TUU7" s="25"/>
      <c r="TUV7" s="25"/>
      <c r="TUW7" s="25"/>
      <c r="TUX7" s="25"/>
      <c r="TUY7" s="25"/>
      <c r="TUZ7" s="26"/>
      <c r="TVA7" s="25"/>
      <c r="TVB7" s="25"/>
      <c r="TVC7" s="25"/>
      <c r="TVD7" s="25"/>
      <c r="TVE7" s="25"/>
      <c r="TVF7" s="26"/>
      <c r="TVG7" s="25"/>
      <c r="TVH7" s="25"/>
      <c r="TVI7" s="25"/>
      <c r="TVJ7" s="25"/>
      <c r="TVK7" s="25"/>
      <c r="TVL7" s="26"/>
      <c r="TVM7" s="25"/>
      <c r="TVN7" s="25"/>
      <c r="TVO7" s="25"/>
      <c r="TVP7" s="25"/>
      <c r="TVQ7" s="25"/>
      <c r="TVR7" s="26"/>
      <c r="TVS7" s="25"/>
      <c r="TVT7" s="25"/>
      <c r="TVU7" s="25"/>
      <c r="TVV7" s="25"/>
      <c r="TVW7" s="25"/>
      <c r="TVX7" s="26"/>
      <c r="TVY7" s="25"/>
      <c r="TVZ7" s="25"/>
      <c r="TWA7" s="25"/>
      <c r="TWB7" s="25"/>
      <c r="TWC7" s="25"/>
      <c r="TWD7" s="26"/>
      <c r="TWE7" s="25"/>
      <c r="TWF7" s="25"/>
      <c r="TWG7" s="25"/>
      <c r="TWH7" s="25"/>
      <c r="TWI7" s="25"/>
      <c r="TWJ7" s="26"/>
      <c r="TWK7" s="25"/>
      <c r="TWL7" s="25"/>
      <c r="TWM7" s="25"/>
      <c r="TWN7" s="25"/>
      <c r="TWO7" s="25"/>
      <c r="TWP7" s="26"/>
      <c r="TWQ7" s="25"/>
      <c r="TWR7" s="25"/>
      <c r="TWS7" s="25"/>
      <c r="TWT7" s="25"/>
      <c r="TWU7" s="25"/>
      <c r="TWV7" s="26"/>
      <c r="TWW7" s="25"/>
      <c r="TWX7" s="25"/>
      <c r="TWY7" s="25"/>
      <c r="TWZ7" s="25"/>
      <c r="TXA7" s="25"/>
      <c r="TXB7" s="26"/>
      <c r="TXC7" s="25"/>
      <c r="TXD7" s="25"/>
      <c r="TXE7" s="25"/>
      <c r="TXF7" s="25"/>
      <c r="TXG7" s="25"/>
      <c r="TXH7" s="26"/>
      <c r="TXI7" s="25"/>
      <c r="TXJ7" s="25"/>
      <c r="TXK7" s="25"/>
      <c r="TXL7" s="25"/>
      <c r="TXM7" s="25"/>
      <c r="TXN7" s="26"/>
      <c r="TXO7" s="25"/>
      <c r="TXP7" s="25"/>
      <c r="TXQ7" s="25"/>
      <c r="TXR7" s="25"/>
      <c r="TXS7" s="25"/>
      <c r="TXT7" s="26"/>
      <c r="TXU7" s="25"/>
      <c r="TXV7" s="25"/>
      <c r="TXW7" s="25"/>
      <c r="TXX7" s="25"/>
      <c r="TXY7" s="25"/>
      <c r="TXZ7" s="26"/>
      <c r="TYA7" s="25"/>
      <c r="TYB7" s="25"/>
      <c r="TYC7" s="25"/>
      <c r="TYD7" s="25"/>
      <c r="TYE7" s="25"/>
      <c r="TYF7" s="26"/>
      <c r="TYG7" s="25"/>
      <c r="TYH7" s="25"/>
      <c r="TYI7" s="25"/>
      <c r="TYJ7" s="25"/>
      <c r="TYK7" s="25"/>
      <c r="TYL7" s="26"/>
      <c r="TYM7" s="25"/>
      <c r="TYN7" s="25"/>
      <c r="TYO7" s="25"/>
      <c r="TYP7" s="25"/>
      <c r="TYQ7" s="25"/>
      <c r="TYR7" s="26"/>
      <c r="TYS7" s="25"/>
      <c r="TYT7" s="25"/>
      <c r="TYU7" s="25"/>
      <c r="TYV7" s="25"/>
      <c r="TYW7" s="25"/>
      <c r="TYX7" s="26"/>
      <c r="TYY7" s="25"/>
      <c r="TYZ7" s="25"/>
      <c r="TZA7" s="25"/>
      <c r="TZB7" s="25"/>
      <c r="TZC7" s="25"/>
      <c r="TZD7" s="26"/>
      <c r="TZE7" s="25"/>
      <c r="TZF7" s="25"/>
      <c r="TZG7" s="25"/>
      <c r="TZH7" s="25"/>
      <c r="TZI7" s="25"/>
      <c r="TZJ7" s="26"/>
      <c r="TZK7" s="25"/>
      <c r="TZL7" s="25"/>
      <c r="TZM7" s="25"/>
      <c r="TZN7" s="25"/>
      <c r="TZO7" s="25"/>
      <c r="TZP7" s="26"/>
      <c r="TZQ7" s="25"/>
      <c r="TZR7" s="25"/>
      <c r="TZS7" s="25"/>
      <c r="TZT7" s="25"/>
      <c r="TZU7" s="25"/>
      <c r="TZV7" s="26"/>
      <c r="TZW7" s="25"/>
      <c r="TZX7" s="25"/>
      <c r="TZY7" s="25"/>
      <c r="TZZ7" s="25"/>
      <c r="UAA7" s="25"/>
      <c r="UAB7" s="26"/>
      <c r="UAC7" s="25"/>
      <c r="UAD7" s="25"/>
      <c r="UAE7" s="25"/>
      <c r="UAF7" s="25"/>
      <c r="UAG7" s="25"/>
      <c r="UAH7" s="26"/>
      <c r="UAI7" s="25"/>
      <c r="UAJ7" s="25"/>
      <c r="UAK7" s="25"/>
      <c r="UAL7" s="25"/>
      <c r="UAM7" s="25"/>
      <c r="UAN7" s="26"/>
      <c r="UAO7" s="25"/>
      <c r="UAP7" s="25"/>
      <c r="UAQ7" s="25"/>
      <c r="UAR7" s="25"/>
      <c r="UAS7" s="25"/>
      <c r="UAT7" s="26"/>
      <c r="UAU7" s="25"/>
      <c r="UAV7" s="25"/>
      <c r="UAW7" s="25"/>
      <c r="UAX7" s="25"/>
      <c r="UAY7" s="25"/>
      <c r="UAZ7" s="26"/>
      <c r="UBA7" s="25"/>
      <c r="UBB7" s="25"/>
      <c r="UBC7" s="25"/>
      <c r="UBD7" s="25"/>
      <c r="UBE7" s="25"/>
      <c r="UBF7" s="26"/>
      <c r="UBG7" s="25"/>
      <c r="UBH7" s="25"/>
      <c r="UBI7" s="25"/>
      <c r="UBJ7" s="25"/>
      <c r="UBK7" s="25"/>
      <c r="UBL7" s="26"/>
      <c r="UBM7" s="25"/>
      <c r="UBN7" s="25"/>
      <c r="UBO7" s="25"/>
      <c r="UBP7" s="25"/>
      <c r="UBQ7" s="25"/>
      <c r="UBR7" s="26"/>
      <c r="UBS7" s="25"/>
      <c r="UBT7" s="25"/>
      <c r="UBU7" s="25"/>
      <c r="UBV7" s="25"/>
      <c r="UBW7" s="25"/>
      <c r="UBX7" s="26"/>
      <c r="UBY7" s="25"/>
      <c r="UBZ7" s="25"/>
      <c r="UCA7" s="25"/>
      <c r="UCB7" s="25"/>
      <c r="UCC7" s="25"/>
      <c r="UCD7" s="26"/>
      <c r="UCE7" s="25"/>
      <c r="UCF7" s="25"/>
      <c r="UCG7" s="25"/>
      <c r="UCH7" s="25"/>
      <c r="UCI7" s="25"/>
      <c r="UCJ7" s="26"/>
      <c r="UCK7" s="25"/>
      <c r="UCL7" s="25"/>
      <c r="UCM7" s="25"/>
      <c r="UCN7" s="25"/>
      <c r="UCO7" s="25"/>
      <c r="UCP7" s="26"/>
      <c r="UCQ7" s="25"/>
      <c r="UCR7" s="25"/>
      <c r="UCS7" s="25"/>
      <c r="UCT7" s="25"/>
      <c r="UCU7" s="25"/>
      <c r="UCV7" s="26"/>
      <c r="UCW7" s="25"/>
      <c r="UCX7" s="25"/>
      <c r="UCY7" s="25"/>
      <c r="UCZ7" s="25"/>
      <c r="UDA7" s="25"/>
      <c r="UDB7" s="26"/>
      <c r="UDC7" s="25"/>
      <c r="UDD7" s="25"/>
      <c r="UDE7" s="25"/>
      <c r="UDF7" s="25"/>
      <c r="UDG7" s="25"/>
      <c r="UDH7" s="26"/>
      <c r="UDI7" s="25"/>
      <c r="UDJ7" s="25"/>
      <c r="UDK7" s="25"/>
      <c r="UDL7" s="25"/>
      <c r="UDM7" s="25"/>
      <c r="UDN7" s="26"/>
      <c r="UDO7" s="25"/>
      <c r="UDP7" s="25"/>
      <c r="UDQ7" s="25"/>
      <c r="UDR7" s="25"/>
      <c r="UDS7" s="25"/>
      <c r="UDT7" s="26"/>
      <c r="UDU7" s="25"/>
      <c r="UDV7" s="25"/>
      <c r="UDW7" s="25"/>
      <c r="UDX7" s="25"/>
      <c r="UDY7" s="25"/>
      <c r="UDZ7" s="26"/>
      <c r="UEA7" s="25"/>
      <c r="UEB7" s="25"/>
      <c r="UEC7" s="25"/>
      <c r="UED7" s="25"/>
      <c r="UEE7" s="25"/>
      <c r="UEF7" s="26"/>
      <c r="UEG7" s="25"/>
      <c r="UEH7" s="25"/>
      <c r="UEI7" s="25"/>
      <c r="UEJ7" s="25"/>
      <c r="UEK7" s="25"/>
      <c r="UEL7" s="26"/>
      <c r="UEM7" s="25"/>
      <c r="UEN7" s="25"/>
      <c r="UEO7" s="25"/>
      <c r="UEP7" s="25"/>
      <c r="UEQ7" s="25"/>
      <c r="UER7" s="26"/>
      <c r="UES7" s="25"/>
      <c r="UET7" s="25"/>
      <c r="UEU7" s="25"/>
      <c r="UEV7" s="25"/>
      <c r="UEW7" s="25"/>
      <c r="UEX7" s="26"/>
      <c r="UEY7" s="25"/>
      <c r="UEZ7" s="25"/>
      <c r="UFA7" s="25"/>
      <c r="UFB7" s="25"/>
      <c r="UFC7" s="25"/>
      <c r="UFD7" s="26"/>
      <c r="UFE7" s="25"/>
      <c r="UFF7" s="25"/>
      <c r="UFG7" s="25"/>
      <c r="UFH7" s="25"/>
      <c r="UFI7" s="25"/>
      <c r="UFJ7" s="26"/>
      <c r="UFK7" s="25"/>
      <c r="UFL7" s="25"/>
      <c r="UFM7" s="25"/>
      <c r="UFN7" s="25"/>
      <c r="UFO7" s="25"/>
      <c r="UFP7" s="26"/>
      <c r="UFQ7" s="25"/>
      <c r="UFR7" s="25"/>
      <c r="UFS7" s="25"/>
      <c r="UFT7" s="25"/>
      <c r="UFU7" s="25"/>
      <c r="UFV7" s="26"/>
      <c r="UFW7" s="25"/>
      <c r="UFX7" s="25"/>
      <c r="UFY7" s="25"/>
      <c r="UFZ7" s="25"/>
      <c r="UGA7" s="25"/>
      <c r="UGB7" s="26"/>
      <c r="UGC7" s="25"/>
      <c r="UGD7" s="25"/>
      <c r="UGE7" s="25"/>
      <c r="UGF7" s="25"/>
      <c r="UGG7" s="25"/>
      <c r="UGH7" s="26"/>
      <c r="UGI7" s="25"/>
      <c r="UGJ7" s="25"/>
      <c r="UGK7" s="25"/>
      <c r="UGL7" s="25"/>
      <c r="UGM7" s="25"/>
      <c r="UGN7" s="26"/>
      <c r="UGO7" s="25"/>
      <c r="UGP7" s="25"/>
      <c r="UGQ7" s="25"/>
      <c r="UGR7" s="25"/>
      <c r="UGS7" s="25"/>
      <c r="UGT7" s="26"/>
      <c r="UGU7" s="25"/>
      <c r="UGV7" s="25"/>
      <c r="UGW7" s="25"/>
      <c r="UGX7" s="25"/>
      <c r="UGY7" s="25"/>
      <c r="UGZ7" s="26"/>
      <c r="UHA7" s="25"/>
      <c r="UHB7" s="25"/>
      <c r="UHC7" s="25"/>
      <c r="UHD7" s="25"/>
      <c r="UHE7" s="25"/>
      <c r="UHF7" s="26"/>
      <c r="UHG7" s="25"/>
      <c r="UHH7" s="25"/>
      <c r="UHI7" s="25"/>
      <c r="UHJ7" s="25"/>
      <c r="UHK7" s="25"/>
      <c r="UHL7" s="26"/>
      <c r="UHM7" s="25"/>
      <c r="UHN7" s="25"/>
      <c r="UHO7" s="25"/>
      <c r="UHP7" s="25"/>
      <c r="UHQ7" s="25"/>
      <c r="UHR7" s="26"/>
      <c r="UHS7" s="25"/>
      <c r="UHT7" s="25"/>
      <c r="UHU7" s="25"/>
      <c r="UHV7" s="25"/>
      <c r="UHW7" s="25"/>
      <c r="UHX7" s="26"/>
      <c r="UHY7" s="25"/>
      <c r="UHZ7" s="25"/>
      <c r="UIA7" s="25"/>
      <c r="UIB7" s="25"/>
      <c r="UIC7" s="25"/>
      <c r="UID7" s="26"/>
      <c r="UIE7" s="25"/>
      <c r="UIF7" s="25"/>
      <c r="UIG7" s="25"/>
      <c r="UIH7" s="25"/>
      <c r="UII7" s="25"/>
      <c r="UIJ7" s="26"/>
      <c r="UIK7" s="25"/>
      <c r="UIL7" s="25"/>
      <c r="UIM7" s="25"/>
      <c r="UIN7" s="25"/>
      <c r="UIO7" s="25"/>
      <c r="UIP7" s="26"/>
      <c r="UIQ7" s="25"/>
      <c r="UIR7" s="25"/>
      <c r="UIS7" s="25"/>
      <c r="UIT7" s="25"/>
      <c r="UIU7" s="25"/>
      <c r="UIV7" s="26"/>
      <c r="UIW7" s="25"/>
      <c r="UIX7" s="25"/>
      <c r="UIY7" s="25"/>
      <c r="UIZ7" s="25"/>
      <c r="UJA7" s="25"/>
      <c r="UJB7" s="26"/>
      <c r="UJC7" s="25"/>
      <c r="UJD7" s="25"/>
      <c r="UJE7" s="25"/>
      <c r="UJF7" s="25"/>
      <c r="UJG7" s="25"/>
      <c r="UJH7" s="26"/>
      <c r="UJI7" s="25"/>
      <c r="UJJ7" s="25"/>
      <c r="UJK7" s="25"/>
      <c r="UJL7" s="25"/>
      <c r="UJM7" s="25"/>
      <c r="UJN7" s="26"/>
      <c r="UJO7" s="25"/>
      <c r="UJP7" s="25"/>
      <c r="UJQ7" s="25"/>
      <c r="UJR7" s="25"/>
      <c r="UJS7" s="25"/>
      <c r="UJT7" s="26"/>
      <c r="UJU7" s="25"/>
      <c r="UJV7" s="25"/>
      <c r="UJW7" s="25"/>
      <c r="UJX7" s="25"/>
      <c r="UJY7" s="25"/>
      <c r="UJZ7" s="26"/>
      <c r="UKA7" s="25"/>
      <c r="UKB7" s="25"/>
      <c r="UKC7" s="25"/>
      <c r="UKD7" s="25"/>
      <c r="UKE7" s="25"/>
      <c r="UKF7" s="26"/>
      <c r="UKG7" s="25"/>
      <c r="UKH7" s="25"/>
      <c r="UKI7" s="25"/>
      <c r="UKJ7" s="25"/>
      <c r="UKK7" s="25"/>
      <c r="UKL7" s="26"/>
      <c r="UKM7" s="25"/>
      <c r="UKN7" s="25"/>
      <c r="UKO7" s="25"/>
      <c r="UKP7" s="25"/>
      <c r="UKQ7" s="25"/>
      <c r="UKR7" s="26"/>
      <c r="UKS7" s="25"/>
      <c r="UKT7" s="25"/>
      <c r="UKU7" s="25"/>
      <c r="UKV7" s="25"/>
      <c r="UKW7" s="25"/>
      <c r="UKX7" s="26"/>
      <c r="UKY7" s="25"/>
      <c r="UKZ7" s="25"/>
      <c r="ULA7" s="25"/>
      <c r="ULB7" s="25"/>
      <c r="ULC7" s="25"/>
      <c r="ULD7" s="26"/>
      <c r="ULE7" s="25"/>
      <c r="ULF7" s="25"/>
      <c r="ULG7" s="25"/>
      <c r="ULH7" s="25"/>
      <c r="ULI7" s="25"/>
      <c r="ULJ7" s="26"/>
      <c r="ULK7" s="25"/>
      <c r="ULL7" s="25"/>
      <c r="ULM7" s="25"/>
      <c r="ULN7" s="25"/>
      <c r="ULO7" s="25"/>
      <c r="ULP7" s="26"/>
      <c r="ULQ7" s="25"/>
      <c r="ULR7" s="25"/>
      <c r="ULS7" s="25"/>
      <c r="ULT7" s="25"/>
      <c r="ULU7" s="25"/>
      <c r="ULV7" s="26"/>
      <c r="ULW7" s="25"/>
      <c r="ULX7" s="25"/>
      <c r="ULY7" s="25"/>
      <c r="ULZ7" s="25"/>
      <c r="UMA7" s="25"/>
      <c r="UMB7" s="26"/>
      <c r="UMC7" s="25"/>
      <c r="UMD7" s="25"/>
      <c r="UME7" s="25"/>
      <c r="UMF7" s="25"/>
      <c r="UMG7" s="25"/>
      <c r="UMH7" s="26"/>
      <c r="UMI7" s="25"/>
      <c r="UMJ7" s="25"/>
      <c r="UMK7" s="25"/>
      <c r="UML7" s="25"/>
      <c r="UMM7" s="25"/>
      <c r="UMN7" s="26"/>
      <c r="UMO7" s="25"/>
      <c r="UMP7" s="25"/>
      <c r="UMQ7" s="25"/>
      <c r="UMR7" s="25"/>
      <c r="UMS7" s="25"/>
      <c r="UMT7" s="26"/>
      <c r="UMU7" s="25"/>
      <c r="UMV7" s="25"/>
      <c r="UMW7" s="25"/>
      <c r="UMX7" s="25"/>
      <c r="UMY7" s="25"/>
      <c r="UMZ7" s="26"/>
      <c r="UNA7" s="25"/>
      <c r="UNB7" s="25"/>
      <c r="UNC7" s="25"/>
      <c r="UND7" s="25"/>
      <c r="UNE7" s="25"/>
      <c r="UNF7" s="26"/>
      <c r="UNG7" s="25"/>
      <c r="UNH7" s="25"/>
      <c r="UNI7" s="25"/>
      <c r="UNJ7" s="25"/>
      <c r="UNK7" s="25"/>
      <c r="UNL7" s="26"/>
      <c r="UNM7" s="25"/>
      <c r="UNN7" s="25"/>
      <c r="UNO7" s="25"/>
      <c r="UNP7" s="25"/>
      <c r="UNQ7" s="25"/>
      <c r="UNR7" s="26"/>
      <c r="UNS7" s="25"/>
      <c r="UNT7" s="25"/>
      <c r="UNU7" s="25"/>
      <c r="UNV7" s="25"/>
      <c r="UNW7" s="25"/>
      <c r="UNX7" s="26"/>
      <c r="UNY7" s="25"/>
      <c r="UNZ7" s="25"/>
      <c r="UOA7" s="25"/>
      <c r="UOB7" s="25"/>
      <c r="UOC7" s="25"/>
      <c r="UOD7" s="26"/>
      <c r="UOE7" s="25"/>
      <c r="UOF7" s="25"/>
      <c r="UOG7" s="25"/>
      <c r="UOH7" s="25"/>
      <c r="UOI7" s="25"/>
      <c r="UOJ7" s="26"/>
      <c r="UOK7" s="25"/>
      <c r="UOL7" s="25"/>
      <c r="UOM7" s="25"/>
      <c r="UON7" s="25"/>
      <c r="UOO7" s="25"/>
      <c r="UOP7" s="26"/>
      <c r="UOQ7" s="25"/>
      <c r="UOR7" s="25"/>
      <c r="UOS7" s="25"/>
      <c r="UOT7" s="25"/>
      <c r="UOU7" s="25"/>
      <c r="UOV7" s="26"/>
      <c r="UOW7" s="25"/>
      <c r="UOX7" s="25"/>
      <c r="UOY7" s="25"/>
      <c r="UOZ7" s="25"/>
      <c r="UPA7" s="25"/>
      <c r="UPB7" s="26"/>
      <c r="UPC7" s="25"/>
      <c r="UPD7" s="25"/>
      <c r="UPE7" s="25"/>
      <c r="UPF7" s="25"/>
      <c r="UPG7" s="25"/>
      <c r="UPH7" s="26"/>
      <c r="UPI7" s="25"/>
      <c r="UPJ7" s="25"/>
      <c r="UPK7" s="25"/>
      <c r="UPL7" s="25"/>
      <c r="UPM7" s="25"/>
      <c r="UPN7" s="26"/>
      <c r="UPO7" s="25"/>
      <c r="UPP7" s="25"/>
      <c r="UPQ7" s="25"/>
      <c r="UPR7" s="25"/>
      <c r="UPS7" s="25"/>
      <c r="UPT7" s="26"/>
      <c r="UPU7" s="25"/>
      <c r="UPV7" s="25"/>
      <c r="UPW7" s="25"/>
      <c r="UPX7" s="25"/>
      <c r="UPY7" s="25"/>
      <c r="UPZ7" s="26"/>
      <c r="UQA7" s="25"/>
      <c r="UQB7" s="25"/>
      <c r="UQC7" s="25"/>
      <c r="UQD7" s="25"/>
      <c r="UQE7" s="25"/>
      <c r="UQF7" s="26"/>
      <c r="UQG7" s="25"/>
      <c r="UQH7" s="25"/>
      <c r="UQI7" s="25"/>
      <c r="UQJ7" s="25"/>
      <c r="UQK7" s="25"/>
      <c r="UQL7" s="26"/>
      <c r="UQM7" s="25"/>
      <c r="UQN7" s="25"/>
      <c r="UQO7" s="25"/>
      <c r="UQP7" s="25"/>
      <c r="UQQ7" s="25"/>
      <c r="UQR7" s="26"/>
      <c r="UQS7" s="25"/>
      <c r="UQT7" s="25"/>
      <c r="UQU7" s="25"/>
      <c r="UQV7" s="25"/>
      <c r="UQW7" s="25"/>
      <c r="UQX7" s="26"/>
      <c r="UQY7" s="25"/>
      <c r="UQZ7" s="25"/>
      <c r="URA7" s="25"/>
      <c r="URB7" s="25"/>
      <c r="URC7" s="25"/>
      <c r="URD7" s="26"/>
      <c r="URE7" s="25"/>
      <c r="URF7" s="25"/>
      <c r="URG7" s="25"/>
      <c r="URH7" s="25"/>
      <c r="URI7" s="25"/>
      <c r="URJ7" s="26"/>
      <c r="URK7" s="25"/>
      <c r="URL7" s="25"/>
      <c r="URM7" s="25"/>
      <c r="URN7" s="25"/>
      <c r="URO7" s="25"/>
      <c r="URP7" s="26"/>
      <c r="URQ7" s="25"/>
      <c r="URR7" s="25"/>
      <c r="URS7" s="25"/>
      <c r="URT7" s="25"/>
      <c r="URU7" s="25"/>
      <c r="URV7" s="26"/>
      <c r="URW7" s="25"/>
      <c r="URX7" s="25"/>
      <c r="URY7" s="25"/>
      <c r="URZ7" s="25"/>
      <c r="USA7" s="25"/>
      <c r="USB7" s="26"/>
      <c r="USC7" s="25"/>
      <c r="USD7" s="25"/>
      <c r="USE7" s="25"/>
      <c r="USF7" s="25"/>
      <c r="USG7" s="25"/>
      <c r="USH7" s="26"/>
      <c r="USI7" s="25"/>
      <c r="USJ7" s="25"/>
      <c r="USK7" s="25"/>
      <c r="USL7" s="25"/>
      <c r="USM7" s="25"/>
      <c r="USN7" s="26"/>
      <c r="USO7" s="25"/>
      <c r="USP7" s="25"/>
      <c r="USQ7" s="25"/>
      <c r="USR7" s="25"/>
      <c r="USS7" s="25"/>
      <c r="UST7" s="26"/>
      <c r="USU7" s="25"/>
      <c r="USV7" s="25"/>
      <c r="USW7" s="25"/>
      <c r="USX7" s="25"/>
      <c r="USY7" s="25"/>
      <c r="USZ7" s="26"/>
      <c r="UTA7" s="25"/>
      <c r="UTB7" s="25"/>
      <c r="UTC7" s="25"/>
      <c r="UTD7" s="25"/>
      <c r="UTE7" s="25"/>
      <c r="UTF7" s="26"/>
      <c r="UTG7" s="25"/>
      <c r="UTH7" s="25"/>
      <c r="UTI7" s="25"/>
      <c r="UTJ7" s="25"/>
      <c r="UTK7" s="25"/>
      <c r="UTL7" s="26"/>
      <c r="UTM7" s="25"/>
      <c r="UTN7" s="25"/>
      <c r="UTO7" s="25"/>
      <c r="UTP7" s="25"/>
      <c r="UTQ7" s="25"/>
      <c r="UTR7" s="26"/>
      <c r="UTS7" s="25"/>
      <c r="UTT7" s="25"/>
      <c r="UTU7" s="25"/>
      <c r="UTV7" s="25"/>
      <c r="UTW7" s="25"/>
      <c r="UTX7" s="26"/>
      <c r="UTY7" s="25"/>
      <c r="UTZ7" s="25"/>
      <c r="UUA7" s="25"/>
      <c r="UUB7" s="25"/>
      <c r="UUC7" s="25"/>
      <c r="UUD7" s="26"/>
      <c r="UUE7" s="25"/>
      <c r="UUF7" s="25"/>
      <c r="UUG7" s="25"/>
      <c r="UUH7" s="25"/>
      <c r="UUI7" s="25"/>
      <c r="UUJ7" s="26"/>
      <c r="UUK7" s="25"/>
      <c r="UUL7" s="25"/>
      <c r="UUM7" s="25"/>
      <c r="UUN7" s="25"/>
      <c r="UUO7" s="25"/>
      <c r="UUP7" s="26"/>
      <c r="UUQ7" s="25"/>
      <c r="UUR7" s="25"/>
      <c r="UUS7" s="25"/>
      <c r="UUT7" s="25"/>
      <c r="UUU7" s="25"/>
      <c r="UUV7" s="26"/>
      <c r="UUW7" s="25"/>
      <c r="UUX7" s="25"/>
      <c r="UUY7" s="25"/>
      <c r="UUZ7" s="25"/>
      <c r="UVA7" s="25"/>
      <c r="UVB7" s="26"/>
      <c r="UVC7" s="25"/>
      <c r="UVD7" s="25"/>
      <c r="UVE7" s="25"/>
      <c r="UVF7" s="25"/>
      <c r="UVG7" s="25"/>
      <c r="UVH7" s="26"/>
      <c r="UVI7" s="25"/>
      <c r="UVJ7" s="25"/>
      <c r="UVK7" s="25"/>
      <c r="UVL7" s="25"/>
      <c r="UVM7" s="25"/>
      <c r="UVN7" s="26"/>
      <c r="UVO7" s="25"/>
      <c r="UVP7" s="25"/>
      <c r="UVQ7" s="25"/>
      <c r="UVR7" s="25"/>
      <c r="UVS7" s="25"/>
      <c r="UVT7" s="26"/>
      <c r="UVU7" s="25"/>
      <c r="UVV7" s="25"/>
      <c r="UVW7" s="25"/>
      <c r="UVX7" s="25"/>
      <c r="UVY7" s="25"/>
      <c r="UVZ7" s="26"/>
      <c r="UWA7" s="25"/>
      <c r="UWB7" s="25"/>
      <c r="UWC7" s="25"/>
      <c r="UWD7" s="25"/>
      <c r="UWE7" s="25"/>
      <c r="UWF7" s="26"/>
      <c r="UWG7" s="25"/>
      <c r="UWH7" s="25"/>
      <c r="UWI7" s="25"/>
      <c r="UWJ7" s="25"/>
      <c r="UWK7" s="25"/>
      <c r="UWL7" s="26"/>
      <c r="UWM7" s="25"/>
      <c r="UWN7" s="25"/>
      <c r="UWO7" s="25"/>
      <c r="UWP7" s="25"/>
      <c r="UWQ7" s="25"/>
      <c r="UWR7" s="26"/>
      <c r="UWS7" s="25"/>
      <c r="UWT7" s="25"/>
      <c r="UWU7" s="25"/>
      <c r="UWV7" s="25"/>
      <c r="UWW7" s="25"/>
      <c r="UWX7" s="26"/>
      <c r="UWY7" s="25"/>
      <c r="UWZ7" s="25"/>
      <c r="UXA7" s="25"/>
      <c r="UXB7" s="25"/>
      <c r="UXC7" s="25"/>
      <c r="UXD7" s="26"/>
      <c r="UXE7" s="25"/>
      <c r="UXF7" s="25"/>
      <c r="UXG7" s="25"/>
      <c r="UXH7" s="25"/>
      <c r="UXI7" s="25"/>
      <c r="UXJ7" s="26"/>
      <c r="UXK7" s="25"/>
      <c r="UXL7" s="25"/>
      <c r="UXM7" s="25"/>
      <c r="UXN7" s="25"/>
      <c r="UXO7" s="25"/>
      <c r="UXP7" s="26"/>
      <c r="UXQ7" s="25"/>
      <c r="UXR7" s="25"/>
      <c r="UXS7" s="25"/>
      <c r="UXT7" s="25"/>
      <c r="UXU7" s="25"/>
      <c r="UXV7" s="26"/>
      <c r="UXW7" s="25"/>
      <c r="UXX7" s="25"/>
      <c r="UXY7" s="25"/>
      <c r="UXZ7" s="25"/>
      <c r="UYA7" s="25"/>
      <c r="UYB7" s="26"/>
      <c r="UYC7" s="25"/>
      <c r="UYD7" s="25"/>
      <c r="UYE7" s="25"/>
      <c r="UYF7" s="25"/>
      <c r="UYG7" s="25"/>
      <c r="UYH7" s="26"/>
      <c r="UYI7" s="25"/>
      <c r="UYJ7" s="25"/>
      <c r="UYK7" s="25"/>
      <c r="UYL7" s="25"/>
      <c r="UYM7" s="25"/>
      <c r="UYN7" s="26"/>
      <c r="UYO7" s="25"/>
      <c r="UYP7" s="25"/>
      <c r="UYQ7" s="25"/>
      <c r="UYR7" s="25"/>
      <c r="UYS7" s="25"/>
      <c r="UYT7" s="26"/>
      <c r="UYU7" s="25"/>
      <c r="UYV7" s="25"/>
      <c r="UYW7" s="25"/>
      <c r="UYX7" s="25"/>
      <c r="UYY7" s="25"/>
      <c r="UYZ7" s="26"/>
      <c r="UZA7" s="25"/>
      <c r="UZB7" s="25"/>
      <c r="UZC7" s="25"/>
      <c r="UZD7" s="25"/>
      <c r="UZE7" s="25"/>
      <c r="UZF7" s="26"/>
      <c r="UZG7" s="25"/>
      <c r="UZH7" s="25"/>
      <c r="UZI7" s="25"/>
      <c r="UZJ7" s="25"/>
      <c r="UZK7" s="25"/>
      <c r="UZL7" s="26"/>
      <c r="UZM7" s="25"/>
      <c r="UZN7" s="25"/>
      <c r="UZO7" s="25"/>
      <c r="UZP7" s="25"/>
      <c r="UZQ7" s="25"/>
      <c r="UZR7" s="26"/>
      <c r="UZS7" s="25"/>
      <c r="UZT7" s="25"/>
      <c r="UZU7" s="25"/>
      <c r="UZV7" s="25"/>
      <c r="UZW7" s="25"/>
      <c r="UZX7" s="26"/>
      <c r="UZY7" s="25"/>
      <c r="UZZ7" s="25"/>
      <c r="VAA7" s="25"/>
      <c r="VAB7" s="25"/>
      <c r="VAC7" s="25"/>
      <c r="VAD7" s="26"/>
      <c r="VAE7" s="25"/>
      <c r="VAF7" s="25"/>
      <c r="VAG7" s="25"/>
      <c r="VAH7" s="25"/>
      <c r="VAI7" s="25"/>
      <c r="VAJ7" s="26"/>
      <c r="VAK7" s="25"/>
      <c r="VAL7" s="25"/>
      <c r="VAM7" s="25"/>
      <c r="VAN7" s="25"/>
      <c r="VAO7" s="25"/>
      <c r="VAP7" s="26"/>
      <c r="VAQ7" s="25"/>
      <c r="VAR7" s="25"/>
      <c r="VAS7" s="25"/>
      <c r="VAT7" s="25"/>
      <c r="VAU7" s="25"/>
      <c r="VAV7" s="26"/>
      <c r="VAW7" s="25"/>
      <c r="VAX7" s="25"/>
      <c r="VAY7" s="25"/>
      <c r="VAZ7" s="25"/>
      <c r="VBA7" s="25"/>
      <c r="VBB7" s="26"/>
      <c r="VBC7" s="25"/>
      <c r="VBD7" s="25"/>
      <c r="VBE7" s="25"/>
      <c r="VBF7" s="25"/>
      <c r="VBG7" s="25"/>
      <c r="VBH7" s="26"/>
      <c r="VBI7" s="25"/>
      <c r="VBJ7" s="25"/>
      <c r="VBK7" s="25"/>
      <c r="VBL7" s="25"/>
      <c r="VBM7" s="25"/>
      <c r="VBN7" s="26"/>
      <c r="VBO7" s="25"/>
      <c r="VBP7" s="25"/>
      <c r="VBQ7" s="25"/>
      <c r="VBR7" s="25"/>
      <c r="VBS7" s="25"/>
      <c r="VBT7" s="26"/>
      <c r="VBU7" s="25"/>
      <c r="VBV7" s="25"/>
      <c r="VBW7" s="25"/>
      <c r="VBX7" s="25"/>
      <c r="VBY7" s="25"/>
      <c r="VBZ7" s="26"/>
      <c r="VCA7" s="25"/>
      <c r="VCB7" s="25"/>
      <c r="VCC7" s="25"/>
      <c r="VCD7" s="25"/>
      <c r="VCE7" s="25"/>
      <c r="VCF7" s="26"/>
      <c r="VCG7" s="25"/>
      <c r="VCH7" s="25"/>
      <c r="VCI7" s="25"/>
      <c r="VCJ7" s="25"/>
      <c r="VCK7" s="25"/>
      <c r="VCL7" s="26"/>
      <c r="VCM7" s="25"/>
      <c r="VCN7" s="25"/>
      <c r="VCO7" s="25"/>
      <c r="VCP7" s="25"/>
      <c r="VCQ7" s="25"/>
      <c r="VCR7" s="26"/>
      <c r="VCS7" s="25"/>
      <c r="VCT7" s="25"/>
      <c r="VCU7" s="25"/>
      <c r="VCV7" s="25"/>
      <c r="VCW7" s="25"/>
      <c r="VCX7" s="26"/>
      <c r="VCY7" s="25"/>
      <c r="VCZ7" s="25"/>
      <c r="VDA7" s="25"/>
      <c r="VDB7" s="25"/>
      <c r="VDC7" s="25"/>
      <c r="VDD7" s="26"/>
      <c r="VDE7" s="25"/>
      <c r="VDF7" s="25"/>
      <c r="VDG7" s="25"/>
      <c r="VDH7" s="25"/>
      <c r="VDI7" s="25"/>
      <c r="VDJ7" s="26"/>
      <c r="VDK7" s="25"/>
      <c r="VDL7" s="25"/>
      <c r="VDM7" s="25"/>
      <c r="VDN7" s="25"/>
      <c r="VDO7" s="25"/>
      <c r="VDP7" s="26"/>
      <c r="VDQ7" s="25"/>
      <c r="VDR7" s="25"/>
      <c r="VDS7" s="25"/>
      <c r="VDT7" s="25"/>
      <c r="VDU7" s="25"/>
      <c r="VDV7" s="26"/>
      <c r="VDW7" s="25"/>
      <c r="VDX7" s="25"/>
      <c r="VDY7" s="25"/>
      <c r="VDZ7" s="25"/>
      <c r="VEA7" s="25"/>
      <c r="VEB7" s="26"/>
      <c r="VEC7" s="25"/>
      <c r="VED7" s="25"/>
      <c r="VEE7" s="25"/>
      <c r="VEF7" s="25"/>
      <c r="VEG7" s="25"/>
      <c r="VEH7" s="26"/>
      <c r="VEI7" s="25"/>
      <c r="VEJ7" s="25"/>
      <c r="VEK7" s="25"/>
      <c r="VEL7" s="25"/>
      <c r="VEM7" s="25"/>
      <c r="VEN7" s="26"/>
      <c r="VEO7" s="25"/>
      <c r="VEP7" s="25"/>
      <c r="VEQ7" s="25"/>
      <c r="VER7" s="25"/>
      <c r="VES7" s="25"/>
      <c r="VET7" s="26"/>
      <c r="VEU7" s="25"/>
      <c r="VEV7" s="25"/>
      <c r="VEW7" s="25"/>
      <c r="VEX7" s="25"/>
      <c r="VEY7" s="25"/>
      <c r="VEZ7" s="26"/>
      <c r="VFA7" s="25"/>
      <c r="VFB7" s="25"/>
      <c r="VFC7" s="25"/>
      <c r="VFD7" s="25"/>
      <c r="VFE7" s="25"/>
      <c r="VFF7" s="26"/>
      <c r="VFG7" s="25"/>
      <c r="VFH7" s="25"/>
      <c r="VFI7" s="25"/>
      <c r="VFJ7" s="25"/>
      <c r="VFK7" s="25"/>
      <c r="VFL7" s="26"/>
      <c r="VFM7" s="25"/>
      <c r="VFN7" s="25"/>
      <c r="VFO7" s="25"/>
      <c r="VFP7" s="25"/>
      <c r="VFQ7" s="25"/>
      <c r="VFR7" s="26"/>
      <c r="VFS7" s="25"/>
      <c r="VFT7" s="25"/>
      <c r="VFU7" s="25"/>
      <c r="VFV7" s="25"/>
      <c r="VFW7" s="25"/>
      <c r="VFX7" s="26"/>
      <c r="VFY7" s="25"/>
      <c r="VFZ7" s="25"/>
      <c r="VGA7" s="25"/>
      <c r="VGB7" s="25"/>
      <c r="VGC7" s="25"/>
      <c r="VGD7" s="26"/>
      <c r="VGE7" s="25"/>
      <c r="VGF7" s="25"/>
      <c r="VGG7" s="25"/>
      <c r="VGH7" s="25"/>
      <c r="VGI7" s="25"/>
      <c r="VGJ7" s="26"/>
      <c r="VGK7" s="25"/>
      <c r="VGL7" s="25"/>
      <c r="VGM7" s="25"/>
      <c r="VGN7" s="25"/>
      <c r="VGO7" s="25"/>
      <c r="VGP7" s="26"/>
      <c r="VGQ7" s="25"/>
      <c r="VGR7" s="25"/>
      <c r="VGS7" s="25"/>
      <c r="VGT7" s="25"/>
      <c r="VGU7" s="25"/>
      <c r="VGV7" s="26"/>
      <c r="VGW7" s="25"/>
      <c r="VGX7" s="25"/>
      <c r="VGY7" s="25"/>
      <c r="VGZ7" s="25"/>
      <c r="VHA7" s="25"/>
      <c r="VHB7" s="26"/>
      <c r="VHC7" s="25"/>
      <c r="VHD7" s="25"/>
      <c r="VHE7" s="25"/>
      <c r="VHF7" s="25"/>
      <c r="VHG7" s="25"/>
      <c r="VHH7" s="26"/>
      <c r="VHI7" s="25"/>
      <c r="VHJ7" s="25"/>
      <c r="VHK7" s="25"/>
      <c r="VHL7" s="25"/>
      <c r="VHM7" s="25"/>
      <c r="VHN7" s="26"/>
      <c r="VHO7" s="25"/>
      <c r="VHP7" s="25"/>
      <c r="VHQ7" s="25"/>
      <c r="VHR7" s="25"/>
      <c r="VHS7" s="25"/>
      <c r="VHT7" s="26"/>
      <c r="VHU7" s="25"/>
      <c r="VHV7" s="25"/>
      <c r="VHW7" s="25"/>
      <c r="VHX7" s="25"/>
      <c r="VHY7" s="25"/>
      <c r="VHZ7" s="26"/>
      <c r="VIA7" s="25"/>
      <c r="VIB7" s="25"/>
      <c r="VIC7" s="25"/>
      <c r="VID7" s="25"/>
      <c r="VIE7" s="25"/>
      <c r="VIF7" s="26"/>
      <c r="VIG7" s="25"/>
      <c r="VIH7" s="25"/>
      <c r="VII7" s="25"/>
      <c r="VIJ7" s="25"/>
      <c r="VIK7" s="25"/>
      <c r="VIL7" s="26"/>
      <c r="VIM7" s="25"/>
      <c r="VIN7" s="25"/>
      <c r="VIO7" s="25"/>
      <c r="VIP7" s="25"/>
      <c r="VIQ7" s="25"/>
      <c r="VIR7" s="26"/>
      <c r="VIS7" s="25"/>
      <c r="VIT7" s="25"/>
      <c r="VIU7" s="25"/>
      <c r="VIV7" s="25"/>
      <c r="VIW7" s="25"/>
      <c r="VIX7" s="26"/>
      <c r="VIY7" s="25"/>
      <c r="VIZ7" s="25"/>
      <c r="VJA7" s="25"/>
      <c r="VJB7" s="25"/>
      <c r="VJC7" s="25"/>
      <c r="VJD7" s="26"/>
      <c r="VJE7" s="25"/>
      <c r="VJF7" s="25"/>
      <c r="VJG7" s="25"/>
      <c r="VJH7" s="25"/>
      <c r="VJI7" s="25"/>
      <c r="VJJ7" s="26"/>
      <c r="VJK7" s="25"/>
      <c r="VJL7" s="25"/>
      <c r="VJM7" s="25"/>
      <c r="VJN7" s="25"/>
      <c r="VJO7" s="25"/>
      <c r="VJP7" s="26"/>
      <c r="VJQ7" s="25"/>
      <c r="VJR7" s="25"/>
      <c r="VJS7" s="25"/>
      <c r="VJT7" s="25"/>
      <c r="VJU7" s="25"/>
      <c r="VJV7" s="26"/>
      <c r="VJW7" s="25"/>
      <c r="VJX7" s="25"/>
      <c r="VJY7" s="25"/>
      <c r="VJZ7" s="25"/>
      <c r="VKA7" s="25"/>
      <c r="VKB7" s="26"/>
      <c r="VKC7" s="25"/>
      <c r="VKD7" s="25"/>
      <c r="VKE7" s="25"/>
      <c r="VKF7" s="25"/>
      <c r="VKG7" s="25"/>
      <c r="VKH7" s="26"/>
      <c r="VKI7" s="25"/>
      <c r="VKJ7" s="25"/>
      <c r="VKK7" s="25"/>
      <c r="VKL7" s="25"/>
      <c r="VKM7" s="25"/>
      <c r="VKN7" s="26"/>
      <c r="VKO7" s="25"/>
      <c r="VKP7" s="25"/>
      <c r="VKQ7" s="25"/>
      <c r="VKR7" s="25"/>
      <c r="VKS7" s="25"/>
      <c r="VKT7" s="26"/>
      <c r="VKU7" s="25"/>
      <c r="VKV7" s="25"/>
      <c r="VKW7" s="25"/>
      <c r="VKX7" s="25"/>
      <c r="VKY7" s="25"/>
      <c r="VKZ7" s="26"/>
      <c r="VLA7" s="25"/>
      <c r="VLB7" s="25"/>
      <c r="VLC7" s="25"/>
      <c r="VLD7" s="25"/>
      <c r="VLE7" s="25"/>
      <c r="VLF7" s="26"/>
      <c r="VLG7" s="25"/>
      <c r="VLH7" s="25"/>
      <c r="VLI7" s="25"/>
      <c r="VLJ7" s="25"/>
      <c r="VLK7" s="25"/>
      <c r="VLL7" s="26"/>
      <c r="VLM7" s="25"/>
      <c r="VLN7" s="25"/>
      <c r="VLO7" s="25"/>
      <c r="VLP7" s="25"/>
      <c r="VLQ7" s="25"/>
      <c r="VLR7" s="26"/>
      <c r="VLS7" s="25"/>
      <c r="VLT7" s="25"/>
      <c r="VLU7" s="25"/>
      <c r="VLV7" s="25"/>
      <c r="VLW7" s="25"/>
      <c r="VLX7" s="26"/>
      <c r="VLY7" s="25"/>
      <c r="VLZ7" s="25"/>
      <c r="VMA7" s="25"/>
      <c r="VMB7" s="25"/>
      <c r="VMC7" s="25"/>
      <c r="VMD7" s="26"/>
      <c r="VME7" s="25"/>
      <c r="VMF7" s="25"/>
      <c r="VMG7" s="25"/>
      <c r="VMH7" s="25"/>
      <c r="VMI7" s="25"/>
      <c r="VMJ7" s="26"/>
      <c r="VMK7" s="25"/>
      <c r="VML7" s="25"/>
      <c r="VMM7" s="25"/>
      <c r="VMN7" s="25"/>
      <c r="VMO7" s="25"/>
      <c r="VMP7" s="26"/>
      <c r="VMQ7" s="25"/>
      <c r="VMR7" s="25"/>
      <c r="VMS7" s="25"/>
      <c r="VMT7" s="25"/>
      <c r="VMU7" s="25"/>
      <c r="VMV7" s="26"/>
      <c r="VMW7" s="25"/>
      <c r="VMX7" s="25"/>
      <c r="VMY7" s="25"/>
      <c r="VMZ7" s="25"/>
      <c r="VNA7" s="25"/>
      <c r="VNB7" s="26"/>
      <c r="VNC7" s="25"/>
      <c r="VND7" s="25"/>
      <c r="VNE7" s="25"/>
      <c r="VNF7" s="25"/>
      <c r="VNG7" s="25"/>
      <c r="VNH7" s="26"/>
      <c r="VNI7" s="25"/>
      <c r="VNJ7" s="25"/>
      <c r="VNK7" s="25"/>
      <c r="VNL7" s="25"/>
      <c r="VNM7" s="25"/>
      <c r="VNN7" s="26"/>
      <c r="VNO7" s="25"/>
      <c r="VNP7" s="25"/>
      <c r="VNQ7" s="25"/>
      <c r="VNR7" s="25"/>
      <c r="VNS7" s="25"/>
      <c r="VNT7" s="26"/>
      <c r="VNU7" s="25"/>
      <c r="VNV7" s="25"/>
      <c r="VNW7" s="25"/>
      <c r="VNX7" s="25"/>
      <c r="VNY7" s="25"/>
      <c r="VNZ7" s="26"/>
      <c r="VOA7" s="25"/>
      <c r="VOB7" s="25"/>
      <c r="VOC7" s="25"/>
      <c r="VOD7" s="25"/>
      <c r="VOE7" s="25"/>
      <c r="VOF7" s="26"/>
      <c r="VOG7" s="25"/>
      <c r="VOH7" s="25"/>
      <c r="VOI7" s="25"/>
      <c r="VOJ7" s="25"/>
      <c r="VOK7" s="25"/>
      <c r="VOL7" s="26"/>
      <c r="VOM7" s="25"/>
      <c r="VON7" s="25"/>
      <c r="VOO7" s="25"/>
      <c r="VOP7" s="25"/>
      <c r="VOQ7" s="25"/>
      <c r="VOR7" s="26"/>
      <c r="VOS7" s="25"/>
      <c r="VOT7" s="25"/>
      <c r="VOU7" s="25"/>
      <c r="VOV7" s="25"/>
      <c r="VOW7" s="25"/>
      <c r="VOX7" s="26"/>
      <c r="VOY7" s="25"/>
      <c r="VOZ7" s="25"/>
      <c r="VPA7" s="25"/>
      <c r="VPB7" s="25"/>
      <c r="VPC7" s="25"/>
      <c r="VPD7" s="26"/>
      <c r="VPE7" s="25"/>
      <c r="VPF7" s="25"/>
      <c r="VPG7" s="25"/>
      <c r="VPH7" s="25"/>
      <c r="VPI7" s="25"/>
      <c r="VPJ7" s="26"/>
      <c r="VPK7" s="25"/>
      <c r="VPL7" s="25"/>
      <c r="VPM7" s="25"/>
      <c r="VPN7" s="25"/>
      <c r="VPO7" s="25"/>
      <c r="VPP7" s="26"/>
      <c r="VPQ7" s="25"/>
      <c r="VPR7" s="25"/>
      <c r="VPS7" s="25"/>
      <c r="VPT7" s="25"/>
      <c r="VPU7" s="25"/>
      <c r="VPV7" s="26"/>
      <c r="VPW7" s="25"/>
      <c r="VPX7" s="25"/>
      <c r="VPY7" s="25"/>
      <c r="VPZ7" s="25"/>
      <c r="VQA7" s="25"/>
      <c r="VQB7" s="26"/>
      <c r="VQC7" s="25"/>
      <c r="VQD7" s="25"/>
      <c r="VQE7" s="25"/>
      <c r="VQF7" s="25"/>
      <c r="VQG7" s="25"/>
      <c r="VQH7" s="26"/>
      <c r="VQI7" s="25"/>
      <c r="VQJ7" s="25"/>
      <c r="VQK7" s="25"/>
      <c r="VQL7" s="25"/>
      <c r="VQM7" s="25"/>
      <c r="VQN7" s="26"/>
      <c r="VQO7" s="25"/>
      <c r="VQP7" s="25"/>
      <c r="VQQ7" s="25"/>
      <c r="VQR7" s="25"/>
      <c r="VQS7" s="25"/>
      <c r="VQT7" s="26"/>
      <c r="VQU7" s="25"/>
      <c r="VQV7" s="25"/>
      <c r="VQW7" s="25"/>
      <c r="VQX7" s="25"/>
      <c r="VQY7" s="25"/>
      <c r="VQZ7" s="26"/>
      <c r="VRA7" s="25"/>
      <c r="VRB7" s="25"/>
      <c r="VRC7" s="25"/>
      <c r="VRD7" s="25"/>
      <c r="VRE7" s="25"/>
      <c r="VRF7" s="26"/>
      <c r="VRG7" s="25"/>
      <c r="VRH7" s="25"/>
      <c r="VRI7" s="25"/>
      <c r="VRJ7" s="25"/>
      <c r="VRK7" s="25"/>
      <c r="VRL7" s="26"/>
      <c r="VRM7" s="25"/>
      <c r="VRN7" s="25"/>
      <c r="VRO7" s="25"/>
      <c r="VRP7" s="25"/>
      <c r="VRQ7" s="25"/>
      <c r="VRR7" s="26"/>
      <c r="VRS7" s="25"/>
      <c r="VRT7" s="25"/>
      <c r="VRU7" s="25"/>
      <c r="VRV7" s="25"/>
      <c r="VRW7" s="25"/>
      <c r="VRX7" s="26"/>
      <c r="VRY7" s="25"/>
      <c r="VRZ7" s="25"/>
      <c r="VSA7" s="25"/>
      <c r="VSB7" s="25"/>
      <c r="VSC7" s="25"/>
      <c r="VSD7" s="26"/>
      <c r="VSE7" s="25"/>
      <c r="VSF7" s="25"/>
      <c r="VSG7" s="25"/>
      <c r="VSH7" s="25"/>
      <c r="VSI7" s="25"/>
      <c r="VSJ7" s="26"/>
      <c r="VSK7" s="25"/>
      <c r="VSL7" s="25"/>
      <c r="VSM7" s="25"/>
      <c r="VSN7" s="25"/>
      <c r="VSO7" s="25"/>
      <c r="VSP7" s="26"/>
      <c r="VSQ7" s="25"/>
      <c r="VSR7" s="25"/>
      <c r="VSS7" s="25"/>
      <c r="VST7" s="25"/>
      <c r="VSU7" s="25"/>
      <c r="VSV7" s="26"/>
      <c r="VSW7" s="25"/>
      <c r="VSX7" s="25"/>
      <c r="VSY7" s="25"/>
      <c r="VSZ7" s="25"/>
      <c r="VTA7" s="25"/>
      <c r="VTB7" s="26"/>
      <c r="VTC7" s="25"/>
      <c r="VTD7" s="25"/>
      <c r="VTE7" s="25"/>
      <c r="VTF7" s="25"/>
      <c r="VTG7" s="25"/>
      <c r="VTH7" s="26"/>
      <c r="VTI7" s="25"/>
      <c r="VTJ7" s="25"/>
      <c r="VTK7" s="25"/>
      <c r="VTL7" s="25"/>
      <c r="VTM7" s="25"/>
      <c r="VTN7" s="26"/>
      <c r="VTO7" s="25"/>
      <c r="VTP7" s="25"/>
      <c r="VTQ7" s="25"/>
      <c r="VTR7" s="25"/>
      <c r="VTS7" s="25"/>
      <c r="VTT7" s="26"/>
      <c r="VTU7" s="25"/>
      <c r="VTV7" s="25"/>
      <c r="VTW7" s="25"/>
      <c r="VTX7" s="25"/>
      <c r="VTY7" s="25"/>
      <c r="VTZ7" s="26"/>
      <c r="VUA7" s="25"/>
      <c r="VUB7" s="25"/>
      <c r="VUC7" s="25"/>
      <c r="VUD7" s="25"/>
      <c r="VUE7" s="25"/>
      <c r="VUF7" s="26"/>
      <c r="VUG7" s="25"/>
      <c r="VUH7" s="25"/>
      <c r="VUI7" s="25"/>
      <c r="VUJ7" s="25"/>
      <c r="VUK7" s="25"/>
      <c r="VUL7" s="26"/>
      <c r="VUM7" s="25"/>
      <c r="VUN7" s="25"/>
      <c r="VUO7" s="25"/>
      <c r="VUP7" s="25"/>
      <c r="VUQ7" s="25"/>
      <c r="VUR7" s="26"/>
      <c r="VUS7" s="25"/>
      <c r="VUT7" s="25"/>
      <c r="VUU7" s="25"/>
      <c r="VUV7" s="25"/>
      <c r="VUW7" s="25"/>
      <c r="VUX7" s="26"/>
      <c r="VUY7" s="25"/>
      <c r="VUZ7" s="25"/>
      <c r="VVA7" s="25"/>
      <c r="VVB7" s="25"/>
      <c r="VVC7" s="25"/>
      <c r="VVD7" s="26"/>
      <c r="VVE7" s="25"/>
      <c r="VVF7" s="25"/>
      <c r="VVG7" s="25"/>
      <c r="VVH7" s="25"/>
      <c r="VVI7" s="25"/>
      <c r="VVJ7" s="26"/>
      <c r="VVK7" s="25"/>
      <c r="VVL7" s="25"/>
      <c r="VVM7" s="25"/>
      <c r="VVN7" s="25"/>
      <c r="VVO7" s="25"/>
      <c r="VVP7" s="26"/>
      <c r="VVQ7" s="25"/>
      <c r="VVR7" s="25"/>
      <c r="VVS7" s="25"/>
      <c r="VVT7" s="25"/>
      <c r="VVU7" s="25"/>
      <c r="VVV7" s="26"/>
      <c r="VVW7" s="25"/>
      <c r="VVX7" s="25"/>
      <c r="VVY7" s="25"/>
      <c r="VVZ7" s="25"/>
      <c r="VWA7" s="25"/>
      <c r="VWB7" s="26"/>
      <c r="VWC7" s="25"/>
      <c r="VWD7" s="25"/>
      <c r="VWE7" s="25"/>
      <c r="VWF7" s="25"/>
      <c r="VWG7" s="25"/>
      <c r="VWH7" s="26"/>
      <c r="VWI7" s="25"/>
      <c r="VWJ7" s="25"/>
      <c r="VWK7" s="25"/>
      <c r="VWL7" s="25"/>
      <c r="VWM7" s="25"/>
      <c r="VWN7" s="26"/>
      <c r="VWO7" s="25"/>
      <c r="VWP7" s="25"/>
      <c r="VWQ7" s="25"/>
      <c r="VWR7" s="25"/>
      <c r="VWS7" s="25"/>
      <c r="VWT7" s="26"/>
      <c r="VWU7" s="25"/>
      <c r="VWV7" s="25"/>
      <c r="VWW7" s="25"/>
      <c r="VWX7" s="25"/>
      <c r="VWY7" s="25"/>
      <c r="VWZ7" s="26"/>
      <c r="VXA7" s="25"/>
      <c r="VXB7" s="25"/>
      <c r="VXC7" s="25"/>
      <c r="VXD7" s="25"/>
      <c r="VXE7" s="25"/>
      <c r="VXF7" s="26"/>
      <c r="VXG7" s="25"/>
      <c r="VXH7" s="25"/>
      <c r="VXI7" s="25"/>
      <c r="VXJ7" s="25"/>
      <c r="VXK7" s="25"/>
      <c r="VXL7" s="26"/>
      <c r="VXM7" s="25"/>
      <c r="VXN7" s="25"/>
      <c r="VXO7" s="25"/>
      <c r="VXP7" s="25"/>
      <c r="VXQ7" s="25"/>
      <c r="VXR7" s="26"/>
      <c r="VXS7" s="25"/>
      <c r="VXT7" s="25"/>
      <c r="VXU7" s="25"/>
      <c r="VXV7" s="25"/>
      <c r="VXW7" s="25"/>
      <c r="VXX7" s="26"/>
      <c r="VXY7" s="25"/>
      <c r="VXZ7" s="25"/>
      <c r="VYA7" s="25"/>
      <c r="VYB7" s="25"/>
      <c r="VYC7" s="25"/>
      <c r="VYD7" s="26"/>
      <c r="VYE7" s="25"/>
      <c r="VYF7" s="25"/>
      <c r="VYG7" s="25"/>
      <c r="VYH7" s="25"/>
      <c r="VYI7" s="25"/>
      <c r="VYJ7" s="26"/>
      <c r="VYK7" s="25"/>
      <c r="VYL7" s="25"/>
      <c r="VYM7" s="25"/>
      <c r="VYN7" s="25"/>
      <c r="VYO7" s="25"/>
      <c r="VYP7" s="26"/>
      <c r="VYQ7" s="25"/>
      <c r="VYR7" s="25"/>
      <c r="VYS7" s="25"/>
      <c r="VYT7" s="25"/>
      <c r="VYU7" s="25"/>
      <c r="VYV7" s="26"/>
      <c r="VYW7" s="25"/>
      <c r="VYX7" s="25"/>
      <c r="VYY7" s="25"/>
      <c r="VYZ7" s="25"/>
      <c r="VZA7" s="25"/>
      <c r="VZB7" s="26"/>
      <c r="VZC7" s="25"/>
      <c r="VZD7" s="25"/>
      <c r="VZE7" s="25"/>
      <c r="VZF7" s="25"/>
      <c r="VZG7" s="25"/>
      <c r="VZH7" s="26"/>
      <c r="VZI7" s="25"/>
      <c r="VZJ7" s="25"/>
      <c r="VZK7" s="25"/>
      <c r="VZL7" s="25"/>
      <c r="VZM7" s="25"/>
      <c r="VZN7" s="26"/>
      <c r="VZO7" s="25"/>
      <c r="VZP7" s="25"/>
      <c r="VZQ7" s="25"/>
      <c r="VZR7" s="25"/>
      <c r="VZS7" s="25"/>
      <c r="VZT7" s="26"/>
      <c r="VZU7" s="25"/>
      <c r="VZV7" s="25"/>
      <c r="VZW7" s="25"/>
      <c r="VZX7" s="25"/>
      <c r="VZY7" s="25"/>
      <c r="VZZ7" s="26"/>
      <c r="WAA7" s="25"/>
      <c r="WAB7" s="25"/>
      <c r="WAC7" s="25"/>
      <c r="WAD7" s="25"/>
      <c r="WAE7" s="25"/>
      <c r="WAF7" s="26"/>
      <c r="WAG7" s="25"/>
      <c r="WAH7" s="25"/>
      <c r="WAI7" s="25"/>
      <c r="WAJ7" s="25"/>
      <c r="WAK7" s="25"/>
      <c r="WAL7" s="26"/>
      <c r="WAM7" s="25"/>
      <c r="WAN7" s="25"/>
      <c r="WAO7" s="25"/>
      <c r="WAP7" s="25"/>
      <c r="WAQ7" s="25"/>
      <c r="WAR7" s="26"/>
      <c r="WAS7" s="25"/>
      <c r="WAT7" s="25"/>
      <c r="WAU7" s="25"/>
      <c r="WAV7" s="25"/>
      <c r="WAW7" s="25"/>
      <c r="WAX7" s="26"/>
      <c r="WAY7" s="25"/>
      <c r="WAZ7" s="25"/>
      <c r="WBA7" s="25"/>
      <c r="WBB7" s="25"/>
      <c r="WBC7" s="25"/>
      <c r="WBD7" s="26"/>
      <c r="WBE7" s="25"/>
      <c r="WBF7" s="25"/>
      <c r="WBG7" s="25"/>
      <c r="WBH7" s="25"/>
      <c r="WBI7" s="25"/>
      <c r="WBJ7" s="26"/>
      <c r="WBK7" s="25"/>
      <c r="WBL7" s="25"/>
      <c r="WBM7" s="25"/>
      <c r="WBN7" s="25"/>
      <c r="WBO7" s="25"/>
      <c r="WBP7" s="26"/>
      <c r="WBQ7" s="25"/>
      <c r="WBR7" s="25"/>
      <c r="WBS7" s="25"/>
      <c r="WBT7" s="25"/>
      <c r="WBU7" s="25"/>
      <c r="WBV7" s="26"/>
      <c r="WBW7" s="25"/>
      <c r="WBX7" s="25"/>
      <c r="WBY7" s="25"/>
      <c r="WBZ7" s="25"/>
      <c r="WCA7" s="25"/>
      <c r="WCB7" s="26"/>
      <c r="WCC7" s="25"/>
      <c r="WCD7" s="25"/>
      <c r="WCE7" s="25"/>
      <c r="WCF7" s="25"/>
      <c r="WCG7" s="25"/>
      <c r="WCH7" s="26"/>
      <c r="WCI7" s="25"/>
      <c r="WCJ7" s="25"/>
      <c r="WCK7" s="25"/>
      <c r="WCL7" s="25"/>
      <c r="WCM7" s="25"/>
      <c r="WCN7" s="26"/>
      <c r="WCO7" s="25"/>
      <c r="WCP7" s="25"/>
      <c r="WCQ7" s="25"/>
      <c r="WCR7" s="25"/>
      <c r="WCS7" s="25"/>
      <c r="WCT7" s="26"/>
      <c r="WCU7" s="25"/>
      <c r="WCV7" s="25"/>
      <c r="WCW7" s="25"/>
      <c r="WCX7" s="25"/>
      <c r="WCY7" s="25"/>
      <c r="WCZ7" s="26"/>
      <c r="WDA7" s="25"/>
      <c r="WDB7" s="25"/>
      <c r="WDC7" s="25"/>
      <c r="WDD7" s="25"/>
      <c r="WDE7" s="25"/>
      <c r="WDF7" s="26"/>
      <c r="WDG7" s="25"/>
      <c r="WDH7" s="25"/>
      <c r="WDI7" s="25"/>
      <c r="WDJ7" s="25"/>
      <c r="WDK7" s="25"/>
      <c r="WDL7" s="26"/>
      <c r="WDM7" s="25"/>
      <c r="WDN7" s="25"/>
      <c r="WDO7" s="25"/>
      <c r="WDP7" s="25"/>
      <c r="WDQ7" s="25"/>
      <c r="WDR7" s="26"/>
      <c r="WDS7" s="25"/>
      <c r="WDT7" s="25"/>
      <c r="WDU7" s="25"/>
      <c r="WDV7" s="25"/>
      <c r="WDW7" s="25"/>
      <c r="WDX7" s="26"/>
      <c r="WDY7" s="25"/>
      <c r="WDZ7" s="25"/>
      <c r="WEA7" s="25"/>
      <c r="WEB7" s="25"/>
      <c r="WEC7" s="25"/>
      <c r="WED7" s="26"/>
      <c r="WEE7" s="25"/>
      <c r="WEF7" s="25"/>
      <c r="WEG7" s="25"/>
      <c r="WEH7" s="25"/>
      <c r="WEI7" s="25"/>
      <c r="WEJ7" s="26"/>
      <c r="WEK7" s="25"/>
      <c r="WEL7" s="25"/>
      <c r="WEM7" s="25"/>
      <c r="WEN7" s="25"/>
      <c r="WEO7" s="25"/>
      <c r="WEP7" s="26"/>
      <c r="WEQ7" s="25"/>
      <c r="WER7" s="25"/>
      <c r="WES7" s="25"/>
      <c r="WET7" s="25"/>
      <c r="WEU7" s="25"/>
      <c r="WEV7" s="26"/>
      <c r="WEW7" s="25"/>
      <c r="WEX7" s="25"/>
      <c r="WEY7" s="25"/>
      <c r="WEZ7" s="25"/>
      <c r="WFA7" s="25"/>
      <c r="WFB7" s="26"/>
      <c r="WFC7" s="25"/>
      <c r="WFD7" s="25"/>
      <c r="WFE7" s="25"/>
      <c r="WFF7" s="25"/>
      <c r="WFG7" s="25"/>
      <c r="WFH7" s="26"/>
      <c r="WFI7" s="25"/>
      <c r="WFJ7" s="25"/>
      <c r="WFK7" s="25"/>
      <c r="WFL7" s="25"/>
      <c r="WFM7" s="25"/>
      <c r="WFN7" s="26"/>
      <c r="WFO7" s="25"/>
      <c r="WFP7" s="25"/>
      <c r="WFQ7" s="25"/>
      <c r="WFR7" s="25"/>
      <c r="WFS7" s="25"/>
      <c r="WFT7" s="26"/>
      <c r="WFU7" s="25"/>
      <c r="WFV7" s="25"/>
      <c r="WFW7" s="25"/>
      <c r="WFX7" s="25"/>
      <c r="WFY7" s="25"/>
      <c r="WFZ7" s="26"/>
      <c r="WGA7" s="25"/>
      <c r="WGB7" s="25"/>
      <c r="WGC7" s="25"/>
      <c r="WGD7" s="25"/>
      <c r="WGE7" s="25"/>
      <c r="WGF7" s="26"/>
      <c r="WGG7" s="25"/>
      <c r="WGH7" s="25"/>
      <c r="WGI7" s="25"/>
      <c r="WGJ7" s="25"/>
      <c r="WGK7" s="25"/>
      <c r="WGL7" s="26"/>
      <c r="WGM7" s="25"/>
      <c r="WGN7" s="25"/>
      <c r="WGO7" s="25"/>
      <c r="WGP7" s="25"/>
      <c r="WGQ7" s="25"/>
      <c r="WGR7" s="26"/>
      <c r="WGS7" s="25"/>
      <c r="WGT7" s="25"/>
      <c r="WGU7" s="25"/>
      <c r="WGV7" s="25"/>
      <c r="WGW7" s="25"/>
      <c r="WGX7" s="26"/>
      <c r="WGY7" s="25"/>
      <c r="WGZ7" s="25"/>
      <c r="WHA7" s="25"/>
      <c r="WHB7" s="25"/>
      <c r="WHC7" s="25"/>
      <c r="WHD7" s="26"/>
      <c r="WHE7" s="25"/>
      <c r="WHF7" s="25"/>
      <c r="WHG7" s="25"/>
      <c r="WHH7" s="25"/>
      <c r="WHI7" s="25"/>
      <c r="WHJ7" s="26"/>
      <c r="WHK7" s="25"/>
      <c r="WHL7" s="25"/>
      <c r="WHM7" s="25"/>
      <c r="WHN7" s="25"/>
      <c r="WHO7" s="25"/>
      <c r="WHP7" s="26"/>
      <c r="WHQ7" s="25"/>
      <c r="WHR7" s="25"/>
      <c r="WHS7" s="25"/>
      <c r="WHT7" s="25"/>
      <c r="WHU7" s="25"/>
      <c r="WHV7" s="26"/>
      <c r="WHW7" s="25"/>
      <c r="WHX7" s="25"/>
      <c r="WHY7" s="25"/>
      <c r="WHZ7" s="25"/>
      <c r="WIA7" s="25"/>
      <c r="WIB7" s="26"/>
      <c r="WIC7" s="25"/>
      <c r="WID7" s="25"/>
      <c r="WIE7" s="25"/>
      <c r="WIF7" s="25"/>
      <c r="WIG7" s="25"/>
      <c r="WIH7" s="26"/>
      <c r="WII7" s="25"/>
      <c r="WIJ7" s="25"/>
      <c r="WIK7" s="25"/>
      <c r="WIL7" s="25"/>
      <c r="WIM7" s="25"/>
      <c r="WIN7" s="26"/>
      <c r="WIO7" s="25"/>
      <c r="WIP7" s="25"/>
      <c r="WIQ7" s="25"/>
      <c r="WIR7" s="25"/>
      <c r="WIS7" s="25"/>
      <c r="WIT7" s="26"/>
      <c r="WIU7" s="25"/>
      <c r="WIV7" s="25"/>
      <c r="WIW7" s="25"/>
      <c r="WIX7" s="25"/>
      <c r="WIY7" s="25"/>
      <c r="WIZ7" s="26"/>
      <c r="WJA7" s="25"/>
      <c r="WJB7" s="25"/>
      <c r="WJC7" s="25"/>
      <c r="WJD7" s="25"/>
      <c r="WJE7" s="25"/>
      <c r="WJF7" s="26"/>
      <c r="WJG7" s="25"/>
      <c r="WJH7" s="25"/>
      <c r="WJI7" s="25"/>
      <c r="WJJ7" s="25"/>
      <c r="WJK7" s="25"/>
      <c r="WJL7" s="26"/>
      <c r="WJM7" s="25"/>
      <c r="WJN7" s="25"/>
      <c r="WJO7" s="25"/>
      <c r="WJP7" s="25"/>
      <c r="WJQ7" s="25"/>
      <c r="WJR7" s="26"/>
      <c r="WJS7" s="25"/>
      <c r="WJT7" s="25"/>
      <c r="WJU7" s="25"/>
      <c r="WJV7" s="25"/>
      <c r="WJW7" s="25"/>
      <c r="WJX7" s="26"/>
      <c r="WJY7" s="25"/>
      <c r="WJZ7" s="25"/>
      <c r="WKA7" s="25"/>
      <c r="WKB7" s="25"/>
      <c r="WKC7" s="25"/>
      <c r="WKD7" s="26"/>
      <c r="WKE7" s="25"/>
      <c r="WKF7" s="25"/>
      <c r="WKG7" s="25"/>
      <c r="WKH7" s="25"/>
      <c r="WKI7" s="25"/>
      <c r="WKJ7" s="26"/>
      <c r="WKK7" s="25"/>
      <c r="WKL7" s="25"/>
      <c r="WKM7" s="25"/>
      <c r="WKN7" s="25"/>
      <c r="WKO7" s="25"/>
      <c r="WKP7" s="26"/>
      <c r="WKQ7" s="25"/>
      <c r="WKR7" s="25"/>
      <c r="WKS7" s="25"/>
      <c r="WKT7" s="25"/>
      <c r="WKU7" s="25"/>
      <c r="WKV7" s="26"/>
      <c r="WKW7" s="25"/>
      <c r="WKX7" s="25"/>
      <c r="WKY7" s="25"/>
      <c r="WKZ7" s="25"/>
      <c r="WLA7" s="25"/>
      <c r="WLB7" s="26"/>
      <c r="WLC7" s="25"/>
      <c r="WLD7" s="25"/>
      <c r="WLE7" s="25"/>
      <c r="WLF7" s="25"/>
      <c r="WLG7" s="25"/>
      <c r="WLH7" s="26"/>
      <c r="WLI7" s="25"/>
      <c r="WLJ7" s="25"/>
      <c r="WLK7" s="25"/>
      <c r="WLL7" s="25"/>
      <c r="WLM7" s="25"/>
      <c r="WLN7" s="26"/>
      <c r="WLO7" s="25"/>
      <c r="WLP7" s="25"/>
      <c r="WLQ7" s="25"/>
      <c r="WLR7" s="25"/>
      <c r="WLS7" s="25"/>
      <c r="WLT7" s="26"/>
      <c r="WLU7" s="25"/>
      <c r="WLV7" s="25"/>
      <c r="WLW7" s="25"/>
      <c r="WLX7" s="25"/>
      <c r="WLY7" s="25"/>
      <c r="WLZ7" s="26"/>
      <c r="WMA7" s="25"/>
      <c r="WMB7" s="25"/>
      <c r="WMC7" s="25"/>
      <c r="WMD7" s="25"/>
      <c r="WME7" s="25"/>
      <c r="WMF7" s="26"/>
      <c r="WMG7" s="25"/>
      <c r="WMH7" s="25"/>
      <c r="WMI7" s="25"/>
      <c r="WMJ7" s="25"/>
      <c r="WMK7" s="25"/>
      <c r="WML7" s="26"/>
      <c r="WMM7" s="25"/>
      <c r="WMN7" s="25"/>
      <c r="WMO7" s="25"/>
      <c r="WMP7" s="25"/>
      <c r="WMQ7" s="25"/>
      <c r="WMR7" s="26"/>
      <c r="WMS7" s="25"/>
      <c r="WMT7" s="25"/>
      <c r="WMU7" s="25"/>
      <c r="WMV7" s="25"/>
      <c r="WMW7" s="25"/>
      <c r="WMX7" s="26"/>
      <c r="WMY7" s="25"/>
      <c r="WMZ7" s="25"/>
      <c r="WNA7" s="25"/>
      <c r="WNB7" s="25"/>
      <c r="WNC7" s="25"/>
      <c r="WND7" s="26"/>
      <c r="WNE7" s="25"/>
      <c r="WNF7" s="25"/>
      <c r="WNG7" s="25"/>
      <c r="WNH7" s="25"/>
      <c r="WNI7" s="25"/>
      <c r="WNJ7" s="26"/>
      <c r="WNK7" s="25"/>
      <c r="WNL7" s="25"/>
      <c r="WNM7" s="25"/>
      <c r="WNN7" s="25"/>
      <c r="WNO7" s="25"/>
      <c r="WNP7" s="26"/>
      <c r="WNQ7" s="25"/>
      <c r="WNR7" s="25"/>
      <c r="WNS7" s="25"/>
      <c r="WNT7" s="25"/>
      <c r="WNU7" s="25"/>
      <c r="WNV7" s="26"/>
      <c r="WNW7" s="25"/>
      <c r="WNX7" s="25"/>
      <c r="WNY7" s="25"/>
      <c r="WNZ7" s="25"/>
      <c r="WOA7" s="25"/>
      <c r="WOB7" s="26"/>
      <c r="WOC7" s="25"/>
      <c r="WOD7" s="25"/>
      <c r="WOE7" s="25"/>
      <c r="WOF7" s="25"/>
      <c r="WOG7" s="25"/>
      <c r="WOH7" s="26"/>
      <c r="WOI7" s="25"/>
      <c r="WOJ7" s="25"/>
      <c r="WOK7" s="25"/>
      <c r="WOL7" s="25"/>
      <c r="WOM7" s="25"/>
      <c r="WON7" s="26"/>
      <c r="WOO7" s="25"/>
      <c r="WOP7" s="25"/>
      <c r="WOQ7" s="25"/>
      <c r="WOR7" s="25"/>
      <c r="WOS7" s="25"/>
      <c r="WOT7" s="26"/>
      <c r="WOU7" s="25"/>
      <c r="WOV7" s="25"/>
      <c r="WOW7" s="25"/>
      <c r="WOX7" s="25"/>
      <c r="WOY7" s="25"/>
      <c r="WOZ7" s="26"/>
      <c r="WPA7" s="25"/>
      <c r="WPB7" s="25"/>
      <c r="WPC7" s="25"/>
      <c r="WPD7" s="25"/>
      <c r="WPE7" s="25"/>
      <c r="WPF7" s="26"/>
      <c r="WPG7" s="25"/>
      <c r="WPH7" s="25"/>
      <c r="WPI7" s="25"/>
      <c r="WPJ7" s="25"/>
      <c r="WPK7" s="25"/>
      <c r="WPL7" s="26"/>
      <c r="WPM7" s="25"/>
      <c r="WPN7" s="25"/>
      <c r="WPO7" s="25"/>
      <c r="WPP7" s="25"/>
      <c r="WPQ7" s="25"/>
      <c r="WPR7" s="26"/>
      <c r="WPS7" s="25"/>
      <c r="WPT7" s="25"/>
      <c r="WPU7" s="25"/>
      <c r="WPV7" s="25"/>
      <c r="WPW7" s="25"/>
      <c r="WPX7" s="26"/>
      <c r="WPY7" s="25"/>
      <c r="WPZ7" s="25"/>
      <c r="WQA7" s="25"/>
      <c r="WQB7" s="25"/>
      <c r="WQC7" s="25"/>
      <c r="WQD7" s="26"/>
      <c r="WQE7" s="25"/>
      <c r="WQF7" s="25"/>
      <c r="WQG7" s="25"/>
      <c r="WQH7" s="25"/>
      <c r="WQI7" s="25"/>
      <c r="WQJ7" s="26"/>
      <c r="WQK7" s="25"/>
      <c r="WQL7" s="25"/>
      <c r="WQM7" s="25"/>
      <c r="WQN7" s="25"/>
      <c r="WQO7" s="25"/>
      <c r="WQP7" s="26"/>
      <c r="WQQ7" s="25"/>
      <c r="WQR7" s="25"/>
      <c r="WQS7" s="25"/>
      <c r="WQT7" s="25"/>
      <c r="WQU7" s="25"/>
      <c r="WQV7" s="26"/>
      <c r="WQW7" s="25"/>
      <c r="WQX7" s="25"/>
      <c r="WQY7" s="25"/>
      <c r="WQZ7" s="25"/>
      <c r="WRA7" s="25"/>
      <c r="WRB7" s="26"/>
      <c r="WRC7" s="25"/>
      <c r="WRD7" s="25"/>
      <c r="WRE7" s="25"/>
      <c r="WRF7" s="25"/>
      <c r="WRG7" s="25"/>
      <c r="WRH7" s="26"/>
      <c r="WRI7" s="25"/>
      <c r="WRJ7" s="25"/>
      <c r="WRK7" s="25"/>
      <c r="WRL7" s="25"/>
      <c r="WRM7" s="25"/>
      <c r="WRN7" s="26"/>
      <c r="WRO7" s="25"/>
      <c r="WRP7" s="25"/>
      <c r="WRQ7" s="25"/>
      <c r="WRR7" s="25"/>
      <c r="WRS7" s="25"/>
      <c r="WRT7" s="26"/>
      <c r="WRU7" s="25"/>
      <c r="WRV7" s="25"/>
      <c r="WRW7" s="25"/>
      <c r="WRX7" s="25"/>
      <c r="WRY7" s="25"/>
      <c r="WRZ7" s="26"/>
      <c r="WSA7" s="25"/>
      <c r="WSB7" s="25"/>
      <c r="WSC7" s="25"/>
      <c r="WSD7" s="25"/>
      <c r="WSE7" s="25"/>
      <c r="WSF7" s="26"/>
      <c r="WSG7" s="25"/>
      <c r="WSH7" s="25"/>
      <c r="WSI7" s="25"/>
      <c r="WSJ7" s="25"/>
      <c r="WSK7" s="25"/>
      <c r="WSL7" s="26"/>
      <c r="WSM7" s="25"/>
      <c r="WSN7" s="25"/>
      <c r="WSO7" s="25"/>
      <c r="WSP7" s="25"/>
      <c r="WSQ7" s="25"/>
      <c r="WSR7" s="26"/>
      <c r="WSS7" s="25"/>
      <c r="WST7" s="25"/>
      <c r="WSU7" s="25"/>
      <c r="WSV7" s="25"/>
      <c r="WSW7" s="25"/>
      <c r="WSX7" s="26"/>
      <c r="WSY7" s="25"/>
      <c r="WSZ7" s="25"/>
      <c r="WTA7" s="25"/>
      <c r="WTB7" s="25"/>
      <c r="WTC7" s="25"/>
      <c r="WTD7" s="26"/>
      <c r="WTE7" s="25"/>
      <c r="WTF7" s="25"/>
      <c r="WTG7" s="25"/>
      <c r="WTH7" s="25"/>
      <c r="WTI7" s="25"/>
      <c r="WTJ7" s="26"/>
      <c r="WTK7" s="25"/>
      <c r="WTL7" s="25"/>
      <c r="WTM7" s="25"/>
      <c r="WTN7" s="25"/>
      <c r="WTO7" s="25"/>
      <c r="WTP7" s="26"/>
      <c r="WTQ7" s="25"/>
      <c r="WTR7" s="25"/>
      <c r="WTS7" s="25"/>
      <c r="WTT7" s="25"/>
      <c r="WTU7" s="25"/>
      <c r="WTV7" s="26"/>
      <c r="WTW7" s="25"/>
      <c r="WTX7" s="25"/>
      <c r="WTY7" s="25"/>
      <c r="WTZ7" s="25"/>
      <c r="WUA7" s="25"/>
      <c r="WUB7" s="26"/>
      <c r="WUC7" s="25"/>
      <c r="WUD7" s="25"/>
      <c r="WUE7" s="25"/>
      <c r="WUF7" s="25"/>
      <c r="WUG7" s="25"/>
      <c r="WUH7" s="26"/>
      <c r="WUI7" s="25"/>
      <c r="WUJ7" s="25"/>
      <c r="WUK7" s="25"/>
      <c r="WUL7" s="25"/>
      <c r="WUM7" s="25"/>
      <c r="WUN7" s="26"/>
      <c r="WUO7" s="25"/>
      <c r="WUP7" s="25"/>
      <c r="WUQ7" s="25"/>
      <c r="WUR7" s="25"/>
      <c r="WUS7" s="25"/>
      <c r="WUT7" s="26"/>
      <c r="WUU7" s="25"/>
      <c r="WUV7" s="25"/>
      <c r="WUW7" s="25"/>
      <c r="WUX7" s="25"/>
      <c r="WUY7" s="25"/>
      <c r="WUZ7" s="26"/>
      <c r="WVA7" s="25"/>
      <c r="WVB7" s="25"/>
      <c r="WVC7" s="25"/>
      <c r="WVD7" s="25"/>
      <c r="WVE7" s="25"/>
      <c r="WVF7" s="26"/>
      <c r="WVG7" s="25"/>
      <c r="WVH7" s="25"/>
      <c r="WVI7" s="25"/>
      <c r="WVJ7" s="25"/>
      <c r="WVK7" s="25"/>
      <c r="WVL7" s="26"/>
      <c r="WVM7" s="25"/>
      <c r="WVN7" s="25"/>
      <c r="WVO7" s="25"/>
      <c r="WVP7" s="25"/>
      <c r="WVQ7" s="25"/>
      <c r="WVR7" s="26"/>
      <c r="WVS7" s="25"/>
      <c r="WVT7" s="25"/>
      <c r="WVU7" s="25"/>
      <c r="WVV7" s="25"/>
      <c r="WVW7" s="25"/>
      <c r="WVX7" s="26"/>
      <c r="WVY7" s="25"/>
      <c r="WVZ7" s="25"/>
      <c r="WWA7" s="25"/>
      <c r="WWB7" s="25"/>
      <c r="WWC7" s="25"/>
      <c r="WWD7" s="26"/>
      <c r="WWE7" s="25"/>
      <c r="WWF7" s="25"/>
      <c r="WWG7" s="25"/>
      <c r="WWH7" s="25"/>
      <c r="WWI7" s="25"/>
      <c r="WWJ7" s="26"/>
      <c r="WWK7" s="25"/>
      <c r="WWL7" s="25"/>
      <c r="WWM7" s="25"/>
      <c r="WWN7" s="25"/>
      <c r="WWO7" s="25"/>
      <c r="WWP7" s="26"/>
      <c r="WWQ7" s="25"/>
      <c r="WWR7" s="25"/>
      <c r="WWS7" s="25"/>
      <c r="WWT7" s="25"/>
      <c r="WWU7" s="25"/>
      <c r="WWV7" s="26"/>
      <c r="WWW7" s="25"/>
      <c r="WWX7" s="25"/>
      <c r="WWY7" s="25"/>
      <c r="WWZ7" s="25"/>
      <c r="WXA7" s="25"/>
      <c r="WXB7" s="26"/>
      <c r="WXC7" s="25"/>
      <c r="WXD7" s="25"/>
      <c r="WXE7" s="25"/>
      <c r="WXF7" s="25"/>
      <c r="WXG7" s="25"/>
      <c r="WXH7" s="26"/>
      <c r="WXI7" s="25"/>
      <c r="WXJ7" s="25"/>
      <c r="WXK7" s="25"/>
      <c r="WXL7" s="25"/>
      <c r="WXM7" s="25"/>
      <c r="WXN7" s="26"/>
      <c r="WXO7" s="25"/>
      <c r="WXP7" s="25"/>
      <c r="WXQ7" s="25"/>
      <c r="WXR7" s="25"/>
      <c r="WXS7" s="25"/>
      <c r="WXT7" s="26"/>
      <c r="WXU7" s="25"/>
      <c r="WXV7" s="25"/>
      <c r="WXW7" s="25"/>
      <c r="WXX7" s="25"/>
      <c r="WXY7" s="25"/>
      <c r="WXZ7" s="26"/>
      <c r="WYA7" s="25"/>
      <c r="WYB7" s="25"/>
      <c r="WYC7" s="25"/>
      <c r="WYD7" s="25"/>
      <c r="WYE7" s="25"/>
      <c r="WYF7" s="26"/>
      <c r="WYG7" s="25"/>
      <c r="WYH7" s="25"/>
      <c r="WYI7" s="25"/>
      <c r="WYJ7" s="25"/>
      <c r="WYK7" s="25"/>
      <c r="WYL7" s="26"/>
      <c r="WYM7" s="25"/>
      <c r="WYN7" s="25"/>
      <c r="WYO7" s="25"/>
      <c r="WYP7" s="25"/>
      <c r="WYQ7" s="25"/>
      <c r="WYR7" s="26"/>
      <c r="WYS7" s="25"/>
      <c r="WYT7" s="25"/>
      <c r="WYU7" s="25"/>
      <c r="WYV7" s="25"/>
      <c r="WYW7" s="25"/>
      <c r="WYX7" s="26"/>
      <c r="WYY7" s="25"/>
      <c r="WYZ7" s="25"/>
      <c r="WZA7" s="25"/>
      <c r="WZB7" s="25"/>
      <c r="WZC7" s="25"/>
      <c r="WZD7" s="26"/>
      <c r="WZE7" s="25"/>
      <c r="WZF7" s="25"/>
      <c r="WZG7" s="25"/>
      <c r="WZH7" s="25"/>
      <c r="WZI7" s="25"/>
      <c r="WZJ7" s="26"/>
      <c r="WZK7" s="25"/>
      <c r="WZL7" s="25"/>
      <c r="WZM7" s="25"/>
      <c r="WZN7" s="25"/>
      <c r="WZO7" s="25"/>
      <c r="WZP7" s="26"/>
      <c r="WZQ7" s="25"/>
      <c r="WZR7" s="25"/>
      <c r="WZS7" s="25"/>
      <c r="WZT7" s="25"/>
      <c r="WZU7" s="25"/>
      <c r="WZV7" s="26"/>
      <c r="WZW7" s="25"/>
      <c r="WZX7" s="25"/>
      <c r="WZY7" s="25"/>
      <c r="WZZ7" s="25"/>
      <c r="XAA7" s="25"/>
      <c r="XAB7" s="26"/>
      <c r="XAC7" s="25"/>
      <c r="XAD7" s="25"/>
      <c r="XAE7" s="25"/>
      <c r="XAF7" s="25"/>
      <c r="XAG7" s="25"/>
      <c r="XAH7" s="26"/>
      <c r="XAI7" s="25"/>
      <c r="XAJ7" s="25"/>
      <c r="XAK7" s="25"/>
      <c r="XAL7" s="25"/>
      <c r="XAM7" s="25"/>
      <c r="XAN7" s="26"/>
      <c r="XAO7" s="25"/>
      <c r="XAP7" s="25"/>
      <c r="XAQ7" s="25"/>
      <c r="XAR7" s="25"/>
      <c r="XAS7" s="25"/>
      <c r="XAT7" s="26"/>
      <c r="XAU7" s="25"/>
      <c r="XAV7" s="25"/>
      <c r="XAW7" s="25"/>
      <c r="XAX7" s="25"/>
      <c r="XAY7" s="25"/>
      <c r="XAZ7" s="26"/>
      <c r="XBA7" s="25"/>
      <c r="XBB7" s="25"/>
      <c r="XBC7" s="25"/>
      <c r="XBD7" s="25"/>
      <c r="XBE7" s="25"/>
      <c r="XBF7" s="26"/>
      <c r="XBG7" s="25"/>
      <c r="XBH7" s="25"/>
      <c r="XBI7" s="25"/>
      <c r="XBJ7" s="25"/>
      <c r="XBK7" s="25"/>
      <c r="XBL7" s="26"/>
      <c r="XBM7" s="25"/>
      <c r="XBN7" s="25"/>
      <c r="XBO7" s="25"/>
      <c r="XBP7" s="25"/>
      <c r="XBQ7" s="25"/>
      <c r="XBR7" s="26"/>
      <c r="XBS7" s="25"/>
      <c r="XBT7" s="25"/>
      <c r="XBU7" s="25"/>
      <c r="XBV7" s="25"/>
      <c r="XBW7" s="25"/>
      <c r="XBX7" s="26"/>
      <c r="XBY7" s="25"/>
      <c r="XBZ7" s="25"/>
      <c r="XCA7" s="25"/>
      <c r="XCB7" s="25"/>
      <c r="XCC7" s="25"/>
      <c r="XCD7" s="26"/>
      <c r="XCE7" s="25"/>
      <c r="XCF7" s="25"/>
      <c r="XCG7" s="25"/>
      <c r="XCH7" s="25"/>
      <c r="XCI7" s="25"/>
      <c r="XCJ7" s="26"/>
      <c r="XCK7" s="25"/>
      <c r="XCL7" s="25"/>
      <c r="XCM7" s="25"/>
      <c r="XCN7" s="25"/>
      <c r="XCO7" s="25"/>
      <c r="XCP7" s="26"/>
      <c r="XCQ7" s="25"/>
      <c r="XCR7" s="25"/>
      <c r="XCS7" s="25"/>
    </row>
    <row r="8" spans="1:16321" x14ac:dyDescent="0.35">
      <c r="A8" s="235" t="s">
        <v>223</v>
      </c>
      <c r="B8" s="240">
        <v>718</v>
      </c>
      <c r="C8" s="240">
        <v>801</v>
      </c>
      <c r="D8" s="240">
        <v>1046</v>
      </c>
      <c r="E8" s="19"/>
      <c r="F8" s="19"/>
      <c r="V8"/>
      <c r="W8"/>
      <c r="X8"/>
      <c r="Y8"/>
      <c r="Z8"/>
      <c r="AA8"/>
      <c r="AB8"/>
      <c r="AC8"/>
      <c r="AD8"/>
    </row>
    <row r="9" spans="1:16321" x14ac:dyDescent="0.35">
      <c r="A9" s="235" t="s">
        <v>224</v>
      </c>
      <c r="B9" s="240">
        <v>25</v>
      </c>
      <c r="C9" s="240">
        <v>56</v>
      </c>
      <c r="D9" s="240">
        <v>49</v>
      </c>
      <c r="E9" s="19"/>
      <c r="F9" s="19"/>
      <c r="V9"/>
      <c r="W9"/>
      <c r="X9"/>
      <c r="Y9"/>
      <c r="Z9"/>
      <c r="AA9"/>
      <c r="AB9"/>
      <c r="AC9"/>
      <c r="AD9"/>
    </row>
    <row r="10" spans="1:16321" x14ac:dyDescent="0.35">
      <c r="A10" s="236" t="s">
        <v>4</v>
      </c>
      <c r="B10" s="236">
        <v>745</v>
      </c>
      <c r="C10" s="236">
        <v>942</v>
      </c>
      <c r="D10" s="236">
        <v>802</v>
      </c>
      <c r="E10" s="19"/>
      <c r="F10" s="19"/>
      <c r="V10"/>
      <c r="W10"/>
      <c r="X10"/>
      <c r="Y10"/>
      <c r="Z10"/>
      <c r="AA10"/>
      <c r="AB10"/>
      <c r="AC10"/>
      <c r="AD10"/>
    </row>
    <row r="11" spans="1:16321" x14ac:dyDescent="0.35">
      <c r="A11" s="235" t="s">
        <v>244</v>
      </c>
      <c r="B11" s="240">
        <v>2</v>
      </c>
      <c r="C11" s="240">
        <v>16</v>
      </c>
      <c r="D11" s="240">
        <v>11</v>
      </c>
      <c r="E11" s="22"/>
      <c r="F11" s="22"/>
      <c r="G11" s="22"/>
      <c r="H11" s="22"/>
      <c r="I11" s="22"/>
      <c r="J11" s="22"/>
      <c r="K11" s="22"/>
      <c r="L11" s="22"/>
      <c r="M11" s="22"/>
      <c r="N11" s="22"/>
      <c r="O11" s="22"/>
      <c r="P11" s="23"/>
      <c r="Q11" s="22"/>
      <c r="R11" s="22"/>
      <c r="S11" s="22"/>
      <c r="T11" s="22"/>
      <c r="U11" s="22"/>
      <c r="V11" s="24"/>
      <c r="W11" s="25"/>
      <c r="X11" s="25"/>
      <c r="Y11" s="25"/>
      <c r="Z11" s="25"/>
      <c r="AA11" s="25"/>
      <c r="AB11" s="26"/>
      <c r="AC11" s="25"/>
      <c r="AD11" s="25"/>
      <c r="AE11" s="25"/>
      <c r="AF11" s="25"/>
      <c r="AG11" s="25"/>
      <c r="AH11" s="26"/>
      <c r="AI11" s="25"/>
      <c r="AJ11" s="25"/>
      <c r="AK11" s="25"/>
      <c r="AL11" s="25"/>
      <c r="AM11" s="25"/>
      <c r="AN11" s="26"/>
      <c r="AO11" s="25"/>
      <c r="AP11" s="25"/>
      <c r="AQ11" s="25"/>
      <c r="AR11" s="25"/>
      <c r="AS11" s="25"/>
      <c r="AT11" s="26"/>
      <c r="AU11" s="25"/>
      <c r="AV11" s="25"/>
      <c r="AW11" s="25"/>
      <c r="AX11" s="25"/>
      <c r="AY11" s="25"/>
      <c r="AZ11" s="26"/>
      <c r="BA11" s="25"/>
      <c r="BB11" s="25"/>
      <c r="BC11" s="25"/>
      <c r="BD11" s="25"/>
      <c r="BE11" s="25"/>
      <c r="BF11" s="26"/>
      <c r="BG11" s="25"/>
      <c r="BH11" s="25"/>
      <c r="BI11" s="25"/>
      <c r="BJ11" s="25"/>
      <c r="BK11" s="25"/>
      <c r="BL11" s="26"/>
      <c r="BM11" s="25"/>
      <c r="BN11" s="25"/>
      <c r="BO11" s="25"/>
      <c r="BP11" s="25"/>
      <c r="BQ11" s="25"/>
      <c r="BR11" s="26"/>
      <c r="BS11" s="25"/>
      <c r="BT11" s="25"/>
      <c r="BU11" s="25"/>
      <c r="BV11" s="25"/>
      <c r="BW11" s="25"/>
      <c r="BX11" s="26"/>
      <c r="BY11" s="25"/>
      <c r="BZ11" s="25"/>
      <c r="CA11" s="25"/>
      <c r="CB11" s="25"/>
      <c r="CC11" s="25"/>
      <c r="CD11" s="26"/>
      <c r="CE11" s="25"/>
      <c r="CF11" s="25"/>
      <c r="CG11" s="25"/>
      <c r="CH11" s="25"/>
      <c r="CI11" s="25"/>
      <c r="CJ11" s="26"/>
      <c r="CK11" s="25"/>
      <c r="CL11" s="25"/>
      <c r="CM11" s="25"/>
      <c r="CN11" s="25"/>
      <c r="CO11" s="25"/>
      <c r="CP11" s="26"/>
      <c r="CQ11" s="25"/>
      <c r="CR11" s="25"/>
      <c r="CS11" s="25"/>
      <c r="CT11" s="25"/>
      <c r="CU11" s="25"/>
      <c r="CV11" s="26"/>
      <c r="CW11" s="25"/>
      <c r="CX11" s="25"/>
      <c r="CY11" s="25"/>
      <c r="CZ11" s="25"/>
      <c r="DA11" s="25"/>
      <c r="DB11" s="26"/>
      <c r="DC11" s="25"/>
      <c r="DD11" s="25"/>
      <c r="DE11" s="25"/>
      <c r="DF11" s="25"/>
      <c r="DG11" s="25"/>
      <c r="DH11" s="26"/>
      <c r="DI11" s="25"/>
      <c r="DJ11" s="25"/>
      <c r="DK11" s="25"/>
      <c r="DL11" s="25"/>
      <c r="DM11" s="25"/>
      <c r="DN11" s="26"/>
      <c r="DO11" s="25"/>
      <c r="DP11" s="25"/>
      <c r="DQ11" s="25"/>
      <c r="DR11" s="25"/>
      <c r="DS11" s="25"/>
      <c r="DT11" s="26"/>
      <c r="DU11" s="25"/>
      <c r="DV11" s="25"/>
      <c r="DW11" s="25"/>
      <c r="DX11" s="25"/>
      <c r="DY11" s="25"/>
      <c r="DZ11" s="26"/>
      <c r="EA11" s="25"/>
      <c r="EB11" s="25"/>
      <c r="EC11" s="25"/>
      <c r="ED11" s="25"/>
      <c r="EE11" s="25"/>
      <c r="EF11" s="26"/>
      <c r="EG11" s="25"/>
      <c r="EH11" s="25"/>
      <c r="EI11" s="25"/>
      <c r="EJ11" s="25"/>
      <c r="EK11" s="25"/>
      <c r="EL11" s="26"/>
      <c r="EM11" s="25"/>
      <c r="EN11" s="25"/>
      <c r="EO11" s="25"/>
      <c r="EP11" s="25"/>
      <c r="EQ11" s="25"/>
      <c r="ER11" s="26"/>
      <c r="ES11" s="25"/>
      <c r="ET11" s="25"/>
      <c r="EU11" s="25"/>
      <c r="EV11" s="25"/>
      <c r="EW11" s="25"/>
      <c r="EX11" s="26"/>
      <c r="EY11" s="25"/>
      <c r="EZ11" s="25"/>
      <c r="FA11" s="25"/>
      <c r="FB11" s="25"/>
      <c r="FC11" s="25"/>
      <c r="FD11" s="26"/>
      <c r="FE11" s="25"/>
      <c r="FF11" s="25"/>
      <c r="FG11" s="25"/>
      <c r="FH11" s="25"/>
      <c r="FI11" s="25"/>
      <c r="FJ11" s="26"/>
      <c r="FK11" s="25"/>
      <c r="FL11" s="25"/>
      <c r="FM11" s="25"/>
      <c r="FN11" s="25"/>
      <c r="FO11" s="25"/>
      <c r="FP11" s="26"/>
      <c r="FQ11" s="25"/>
      <c r="FR11" s="25"/>
      <c r="FS11" s="25"/>
      <c r="FT11" s="25"/>
      <c r="FU11" s="25"/>
      <c r="FV11" s="26"/>
      <c r="FW11" s="25"/>
      <c r="FX11" s="25"/>
      <c r="FY11" s="25"/>
      <c r="FZ11" s="25"/>
      <c r="GA11" s="25"/>
      <c r="GB11" s="26"/>
      <c r="GC11" s="25"/>
      <c r="GD11" s="25"/>
      <c r="GE11" s="25"/>
      <c r="GF11" s="25"/>
      <c r="GG11" s="25"/>
      <c r="GH11" s="26"/>
      <c r="GI11" s="25"/>
      <c r="GJ11" s="25"/>
      <c r="GK11" s="25"/>
      <c r="GL11" s="25"/>
      <c r="GM11" s="25"/>
      <c r="GN11" s="26"/>
      <c r="GO11" s="25"/>
      <c r="GP11" s="25"/>
      <c r="GQ11" s="25"/>
      <c r="GR11" s="25"/>
      <c r="GS11" s="25"/>
      <c r="GT11" s="26"/>
      <c r="GU11" s="25"/>
      <c r="GV11" s="25"/>
      <c r="GW11" s="25"/>
      <c r="GX11" s="25"/>
      <c r="GY11" s="25"/>
      <c r="GZ11" s="26"/>
      <c r="HA11" s="25"/>
      <c r="HB11" s="25"/>
      <c r="HC11" s="25"/>
      <c r="HD11" s="25"/>
      <c r="HE11" s="25"/>
      <c r="HF11" s="26"/>
      <c r="HG11" s="25"/>
      <c r="HH11" s="25"/>
      <c r="HI11" s="25"/>
      <c r="HJ11" s="25"/>
      <c r="HK11" s="25"/>
      <c r="HL11" s="26"/>
      <c r="HM11" s="25"/>
      <c r="HN11" s="25"/>
      <c r="HO11" s="25"/>
      <c r="HP11" s="25"/>
      <c r="HQ11" s="25"/>
      <c r="HR11" s="26"/>
      <c r="HS11" s="25"/>
      <c r="HT11" s="25"/>
      <c r="HU11" s="25"/>
      <c r="HV11" s="25"/>
      <c r="HW11" s="25"/>
      <c r="HX11" s="26"/>
      <c r="HY11" s="25"/>
      <c r="HZ11" s="25"/>
      <c r="IA11" s="25"/>
      <c r="IB11" s="25"/>
      <c r="IC11" s="25"/>
      <c r="ID11" s="26"/>
      <c r="IE11" s="25"/>
      <c r="IF11" s="25"/>
      <c r="IG11" s="25"/>
      <c r="IH11" s="25"/>
      <c r="II11" s="25"/>
      <c r="IJ11" s="26"/>
      <c r="IK11" s="25"/>
      <c r="IL11" s="25"/>
      <c r="IM11" s="25"/>
      <c r="IN11" s="25"/>
      <c r="IO11" s="25"/>
      <c r="IP11" s="26"/>
      <c r="IQ11" s="25"/>
      <c r="IR11" s="25"/>
      <c r="IS11" s="25"/>
      <c r="IT11" s="25"/>
      <c r="IU11" s="25"/>
      <c r="IV11" s="26"/>
      <c r="IW11" s="25"/>
      <c r="IX11" s="25"/>
      <c r="IY11" s="25"/>
      <c r="IZ11" s="25"/>
      <c r="JA11" s="25"/>
      <c r="JB11" s="26"/>
      <c r="JC11" s="25"/>
      <c r="JD11" s="25"/>
      <c r="JE11" s="25"/>
      <c r="JF11" s="25"/>
      <c r="JG11" s="25"/>
      <c r="JH11" s="26"/>
      <c r="JI11" s="25"/>
      <c r="JJ11" s="25"/>
      <c r="JK11" s="25"/>
      <c r="JL11" s="25"/>
      <c r="JM11" s="25"/>
      <c r="JN11" s="26"/>
      <c r="JO11" s="25"/>
      <c r="JP11" s="25"/>
      <c r="JQ11" s="25"/>
      <c r="JR11" s="25"/>
      <c r="JS11" s="25"/>
      <c r="JT11" s="26"/>
      <c r="JU11" s="25"/>
      <c r="JV11" s="25"/>
      <c r="JW11" s="25"/>
      <c r="JX11" s="25"/>
      <c r="JY11" s="25"/>
      <c r="JZ11" s="26"/>
      <c r="KA11" s="25"/>
      <c r="KB11" s="25"/>
      <c r="KC11" s="25"/>
      <c r="KD11" s="25"/>
      <c r="KE11" s="25"/>
      <c r="KF11" s="26"/>
      <c r="KG11" s="25"/>
      <c r="KH11" s="25"/>
      <c r="KI11" s="25"/>
      <c r="KJ11" s="25"/>
      <c r="KK11" s="25"/>
      <c r="KL11" s="26"/>
      <c r="KM11" s="25"/>
      <c r="KN11" s="25"/>
      <c r="KO11" s="25"/>
      <c r="KP11" s="25"/>
      <c r="KQ11" s="25"/>
      <c r="KR11" s="26"/>
      <c r="KS11" s="25"/>
      <c r="KT11" s="25"/>
      <c r="KU11" s="25"/>
      <c r="KV11" s="25"/>
      <c r="KW11" s="25"/>
      <c r="KX11" s="26"/>
      <c r="KY11" s="25"/>
      <c r="KZ11" s="25"/>
      <c r="LA11" s="25"/>
      <c r="LB11" s="25"/>
      <c r="LC11" s="25"/>
      <c r="LD11" s="26"/>
      <c r="LE11" s="25"/>
      <c r="LF11" s="25"/>
      <c r="LG11" s="25"/>
      <c r="LH11" s="25"/>
      <c r="LI11" s="25"/>
      <c r="LJ11" s="26"/>
      <c r="LK11" s="25"/>
      <c r="LL11" s="25"/>
      <c r="LM11" s="25"/>
      <c r="LN11" s="25"/>
      <c r="LO11" s="25"/>
      <c r="LP11" s="26"/>
      <c r="LQ11" s="25"/>
      <c r="LR11" s="25"/>
      <c r="LS11" s="25"/>
      <c r="LT11" s="25"/>
      <c r="LU11" s="25"/>
      <c r="LV11" s="26"/>
      <c r="LW11" s="25"/>
      <c r="LX11" s="25"/>
      <c r="LY11" s="25"/>
      <c r="LZ11" s="25"/>
      <c r="MA11" s="25"/>
      <c r="MB11" s="26"/>
      <c r="MC11" s="25"/>
      <c r="MD11" s="25"/>
      <c r="ME11" s="25"/>
      <c r="MF11" s="25"/>
      <c r="MG11" s="25"/>
      <c r="MH11" s="26"/>
      <c r="MI11" s="25"/>
      <c r="MJ11" s="25"/>
      <c r="MK11" s="25"/>
      <c r="ML11" s="25"/>
      <c r="MM11" s="25"/>
      <c r="MN11" s="26"/>
      <c r="MO11" s="25"/>
      <c r="MP11" s="25"/>
      <c r="MQ11" s="25"/>
      <c r="MR11" s="25"/>
      <c r="MS11" s="25"/>
      <c r="MT11" s="26"/>
      <c r="MU11" s="25"/>
      <c r="MV11" s="25"/>
      <c r="MW11" s="25"/>
      <c r="MX11" s="25"/>
      <c r="MY11" s="25"/>
      <c r="MZ11" s="26"/>
      <c r="NA11" s="25"/>
      <c r="NB11" s="25"/>
      <c r="NC11" s="25"/>
      <c r="ND11" s="25"/>
      <c r="NE11" s="25"/>
      <c r="NF11" s="26"/>
      <c r="NG11" s="25"/>
      <c r="NH11" s="25"/>
      <c r="NI11" s="25"/>
      <c r="NJ11" s="25"/>
      <c r="NK11" s="25"/>
      <c r="NL11" s="26"/>
      <c r="NM11" s="25"/>
      <c r="NN11" s="25"/>
      <c r="NO11" s="25"/>
      <c r="NP11" s="25"/>
      <c r="NQ11" s="25"/>
      <c r="NR11" s="26"/>
      <c r="NS11" s="25"/>
      <c r="NT11" s="25"/>
      <c r="NU11" s="25"/>
      <c r="NV11" s="25"/>
      <c r="NW11" s="25"/>
      <c r="NX11" s="26"/>
      <c r="NY11" s="25"/>
      <c r="NZ11" s="25"/>
      <c r="OA11" s="25"/>
      <c r="OB11" s="25"/>
      <c r="OC11" s="25"/>
      <c r="OD11" s="26"/>
      <c r="OE11" s="25"/>
      <c r="OF11" s="25"/>
      <c r="OG11" s="25"/>
      <c r="OH11" s="25"/>
      <c r="OI11" s="25"/>
      <c r="OJ11" s="26"/>
      <c r="OK11" s="25"/>
      <c r="OL11" s="25"/>
      <c r="OM11" s="25"/>
      <c r="ON11" s="25"/>
      <c r="OO11" s="25"/>
      <c r="OP11" s="26"/>
      <c r="OQ11" s="25"/>
      <c r="OR11" s="25"/>
      <c r="OS11" s="25"/>
      <c r="OT11" s="25"/>
      <c r="OU11" s="25"/>
      <c r="OV11" s="26"/>
      <c r="OW11" s="25"/>
      <c r="OX11" s="25"/>
      <c r="OY11" s="25"/>
      <c r="OZ11" s="25"/>
      <c r="PA11" s="25"/>
      <c r="PB11" s="26"/>
      <c r="PC11" s="25"/>
      <c r="PD11" s="25"/>
      <c r="PE11" s="25"/>
      <c r="PF11" s="25"/>
      <c r="PG11" s="25"/>
      <c r="PH11" s="26"/>
      <c r="PI11" s="25"/>
      <c r="PJ11" s="25"/>
      <c r="PK11" s="25"/>
      <c r="PL11" s="25"/>
      <c r="PM11" s="25"/>
      <c r="PN11" s="26"/>
      <c r="PO11" s="25"/>
      <c r="PP11" s="25"/>
      <c r="PQ11" s="25"/>
      <c r="PR11" s="25"/>
      <c r="PS11" s="25"/>
      <c r="PT11" s="26"/>
      <c r="PU11" s="25"/>
      <c r="PV11" s="25"/>
      <c r="PW11" s="25"/>
      <c r="PX11" s="25"/>
      <c r="PY11" s="25"/>
      <c r="PZ11" s="26"/>
      <c r="QA11" s="25"/>
      <c r="QB11" s="25"/>
      <c r="QC11" s="25"/>
      <c r="QD11" s="25"/>
      <c r="QE11" s="25"/>
      <c r="QF11" s="26"/>
      <c r="QG11" s="25"/>
      <c r="QH11" s="25"/>
      <c r="QI11" s="25"/>
      <c r="QJ11" s="25"/>
      <c r="QK11" s="25"/>
      <c r="QL11" s="26"/>
      <c r="QM11" s="25"/>
      <c r="QN11" s="25"/>
      <c r="QO11" s="25"/>
      <c r="QP11" s="25"/>
      <c r="QQ11" s="25"/>
      <c r="QR11" s="26"/>
      <c r="QS11" s="25"/>
      <c r="QT11" s="25"/>
      <c r="QU11" s="25"/>
      <c r="QV11" s="25"/>
      <c r="QW11" s="25"/>
      <c r="QX11" s="26"/>
      <c r="QY11" s="25"/>
      <c r="QZ11" s="25"/>
      <c r="RA11" s="25"/>
      <c r="RB11" s="25"/>
      <c r="RC11" s="25"/>
      <c r="RD11" s="26"/>
      <c r="RE11" s="25"/>
      <c r="RF11" s="25"/>
      <c r="RG11" s="25"/>
      <c r="RH11" s="25"/>
      <c r="RI11" s="25"/>
      <c r="RJ11" s="26"/>
      <c r="RK11" s="25"/>
      <c r="RL11" s="25"/>
      <c r="RM11" s="25"/>
      <c r="RN11" s="25"/>
      <c r="RO11" s="25"/>
      <c r="RP11" s="26"/>
      <c r="RQ11" s="25"/>
      <c r="RR11" s="25"/>
      <c r="RS11" s="25"/>
      <c r="RT11" s="25"/>
      <c r="RU11" s="25"/>
      <c r="RV11" s="26"/>
      <c r="RW11" s="25"/>
      <c r="RX11" s="25"/>
      <c r="RY11" s="25"/>
      <c r="RZ11" s="25"/>
      <c r="SA11" s="25"/>
      <c r="SB11" s="26"/>
      <c r="SC11" s="25"/>
      <c r="SD11" s="25"/>
      <c r="SE11" s="25"/>
      <c r="SF11" s="25"/>
      <c r="SG11" s="25"/>
      <c r="SH11" s="26"/>
      <c r="SI11" s="25"/>
      <c r="SJ11" s="25"/>
      <c r="SK11" s="25"/>
      <c r="SL11" s="25"/>
      <c r="SM11" s="25"/>
      <c r="SN11" s="26"/>
      <c r="SO11" s="25"/>
      <c r="SP11" s="25"/>
      <c r="SQ11" s="25"/>
      <c r="SR11" s="25"/>
      <c r="SS11" s="25"/>
      <c r="ST11" s="26"/>
      <c r="SU11" s="25"/>
      <c r="SV11" s="25"/>
      <c r="SW11" s="25"/>
      <c r="SX11" s="25"/>
      <c r="SY11" s="25"/>
      <c r="SZ11" s="26"/>
      <c r="TA11" s="25"/>
      <c r="TB11" s="25"/>
      <c r="TC11" s="25"/>
      <c r="TD11" s="25"/>
      <c r="TE11" s="25"/>
      <c r="TF11" s="26"/>
      <c r="TG11" s="25"/>
      <c r="TH11" s="25"/>
      <c r="TI11" s="25"/>
      <c r="TJ11" s="25"/>
      <c r="TK11" s="25"/>
      <c r="TL11" s="26"/>
      <c r="TM11" s="25"/>
      <c r="TN11" s="25"/>
      <c r="TO11" s="25"/>
      <c r="TP11" s="25"/>
      <c r="TQ11" s="25"/>
      <c r="TR11" s="26"/>
      <c r="TS11" s="25"/>
      <c r="TT11" s="25"/>
      <c r="TU11" s="25"/>
      <c r="TV11" s="25"/>
      <c r="TW11" s="25"/>
      <c r="TX11" s="26"/>
      <c r="TY11" s="25"/>
      <c r="TZ11" s="25"/>
      <c r="UA11" s="25"/>
      <c r="UB11" s="25"/>
      <c r="UC11" s="25"/>
      <c r="UD11" s="26"/>
      <c r="UE11" s="25"/>
      <c r="UF11" s="25"/>
      <c r="UG11" s="25"/>
      <c r="UH11" s="25"/>
      <c r="UI11" s="25"/>
      <c r="UJ11" s="26"/>
      <c r="UK11" s="25"/>
      <c r="UL11" s="25"/>
      <c r="UM11" s="25"/>
      <c r="UN11" s="25"/>
      <c r="UO11" s="25"/>
      <c r="UP11" s="26"/>
      <c r="UQ11" s="25"/>
      <c r="UR11" s="25"/>
      <c r="US11" s="25"/>
      <c r="UT11" s="25"/>
      <c r="UU11" s="25"/>
      <c r="UV11" s="26"/>
      <c r="UW11" s="25"/>
      <c r="UX11" s="25"/>
      <c r="UY11" s="25"/>
      <c r="UZ11" s="25"/>
      <c r="VA11" s="25"/>
      <c r="VB11" s="26"/>
      <c r="VC11" s="25"/>
      <c r="VD11" s="25"/>
      <c r="VE11" s="25"/>
      <c r="VF11" s="25"/>
      <c r="VG11" s="25"/>
      <c r="VH11" s="26"/>
      <c r="VI11" s="25"/>
      <c r="VJ11" s="25"/>
      <c r="VK11" s="25"/>
      <c r="VL11" s="25"/>
      <c r="VM11" s="25"/>
      <c r="VN11" s="26"/>
      <c r="VO11" s="25"/>
      <c r="VP11" s="25"/>
      <c r="VQ11" s="25"/>
      <c r="VR11" s="25"/>
      <c r="VS11" s="25"/>
      <c r="VT11" s="26"/>
      <c r="VU11" s="25"/>
      <c r="VV11" s="25"/>
      <c r="VW11" s="25"/>
      <c r="VX11" s="25"/>
      <c r="VY11" s="25"/>
      <c r="VZ11" s="26"/>
      <c r="WA11" s="25"/>
      <c r="WB11" s="25"/>
      <c r="WC11" s="25"/>
      <c r="WD11" s="25"/>
      <c r="WE11" s="25"/>
      <c r="WF11" s="26"/>
      <c r="WG11" s="25"/>
      <c r="WH11" s="25"/>
      <c r="WI11" s="25"/>
      <c r="WJ11" s="25"/>
      <c r="WK11" s="25"/>
      <c r="WL11" s="26"/>
      <c r="WM11" s="25"/>
      <c r="WN11" s="25"/>
      <c r="WO11" s="25"/>
      <c r="WP11" s="25"/>
      <c r="WQ11" s="25"/>
      <c r="WR11" s="26"/>
      <c r="WS11" s="25"/>
      <c r="WT11" s="25"/>
      <c r="WU11" s="25"/>
      <c r="WV11" s="25"/>
      <c r="WW11" s="25"/>
      <c r="WX11" s="26"/>
      <c r="WY11" s="25"/>
      <c r="WZ11" s="25"/>
      <c r="XA11" s="25"/>
      <c r="XB11" s="25"/>
      <c r="XC11" s="25"/>
      <c r="XD11" s="26"/>
      <c r="XE11" s="25"/>
      <c r="XF11" s="25"/>
      <c r="XG11" s="25"/>
      <c r="XH11" s="25"/>
      <c r="XI11" s="25"/>
      <c r="XJ11" s="26"/>
      <c r="XK11" s="25"/>
      <c r="XL11" s="25"/>
      <c r="XM11" s="25"/>
      <c r="XN11" s="25"/>
      <c r="XO11" s="25"/>
      <c r="XP11" s="26"/>
      <c r="XQ11" s="25"/>
      <c r="XR11" s="25"/>
      <c r="XS11" s="25"/>
      <c r="XT11" s="25"/>
      <c r="XU11" s="25"/>
      <c r="XV11" s="26"/>
      <c r="XW11" s="25"/>
      <c r="XX11" s="25"/>
      <c r="XY11" s="25"/>
      <c r="XZ11" s="25"/>
      <c r="YA11" s="25"/>
      <c r="YB11" s="26"/>
      <c r="YC11" s="25"/>
      <c r="YD11" s="25"/>
      <c r="YE11" s="25"/>
      <c r="YF11" s="25"/>
      <c r="YG11" s="25"/>
      <c r="YH11" s="26"/>
      <c r="YI11" s="25"/>
      <c r="YJ11" s="25"/>
      <c r="YK11" s="25"/>
      <c r="YL11" s="25"/>
      <c r="YM11" s="25"/>
      <c r="YN11" s="26"/>
      <c r="YO11" s="25"/>
      <c r="YP11" s="25"/>
      <c r="YQ11" s="25"/>
      <c r="YR11" s="25"/>
      <c r="YS11" s="25"/>
      <c r="YT11" s="26"/>
      <c r="YU11" s="25"/>
      <c r="YV11" s="25"/>
      <c r="YW11" s="25"/>
      <c r="YX11" s="25"/>
      <c r="YY11" s="25"/>
      <c r="YZ11" s="26"/>
      <c r="ZA11" s="25"/>
      <c r="ZB11" s="25"/>
      <c r="ZC11" s="25"/>
      <c r="ZD11" s="25"/>
      <c r="ZE11" s="25"/>
      <c r="ZF11" s="26"/>
      <c r="ZG11" s="25"/>
      <c r="ZH11" s="25"/>
      <c r="ZI11" s="25"/>
      <c r="ZJ11" s="25"/>
      <c r="ZK11" s="25"/>
      <c r="ZL11" s="26"/>
      <c r="ZM11" s="25"/>
      <c r="ZN11" s="25"/>
      <c r="ZO11" s="25"/>
      <c r="ZP11" s="25"/>
      <c r="ZQ11" s="25"/>
      <c r="ZR11" s="26"/>
      <c r="ZS11" s="25"/>
      <c r="ZT11" s="25"/>
      <c r="ZU11" s="25"/>
      <c r="ZV11" s="25"/>
      <c r="ZW11" s="25"/>
      <c r="ZX11" s="26"/>
      <c r="ZY11" s="25"/>
      <c r="ZZ11" s="25"/>
      <c r="AAA11" s="25"/>
      <c r="AAB11" s="25"/>
      <c r="AAC11" s="25"/>
      <c r="AAD11" s="26"/>
      <c r="AAE11" s="25"/>
      <c r="AAF11" s="25"/>
      <c r="AAG11" s="25"/>
      <c r="AAH11" s="25"/>
      <c r="AAI11" s="25"/>
      <c r="AAJ11" s="26"/>
      <c r="AAK11" s="25"/>
      <c r="AAL11" s="25"/>
      <c r="AAM11" s="25"/>
      <c r="AAN11" s="25"/>
      <c r="AAO11" s="25"/>
      <c r="AAP11" s="26"/>
      <c r="AAQ11" s="25"/>
      <c r="AAR11" s="25"/>
      <c r="AAS11" s="25"/>
      <c r="AAT11" s="25"/>
      <c r="AAU11" s="25"/>
      <c r="AAV11" s="26"/>
      <c r="AAW11" s="25"/>
      <c r="AAX11" s="25"/>
      <c r="AAY11" s="25"/>
      <c r="AAZ11" s="25"/>
      <c r="ABA11" s="25"/>
      <c r="ABB11" s="26"/>
      <c r="ABC11" s="25"/>
      <c r="ABD11" s="25"/>
      <c r="ABE11" s="25"/>
      <c r="ABF11" s="25"/>
      <c r="ABG11" s="25"/>
      <c r="ABH11" s="26"/>
      <c r="ABI11" s="25"/>
      <c r="ABJ11" s="25"/>
      <c r="ABK11" s="25"/>
      <c r="ABL11" s="25"/>
      <c r="ABM11" s="25"/>
      <c r="ABN11" s="26"/>
      <c r="ABO11" s="25"/>
      <c r="ABP11" s="25"/>
      <c r="ABQ11" s="25"/>
      <c r="ABR11" s="25"/>
      <c r="ABS11" s="25"/>
      <c r="ABT11" s="26"/>
      <c r="ABU11" s="25"/>
      <c r="ABV11" s="25"/>
      <c r="ABW11" s="25"/>
      <c r="ABX11" s="25"/>
      <c r="ABY11" s="25"/>
      <c r="ABZ11" s="26"/>
      <c r="ACA11" s="25"/>
      <c r="ACB11" s="25"/>
      <c r="ACC11" s="25"/>
      <c r="ACD11" s="25"/>
      <c r="ACE11" s="25"/>
      <c r="ACF11" s="26"/>
      <c r="ACG11" s="25"/>
      <c r="ACH11" s="25"/>
      <c r="ACI11" s="25"/>
      <c r="ACJ11" s="25"/>
      <c r="ACK11" s="25"/>
      <c r="ACL11" s="26"/>
      <c r="ACM11" s="25"/>
      <c r="ACN11" s="25"/>
      <c r="ACO11" s="25"/>
      <c r="ACP11" s="25"/>
      <c r="ACQ11" s="25"/>
      <c r="ACR11" s="26"/>
      <c r="ACS11" s="25"/>
      <c r="ACT11" s="25"/>
      <c r="ACU11" s="25"/>
      <c r="ACV11" s="25"/>
      <c r="ACW11" s="25"/>
      <c r="ACX11" s="26"/>
      <c r="ACY11" s="25"/>
      <c r="ACZ11" s="25"/>
      <c r="ADA11" s="25"/>
      <c r="ADB11" s="25"/>
      <c r="ADC11" s="25"/>
      <c r="ADD11" s="26"/>
      <c r="ADE11" s="25"/>
      <c r="ADF11" s="25"/>
      <c r="ADG11" s="25"/>
      <c r="ADH11" s="25"/>
      <c r="ADI11" s="25"/>
      <c r="ADJ11" s="26"/>
      <c r="ADK11" s="25"/>
      <c r="ADL11" s="25"/>
      <c r="ADM11" s="25"/>
      <c r="ADN11" s="25"/>
      <c r="ADO11" s="25"/>
      <c r="ADP11" s="26"/>
      <c r="ADQ11" s="25"/>
      <c r="ADR11" s="25"/>
      <c r="ADS11" s="25"/>
      <c r="ADT11" s="25"/>
      <c r="ADU11" s="25"/>
      <c r="ADV11" s="26"/>
      <c r="ADW11" s="25"/>
      <c r="ADX11" s="25"/>
      <c r="ADY11" s="25"/>
      <c r="ADZ11" s="25"/>
      <c r="AEA11" s="25"/>
      <c r="AEB11" s="26"/>
      <c r="AEC11" s="25"/>
      <c r="AED11" s="25"/>
      <c r="AEE11" s="25"/>
      <c r="AEF11" s="25"/>
      <c r="AEG11" s="25"/>
      <c r="AEH11" s="26"/>
      <c r="AEI11" s="25"/>
      <c r="AEJ11" s="25"/>
      <c r="AEK11" s="25"/>
      <c r="AEL11" s="25"/>
      <c r="AEM11" s="25"/>
      <c r="AEN11" s="26"/>
      <c r="AEO11" s="25"/>
      <c r="AEP11" s="25"/>
      <c r="AEQ11" s="25"/>
      <c r="AER11" s="25"/>
      <c r="AES11" s="25"/>
      <c r="AET11" s="26"/>
      <c r="AEU11" s="25"/>
      <c r="AEV11" s="25"/>
      <c r="AEW11" s="25"/>
      <c r="AEX11" s="25"/>
      <c r="AEY11" s="25"/>
      <c r="AEZ11" s="26"/>
      <c r="AFA11" s="25"/>
      <c r="AFB11" s="25"/>
      <c r="AFC11" s="25"/>
      <c r="AFD11" s="25"/>
      <c r="AFE11" s="25"/>
      <c r="AFF11" s="26"/>
      <c r="AFG11" s="25"/>
      <c r="AFH11" s="25"/>
      <c r="AFI11" s="25"/>
      <c r="AFJ11" s="25"/>
      <c r="AFK11" s="25"/>
      <c r="AFL11" s="26"/>
      <c r="AFM11" s="25"/>
      <c r="AFN11" s="25"/>
      <c r="AFO11" s="25"/>
      <c r="AFP11" s="25"/>
      <c r="AFQ11" s="25"/>
      <c r="AFR11" s="26"/>
      <c r="AFS11" s="25"/>
      <c r="AFT11" s="25"/>
      <c r="AFU11" s="25"/>
      <c r="AFV11" s="25"/>
      <c r="AFW11" s="25"/>
      <c r="AFX11" s="26"/>
      <c r="AFY11" s="25"/>
      <c r="AFZ11" s="25"/>
      <c r="AGA11" s="25"/>
      <c r="AGB11" s="25"/>
      <c r="AGC11" s="25"/>
      <c r="AGD11" s="26"/>
      <c r="AGE11" s="25"/>
      <c r="AGF11" s="25"/>
      <c r="AGG11" s="25"/>
      <c r="AGH11" s="25"/>
      <c r="AGI11" s="25"/>
      <c r="AGJ11" s="26"/>
      <c r="AGK11" s="25"/>
      <c r="AGL11" s="25"/>
      <c r="AGM11" s="25"/>
      <c r="AGN11" s="25"/>
      <c r="AGO11" s="25"/>
      <c r="AGP11" s="26"/>
      <c r="AGQ11" s="25"/>
      <c r="AGR11" s="25"/>
      <c r="AGS11" s="25"/>
      <c r="AGT11" s="25"/>
      <c r="AGU11" s="25"/>
      <c r="AGV11" s="26"/>
      <c r="AGW11" s="25"/>
      <c r="AGX11" s="25"/>
      <c r="AGY11" s="25"/>
      <c r="AGZ11" s="25"/>
      <c r="AHA11" s="25"/>
      <c r="AHB11" s="26"/>
      <c r="AHC11" s="25"/>
      <c r="AHD11" s="25"/>
      <c r="AHE11" s="25"/>
      <c r="AHF11" s="25"/>
      <c r="AHG11" s="25"/>
      <c r="AHH11" s="26"/>
      <c r="AHI11" s="25"/>
      <c r="AHJ11" s="25"/>
      <c r="AHK11" s="25"/>
      <c r="AHL11" s="25"/>
      <c r="AHM11" s="25"/>
      <c r="AHN11" s="26"/>
      <c r="AHO11" s="25"/>
      <c r="AHP11" s="25"/>
      <c r="AHQ11" s="25"/>
      <c r="AHR11" s="25"/>
      <c r="AHS11" s="25"/>
      <c r="AHT11" s="26"/>
      <c r="AHU11" s="25"/>
      <c r="AHV11" s="25"/>
      <c r="AHW11" s="25"/>
      <c r="AHX11" s="25"/>
      <c r="AHY11" s="25"/>
      <c r="AHZ11" s="26"/>
      <c r="AIA11" s="25"/>
      <c r="AIB11" s="25"/>
      <c r="AIC11" s="25"/>
      <c r="AID11" s="25"/>
      <c r="AIE11" s="25"/>
      <c r="AIF11" s="26"/>
      <c r="AIG11" s="25"/>
      <c r="AIH11" s="25"/>
      <c r="AII11" s="25"/>
      <c r="AIJ11" s="25"/>
      <c r="AIK11" s="25"/>
      <c r="AIL11" s="26"/>
      <c r="AIM11" s="25"/>
      <c r="AIN11" s="25"/>
      <c r="AIO11" s="25"/>
      <c r="AIP11" s="25"/>
      <c r="AIQ11" s="25"/>
      <c r="AIR11" s="26"/>
      <c r="AIS11" s="25"/>
      <c r="AIT11" s="25"/>
      <c r="AIU11" s="25"/>
      <c r="AIV11" s="25"/>
      <c r="AIW11" s="25"/>
      <c r="AIX11" s="26"/>
      <c r="AIY11" s="25"/>
      <c r="AIZ11" s="25"/>
      <c r="AJA11" s="25"/>
      <c r="AJB11" s="25"/>
      <c r="AJC11" s="25"/>
      <c r="AJD11" s="26"/>
      <c r="AJE11" s="25"/>
      <c r="AJF11" s="25"/>
      <c r="AJG11" s="25"/>
      <c r="AJH11" s="25"/>
      <c r="AJI11" s="25"/>
      <c r="AJJ11" s="26"/>
      <c r="AJK11" s="25"/>
      <c r="AJL11" s="25"/>
      <c r="AJM11" s="25"/>
      <c r="AJN11" s="25"/>
      <c r="AJO11" s="25"/>
      <c r="AJP11" s="26"/>
      <c r="AJQ11" s="25"/>
      <c r="AJR11" s="25"/>
      <c r="AJS11" s="25"/>
      <c r="AJT11" s="25"/>
      <c r="AJU11" s="25"/>
      <c r="AJV11" s="26"/>
      <c r="AJW11" s="25"/>
      <c r="AJX11" s="25"/>
      <c r="AJY11" s="25"/>
      <c r="AJZ11" s="25"/>
      <c r="AKA11" s="25"/>
      <c r="AKB11" s="26"/>
      <c r="AKC11" s="25"/>
      <c r="AKD11" s="25"/>
      <c r="AKE11" s="25"/>
      <c r="AKF11" s="25"/>
      <c r="AKG11" s="25"/>
      <c r="AKH11" s="26"/>
      <c r="AKI11" s="25"/>
      <c r="AKJ11" s="25"/>
      <c r="AKK11" s="25"/>
      <c r="AKL11" s="25"/>
      <c r="AKM11" s="25"/>
      <c r="AKN11" s="26"/>
      <c r="AKO11" s="25"/>
      <c r="AKP11" s="25"/>
      <c r="AKQ11" s="25"/>
      <c r="AKR11" s="25"/>
      <c r="AKS11" s="25"/>
      <c r="AKT11" s="26"/>
      <c r="AKU11" s="25"/>
      <c r="AKV11" s="25"/>
      <c r="AKW11" s="25"/>
      <c r="AKX11" s="25"/>
      <c r="AKY11" s="25"/>
      <c r="AKZ11" s="26"/>
      <c r="ALA11" s="25"/>
      <c r="ALB11" s="25"/>
      <c r="ALC11" s="25"/>
      <c r="ALD11" s="25"/>
      <c r="ALE11" s="25"/>
      <c r="ALF11" s="26"/>
      <c r="ALG11" s="25"/>
      <c r="ALH11" s="25"/>
      <c r="ALI11" s="25"/>
      <c r="ALJ11" s="25"/>
      <c r="ALK11" s="25"/>
      <c r="ALL11" s="26"/>
      <c r="ALM11" s="25"/>
      <c r="ALN11" s="25"/>
      <c r="ALO11" s="25"/>
      <c r="ALP11" s="25"/>
      <c r="ALQ11" s="25"/>
      <c r="ALR11" s="26"/>
      <c r="ALS11" s="25"/>
      <c r="ALT11" s="25"/>
      <c r="ALU11" s="25"/>
      <c r="ALV11" s="25"/>
      <c r="ALW11" s="25"/>
      <c r="ALX11" s="26"/>
      <c r="ALY11" s="25"/>
      <c r="ALZ11" s="25"/>
      <c r="AMA11" s="25"/>
      <c r="AMB11" s="25"/>
      <c r="AMC11" s="25"/>
      <c r="AMD11" s="26"/>
      <c r="AME11" s="25"/>
      <c r="AMF11" s="25"/>
      <c r="AMG11" s="25"/>
      <c r="AMH11" s="25"/>
      <c r="AMI11" s="25"/>
      <c r="AMJ11" s="26"/>
      <c r="AMK11" s="25"/>
      <c r="AML11" s="25"/>
      <c r="AMM11" s="25"/>
      <c r="AMN11" s="25"/>
      <c r="AMO11" s="25"/>
      <c r="AMP11" s="26"/>
      <c r="AMQ11" s="25"/>
      <c r="AMR11" s="25"/>
      <c r="AMS11" s="25"/>
      <c r="AMT11" s="25"/>
      <c r="AMU11" s="25"/>
      <c r="AMV11" s="26"/>
      <c r="AMW11" s="25"/>
      <c r="AMX11" s="25"/>
      <c r="AMY11" s="25"/>
      <c r="AMZ11" s="25"/>
      <c r="ANA11" s="25"/>
      <c r="ANB11" s="26"/>
      <c r="ANC11" s="25"/>
      <c r="AND11" s="25"/>
      <c r="ANE11" s="25"/>
      <c r="ANF11" s="25"/>
      <c r="ANG11" s="25"/>
      <c r="ANH11" s="26"/>
      <c r="ANI11" s="25"/>
      <c r="ANJ11" s="25"/>
      <c r="ANK11" s="25"/>
      <c r="ANL11" s="25"/>
      <c r="ANM11" s="25"/>
      <c r="ANN11" s="26"/>
      <c r="ANO11" s="25"/>
      <c r="ANP11" s="25"/>
      <c r="ANQ11" s="25"/>
      <c r="ANR11" s="25"/>
      <c r="ANS11" s="25"/>
      <c r="ANT11" s="26"/>
      <c r="ANU11" s="25"/>
      <c r="ANV11" s="25"/>
      <c r="ANW11" s="25"/>
      <c r="ANX11" s="25"/>
      <c r="ANY11" s="25"/>
      <c r="ANZ11" s="26"/>
      <c r="AOA11" s="25"/>
      <c r="AOB11" s="25"/>
      <c r="AOC11" s="25"/>
      <c r="AOD11" s="25"/>
      <c r="AOE11" s="25"/>
      <c r="AOF11" s="26"/>
      <c r="AOG11" s="25"/>
      <c r="AOH11" s="25"/>
      <c r="AOI11" s="25"/>
      <c r="AOJ11" s="25"/>
      <c r="AOK11" s="25"/>
      <c r="AOL11" s="26"/>
      <c r="AOM11" s="25"/>
      <c r="AON11" s="25"/>
      <c r="AOO11" s="25"/>
      <c r="AOP11" s="25"/>
      <c r="AOQ11" s="25"/>
      <c r="AOR11" s="26"/>
      <c r="AOS11" s="25"/>
      <c r="AOT11" s="25"/>
      <c r="AOU11" s="25"/>
      <c r="AOV11" s="25"/>
      <c r="AOW11" s="25"/>
      <c r="AOX11" s="26"/>
      <c r="AOY11" s="25"/>
      <c r="AOZ11" s="25"/>
      <c r="APA11" s="25"/>
      <c r="APB11" s="25"/>
      <c r="APC11" s="25"/>
      <c r="APD11" s="26"/>
      <c r="APE11" s="25"/>
      <c r="APF11" s="25"/>
      <c r="APG11" s="25"/>
      <c r="APH11" s="25"/>
      <c r="API11" s="25"/>
      <c r="APJ11" s="26"/>
      <c r="APK11" s="25"/>
      <c r="APL11" s="25"/>
      <c r="APM11" s="25"/>
      <c r="APN11" s="25"/>
      <c r="APO11" s="25"/>
      <c r="APP11" s="26"/>
      <c r="APQ11" s="25"/>
      <c r="APR11" s="25"/>
      <c r="APS11" s="25"/>
      <c r="APT11" s="25"/>
      <c r="APU11" s="25"/>
      <c r="APV11" s="26"/>
      <c r="APW11" s="25"/>
      <c r="APX11" s="25"/>
      <c r="APY11" s="25"/>
      <c r="APZ11" s="25"/>
      <c r="AQA11" s="25"/>
      <c r="AQB11" s="26"/>
      <c r="AQC11" s="25"/>
      <c r="AQD11" s="25"/>
      <c r="AQE11" s="25"/>
      <c r="AQF11" s="25"/>
      <c r="AQG11" s="25"/>
      <c r="AQH11" s="26"/>
      <c r="AQI11" s="25"/>
      <c r="AQJ11" s="25"/>
      <c r="AQK11" s="25"/>
      <c r="AQL11" s="25"/>
      <c r="AQM11" s="25"/>
      <c r="AQN11" s="26"/>
      <c r="AQO11" s="25"/>
      <c r="AQP11" s="25"/>
      <c r="AQQ11" s="25"/>
      <c r="AQR11" s="25"/>
      <c r="AQS11" s="25"/>
      <c r="AQT11" s="26"/>
      <c r="AQU11" s="25"/>
      <c r="AQV11" s="25"/>
      <c r="AQW11" s="25"/>
      <c r="AQX11" s="25"/>
      <c r="AQY11" s="25"/>
      <c r="AQZ11" s="26"/>
      <c r="ARA11" s="25"/>
      <c r="ARB11" s="25"/>
      <c r="ARC11" s="25"/>
      <c r="ARD11" s="25"/>
      <c r="ARE11" s="25"/>
      <c r="ARF11" s="26"/>
      <c r="ARG11" s="25"/>
      <c r="ARH11" s="25"/>
      <c r="ARI11" s="25"/>
      <c r="ARJ11" s="25"/>
      <c r="ARK11" s="25"/>
      <c r="ARL11" s="26"/>
      <c r="ARM11" s="25"/>
      <c r="ARN11" s="25"/>
      <c r="ARO11" s="25"/>
      <c r="ARP11" s="25"/>
      <c r="ARQ11" s="25"/>
      <c r="ARR11" s="26"/>
      <c r="ARS11" s="25"/>
      <c r="ART11" s="25"/>
      <c r="ARU11" s="25"/>
      <c r="ARV11" s="25"/>
      <c r="ARW11" s="25"/>
      <c r="ARX11" s="26"/>
      <c r="ARY11" s="25"/>
      <c r="ARZ11" s="25"/>
      <c r="ASA11" s="25"/>
      <c r="ASB11" s="25"/>
      <c r="ASC11" s="25"/>
      <c r="ASD11" s="26"/>
      <c r="ASE11" s="25"/>
      <c r="ASF11" s="25"/>
      <c r="ASG11" s="25"/>
      <c r="ASH11" s="25"/>
      <c r="ASI11" s="25"/>
      <c r="ASJ11" s="26"/>
      <c r="ASK11" s="25"/>
      <c r="ASL11" s="25"/>
      <c r="ASM11" s="25"/>
      <c r="ASN11" s="25"/>
      <c r="ASO11" s="25"/>
      <c r="ASP11" s="26"/>
      <c r="ASQ11" s="25"/>
      <c r="ASR11" s="25"/>
      <c r="ASS11" s="25"/>
      <c r="AST11" s="25"/>
      <c r="ASU11" s="25"/>
      <c r="ASV11" s="26"/>
      <c r="ASW11" s="25"/>
      <c r="ASX11" s="25"/>
      <c r="ASY11" s="25"/>
      <c r="ASZ11" s="25"/>
      <c r="ATA11" s="25"/>
      <c r="ATB11" s="26"/>
      <c r="ATC11" s="25"/>
      <c r="ATD11" s="25"/>
      <c r="ATE11" s="25"/>
      <c r="ATF11" s="25"/>
      <c r="ATG11" s="25"/>
      <c r="ATH11" s="26"/>
      <c r="ATI11" s="25"/>
      <c r="ATJ11" s="25"/>
      <c r="ATK11" s="25"/>
      <c r="ATL11" s="25"/>
      <c r="ATM11" s="25"/>
      <c r="ATN11" s="26"/>
      <c r="ATO11" s="25"/>
      <c r="ATP11" s="25"/>
      <c r="ATQ11" s="25"/>
      <c r="ATR11" s="25"/>
      <c r="ATS11" s="25"/>
      <c r="ATT11" s="26"/>
      <c r="ATU11" s="25"/>
      <c r="ATV11" s="25"/>
      <c r="ATW11" s="25"/>
      <c r="ATX11" s="25"/>
      <c r="ATY11" s="25"/>
      <c r="ATZ11" s="26"/>
      <c r="AUA11" s="25"/>
      <c r="AUB11" s="25"/>
      <c r="AUC11" s="25"/>
      <c r="AUD11" s="25"/>
      <c r="AUE11" s="25"/>
      <c r="AUF11" s="26"/>
      <c r="AUG11" s="25"/>
      <c r="AUH11" s="25"/>
      <c r="AUI11" s="25"/>
      <c r="AUJ11" s="25"/>
      <c r="AUK11" s="25"/>
      <c r="AUL11" s="26"/>
      <c r="AUM11" s="25"/>
      <c r="AUN11" s="25"/>
      <c r="AUO11" s="25"/>
      <c r="AUP11" s="25"/>
      <c r="AUQ11" s="25"/>
      <c r="AUR11" s="26"/>
      <c r="AUS11" s="25"/>
      <c r="AUT11" s="25"/>
      <c r="AUU11" s="25"/>
      <c r="AUV11" s="25"/>
      <c r="AUW11" s="25"/>
      <c r="AUX11" s="26"/>
      <c r="AUY11" s="25"/>
      <c r="AUZ11" s="25"/>
      <c r="AVA11" s="25"/>
      <c r="AVB11" s="25"/>
      <c r="AVC11" s="25"/>
      <c r="AVD11" s="26"/>
      <c r="AVE11" s="25"/>
      <c r="AVF11" s="25"/>
      <c r="AVG11" s="25"/>
      <c r="AVH11" s="25"/>
      <c r="AVI11" s="25"/>
      <c r="AVJ11" s="26"/>
      <c r="AVK11" s="25"/>
      <c r="AVL11" s="25"/>
      <c r="AVM11" s="25"/>
      <c r="AVN11" s="25"/>
      <c r="AVO11" s="25"/>
      <c r="AVP11" s="26"/>
      <c r="AVQ11" s="25"/>
      <c r="AVR11" s="25"/>
      <c r="AVS11" s="25"/>
      <c r="AVT11" s="25"/>
      <c r="AVU11" s="25"/>
      <c r="AVV11" s="26"/>
      <c r="AVW11" s="25"/>
      <c r="AVX11" s="25"/>
      <c r="AVY11" s="25"/>
      <c r="AVZ11" s="25"/>
      <c r="AWA11" s="25"/>
      <c r="AWB11" s="26"/>
      <c r="AWC11" s="25"/>
      <c r="AWD11" s="25"/>
      <c r="AWE11" s="25"/>
      <c r="AWF11" s="25"/>
      <c r="AWG11" s="25"/>
      <c r="AWH11" s="26"/>
      <c r="AWI11" s="25"/>
      <c r="AWJ11" s="25"/>
      <c r="AWK11" s="25"/>
      <c r="AWL11" s="25"/>
      <c r="AWM11" s="25"/>
      <c r="AWN11" s="26"/>
      <c r="AWO11" s="25"/>
      <c r="AWP11" s="25"/>
      <c r="AWQ11" s="25"/>
      <c r="AWR11" s="25"/>
      <c r="AWS11" s="25"/>
      <c r="AWT11" s="26"/>
      <c r="AWU11" s="25"/>
      <c r="AWV11" s="25"/>
      <c r="AWW11" s="25"/>
      <c r="AWX11" s="25"/>
      <c r="AWY11" s="25"/>
      <c r="AWZ11" s="26"/>
      <c r="AXA11" s="25"/>
      <c r="AXB11" s="25"/>
      <c r="AXC11" s="25"/>
      <c r="AXD11" s="25"/>
      <c r="AXE11" s="25"/>
      <c r="AXF11" s="26"/>
      <c r="AXG11" s="25"/>
      <c r="AXH11" s="25"/>
      <c r="AXI11" s="25"/>
      <c r="AXJ11" s="25"/>
      <c r="AXK11" s="25"/>
      <c r="AXL11" s="26"/>
      <c r="AXM11" s="25"/>
      <c r="AXN11" s="25"/>
      <c r="AXO11" s="25"/>
      <c r="AXP11" s="25"/>
      <c r="AXQ11" s="25"/>
      <c r="AXR11" s="26"/>
      <c r="AXS11" s="25"/>
      <c r="AXT11" s="25"/>
      <c r="AXU11" s="25"/>
      <c r="AXV11" s="25"/>
      <c r="AXW11" s="25"/>
      <c r="AXX11" s="26"/>
      <c r="AXY11" s="25"/>
      <c r="AXZ11" s="25"/>
      <c r="AYA11" s="25"/>
      <c r="AYB11" s="25"/>
      <c r="AYC11" s="25"/>
      <c r="AYD11" s="26"/>
      <c r="AYE11" s="25"/>
      <c r="AYF11" s="25"/>
      <c r="AYG11" s="25"/>
      <c r="AYH11" s="25"/>
      <c r="AYI11" s="25"/>
      <c r="AYJ11" s="26"/>
      <c r="AYK11" s="25"/>
      <c r="AYL11" s="25"/>
      <c r="AYM11" s="25"/>
      <c r="AYN11" s="25"/>
      <c r="AYO11" s="25"/>
      <c r="AYP11" s="26"/>
      <c r="AYQ11" s="25"/>
      <c r="AYR11" s="25"/>
      <c r="AYS11" s="25"/>
      <c r="AYT11" s="25"/>
      <c r="AYU11" s="25"/>
      <c r="AYV11" s="26"/>
      <c r="AYW11" s="25"/>
      <c r="AYX11" s="25"/>
      <c r="AYY11" s="25"/>
      <c r="AYZ11" s="25"/>
      <c r="AZA11" s="25"/>
      <c r="AZB11" s="26"/>
      <c r="AZC11" s="25"/>
      <c r="AZD11" s="25"/>
      <c r="AZE11" s="25"/>
      <c r="AZF11" s="25"/>
      <c r="AZG11" s="25"/>
      <c r="AZH11" s="26"/>
      <c r="AZI11" s="25"/>
      <c r="AZJ11" s="25"/>
      <c r="AZK11" s="25"/>
      <c r="AZL11" s="25"/>
      <c r="AZM11" s="25"/>
      <c r="AZN11" s="26"/>
      <c r="AZO11" s="25"/>
      <c r="AZP11" s="25"/>
      <c r="AZQ11" s="25"/>
      <c r="AZR11" s="25"/>
      <c r="AZS11" s="25"/>
      <c r="AZT11" s="26"/>
      <c r="AZU11" s="25"/>
      <c r="AZV11" s="25"/>
      <c r="AZW11" s="25"/>
      <c r="AZX11" s="25"/>
      <c r="AZY11" s="25"/>
      <c r="AZZ11" s="26"/>
      <c r="BAA11" s="25"/>
      <c r="BAB11" s="25"/>
      <c r="BAC11" s="25"/>
      <c r="BAD11" s="25"/>
      <c r="BAE11" s="25"/>
      <c r="BAF11" s="26"/>
      <c r="BAG11" s="25"/>
      <c r="BAH11" s="25"/>
      <c r="BAI11" s="25"/>
      <c r="BAJ11" s="25"/>
      <c r="BAK11" s="25"/>
      <c r="BAL11" s="26"/>
      <c r="BAM11" s="25"/>
      <c r="BAN11" s="25"/>
      <c r="BAO11" s="25"/>
      <c r="BAP11" s="25"/>
      <c r="BAQ11" s="25"/>
      <c r="BAR11" s="26"/>
      <c r="BAS11" s="25"/>
      <c r="BAT11" s="25"/>
      <c r="BAU11" s="25"/>
      <c r="BAV11" s="25"/>
      <c r="BAW11" s="25"/>
      <c r="BAX11" s="26"/>
      <c r="BAY11" s="25"/>
      <c r="BAZ11" s="25"/>
      <c r="BBA11" s="25"/>
      <c r="BBB11" s="25"/>
      <c r="BBC11" s="25"/>
      <c r="BBD11" s="26"/>
      <c r="BBE11" s="25"/>
      <c r="BBF11" s="25"/>
      <c r="BBG11" s="25"/>
      <c r="BBH11" s="25"/>
      <c r="BBI11" s="25"/>
      <c r="BBJ11" s="26"/>
      <c r="BBK11" s="25"/>
      <c r="BBL11" s="25"/>
      <c r="BBM11" s="25"/>
      <c r="BBN11" s="25"/>
      <c r="BBO11" s="25"/>
      <c r="BBP11" s="26"/>
      <c r="BBQ11" s="25"/>
      <c r="BBR11" s="25"/>
      <c r="BBS11" s="25"/>
      <c r="BBT11" s="25"/>
      <c r="BBU11" s="25"/>
      <c r="BBV11" s="26"/>
      <c r="BBW11" s="25"/>
      <c r="BBX11" s="25"/>
      <c r="BBY11" s="25"/>
      <c r="BBZ11" s="25"/>
      <c r="BCA11" s="25"/>
      <c r="BCB11" s="26"/>
      <c r="BCC11" s="25"/>
      <c r="BCD11" s="25"/>
      <c r="BCE11" s="25"/>
      <c r="BCF11" s="25"/>
      <c r="BCG11" s="25"/>
      <c r="BCH11" s="26"/>
      <c r="BCI11" s="25"/>
      <c r="BCJ11" s="25"/>
      <c r="BCK11" s="25"/>
      <c r="BCL11" s="25"/>
      <c r="BCM11" s="25"/>
      <c r="BCN11" s="26"/>
      <c r="BCO11" s="25"/>
      <c r="BCP11" s="25"/>
      <c r="BCQ11" s="25"/>
      <c r="BCR11" s="25"/>
      <c r="BCS11" s="25"/>
      <c r="BCT11" s="26"/>
      <c r="BCU11" s="25"/>
      <c r="BCV11" s="25"/>
      <c r="BCW11" s="25"/>
      <c r="BCX11" s="25"/>
      <c r="BCY11" s="25"/>
      <c r="BCZ11" s="26"/>
      <c r="BDA11" s="25"/>
      <c r="BDB11" s="25"/>
      <c r="BDC11" s="25"/>
      <c r="BDD11" s="25"/>
      <c r="BDE11" s="25"/>
      <c r="BDF11" s="26"/>
      <c r="BDG11" s="25"/>
      <c r="BDH11" s="25"/>
      <c r="BDI11" s="25"/>
      <c r="BDJ11" s="25"/>
      <c r="BDK11" s="25"/>
      <c r="BDL11" s="26"/>
      <c r="BDM11" s="25"/>
      <c r="BDN11" s="25"/>
      <c r="BDO11" s="25"/>
      <c r="BDP11" s="25"/>
      <c r="BDQ11" s="25"/>
      <c r="BDR11" s="26"/>
      <c r="BDS11" s="25"/>
      <c r="BDT11" s="25"/>
      <c r="BDU11" s="25"/>
      <c r="BDV11" s="25"/>
      <c r="BDW11" s="25"/>
      <c r="BDX11" s="26"/>
      <c r="BDY11" s="25"/>
      <c r="BDZ11" s="25"/>
      <c r="BEA11" s="25"/>
      <c r="BEB11" s="25"/>
      <c r="BEC11" s="25"/>
      <c r="BED11" s="26"/>
      <c r="BEE11" s="25"/>
      <c r="BEF11" s="25"/>
      <c r="BEG11" s="25"/>
      <c r="BEH11" s="25"/>
      <c r="BEI11" s="25"/>
      <c r="BEJ11" s="26"/>
      <c r="BEK11" s="25"/>
      <c r="BEL11" s="25"/>
      <c r="BEM11" s="25"/>
      <c r="BEN11" s="25"/>
      <c r="BEO11" s="25"/>
      <c r="BEP11" s="26"/>
      <c r="BEQ11" s="25"/>
      <c r="BER11" s="25"/>
      <c r="BES11" s="25"/>
      <c r="BET11" s="25"/>
      <c r="BEU11" s="25"/>
      <c r="BEV11" s="26"/>
      <c r="BEW11" s="25"/>
      <c r="BEX11" s="25"/>
      <c r="BEY11" s="25"/>
      <c r="BEZ11" s="25"/>
      <c r="BFA11" s="25"/>
      <c r="BFB11" s="26"/>
      <c r="BFC11" s="25"/>
      <c r="BFD11" s="25"/>
      <c r="BFE11" s="25"/>
      <c r="BFF11" s="25"/>
      <c r="BFG11" s="25"/>
      <c r="BFH11" s="26"/>
      <c r="BFI11" s="25"/>
      <c r="BFJ11" s="25"/>
      <c r="BFK11" s="25"/>
      <c r="BFL11" s="25"/>
      <c r="BFM11" s="25"/>
      <c r="BFN11" s="26"/>
      <c r="BFO11" s="25"/>
      <c r="BFP11" s="25"/>
      <c r="BFQ11" s="25"/>
      <c r="BFR11" s="25"/>
      <c r="BFS11" s="25"/>
      <c r="BFT11" s="26"/>
      <c r="BFU11" s="25"/>
      <c r="BFV11" s="25"/>
      <c r="BFW11" s="25"/>
      <c r="BFX11" s="25"/>
      <c r="BFY11" s="25"/>
      <c r="BFZ11" s="26"/>
      <c r="BGA11" s="25"/>
      <c r="BGB11" s="25"/>
      <c r="BGC11" s="25"/>
      <c r="BGD11" s="25"/>
      <c r="BGE11" s="25"/>
      <c r="BGF11" s="26"/>
      <c r="BGG11" s="25"/>
      <c r="BGH11" s="25"/>
      <c r="BGI11" s="25"/>
      <c r="BGJ11" s="25"/>
      <c r="BGK11" s="25"/>
      <c r="BGL11" s="26"/>
      <c r="BGM11" s="25"/>
      <c r="BGN11" s="25"/>
      <c r="BGO11" s="25"/>
      <c r="BGP11" s="25"/>
      <c r="BGQ11" s="25"/>
      <c r="BGR11" s="26"/>
      <c r="BGS11" s="25"/>
      <c r="BGT11" s="25"/>
      <c r="BGU11" s="25"/>
      <c r="BGV11" s="25"/>
      <c r="BGW11" s="25"/>
      <c r="BGX11" s="26"/>
      <c r="BGY11" s="25"/>
      <c r="BGZ11" s="25"/>
      <c r="BHA11" s="25"/>
      <c r="BHB11" s="25"/>
      <c r="BHC11" s="25"/>
      <c r="BHD11" s="26"/>
      <c r="BHE11" s="25"/>
      <c r="BHF11" s="25"/>
      <c r="BHG11" s="25"/>
      <c r="BHH11" s="25"/>
      <c r="BHI11" s="25"/>
      <c r="BHJ11" s="26"/>
      <c r="BHK11" s="25"/>
      <c r="BHL11" s="25"/>
      <c r="BHM11" s="25"/>
      <c r="BHN11" s="25"/>
      <c r="BHO11" s="25"/>
      <c r="BHP11" s="26"/>
      <c r="BHQ11" s="25"/>
      <c r="BHR11" s="25"/>
      <c r="BHS11" s="25"/>
      <c r="BHT11" s="25"/>
      <c r="BHU11" s="25"/>
      <c r="BHV11" s="26"/>
      <c r="BHW11" s="25"/>
      <c r="BHX11" s="25"/>
      <c r="BHY11" s="25"/>
      <c r="BHZ11" s="25"/>
      <c r="BIA11" s="25"/>
      <c r="BIB11" s="26"/>
      <c r="BIC11" s="25"/>
      <c r="BID11" s="25"/>
      <c r="BIE11" s="25"/>
      <c r="BIF11" s="25"/>
      <c r="BIG11" s="25"/>
      <c r="BIH11" s="26"/>
      <c r="BII11" s="25"/>
      <c r="BIJ11" s="25"/>
      <c r="BIK11" s="25"/>
      <c r="BIL11" s="25"/>
      <c r="BIM11" s="25"/>
      <c r="BIN11" s="26"/>
      <c r="BIO11" s="25"/>
      <c r="BIP11" s="25"/>
      <c r="BIQ11" s="25"/>
      <c r="BIR11" s="25"/>
      <c r="BIS11" s="25"/>
      <c r="BIT11" s="26"/>
      <c r="BIU11" s="25"/>
      <c r="BIV11" s="25"/>
      <c r="BIW11" s="25"/>
      <c r="BIX11" s="25"/>
      <c r="BIY11" s="25"/>
      <c r="BIZ11" s="26"/>
      <c r="BJA11" s="25"/>
      <c r="BJB11" s="25"/>
      <c r="BJC11" s="25"/>
      <c r="BJD11" s="25"/>
      <c r="BJE11" s="25"/>
      <c r="BJF11" s="26"/>
      <c r="BJG11" s="25"/>
      <c r="BJH11" s="25"/>
      <c r="BJI11" s="25"/>
      <c r="BJJ11" s="25"/>
      <c r="BJK11" s="25"/>
      <c r="BJL11" s="26"/>
      <c r="BJM11" s="25"/>
      <c r="BJN11" s="25"/>
      <c r="BJO11" s="25"/>
      <c r="BJP11" s="25"/>
      <c r="BJQ11" s="25"/>
      <c r="BJR11" s="26"/>
      <c r="BJS11" s="25"/>
      <c r="BJT11" s="25"/>
      <c r="BJU11" s="25"/>
      <c r="BJV11" s="25"/>
      <c r="BJW11" s="25"/>
      <c r="BJX11" s="26"/>
      <c r="BJY11" s="25"/>
      <c r="BJZ11" s="25"/>
      <c r="BKA11" s="25"/>
      <c r="BKB11" s="25"/>
      <c r="BKC11" s="25"/>
      <c r="BKD11" s="26"/>
      <c r="BKE11" s="25"/>
      <c r="BKF11" s="25"/>
      <c r="BKG11" s="25"/>
      <c r="BKH11" s="25"/>
      <c r="BKI11" s="25"/>
      <c r="BKJ11" s="26"/>
      <c r="BKK11" s="25"/>
      <c r="BKL11" s="25"/>
      <c r="BKM11" s="25"/>
      <c r="BKN11" s="25"/>
      <c r="BKO11" s="25"/>
      <c r="BKP11" s="26"/>
      <c r="BKQ11" s="25"/>
      <c r="BKR11" s="25"/>
      <c r="BKS11" s="25"/>
      <c r="BKT11" s="25"/>
      <c r="BKU11" s="25"/>
      <c r="BKV11" s="26"/>
      <c r="BKW11" s="25"/>
      <c r="BKX11" s="25"/>
      <c r="BKY11" s="25"/>
      <c r="BKZ11" s="25"/>
      <c r="BLA11" s="25"/>
      <c r="BLB11" s="26"/>
      <c r="BLC11" s="25"/>
      <c r="BLD11" s="25"/>
      <c r="BLE11" s="25"/>
      <c r="BLF11" s="25"/>
      <c r="BLG11" s="25"/>
      <c r="BLH11" s="26"/>
      <c r="BLI11" s="25"/>
      <c r="BLJ11" s="25"/>
      <c r="BLK11" s="25"/>
      <c r="BLL11" s="25"/>
      <c r="BLM11" s="25"/>
      <c r="BLN11" s="26"/>
      <c r="BLO11" s="25"/>
      <c r="BLP11" s="25"/>
      <c r="BLQ11" s="25"/>
      <c r="BLR11" s="25"/>
      <c r="BLS11" s="25"/>
      <c r="BLT11" s="26"/>
      <c r="BLU11" s="25"/>
      <c r="BLV11" s="25"/>
      <c r="BLW11" s="25"/>
      <c r="BLX11" s="25"/>
      <c r="BLY11" s="25"/>
      <c r="BLZ11" s="26"/>
      <c r="BMA11" s="25"/>
      <c r="BMB11" s="25"/>
      <c r="BMC11" s="25"/>
      <c r="BMD11" s="25"/>
      <c r="BME11" s="25"/>
      <c r="BMF11" s="26"/>
      <c r="BMG11" s="25"/>
      <c r="BMH11" s="25"/>
      <c r="BMI11" s="25"/>
      <c r="BMJ11" s="25"/>
      <c r="BMK11" s="25"/>
      <c r="BML11" s="26"/>
      <c r="BMM11" s="25"/>
      <c r="BMN11" s="25"/>
      <c r="BMO11" s="25"/>
      <c r="BMP11" s="25"/>
      <c r="BMQ11" s="25"/>
      <c r="BMR11" s="26"/>
      <c r="BMS11" s="25"/>
      <c r="BMT11" s="25"/>
      <c r="BMU11" s="25"/>
      <c r="BMV11" s="25"/>
      <c r="BMW11" s="25"/>
      <c r="BMX11" s="26"/>
      <c r="BMY11" s="25"/>
      <c r="BMZ11" s="25"/>
      <c r="BNA11" s="25"/>
      <c r="BNB11" s="25"/>
      <c r="BNC11" s="25"/>
      <c r="BND11" s="26"/>
      <c r="BNE11" s="25"/>
      <c r="BNF11" s="25"/>
      <c r="BNG11" s="25"/>
      <c r="BNH11" s="25"/>
      <c r="BNI11" s="25"/>
      <c r="BNJ11" s="26"/>
      <c r="BNK11" s="25"/>
      <c r="BNL11" s="25"/>
      <c r="BNM11" s="25"/>
      <c r="BNN11" s="25"/>
      <c r="BNO11" s="25"/>
      <c r="BNP11" s="26"/>
      <c r="BNQ11" s="25"/>
      <c r="BNR11" s="25"/>
      <c r="BNS11" s="25"/>
      <c r="BNT11" s="25"/>
      <c r="BNU11" s="25"/>
      <c r="BNV11" s="26"/>
      <c r="BNW11" s="25"/>
      <c r="BNX11" s="25"/>
      <c r="BNY11" s="25"/>
      <c r="BNZ11" s="25"/>
      <c r="BOA11" s="25"/>
      <c r="BOB11" s="26"/>
      <c r="BOC11" s="25"/>
      <c r="BOD11" s="25"/>
      <c r="BOE11" s="25"/>
      <c r="BOF11" s="25"/>
      <c r="BOG11" s="25"/>
      <c r="BOH11" s="26"/>
      <c r="BOI11" s="25"/>
      <c r="BOJ11" s="25"/>
      <c r="BOK11" s="25"/>
      <c r="BOL11" s="25"/>
      <c r="BOM11" s="25"/>
      <c r="BON11" s="26"/>
      <c r="BOO11" s="25"/>
      <c r="BOP11" s="25"/>
      <c r="BOQ11" s="25"/>
      <c r="BOR11" s="25"/>
      <c r="BOS11" s="25"/>
      <c r="BOT11" s="26"/>
      <c r="BOU11" s="25"/>
      <c r="BOV11" s="25"/>
      <c r="BOW11" s="25"/>
      <c r="BOX11" s="25"/>
      <c r="BOY11" s="25"/>
      <c r="BOZ11" s="26"/>
      <c r="BPA11" s="25"/>
      <c r="BPB11" s="25"/>
      <c r="BPC11" s="25"/>
      <c r="BPD11" s="25"/>
      <c r="BPE11" s="25"/>
      <c r="BPF11" s="26"/>
      <c r="BPG11" s="25"/>
      <c r="BPH11" s="25"/>
      <c r="BPI11" s="25"/>
      <c r="BPJ11" s="25"/>
      <c r="BPK11" s="25"/>
      <c r="BPL11" s="26"/>
      <c r="BPM11" s="25"/>
      <c r="BPN11" s="25"/>
      <c r="BPO11" s="25"/>
      <c r="BPP11" s="25"/>
      <c r="BPQ11" s="25"/>
      <c r="BPR11" s="26"/>
      <c r="BPS11" s="25"/>
      <c r="BPT11" s="25"/>
      <c r="BPU11" s="25"/>
      <c r="BPV11" s="25"/>
      <c r="BPW11" s="25"/>
      <c r="BPX11" s="26"/>
      <c r="BPY11" s="25"/>
      <c r="BPZ11" s="25"/>
      <c r="BQA11" s="25"/>
      <c r="BQB11" s="25"/>
      <c r="BQC11" s="25"/>
      <c r="BQD11" s="26"/>
      <c r="BQE11" s="25"/>
      <c r="BQF11" s="25"/>
      <c r="BQG11" s="25"/>
      <c r="BQH11" s="25"/>
      <c r="BQI11" s="25"/>
      <c r="BQJ11" s="26"/>
      <c r="BQK11" s="25"/>
      <c r="BQL11" s="25"/>
      <c r="BQM11" s="25"/>
      <c r="BQN11" s="25"/>
      <c r="BQO11" s="25"/>
      <c r="BQP11" s="26"/>
      <c r="BQQ11" s="25"/>
      <c r="BQR11" s="25"/>
      <c r="BQS11" s="25"/>
      <c r="BQT11" s="25"/>
      <c r="BQU11" s="25"/>
      <c r="BQV11" s="26"/>
      <c r="BQW11" s="25"/>
      <c r="BQX11" s="25"/>
      <c r="BQY11" s="25"/>
      <c r="BQZ11" s="25"/>
      <c r="BRA11" s="25"/>
      <c r="BRB11" s="26"/>
      <c r="BRC11" s="25"/>
      <c r="BRD11" s="25"/>
      <c r="BRE11" s="25"/>
      <c r="BRF11" s="25"/>
      <c r="BRG11" s="25"/>
      <c r="BRH11" s="26"/>
      <c r="BRI11" s="25"/>
      <c r="BRJ11" s="25"/>
      <c r="BRK11" s="25"/>
      <c r="BRL11" s="25"/>
      <c r="BRM11" s="25"/>
      <c r="BRN11" s="26"/>
      <c r="BRO11" s="25"/>
      <c r="BRP11" s="25"/>
      <c r="BRQ11" s="25"/>
      <c r="BRR11" s="25"/>
      <c r="BRS11" s="25"/>
      <c r="BRT11" s="26"/>
      <c r="BRU11" s="25"/>
      <c r="BRV11" s="25"/>
      <c r="BRW11" s="25"/>
      <c r="BRX11" s="25"/>
      <c r="BRY11" s="25"/>
      <c r="BRZ11" s="26"/>
      <c r="BSA11" s="25"/>
      <c r="BSB11" s="25"/>
      <c r="BSC11" s="25"/>
      <c r="BSD11" s="25"/>
      <c r="BSE11" s="25"/>
      <c r="BSF11" s="26"/>
      <c r="BSG11" s="25"/>
      <c r="BSH11" s="25"/>
      <c r="BSI11" s="25"/>
      <c r="BSJ11" s="25"/>
      <c r="BSK11" s="25"/>
      <c r="BSL11" s="26"/>
      <c r="BSM11" s="25"/>
      <c r="BSN11" s="25"/>
      <c r="BSO11" s="25"/>
      <c r="BSP11" s="25"/>
      <c r="BSQ11" s="25"/>
      <c r="BSR11" s="26"/>
      <c r="BSS11" s="25"/>
      <c r="BST11" s="25"/>
      <c r="BSU11" s="25"/>
      <c r="BSV11" s="25"/>
      <c r="BSW11" s="25"/>
      <c r="BSX11" s="26"/>
      <c r="BSY11" s="25"/>
      <c r="BSZ11" s="25"/>
      <c r="BTA11" s="25"/>
      <c r="BTB11" s="25"/>
      <c r="BTC11" s="25"/>
      <c r="BTD11" s="26"/>
      <c r="BTE11" s="25"/>
      <c r="BTF11" s="25"/>
      <c r="BTG11" s="25"/>
      <c r="BTH11" s="25"/>
      <c r="BTI11" s="25"/>
      <c r="BTJ11" s="26"/>
      <c r="BTK11" s="25"/>
      <c r="BTL11" s="25"/>
      <c r="BTM11" s="25"/>
      <c r="BTN11" s="25"/>
      <c r="BTO11" s="25"/>
      <c r="BTP11" s="26"/>
      <c r="BTQ11" s="25"/>
      <c r="BTR11" s="25"/>
      <c r="BTS11" s="25"/>
      <c r="BTT11" s="25"/>
      <c r="BTU11" s="25"/>
      <c r="BTV11" s="26"/>
      <c r="BTW11" s="25"/>
      <c r="BTX11" s="25"/>
      <c r="BTY11" s="25"/>
      <c r="BTZ11" s="25"/>
      <c r="BUA11" s="25"/>
      <c r="BUB11" s="26"/>
      <c r="BUC11" s="25"/>
      <c r="BUD11" s="25"/>
      <c r="BUE11" s="25"/>
      <c r="BUF11" s="25"/>
      <c r="BUG11" s="25"/>
      <c r="BUH11" s="26"/>
      <c r="BUI11" s="25"/>
      <c r="BUJ11" s="25"/>
      <c r="BUK11" s="25"/>
      <c r="BUL11" s="25"/>
      <c r="BUM11" s="25"/>
      <c r="BUN11" s="26"/>
      <c r="BUO11" s="25"/>
      <c r="BUP11" s="25"/>
      <c r="BUQ11" s="25"/>
      <c r="BUR11" s="25"/>
      <c r="BUS11" s="25"/>
      <c r="BUT11" s="26"/>
      <c r="BUU11" s="25"/>
      <c r="BUV11" s="25"/>
      <c r="BUW11" s="25"/>
      <c r="BUX11" s="25"/>
      <c r="BUY11" s="25"/>
      <c r="BUZ11" s="26"/>
      <c r="BVA11" s="25"/>
      <c r="BVB11" s="25"/>
      <c r="BVC11" s="25"/>
      <c r="BVD11" s="25"/>
      <c r="BVE11" s="25"/>
      <c r="BVF11" s="26"/>
      <c r="BVG11" s="25"/>
      <c r="BVH11" s="25"/>
      <c r="BVI11" s="25"/>
      <c r="BVJ11" s="25"/>
      <c r="BVK11" s="25"/>
      <c r="BVL11" s="26"/>
      <c r="BVM11" s="25"/>
      <c r="BVN11" s="25"/>
      <c r="BVO11" s="25"/>
      <c r="BVP11" s="25"/>
      <c r="BVQ11" s="25"/>
      <c r="BVR11" s="26"/>
      <c r="BVS11" s="25"/>
      <c r="BVT11" s="25"/>
      <c r="BVU11" s="25"/>
      <c r="BVV11" s="25"/>
      <c r="BVW11" s="25"/>
      <c r="BVX11" s="26"/>
      <c r="BVY11" s="25"/>
      <c r="BVZ11" s="25"/>
      <c r="BWA11" s="25"/>
      <c r="BWB11" s="25"/>
      <c r="BWC11" s="25"/>
      <c r="BWD11" s="26"/>
      <c r="BWE11" s="25"/>
      <c r="BWF11" s="25"/>
      <c r="BWG11" s="25"/>
      <c r="BWH11" s="25"/>
      <c r="BWI11" s="25"/>
      <c r="BWJ11" s="26"/>
      <c r="BWK11" s="25"/>
      <c r="BWL11" s="25"/>
      <c r="BWM11" s="25"/>
      <c r="BWN11" s="25"/>
      <c r="BWO11" s="25"/>
      <c r="BWP11" s="26"/>
      <c r="BWQ11" s="25"/>
      <c r="BWR11" s="25"/>
      <c r="BWS11" s="25"/>
      <c r="BWT11" s="25"/>
      <c r="BWU11" s="25"/>
      <c r="BWV11" s="26"/>
      <c r="BWW11" s="25"/>
      <c r="BWX11" s="25"/>
      <c r="BWY11" s="25"/>
      <c r="BWZ11" s="25"/>
      <c r="BXA11" s="25"/>
      <c r="BXB11" s="26"/>
      <c r="BXC11" s="25"/>
      <c r="BXD11" s="25"/>
      <c r="BXE11" s="25"/>
      <c r="BXF11" s="25"/>
      <c r="BXG11" s="25"/>
      <c r="BXH11" s="26"/>
      <c r="BXI11" s="25"/>
      <c r="BXJ11" s="25"/>
      <c r="BXK11" s="25"/>
      <c r="BXL11" s="25"/>
      <c r="BXM11" s="25"/>
      <c r="BXN11" s="26"/>
      <c r="BXO11" s="25"/>
      <c r="BXP11" s="25"/>
      <c r="BXQ11" s="25"/>
      <c r="BXR11" s="25"/>
      <c r="BXS11" s="25"/>
      <c r="BXT11" s="26"/>
      <c r="BXU11" s="25"/>
      <c r="BXV11" s="25"/>
      <c r="BXW11" s="25"/>
      <c r="BXX11" s="25"/>
      <c r="BXY11" s="25"/>
      <c r="BXZ11" s="26"/>
      <c r="BYA11" s="25"/>
      <c r="BYB11" s="25"/>
      <c r="BYC11" s="25"/>
      <c r="BYD11" s="25"/>
      <c r="BYE11" s="25"/>
      <c r="BYF11" s="26"/>
      <c r="BYG11" s="25"/>
      <c r="BYH11" s="25"/>
      <c r="BYI11" s="25"/>
      <c r="BYJ11" s="25"/>
      <c r="BYK11" s="25"/>
      <c r="BYL11" s="26"/>
      <c r="BYM11" s="25"/>
      <c r="BYN11" s="25"/>
      <c r="BYO11" s="25"/>
      <c r="BYP11" s="25"/>
      <c r="BYQ11" s="25"/>
      <c r="BYR11" s="26"/>
      <c r="BYS11" s="25"/>
      <c r="BYT11" s="25"/>
      <c r="BYU11" s="25"/>
      <c r="BYV11" s="25"/>
      <c r="BYW11" s="25"/>
      <c r="BYX11" s="26"/>
      <c r="BYY11" s="25"/>
      <c r="BYZ11" s="25"/>
      <c r="BZA11" s="25"/>
      <c r="BZB11" s="25"/>
      <c r="BZC11" s="25"/>
      <c r="BZD11" s="26"/>
      <c r="BZE11" s="25"/>
      <c r="BZF11" s="25"/>
      <c r="BZG11" s="25"/>
      <c r="BZH11" s="25"/>
      <c r="BZI11" s="25"/>
      <c r="BZJ11" s="26"/>
      <c r="BZK11" s="25"/>
      <c r="BZL11" s="25"/>
      <c r="BZM11" s="25"/>
      <c r="BZN11" s="25"/>
      <c r="BZO11" s="25"/>
      <c r="BZP11" s="26"/>
      <c r="BZQ11" s="25"/>
      <c r="BZR11" s="25"/>
      <c r="BZS11" s="25"/>
      <c r="BZT11" s="25"/>
      <c r="BZU11" s="25"/>
      <c r="BZV11" s="26"/>
      <c r="BZW11" s="25"/>
      <c r="BZX11" s="25"/>
      <c r="BZY11" s="25"/>
      <c r="BZZ11" s="25"/>
      <c r="CAA11" s="25"/>
      <c r="CAB11" s="26"/>
      <c r="CAC11" s="25"/>
      <c r="CAD11" s="25"/>
      <c r="CAE11" s="25"/>
      <c r="CAF11" s="25"/>
      <c r="CAG11" s="25"/>
      <c r="CAH11" s="26"/>
      <c r="CAI11" s="25"/>
      <c r="CAJ11" s="25"/>
      <c r="CAK11" s="25"/>
      <c r="CAL11" s="25"/>
      <c r="CAM11" s="25"/>
      <c r="CAN11" s="26"/>
      <c r="CAO11" s="25"/>
      <c r="CAP11" s="25"/>
      <c r="CAQ11" s="25"/>
      <c r="CAR11" s="25"/>
      <c r="CAS11" s="25"/>
      <c r="CAT11" s="26"/>
      <c r="CAU11" s="25"/>
      <c r="CAV11" s="25"/>
      <c r="CAW11" s="25"/>
      <c r="CAX11" s="25"/>
      <c r="CAY11" s="25"/>
      <c r="CAZ11" s="26"/>
      <c r="CBA11" s="25"/>
      <c r="CBB11" s="25"/>
      <c r="CBC11" s="25"/>
      <c r="CBD11" s="25"/>
      <c r="CBE11" s="25"/>
      <c r="CBF11" s="26"/>
      <c r="CBG11" s="25"/>
      <c r="CBH11" s="25"/>
      <c r="CBI11" s="25"/>
      <c r="CBJ11" s="25"/>
      <c r="CBK11" s="25"/>
      <c r="CBL11" s="26"/>
      <c r="CBM11" s="25"/>
      <c r="CBN11" s="25"/>
      <c r="CBO11" s="25"/>
      <c r="CBP11" s="25"/>
      <c r="CBQ11" s="25"/>
      <c r="CBR11" s="26"/>
      <c r="CBS11" s="25"/>
      <c r="CBT11" s="25"/>
      <c r="CBU11" s="25"/>
      <c r="CBV11" s="25"/>
      <c r="CBW11" s="25"/>
      <c r="CBX11" s="26"/>
      <c r="CBY11" s="25"/>
      <c r="CBZ11" s="25"/>
      <c r="CCA11" s="25"/>
      <c r="CCB11" s="25"/>
      <c r="CCC11" s="25"/>
      <c r="CCD11" s="26"/>
      <c r="CCE11" s="25"/>
      <c r="CCF11" s="25"/>
      <c r="CCG11" s="25"/>
      <c r="CCH11" s="25"/>
      <c r="CCI11" s="25"/>
      <c r="CCJ11" s="26"/>
      <c r="CCK11" s="25"/>
      <c r="CCL11" s="25"/>
      <c r="CCM11" s="25"/>
      <c r="CCN11" s="25"/>
      <c r="CCO11" s="25"/>
      <c r="CCP11" s="26"/>
      <c r="CCQ11" s="25"/>
      <c r="CCR11" s="25"/>
      <c r="CCS11" s="25"/>
      <c r="CCT11" s="25"/>
      <c r="CCU11" s="25"/>
      <c r="CCV11" s="26"/>
      <c r="CCW11" s="25"/>
      <c r="CCX11" s="25"/>
      <c r="CCY11" s="25"/>
      <c r="CCZ11" s="25"/>
      <c r="CDA11" s="25"/>
      <c r="CDB11" s="26"/>
      <c r="CDC11" s="25"/>
      <c r="CDD11" s="25"/>
      <c r="CDE11" s="25"/>
      <c r="CDF11" s="25"/>
      <c r="CDG11" s="25"/>
      <c r="CDH11" s="26"/>
      <c r="CDI11" s="25"/>
      <c r="CDJ11" s="25"/>
      <c r="CDK11" s="25"/>
      <c r="CDL11" s="25"/>
      <c r="CDM11" s="25"/>
      <c r="CDN11" s="26"/>
      <c r="CDO11" s="25"/>
      <c r="CDP11" s="25"/>
      <c r="CDQ11" s="25"/>
      <c r="CDR11" s="25"/>
      <c r="CDS11" s="25"/>
      <c r="CDT11" s="26"/>
      <c r="CDU11" s="25"/>
      <c r="CDV11" s="25"/>
      <c r="CDW11" s="25"/>
      <c r="CDX11" s="25"/>
      <c r="CDY11" s="25"/>
      <c r="CDZ11" s="26"/>
      <c r="CEA11" s="25"/>
      <c r="CEB11" s="25"/>
      <c r="CEC11" s="25"/>
      <c r="CED11" s="25"/>
      <c r="CEE11" s="25"/>
      <c r="CEF11" s="26"/>
      <c r="CEG11" s="25"/>
      <c r="CEH11" s="25"/>
      <c r="CEI11" s="25"/>
      <c r="CEJ11" s="25"/>
      <c r="CEK11" s="25"/>
      <c r="CEL11" s="26"/>
      <c r="CEM11" s="25"/>
      <c r="CEN11" s="25"/>
      <c r="CEO11" s="25"/>
      <c r="CEP11" s="25"/>
      <c r="CEQ11" s="25"/>
      <c r="CER11" s="26"/>
      <c r="CES11" s="25"/>
      <c r="CET11" s="25"/>
      <c r="CEU11" s="25"/>
      <c r="CEV11" s="25"/>
      <c r="CEW11" s="25"/>
      <c r="CEX11" s="26"/>
      <c r="CEY11" s="25"/>
      <c r="CEZ11" s="25"/>
      <c r="CFA11" s="25"/>
      <c r="CFB11" s="25"/>
      <c r="CFC11" s="25"/>
      <c r="CFD11" s="26"/>
      <c r="CFE11" s="25"/>
      <c r="CFF11" s="25"/>
      <c r="CFG11" s="25"/>
      <c r="CFH11" s="25"/>
      <c r="CFI11" s="25"/>
      <c r="CFJ11" s="26"/>
      <c r="CFK11" s="25"/>
      <c r="CFL11" s="25"/>
      <c r="CFM11" s="25"/>
      <c r="CFN11" s="25"/>
      <c r="CFO11" s="25"/>
      <c r="CFP11" s="26"/>
      <c r="CFQ11" s="25"/>
      <c r="CFR11" s="25"/>
      <c r="CFS11" s="25"/>
      <c r="CFT11" s="25"/>
      <c r="CFU11" s="25"/>
      <c r="CFV11" s="26"/>
      <c r="CFW11" s="25"/>
      <c r="CFX11" s="25"/>
      <c r="CFY11" s="25"/>
      <c r="CFZ11" s="25"/>
      <c r="CGA11" s="25"/>
      <c r="CGB11" s="26"/>
      <c r="CGC11" s="25"/>
      <c r="CGD11" s="25"/>
      <c r="CGE11" s="25"/>
      <c r="CGF11" s="25"/>
      <c r="CGG11" s="25"/>
      <c r="CGH11" s="26"/>
      <c r="CGI11" s="25"/>
      <c r="CGJ11" s="25"/>
      <c r="CGK11" s="25"/>
      <c r="CGL11" s="25"/>
      <c r="CGM11" s="25"/>
      <c r="CGN11" s="26"/>
      <c r="CGO11" s="25"/>
      <c r="CGP11" s="25"/>
      <c r="CGQ11" s="25"/>
      <c r="CGR11" s="25"/>
      <c r="CGS11" s="25"/>
      <c r="CGT11" s="26"/>
      <c r="CGU11" s="25"/>
      <c r="CGV11" s="25"/>
      <c r="CGW11" s="25"/>
      <c r="CGX11" s="25"/>
      <c r="CGY11" s="25"/>
      <c r="CGZ11" s="26"/>
      <c r="CHA11" s="25"/>
      <c r="CHB11" s="25"/>
      <c r="CHC11" s="25"/>
      <c r="CHD11" s="25"/>
      <c r="CHE11" s="25"/>
      <c r="CHF11" s="26"/>
      <c r="CHG11" s="25"/>
      <c r="CHH11" s="25"/>
      <c r="CHI11" s="25"/>
      <c r="CHJ11" s="25"/>
      <c r="CHK11" s="25"/>
      <c r="CHL11" s="26"/>
      <c r="CHM11" s="25"/>
      <c r="CHN11" s="25"/>
      <c r="CHO11" s="25"/>
      <c r="CHP11" s="25"/>
      <c r="CHQ11" s="25"/>
      <c r="CHR11" s="26"/>
      <c r="CHS11" s="25"/>
      <c r="CHT11" s="25"/>
      <c r="CHU11" s="25"/>
      <c r="CHV11" s="25"/>
      <c r="CHW11" s="25"/>
      <c r="CHX11" s="26"/>
      <c r="CHY11" s="25"/>
      <c r="CHZ11" s="25"/>
      <c r="CIA11" s="25"/>
      <c r="CIB11" s="25"/>
      <c r="CIC11" s="25"/>
      <c r="CID11" s="26"/>
      <c r="CIE11" s="25"/>
      <c r="CIF11" s="25"/>
      <c r="CIG11" s="25"/>
      <c r="CIH11" s="25"/>
      <c r="CII11" s="25"/>
      <c r="CIJ11" s="26"/>
      <c r="CIK11" s="25"/>
      <c r="CIL11" s="25"/>
      <c r="CIM11" s="25"/>
      <c r="CIN11" s="25"/>
      <c r="CIO11" s="25"/>
      <c r="CIP11" s="26"/>
      <c r="CIQ11" s="25"/>
      <c r="CIR11" s="25"/>
      <c r="CIS11" s="25"/>
      <c r="CIT11" s="25"/>
      <c r="CIU11" s="25"/>
      <c r="CIV11" s="26"/>
      <c r="CIW11" s="25"/>
      <c r="CIX11" s="25"/>
      <c r="CIY11" s="25"/>
      <c r="CIZ11" s="25"/>
      <c r="CJA11" s="25"/>
      <c r="CJB11" s="26"/>
      <c r="CJC11" s="25"/>
      <c r="CJD11" s="25"/>
      <c r="CJE11" s="25"/>
      <c r="CJF11" s="25"/>
      <c r="CJG11" s="25"/>
      <c r="CJH11" s="26"/>
      <c r="CJI11" s="25"/>
      <c r="CJJ11" s="25"/>
      <c r="CJK11" s="25"/>
      <c r="CJL11" s="25"/>
      <c r="CJM11" s="25"/>
      <c r="CJN11" s="26"/>
      <c r="CJO11" s="25"/>
      <c r="CJP11" s="25"/>
      <c r="CJQ11" s="25"/>
      <c r="CJR11" s="25"/>
      <c r="CJS11" s="25"/>
      <c r="CJT11" s="26"/>
      <c r="CJU11" s="25"/>
      <c r="CJV11" s="25"/>
      <c r="CJW11" s="25"/>
      <c r="CJX11" s="25"/>
      <c r="CJY11" s="25"/>
      <c r="CJZ11" s="26"/>
      <c r="CKA11" s="25"/>
      <c r="CKB11" s="25"/>
      <c r="CKC11" s="25"/>
      <c r="CKD11" s="25"/>
      <c r="CKE11" s="25"/>
      <c r="CKF11" s="26"/>
      <c r="CKG11" s="25"/>
      <c r="CKH11" s="25"/>
      <c r="CKI11" s="25"/>
      <c r="CKJ11" s="25"/>
      <c r="CKK11" s="25"/>
      <c r="CKL11" s="26"/>
      <c r="CKM11" s="25"/>
      <c r="CKN11" s="25"/>
      <c r="CKO11" s="25"/>
      <c r="CKP11" s="25"/>
      <c r="CKQ11" s="25"/>
      <c r="CKR11" s="26"/>
      <c r="CKS11" s="25"/>
      <c r="CKT11" s="25"/>
      <c r="CKU11" s="25"/>
      <c r="CKV11" s="25"/>
      <c r="CKW11" s="25"/>
      <c r="CKX11" s="26"/>
      <c r="CKY11" s="25"/>
      <c r="CKZ11" s="25"/>
      <c r="CLA11" s="25"/>
      <c r="CLB11" s="25"/>
      <c r="CLC11" s="25"/>
      <c r="CLD11" s="26"/>
      <c r="CLE11" s="25"/>
      <c r="CLF11" s="25"/>
      <c r="CLG11" s="25"/>
      <c r="CLH11" s="25"/>
      <c r="CLI11" s="25"/>
      <c r="CLJ11" s="26"/>
      <c r="CLK11" s="25"/>
      <c r="CLL11" s="25"/>
      <c r="CLM11" s="25"/>
      <c r="CLN11" s="25"/>
      <c r="CLO11" s="25"/>
      <c r="CLP11" s="26"/>
      <c r="CLQ11" s="25"/>
      <c r="CLR11" s="25"/>
      <c r="CLS11" s="25"/>
      <c r="CLT11" s="25"/>
      <c r="CLU11" s="25"/>
      <c r="CLV11" s="26"/>
      <c r="CLW11" s="25"/>
      <c r="CLX11" s="25"/>
      <c r="CLY11" s="25"/>
      <c r="CLZ11" s="25"/>
      <c r="CMA11" s="25"/>
      <c r="CMB11" s="26"/>
      <c r="CMC11" s="25"/>
      <c r="CMD11" s="25"/>
      <c r="CME11" s="25"/>
      <c r="CMF11" s="25"/>
      <c r="CMG11" s="25"/>
      <c r="CMH11" s="26"/>
      <c r="CMI11" s="25"/>
      <c r="CMJ11" s="25"/>
      <c r="CMK11" s="25"/>
      <c r="CML11" s="25"/>
      <c r="CMM11" s="25"/>
      <c r="CMN11" s="26"/>
      <c r="CMO11" s="25"/>
      <c r="CMP11" s="25"/>
      <c r="CMQ11" s="25"/>
      <c r="CMR11" s="25"/>
      <c r="CMS11" s="25"/>
      <c r="CMT11" s="26"/>
      <c r="CMU11" s="25"/>
      <c r="CMV11" s="25"/>
      <c r="CMW11" s="25"/>
      <c r="CMX11" s="25"/>
      <c r="CMY11" s="25"/>
      <c r="CMZ11" s="26"/>
      <c r="CNA11" s="25"/>
      <c r="CNB11" s="25"/>
      <c r="CNC11" s="25"/>
      <c r="CND11" s="25"/>
      <c r="CNE11" s="25"/>
      <c r="CNF11" s="26"/>
      <c r="CNG11" s="25"/>
      <c r="CNH11" s="25"/>
      <c r="CNI11" s="25"/>
      <c r="CNJ11" s="25"/>
      <c r="CNK11" s="25"/>
      <c r="CNL11" s="26"/>
      <c r="CNM11" s="25"/>
      <c r="CNN11" s="25"/>
      <c r="CNO11" s="25"/>
      <c r="CNP11" s="25"/>
      <c r="CNQ11" s="25"/>
      <c r="CNR11" s="26"/>
      <c r="CNS11" s="25"/>
      <c r="CNT11" s="25"/>
      <c r="CNU11" s="25"/>
      <c r="CNV11" s="25"/>
      <c r="CNW11" s="25"/>
      <c r="CNX11" s="26"/>
      <c r="CNY11" s="25"/>
      <c r="CNZ11" s="25"/>
      <c r="COA11" s="25"/>
      <c r="COB11" s="25"/>
      <c r="COC11" s="25"/>
      <c r="COD11" s="26"/>
      <c r="COE11" s="25"/>
      <c r="COF11" s="25"/>
      <c r="COG11" s="25"/>
      <c r="COH11" s="25"/>
      <c r="COI11" s="25"/>
      <c r="COJ11" s="26"/>
      <c r="COK11" s="25"/>
      <c r="COL11" s="25"/>
      <c r="COM11" s="25"/>
      <c r="CON11" s="25"/>
      <c r="COO11" s="25"/>
      <c r="COP11" s="26"/>
      <c r="COQ11" s="25"/>
      <c r="COR11" s="25"/>
      <c r="COS11" s="25"/>
      <c r="COT11" s="25"/>
      <c r="COU11" s="25"/>
      <c r="COV11" s="26"/>
      <c r="COW11" s="25"/>
      <c r="COX11" s="25"/>
      <c r="COY11" s="25"/>
      <c r="COZ11" s="25"/>
      <c r="CPA11" s="25"/>
      <c r="CPB11" s="26"/>
      <c r="CPC11" s="25"/>
      <c r="CPD11" s="25"/>
      <c r="CPE11" s="25"/>
      <c r="CPF11" s="25"/>
      <c r="CPG11" s="25"/>
      <c r="CPH11" s="26"/>
      <c r="CPI11" s="25"/>
      <c r="CPJ11" s="25"/>
      <c r="CPK11" s="25"/>
      <c r="CPL11" s="25"/>
      <c r="CPM11" s="25"/>
      <c r="CPN11" s="26"/>
      <c r="CPO11" s="25"/>
      <c r="CPP11" s="25"/>
      <c r="CPQ11" s="25"/>
      <c r="CPR11" s="25"/>
      <c r="CPS11" s="25"/>
      <c r="CPT11" s="26"/>
      <c r="CPU11" s="25"/>
      <c r="CPV11" s="25"/>
      <c r="CPW11" s="25"/>
      <c r="CPX11" s="25"/>
      <c r="CPY11" s="25"/>
      <c r="CPZ11" s="26"/>
      <c r="CQA11" s="25"/>
      <c r="CQB11" s="25"/>
      <c r="CQC11" s="25"/>
      <c r="CQD11" s="25"/>
      <c r="CQE11" s="25"/>
      <c r="CQF11" s="26"/>
      <c r="CQG11" s="25"/>
      <c r="CQH11" s="25"/>
      <c r="CQI11" s="25"/>
      <c r="CQJ11" s="25"/>
      <c r="CQK11" s="25"/>
      <c r="CQL11" s="26"/>
      <c r="CQM11" s="25"/>
      <c r="CQN11" s="25"/>
      <c r="CQO11" s="25"/>
      <c r="CQP11" s="25"/>
      <c r="CQQ11" s="25"/>
      <c r="CQR11" s="26"/>
      <c r="CQS11" s="25"/>
      <c r="CQT11" s="25"/>
      <c r="CQU11" s="25"/>
      <c r="CQV11" s="25"/>
      <c r="CQW11" s="25"/>
      <c r="CQX11" s="26"/>
      <c r="CQY11" s="25"/>
      <c r="CQZ11" s="25"/>
      <c r="CRA11" s="25"/>
      <c r="CRB11" s="25"/>
      <c r="CRC11" s="25"/>
      <c r="CRD11" s="26"/>
      <c r="CRE11" s="25"/>
      <c r="CRF11" s="25"/>
      <c r="CRG11" s="25"/>
      <c r="CRH11" s="25"/>
      <c r="CRI11" s="25"/>
      <c r="CRJ11" s="26"/>
      <c r="CRK11" s="25"/>
      <c r="CRL11" s="25"/>
      <c r="CRM11" s="25"/>
      <c r="CRN11" s="25"/>
      <c r="CRO11" s="25"/>
      <c r="CRP11" s="26"/>
      <c r="CRQ11" s="25"/>
      <c r="CRR11" s="25"/>
      <c r="CRS11" s="25"/>
      <c r="CRT11" s="25"/>
      <c r="CRU11" s="25"/>
      <c r="CRV11" s="26"/>
      <c r="CRW11" s="25"/>
      <c r="CRX11" s="25"/>
      <c r="CRY11" s="25"/>
      <c r="CRZ11" s="25"/>
      <c r="CSA11" s="25"/>
      <c r="CSB11" s="26"/>
      <c r="CSC11" s="25"/>
      <c r="CSD11" s="25"/>
      <c r="CSE11" s="25"/>
      <c r="CSF11" s="25"/>
      <c r="CSG11" s="25"/>
      <c r="CSH11" s="26"/>
      <c r="CSI11" s="25"/>
      <c r="CSJ11" s="25"/>
      <c r="CSK11" s="25"/>
      <c r="CSL11" s="25"/>
      <c r="CSM11" s="25"/>
      <c r="CSN11" s="26"/>
      <c r="CSO11" s="25"/>
      <c r="CSP11" s="25"/>
      <c r="CSQ11" s="25"/>
      <c r="CSR11" s="25"/>
      <c r="CSS11" s="25"/>
      <c r="CST11" s="26"/>
      <c r="CSU11" s="25"/>
      <c r="CSV11" s="25"/>
      <c r="CSW11" s="25"/>
      <c r="CSX11" s="25"/>
      <c r="CSY11" s="25"/>
      <c r="CSZ11" s="26"/>
      <c r="CTA11" s="25"/>
      <c r="CTB11" s="25"/>
      <c r="CTC11" s="25"/>
      <c r="CTD11" s="25"/>
      <c r="CTE11" s="25"/>
      <c r="CTF11" s="26"/>
      <c r="CTG11" s="25"/>
      <c r="CTH11" s="25"/>
      <c r="CTI11" s="25"/>
      <c r="CTJ11" s="25"/>
      <c r="CTK11" s="25"/>
      <c r="CTL11" s="26"/>
      <c r="CTM11" s="25"/>
      <c r="CTN11" s="25"/>
      <c r="CTO11" s="25"/>
      <c r="CTP11" s="25"/>
      <c r="CTQ11" s="25"/>
      <c r="CTR11" s="26"/>
      <c r="CTS11" s="25"/>
      <c r="CTT11" s="25"/>
      <c r="CTU11" s="25"/>
      <c r="CTV11" s="25"/>
      <c r="CTW11" s="25"/>
      <c r="CTX11" s="26"/>
      <c r="CTY11" s="25"/>
      <c r="CTZ11" s="25"/>
      <c r="CUA11" s="25"/>
      <c r="CUB11" s="25"/>
      <c r="CUC11" s="25"/>
      <c r="CUD11" s="26"/>
      <c r="CUE11" s="25"/>
      <c r="CUF11" s="25"/>
      <c r="CUG11" s="25"/>
      <c r="CUH11" s="25"/>
      <c r="CUI11" s="25"/>
      <c r="CUJ11" s="26"/>
      <c r="CUK11" s="25"/>
      <c r="CUL11" s="25"/>
      <c r="CUM11" s="25"/>
      <c r="CUN11" s="25"/>
      <c r="CUO11" s="25"/>
      <c r="CUP11" s="26"/>
      <c r="CUQ11" s="25"/>
      <c r="CUR11" s="25"/>
      <c r="CUS11" s="25"/>
      <c r="CUT11" s="25"/>
      <c r="CUU11" s="25"/>
      <c r="CUV11" s="26"/>
      <c r="CUW11" s="25"/>
      <c r="CUX11" s="25"/>
      <c r="CUY11" s="25"/>
      <c r="CUZ11" s="25"/>
      <c r="CVA11" s="25"/>
      <c r="CVB11" s="26"/>
      <c r="CVC11" s="25"/>
      <c r="CVD11" s="25"/>
      <c r="CVE11" s="25"/>
      <c r="CVF11" s="25"/>
      <c r="CVG11" s="25"/>
      <c r="CVH11" s="26"/>
      <c r="CVI11" s="25"/>
      <c r="CVJ11" s="25"/>
      <c r="CVK11" s="25"/>
      <c r="CVL11" s="25"/>
      <c r="CVM11" s="25"/>
      <c r="CVN11" s="26"/>
      <c r="CVO11" s="25"/>
      <c r="CVP11" s="25"/>
      <c r="CVQ11" s="25"/>
      <c r="CVR11" s="25"/>
      <c r="CVS11" s="25"/>
      <c r="CVT11" s="26"/>
      <c r="CVU11" s="25"/>
      <c r="CVV11" s="25"/>
      <c r="CVW11" s="25"/>
      <c r="CVX11" s="25"/>
      <c r="CVY11" s="25"/>
      <c r="CVZ11" s="26"/>
      <c r="CWA11" s="25"/>
      <c r="CWB11" s="25"/>
      <c r="CWC11" s="25"/>
      <c r="CWD11" s="25"/>
      <c r="CWE11" s="25"/>
      <c r="CWF11" s="26"/>
      <c r="CWG11" s="25"/>
      <c r="CWH11" s="25"/>
      <c r="CWI11" s="25"/>
      <c r="CWJ11" s="25"/>
      <c r="CWK11" s="25"/>
      <c r="CWL11" s="26"/>
      <c r="CWM11" s="25"/>
      <c r="CWN11" s="25"/>
      <c r="CWO11" s="25"/>
      <c r="CWP11" s="25"/>
      <c r="CWQ11" s="25"/>
      <c r="CWR11" s="26"/>
      <c r="CWS11" s="25"/>
      <c r="CWT11" s="25"/>
      <c r="CWU11" s="25"/>
      <c r="CWV11" s="25"/>
      <c r="CWW11" s="25"/>
      <c r="CWX11" s="26"/>
      <c r="CWY11" s="25"/>
      <c r="CWZ11" s="25"/>
      <c r="CXA11" s="25"/>
      <c r="CXB11" s="25"/>
      <c r="CXC11" s="25"/>
      <c r="CXD11" s="26"/>
      <c r="CXE11" s="25"/>
      <c r="CXF11" s="25"/>
      <c r="CXG11" s="25"/>
      <c r="CXH11" s="25"/>
      <c r="CXI11" s="25"/>
      <c r="CXJ11" s="26"/>
      <c r="CXK11" s="25"/>
      <c r="CXL11" s="25"/>
      <c r="CXM11" s="25"/>
      <c r="CXN11" s="25"/>
      <c r="CXO11" s="25"/>
      <c r="CXP11" s="26"/>
      <c r="CXQ11" s="25"/>
      <c r="CXR11" s="25"/>
      <c r="CXS11" s="25"/>
      <c r="CXT11" s="25"/>
      <c r="CXU11" s="25"/>
      <c r="CXV11" s="26"/>
      <c r="CXW11" s="25"/>
      <c r="CXX11" s="25"/>
      <c r="CXY11" s="25"/>
      <c r="CXZ11" s="25"/>
      <c r="CYA11" s="25"/>
      <c r="CYB11" s="26"/>
      <c r="CYC11" s="25"/>
      <c r="CYD11" s="25"/>
      <c r="CYE11" s="25"/>
      <c r="CYF11" s="25"/>
      <c r="CYG11" s="25"/>
      <c r="CYH11" s="26"/>
      <c r="CYI11" s="25"/>
      <c r="CYJ11" s="25"/>
      <c r="CYK11" s="25"/>
      <c r="CYL11" s="25"/>
      <c r="CYM11" s="25"/>
      <c r="CYN11" s="26"/>
      <c r="CYO11" s="25"/>
      <c r="CYP11" s="25"/>
      <c r="CYQ11" s="25"/>
      <c r="CYR11" s="25"/>
      <c r="CYS11" s="25"/>
      <c r="CYT11" s="26"/>
      <c r="CYU11" s="25"/>
      <c r="CYV11" s="25"/>
      <c r="CYW11" s="25"/>
      <c r="CYX11" s="25"/>
      <c r="CYY11" s="25"/>
      <c r="CYZ11" s="26"/>
      <c r="CZA11" s="25"/>
      <c r="CZB11" s="25"/>
      <c r="CZC11" s="25"/>
      <c r="CZD11" s="25"/>
      <c r="CZE11" s="25"/>
      <c r="CZF11" s="26"/>
      <c r="CZG11" s="25"/>
      <c r="CZH11" s="25"/>
      <c r="CZI11" s="25"/>
      <c r="CZJ11" s="25"/>
      <c r="CZK11" s="25"/>
      <c r="CZL11" s="26"/>
      <c r="CZM11" s="25"/>
      <c r="CZN11" s="25"/>
      <c r="CZO11" s="25"/>
      <c r="CZP11" s="25"/>
      <c r="CZQ11" s="25"/>
      <c r="CZR11" s="26"/>
      <c r="CZS11" s="25"/>
      <c r="CZT11" s="25"/>
      <c r="CZU11" s="25"/>
      <c r="CZV11" s="25"/>
      <c r="CZW11" s="25"/>
      <c r="CZX11" s="26"/>
      <c r="CZY11" s="25"/>
      <c r="CZZ11" s="25"/>
      <c r="DAA11" s="25"/>
      <c r="DAB11" s="25"/>
      <c r="DAC11" s="25"/>
      <c r="DAD11" s="26"/>
      <c r="DAE11" s="25"/>
      <c r="DAF11" s="25"/>
      <c r="DAG11" s="25"/>
      <c r="DAH11" s="25"/>
      <c r="DAI11" s="25"/>
      <c r="DAJ11" s="26"/>
      <c r="DAK11" s="25"/>
      <c r="DAL11" s="25"/>
      <c r="DAM11" s="25"/>
      <c r="DAN11" s="25"/>
      <c r="DAO11" s="25"/>
      <c r="DAP11" s="26"/>
      <c r="DAQ11" s="25"/>
      <c r="DAR11" s="25"/>
      <c r="DAS11" s="25"/>
      <c r="DAT11" s="25"/>
      <c r="DAU11" s="25"/>
      <c r="DAV11" s="26"/>
      <c r="DAW11" s="25"/>
      <c r="DAX11" s="25"/>
      <c r="DAY11" s="25"/>
      <c r="DAZ11" s="25"/>
      <c r="DBA11" s="25"/>
      <c r="DBB11" s="26"/>
      <c r="DBC11" s="25"/>
      <c r="DBD11" s="25"/>
      <c r="DBE11" s="25"/>
      <c r="DBF11" s="25"/>
      <c r="DBG11" s="25"/>
      <c r="DBH11" s="26"/>
      <c r="DBI11" s="25"/>
      <c r="DBJ11" s="25"/>
      <c r="DBK11" s="25"/>
      <c r="DBL11" s="25"/>
      <c r="DBM11" s="25"/>
      <c r="DBN11" s="26"/>
      <c r="DBO11" s="25"/>
      <c r="DBP11" s="25"/>
      <c r="DBQ11" s="25"/>
      <c r="DBR11" s="25"/>
      <c r="DBS11" s="25"/>
      <c r="DBT11" s="26"/>
      <c r="DBU11" s="25"/>
      <c r="DBV11" s="25"/>
      <c r="DBW11" s="25"/>
      <c r="DBX11" s="25"/>
      <c r="DBY11" s="25"/>
      <c r="DBZ11" s="26"/>
      <c r="DCA11" s="25"/>
      <c r="DCB11" s="25"/>
      <c r="DCC11" s="25"/>
      <c r="DCD11" s="25"/>
      <c r="DCE11" s="25"/>
      <c r="DCF11" s="26"/>
      <c r="DCG11" s="25"/>
      <c r="DCH11" s="25"/>
      <c r="DCI11" s="25"/>
      <c r="DCJ11" s="25"/>
      <c r="DCK11" s="25"/>
      <c r="DCL11" s="26"/>
      <c r="DCM11" s="25"/>
      <c r="DCN11" s="25"/>
      <c r="DCO11" s="25"/>
      <c r="DCP11" s="25"/>
      <c r="DCQ11" s="25"/>
      <c r="DCR11" s="26"/>
      <c r="DCS11" s="25"/>
      <c r="DCT11" s="25"/>
      <c r="DCU11" s="25"/>
      <c r="DCV11" s="25"/>
      <c r="DCW11" s="25"/>
      <c r="DCX11" s="26"/>
      <c r="DCY11" s="25"/>
      <c r="DCZ11" s="25"/>
      <c r="DDA11" s="25"/>
      <c r="DDB11" s="25"/>
      <c r="DDC11" s="25"/>
      <c r="DDD11" s="26"/>
      <c r="DDE11" s="25"/>
      <c r="DDF11" s="25"/>
      <c r="DDG11" s="25"/>
      <c r="DDH11" s="25"/>
      <c r="DDI11" s="25"/>
      <c r="DDJ11" s="26"/>
      <c r="DDK11" s="25"/>
      <c r="DDL11" s="25"/>
      <c r="DDM11" s="25"/>
      <c r="DDN11" s="25"/>
      <c r="DDO11" s="25"/>
      <c r="DDP11" s="26"/>
      <c r="DDQ11" s="25"/>
      <c r="DDR11" s="25"/>
      <c r="DDS11" s="25"/>
      <c r="DDT11" s="25"/>
      <c r="DDU11" s="25"/>
      <c r="DDV11" s="26"/>
      <c r="DDW11" s="25"/>
      <c r="DDX11" s="25"/>
      <c r="DDY11" s="25"/>
      <c r="DDZ11" s="25"/>
      <c r="DEA11" s="25"/>
      <c r="DEB11" s="26"/>
      <c r="DEC11" s="25"/>
      <c r="DED11" s="25"/>
      <c r="DEE11" s="25"/>
      <c r="DEF11" s="25"/>
      <c r="DEG11" s="25"/>
      <c r="DEH11" s="26"/>
      <c r="DEI11" s="25"/>
      <c r="DEJ11" s="25"/>
      <c r="DEK11" s="25"/>
      <c r="DEL11" s="25"/>
      <c r="DEM11" s="25"/>
      <c r="DEN11" s="26"/>
      <c r="DEO11" s="25"/>
      <c r="DEP11" s="25"/>
      <c r="DEQ11" s="25"/>
      <c r="DER11" s="25"/>
      <c r="DES11" s="25"/>
      <c r="DET11" s="26"/>
      <c r="DEU11" s="25"/>
      <c r="DEV11" s="25"/>
      <c r="DEW11" s="25"/>
      <c r="DEX11" s="25"/>
      <c r="DEY11" s="25"/>
      <c r="DEZ11" s="26"/>
      <c r="DFA11" s="25"/>
      <c r="DFB11" s="25"/>
      <c r="DFC11" s="25"/>
      <c r="DFD11" s="25"/>
      <c r="DFE11" s="25"/>
      <c r="DFF11" s="26"/>
      <c r="DFG11" s="25"/>
      <c r="DFH11" s="25"/>
      <c r="DFI11" s="25"/>
      <c r="DFJ11" s="25"/>
      <c r="DFK11" s="25"/>
      <c r="DFL11" s="26"/>
      <c r="DFM11" s="25"/>
      <c r="DFN11" s="25"/>
      <c r="DFO11" s="25"/>
      <c r="DFP11" s="25"/>
      <c r="DFQ11" s="25"/>
      <c r="DFR11" s="26"/>
      <c r="DFS11" s="25"/>
      <c r="DFT11" s="25"/>
      <c r="DFU11" s="25"/>
      <c r="DFV11" s="25"/>
      <c r="DFW11" s="25"/>
      <c r="DFX11" s="26"/>
      <c r="DFY11" s="25"/>
      <c r="DFZ11" s="25"/>
      <c r="DGA11" s="25"/>
      <c r="DGB11" s="25"/>
      <c r="DGC11" s="25"/>
      <c r="DGD11" s="26"/>
      <c r="DGE11" s="25"/>
      <c r="DGF11" s="25"/>
      <c r="DGG11" s="25"/>
      <c r="DGH11" s="25"/>
      <c r="DGI11" s="25"/>
      <c r="DGJ11" s="26"/>
      <c r="DGK11" s="25"/>
      <c r="DGL11" s="25"/>
      <c r="DGM11" s="25"/>
      <c r="DGN11" s="25"/>
      <c r="DGO11" s="25"/>
      <c r="DGP11" s="26"/>
      <c r="DGQ11" s="25"/>
      <c r="DGR11" s="25"/>
      <c r="DGS11" s="25"/>
      <c r="DGT11" s="25"/>
      <c r="DGU11" s="25"/>
      <c r="DGV11" s="26"/>
      <c r="DGW11" s="25"/>
      <c r="DGX11" s="25"/>
      <c r="DGY11" s="25"/>
      <c r="DGZ11" s="25"/>
      <c r="DHA11" s="25"/>
      <c r="DHB11" s="26"/>
      <c r="DHC11" s="25"/>
      <c r="DHD11" s="25"/>
      <c r="DHE11" s="25"/>
      <c r="DHF11" s="25"/>
      <c r="DHG11" s="25"/>
      <c r="DHH11" s="26"/>
      <c r="DHI11" s="25"/>
      <c r="DHJ11" s="25"/>
      <c r="DHK11" s="25"/>
      <c r="DHL11" s="25"/>
      <c r="DHM11" s="25"/>
      <c r="DHN11" s="26"/>
      <c r="DHO11" s="25"/>
      <c r="DHP11" s="25"/>
      <c r="DHQ11" s="25"/>
      <c r="DHR11" s="25"/>
      <c r="DHS11" s="25"/>
      <c r="DHT11" s="26"/>
      <c r="DHU11" s="25"/>
      <c r="DHV11" s="25"/>
      <c r="DHW11" s="25"/>
      <c r="DHX11" s="25"/>
      <c r="DHY11" s="25"/>
      <c r="DHZ11" s="26"/>
      <c r="DIA11" s="25"/>
      <c r="DIB11" s="25"/>
      <c r="DIC11" s="25"/>
      <c r="DID11" s="25"/>
      <c r="DIE11" s="25"/>
      <c r="DIF11" s="26"/>
      <c r="DIG11" s="25"/>
      <c r="DIH11" s="25"/>
      <c r="DII11" s="25"/>
      <c r="DIJ11" s="25"/>
      <c r="DIK11" s="25"/>
      <c r="DIL11" s="26"/>
      <c r="DIM11" s="25"/>
      <c r="DIN11" s="25"/>
      <c r="DIO11" s="25"/>
      <c r="DIP11" s="25"/>
      <c r="DIQ11" s="25"/>
      <c r="DIR11" s="26"/>
      <c r="DIS11" s="25"/>
      <c r="DIT11" s="25"/>
      <c r="DIU11" s="25"/>
      <c r="DIV11" s="25"/>
      <c r="DIW11" s="25"/>
      <c r="DIX11" s="26"/>
      <c r="DIY11" s="25"/>
      <c r="DIZ11" s="25"/>
      <c r="DJA11" s="25"/>
      <c r="DJB11" s="25"/>
      <c r="DJC11" s="25"/>
      <c r="DJD11" s="26"/>
      <c r="DJE11" s="25"/>
      <c r="DJF11" s="25"/>
      <c r="DJG11" s="25"/>
      <c r="DJH11" s="25"/>
      <c r="DJI11" s="25"/>
      <c r="DJJ11" s="26"/>
      <c r="DJK11" s="25"/>
      <c r="DJL11" s="25"/>
      <c r="DJM11" s="25"/>
      <c r="DJN11" s="25"/>
      <c r="DJO11" s="25"/>
      <c r="DJP11" s="26"/>
      <c r="DJQ11" s="25"/>
      <c r="DJR11" s="25"/>
      <c r="DJS11" s="25"/>
      <c r="DJT11" s="25"/>
      <c r="DJU11" s="25"/>
      <c r="DJV11" s="26"/>
      <c r="DJW11" s="25"/>
      <c r="DJX11" s="25"/>
      <c r="DJY11" s="25"/>
      <c r="DJZ11" s="25"/>
      <c r="DKA11" s="25"/>
      <c r="DKB11" s="26"/>
      <c r="DKC11" s="25"/>
      <c r="DKD11" s="25"/>
      <c r="DKE11" s="25"/>
      <c r="DKF11" s="25"/>
      <c r="DKG11" s="25"/>
      <c r="DKH11" s="26"/>
      <c r="DKI11" s="25"/>
      <c r="DKJ11" s="25"/>
      <c r="DKK11" s="25"/>
      <c r="DKL11" s="25"/>
      <c r="DKM11" s="25"/>
      <c r="DKN11" s="26"/>
      <c r="DKO11" s="25"/>
      <c r="DKP11" s="25"/>
      <c r="DKQ11" s="25"/>
      <c r="DKR11" s="25"/>
      <c r="DKS11" s="25"/>
      <c r="DKT11" s="26"/>
      <c r="DKU11" s="25"/>
      <c r="DKV11" s="25"/>
      <c r="DKW11" s="25"/>
      <c r="DKX11" s="25"/>
      <c r="DKY11" s="25"/>
      <c r="DKZ11" s="26"/>
      <c r="DLA11" s="25"/>
      <c r="DLB11" s="25"/>
      <c r="DLC11" s="25"/>
      <c r="DLD11" s="25"/>
      <c r="DLE11" s="25"/>
      <c r="DLF11" s="26"/>
      <c r="DLG11" s="25"/>
      <c r="DLH11" s="25"/>
      <c r="DLI11" s="25"/>
      <c r="DLJ11" s="25"/>
      <c r="DLK11" s="25"/>
      <c r="DLL11" s="26"/>
      <c r="DLM11" s="25"/>
      <c r="DLN11" s="25"/>
      <c r="DLO11" s="25"/>
      <c r="DLP11" s="25"/>
      <c r="DLQ11" s="25"/>
      <c r="DLR11" s="26"/>
      <c r="DLS11" s="25"/>
      <c r="DLT11" s="25"/>
      <c r="DLU11" s="25"/>
      <c r="DLV11" s="25"/>
      <c r="DLW11" s="25"/>
      <c r="DLX11" s="26"/>
      <c r="DLY11" s="25"/>
      <c r="DLZ11" s="25"/>
      <c r="DMA11" s="25"/>
      <c r="DMB11" s="25"/>
      <c r="DMC11" s="25"/>
      <c r="DMD11" s="26"/>
      <c r="DME11" s="25"/>
      <c r="DMF11" s="25"/>
      <c r="DMG11" s="25"/>
      <c r="DMH11" s="25"/>
      <c r="DMI11" s="25"/>
      <c r="DMJ11" s="26"/>
      <c r="DMK11" s="25"/>
      <c r="DML11" s="25"/>
      <c r="DMM11" s="25"/>
      <c r="DMN11" s="25"/>
      <c r="DMO11" s="25"/>
      <c r="DMP11" s="26"/>
      <c r="DMQ11" s="25"/>
      <c r="DMR11" s="25"/>
      <c r="DMS11" s="25"/>
      <c r="DMT11" s="25"/>
      <c r="DMU11" s="25"/>
      <c r="DMV11" s="26"/>
      <c r="DMW11" s="25"/>
      <c r="DMX11" s="25"/>
      <c r="DMY11" s="25"/>
      <c r="DMZ11" s="25"/>
      <c r="DNA11" s="25"/>
      <c r="DNB11" s="26"/>
      <c r="DNC11" s="25"/>
      <c r="DND11" s="25"/>
      <c r="DNE11" s="25"/>
      <c r="DNF11" s="25"/>
      <c r="DNG11" s="25"/>
      <c r="DNH11" s="26"/>
      <c r="DNI11" s="25"/>
      <c r="DNJ11" s="25"/>
      <c r="DNK11" s="25"/>
      <c r="DNL11" s="25"/>
      <c r="DNM11" s="25"/>
      <c r="DNN11" s="26"/>
      <c r="DNO11" s="25"/>
      <c r="DNP11" s="25"/>
      <c r="DNQ11" s="25"/>
      <c r="DNR11" s="25"/>
      <c r="DNS11" s="25"/>
      <c r="DNT11" s="26"/>
      <c r="DNU11" s="25"/>
      <c r="DNV11" s="25"/>
      <c r="DNW11" s="25"/>
      <c r="DNX11" s="25"/>
      <c r="DNY11" s="25"/>
      <c r="DNZ11" s="26"/>
      <c r="DOA11" s="25"/>
      <c r="DOB11" s="25"/>
      <c r="DOC11" s="25"/>
      <c r="DOD11" s="25"/>
      <c r="DOE11" s="25"/>
      <c r="DOF11" s="26"/>
      <c r="DOG11" s="25"/>
      <c r="DOH11" s="25"/>
      <c r="DOI11" s="25"/>
      <c r="DOJ11" s="25"/>
      <c r="DOK11" s="25"/>
      <c r="DOL11" s="26"/>
      <c r="DOM11" s="25"/>
      <c r="DON11" s="25"/>
      <c r="DOO11" s="25"/>
      <c r="DOP11" s="25"/>
      <c r="DOQ11" s="25"/>
      <c r="DOR11" s="26"/>
      <c r="DOS11" s="25"/>
      <c r="DOT11" s="25"/>
      <c r="DOU11" s="25"/>
      <c r="DOV11" s="25"/>
      <c r="DOW11" s="25"/>
      <c r="DOX11" s="26"/>
      <c r="DOY11" s="25"/>
      <c r="DOZ11" s="25"/>
      <c r="DPA11" s="25"/>
      <c r="DPB11" s="25"/>
      <c r="DPC11" s="25"/>
      <c r="DPD11" s="26"/>
      <c r="DPE11" s="25"/>
      <c r="DPF11" s="25"/>
      <c r="DPG11" s="25"/>
      <c r="DPH11" s="25"/>
      <c r="DPI11" s="25"/>
      <c r="DPJ11" s="26"/>
      <c r="DPK11" s="25"/>
      <c r="DPL11" s="25"/>
      <c r="DPM11" s="25"/>
      <c r="DPN11" s="25"/>
      <c r="DPO11" s="25"/>
      <c r="DPP11" s="26"/>
      <c r="DPQ11" s="25"/>
      <c r="DPR11" s="25"/>
      <c r="DPS11" s="25"/>
      <c r="DPT11" s="25"/>
      <c r="DPU11" s="25"/>
      <c r="DPV11" s="26"/>
      <c r="DPW11" s="25"/>
      <c r="DPX11" s="25"/>
      <c r="DPY11" s="25"/>
      <c r="DPZ11" s="25"/>
      <c r="DQA11" s="25"/>
      <c r="DQB11" s="26"/>
      <c r="DQC11" s="25"/>
      <c r="DQD11" s="25"/>
      <c r="DQE11" s="25"/>
      <c r="DQF11" s="25"/>
      <c r="DQG11" s="25"/>
      <c r="DQH11" s="26"/>
      <c r="DQI11" s="25"/>
      <c r="DQJ11" s="25"/>
      <c r="DQK11" s="25"/>
      <c r="DQL11" s="25"/>
      <c r="DQM11" s="25"/>
      <c r="DQN11" s="26"/>
      <c r="DQO11" s="25"/>
      <c r="DQP11" s="25"/>
      <c r="DQQ11" s="25"/>
      <c r="DQR11" s="25"/>
      <c r="DQS11" s="25"/>
      <c r="DQT11" s="26"/>
      <c r="DQU11" s="25"/>
      <c r="DQV11" s="25"/>
      <c r="DQW11" s="25"/>
      <c r="DQX11" s="25"/>
      <c r="DQY11" s="25"/>
      <c r="DQZ11" s="26"/>
      <c r="DRA11" s="25"/>
      <c r="DRB11" s="25"/>
      <c r="DRC11" s="25"/>
      <c r="DRD11" s="25"/>
      <c r="DRE11" s="25"/>
      <c r="DRF11" s="26"/>
      <c r="DRG11" s="25"/>
      <c r="DRH11" s="25"/>
      <c r="DRI11" s="25"/>
      <c r="DRJ11" s="25"/>
      <c r="DRK11" s="25"/>
      <c r="DRL11" s="26"/>
      <c r="DRM11" s="25"/>
      <c r="DRN11" s="25"/>
      <c r="DRO11" s="25"/>
      <c r="DRP11" s="25"/>
      <c r="DRQ11" s="25"/>
      <c r="DRR11" s="26"/>
      <c r="DRS11" s="25"/>
      <c r="DRT11" s="25"/>
      <c r="DRU11" s="25"/>
      <c r="DRV11" s="25"/>
      <c r="DRW11" s="25"/>
      <c r="DRX11" s="26"/>
      <c r="DRY11" s="25"/>
      <c r="DRZ11" s="25"/>
      <c r="DSA11" s="25"/>
      <c r="DSB11" s="25"/>
      <c r="DSC11" s="25"/>
      <c r="DSD11" s="26"/>
      <c r="DSE11" s="25"/>
      <c r="DSF11" s="25"/>
      <c r="DSG11" s="25"/>
      <c r="DSH11" s="25"/>
      <c r="DSI11" s="25"/>
      <c r="DSJ11" s="26"/>
      <c r="DSK11" s="25"/>
      <c r="DSL11" s="25"/>
      <c r="DSM11" s="25"/>
      <c r="DSN11" s="25"/>
      <c r="DSO11" s="25"/>
      <c r="DSP11" s="26"/>
      <c r="DSQ11" s="25"/>
      <c r="DSR11" s="25"/>
      <c r="DSS11" s="25"/>
      <c r="DST11" s="25"/>
      <c r="DSU11" s="25"/>
      <c r="DSV11" s="26"/>
      <c r="DSW11" s="25"/>
      <c r="DSX11" s="25"/>
      <c r="DSY11" s="25"/>
      <c r="DSZ11" s="25"/>
      <c r="DTA11" s="25"/>
      <c r="DTB11" s="26"/>
      <c r="DTC11" s="25"/>
      <c r="DTD11" s="25"/>
      <c r="DTE11" s="25"/>
      <c r="DTF11" s="25"/>
      <c r="DTG11" s="25"/>
      <c r="DTH11" s="26"/>
      <c r="DTI11" s="25"/>
      <c r="DTJ11" s="25"/>
      <c r="DTK11" s="25"/>
      <c r="DTL11" s="25"/>
      <c r="DTM11" s="25"/>
      <c r="DTN11" s="26"/>
      <c r="DTO11" s="25"/>
      <c r="DTP11" s="25"/>
      <c r="DTQ11" s="25"/>
      <c r="DTR11" s="25"/>
      <c r="DTS11" s="25"/>
      <c r="DTT11" s="26"/>
      <c r="DTU11" s="25"/>
      <c r="DTV11" s="25"/>
      <c r="DTW11" s="25"/>
      <c r="DTX11" s="25"/>
      <c r="DTY11" s="25"/>
      <c r="DTZ11" s="26"/>
      <c r="DUA11" s="25"/>
      <c r="DUB11" s="25"/>
      <c r="DUC11" s="25"/>
      <c r="DUD11" s="25"/>
      <c r="DUE11" s="25"/>
      <c r="DUF11" s="26"/>
      <c r="DUG11" s="25"/>
      <c r="DUH11" s="25"/>
      <c r="DUI11" s="25"/>
      <c r="DUJ11" s="25"/>
      <c r="DUK11" s="25"/>
      <c r="DUL11" s="26"/>
      <c r="DUM11" s="25"/>
      <c r="DUN11" s="25"/>
      <c r="DUO11" s="25"/>
      <c r="DUP11" s="25"/>
      <c r="DUQ11" s="25"/>
      <c r="DUR11" s="26"/>
      <c r="DUS11" s="25"/>
      <c r="DUT11" s="25"/>
      <c r="DUU11" s="25"/>
      <c r="DUV11" s="25"/>
      <c r="DUW11" s="25"/>
      <c r="DUX11" s="26"/>
      <c r="DUY11" s="25"/>
      <c r="DUZ11" s="25"/>
      <c r="DVA11" s="25"/>
      <c r="DVB11" s="25"/>
      <c r="DVC11" s="25"/>
      <c r="DVD11" s="26"/>
      <c r="DVE11" s="25"/>
      <c r="DVF11" s="25"/>
      <c r="DVG11" s="25"/>
      <c r="DVH11" s="25"/>
      <c r="DVI11" s="25"/>
      <c r="DVJ11" s="26"/>
      <c r="DVK11" s="25"/>
      <c r="DVL11" s="25"/>
      <c r="DVM11" s="25"/>
      <c r="DVN11" s="25"/>
      <c r="DVO11" s="25"/>
      <c r="DVP11" s="26"/>
      <c r="DVQ11" s="25"/>
      <c r="DVR11" s="25"/>
      <c r="DVS11" s="25"/>
      <c r="DVT11" s="25"/>
      <c r="DVU11" s="25"/>
      <c r="DVV11" s="26"/>
      <c r="DVW11" s="25"/>
      <c r="DVX11" s="25"/>
      <c r="DVY11" s="25"/>
      <c r="DVZ11" s="25"/>
      <c r="DWA11" s="25"/>
      <c r="DWB11" s="26"/>
      <c r="DWC11" s="25"/>
      <c r="DWD11" s="25"/>
      <c r="DWE11" s="25"/>
      <c r="DWF11" s="25"/>
      <c r="DWG11" s="25"/>
      <c r="DWH11" s="26"/>
      <c r="DWI11" s="25"/>
      <c r="DWJ11" s="25"/>
      <c r="DWK11" s="25"/>
      <c r="DWL11" s="25"/>
      <c r="DWM11" s="25"/>
      <c r="DWN11" s="26"/>
      <c r="DWO11" s="25"/>
      <c r="DWP11" s="25"/>
      <c r="DWQ11" s="25"/>
      <c r="DWR11" s="25"/>
      <c r="DWS11" s="25"/>
      <c r="DWT11" s="26"/>
      <c r="DWU11" s="25"/>
      <c r="DWV11" s="25"/>
      <c r="DWW11" s="25"/>
      <c r="DWX11" s="25"/>
      <c r="DWY11" s="25"/>
      <c r="DWZ11" s="26"/>
      <c r="DXA11" s="25"/>
      <c r="DXB11" s="25"/>
      <c r="DXC11" s="25"/>
      <c r="DXD11" s="25"/>
      <c r="DXE11" s="25"/>
      <c r="DXF11" s="26"/>
      <c r="DXG11" s="25"/>
      <c r="DXH11" s="25"/>
      <c r="DXI11" s="25"/>
      <c r="DXJ11" s="25"/>
      <c r="DXK11" s="25"/>
      <c r="DXL11" s="26"/>
      <c r="DXM11" s="25"/>
      <c r="DXN11" s="25"/>
      <c r="DXO11" s="25"/>
      <c r="DXP11" s="25"/>
      <c r="DXQ11" s="25"/>
      <c r="DXR11" s="26"/>
      <c r="DXS11" s="25"/>
      <c r="DXT11" s="25"/>
      <c r="DXU11" s="25"/>
      <c r="DXV11" s="25"/>
      <c r="DXW11" s="25"/>
      <c r="DXX11" s="26"/>
      <c r="DXY11" s="25"/>
      <c r="DXZ11" s="25"/>
      <c r="DYA11" s="25"/>
      <c r="DYB11" s="25"/>
      <c r="DYC11" s="25"/>
      <c r="DYD11" s="26"/>
      <c r="DYE11" s="25"/>
      <c r="DYF11" s="25"/>
      <c r="DYG11" s="25"/>
      <c r="DYH11" s="25"/>
      <c r="DYI11" s="25"/>
      <c r="DYJ11" s="26"/>
      <c r="DYK11" s="25"/>
      <c r="DYL11" s="25"/>
      <c r="DYM11" s="25"/>
      <c r="DYN11" s="25"/>
      <c r="DYO11" s="25"/>
      <c r="DYP11" s="26"/>
      <c r="DYQ11" s="25"/>
      <c r="DYR11" s="25"/>
      <c r="DYS11" s="25"/>
      <c r="DYT11" s="25"/>
      <c r="DYU11" s="25"/>
      <c r="DYV11" s="26"/>
      <c r="DYW11" s="25"/>
      <c r="DYX11" s="25"/>
      <c r="DYY11" s="25"/>
      <c r="DYZ11" s="25"/>
      <c r="DZA11" s="25"/>
      <c r="DZB11" s="26"/>
      <c r="DZC11" s="25"/>
      <c r="DZD11" s="25"/>
      <c r="DZE11" s="25"/>
      <c r="DZF11" s="25"/>
      <c r="DZG11" s="25"/>
      <c r="DZH11" s="26"/>
      <c r="DZI11" s="25"/>
      <c r="DZJ11" s="25"/>
      <c r="DZK11" s="25"/>
      <c r="DZL11" s="25"/>
      <c r="DZM11" s="25"/>
      <c r="DZN11" s="26"/>
      <c r="DZO11" s="25"/>
      <c r="DZP11" s="25"/>
      <c r="DZQ11" s="25"/>
      <c r="DZR11" s="25"/>
      <c r="DZS11" s="25"/>
      <c r="DZT11" s="26"/>
      <c r="DZU11" s="25"/>
      <c r="DZV11" s="25"/>
      <c r="DZW11" s="25"/>
      <c r="DZX11" s="25"/>
      <c r="DZY11" s="25"/>
      <c r="DZZ11" s="26"/>
      <c r="EAA11" s="25"/>
      <c r="EAB11" s="25"/>
      <c r="EAC11" s="25"/>
      <c r="EAD11" s="25"/>
      <c r="EAE11" s="25"/>
      <c r="EAF11" s="26"/>
      <c r="EAG11" s="25"/>
      <c r="EAH11" s="25"/>
      <c r="EAI11" s="25"/>
      <c r="EAJ11" s="25"/>
      <c r="EAK11" s="25"/>
      <c r="EAL11" s="26"/>
      <c r="EAM11" s="25"/>
      <c r="EAN11" s="25"/>
      <c r="EAO11" s="25"/>
      <c r="EAP11" s="25"/>
      <c r="EAQ11" s="25"/>
      <c r="EAR11" s="26"/>
      <c r="EAS11" s="25"/>
      <c r="EAT11" s="25"/>
      <c r="EAU11" s="25"/>
      <c r="EAV11" s="25"/>
      <c r="EAW11" s="25"/>
      <c r="EAX11" s="26"/>
      <c r="EAY11" s="25"/>
      <c r="EAZ11" s="25"/>
      <c r="EBA11" s="25"/>
      <c r="EBB11" s="25"/>
      <c r="EBC11" s="25"/>
      <c r="EBD11" s="26"/>
      <c r="EBE11" s="25"/>
      <c r="EBF11" s="25"/>
      <c r="EBG11" s="25"/>
      <c r="EBH11" s="25"/>
      <c r="EBI11" s="25"/>
      <c r="EBJ11" s="26"/>
      <c r="EBK11" s="25"/>
      <c r="EBL11" s="25"/>
      <c r="EBM11" s="25"/>
      <c r="EBN11" s="25"/>
      <c r="EBO11" s="25"/>
      <c r="EBP11" s="26"/>
      <c r="EBQ11" s="25"/>
      <c r="EBR11" s="25"/>
      <c r="EBS11" s="25"/>
      <c r="EBT11" s="25"/>
      <c r="EBU11" s="25"/>
      <c r="EBV11" s="26"/>
      <c r="EBW11" s="25"/>
      <c r="EBX11" s="25"/>
      <c r="EBY11" s="25"/>
      <c r="EBZ11" s="25"/>
      <c r="ECA11" s="25"/>
      <c r="ECB11" s="26"/>
      <c r="ECC11" s="25"/>
      <c r="ECD11" s="25"/>
      <c r="ECE11" s="25"/>
      <c r="ECF11" s="25"/>
      <c r="ECG11" s="25"/>
      <c r="ECH11" s="26"/>
      <c r="ECI11" s="25"/>
      <c r="ECJ11" s="25"/>
      <c r="ECK11" s="25"/>
      <c r="ECL11" s="25"/>
      <c r="ECM11" s="25"/>
      <c r="ECN11" s="26"/>
      <c r="ECO11" s="25"/>
      <c r="ECP11" s="25"/>
      <c r="ECQ11" s="25"/>
      <c r="ECR11" s="25"/>
      <c r="ECS11" s="25"/>
      <c r="ECT11" s="26"/>
      <c r="ECU11" s="25"/>
      <c r="ECV11" s="25"/>
      <c r="ECW11" s="25"/>
      <c r="ECX11" s="25"/>
      <c r="ECY11" s="25"/>
      <c r="ECZ11" s="26"/>
      <c r="EDA11" s="25"/>
      <c r="EDB11" s="25"/>
      <c r="EDC11" s="25"/>
      <c r="EDD11" s="25"/>
      <c r="EDE11" s="25"/>
      <c r="EDF11" s="26"/>
      <c r="EDG11" s="25"/>
      <c r="EDH11" s="25"/>
      <c r="EDI11" s="25"/>
      <c r="EDJ11" s="25"/>
      <c r="EDK11" s="25"/>
      <c r="EDL11" s="26"/>
      <c r="EDM11" s="25"/>
      <c r="EDN11" s="25"/>
      <c r="EDO11" s="25"/>
      <c r="EDP11" s="25"/>
      <c r="EDQ11" s="25"/>
      <c r="EDR11" s="26"/>
      <c r="EDS11" s="25"/>
      <c r="EDT11" s="25"/>
      <c r="EDU11" s="25"/>
      <c r="EDV11" s="25"/>
      <c r="EDW11" s="25"/>
      <c r="EDX11" s="26"/>
      <c r="EDY11" s="25"/>
      <c r="EDZ11" s="25"/>
      <c r="EEA11" s="25"/>
      <c r="EEB11" s="25"/>
      <c r="EEC11" s="25"/>
      <c r="EED11" s="26"/>
      <c r="EEE11" s="25"/>
      <c r="EEF11" s="25"/>
      <c r="EEG11" s="25"/>
      <c r="EEH11" s="25"/>
      <c r="EEI11" s="25"/>
      <c r="EEJ11" s="26"/>
      <c r="EEK11" s="25"/>
      <c r="EEL11" s="25"/>
      <c r="EEM11" s="25"/>
      <c r="EEN11" s="25"/>
      <c r="EEO11" s="25"/>
      <c r="EEP11" s="26"/>
      <c r="EEQ11" s="25"/>
      <c r="EER11" s="25"/>
      <c r="EES11" s="25"/>
      <c r="EET11" s="25"/>
      <c r="EEU11" s="25"/>
      <c r="EEV11" s="26"/>
      <c r="EEW11" s="25"/>
      <c r="EEX11" s="25"/>
      <c r="EEY11" s="25"/>
      <c r="EEZ11" s="25"/>
      <c r="EFA11" s="25"/>
      <c r="EFB11" s="26"/>
      <c r="EFC11" s="25"/>
      <c r="EFD11" s="25"/>
      <c r="EFE11" s="25"/>
      <c r="EFF11" s="25"/>
      <c r="EFG11" s="25"/>
      <c r="EFH11" s="26"/>
      <c r="EFI11" s="25"/>
      <c r="EFJ11" s="25"/>
      <c r="EFK11" s="25"/>
      <c r="EFL11" s="25"/>
      <c r="EFM11" s="25"/>
      <c r="EFN11" s="26"/>
      <c r="EFO11" s="25"/>
      <c r="EFP11" s="25"/>
      <c r="EFQ11" s="25"/>
      <c r="EFR11" s="25"/>
      <c r="EFS11" s="25"/>
      <c r="EFT11" s="26"/>
      <c r="EFU11" s="25"/>
      <c r="EFV11" s="25"/>
      <c r="EFW11" s="25"/>
      <c r="EFX11" s="25"/>
      <c r="EFY11" s="25"/>
      <c r="EFZ11" s="26"/>
      <c r="EGA11" s="25"/>
      <c r="EGB11" s="25"/>
      <c r="EGC11" s="25"/>
      <c r="EGD11" s="25"/>
      <c r="EGE11" s="25"/>
      <c r="EGF11" s="26"/>
      <c r="EGG11" s="25"/>
      <c r="EGH11" s="25"/>
      <c r="EGI11" s="25"/>
      <c r="EGJ11" s="25"/>
      <c r="EGK11" s="25"/>
      <c r="EGL11" s="26"/>
      <c r="EGM11" s="25"/>
      <c r="EGN11" s="25"/>
      <c r="EGO11" s="25"/>
      <c r="EGP11" s="25"/>
      <c r="EGQ11" s="25"/>
      <c r="EGR11" s="26"/>
      <c r="EGS11" s="25"/>
      <c r="EGT11" s="25"/>
      <c r="EGU11" s="25"/>
      <c r="EGV11" s="25"/>
      <c r="EGW11" s="25"/>
      <c r="EGX11" s="26"/>
      <c r="EGY11" s="25"/>
      <c r="EGZ11" s="25"/>
      <c r="EHA11" s="25"/>
      <c r="EHB11" s="25"/>
      <c r="EHC11" s="25"/>
      <c r="EHD11" s="26"/>
      <c r="EHE11" s="25"/>
      <c r="EHF11" s="25"/>
      <c r="EHG11" s="25"/>
      <c r="EHH11" s="25"/>
      <c r="EHI11" s="25"/>
      <c r="EHJ11" s="26"/>
      <c r="EHK11" s="25"/>
      <c r="EHL11" s="25"/>
      <c r="EHM11" s="25"/>
      <c r="EHN11" s="25"/>
      <c r="EHO11" s="25"/>
      <c r="EHP11" s="26"/>
      <c r="EHQ11" s="25"/>
      <c r="EHR11" s="25"/>
      <c r="EHS11" s="25"/>
      <c r="EHT11" s="25"/>
      <c r="EHU11" s="25"/>
      <c r="EHV11" s="26"/>
      <c r="EHW11" s="25"/>
      <c r="EHX11" s="25"/>
      <c r="EHY11" s="25"/>
      <c r="EHZ11" s="25"/>
      <c r="EIA11" s="25"/>
      <c r="EIB11" s="26"/>
      <c r="EIC11" s="25"/>
      <c r="EID11" s="25"/>
      <c r="EIE11" s="25"/>
      <c r="EIF11" s="25"/>
      <c r="EIG11" s="25"/>
      <c r="EIH11" s="26"/>
      <c r="EII11" s="25"/>
      <c r="EIJ11" s="25"/>
      <c r="EIK11" s="25"/>
      <c r="EIL11" s="25"/>
      <c r="EIM11" s="25"/>
      <c r="EIN11" s="26"/>
      <c r="EIO11" s="25"/>
      <c r="EIP11" s="25"/>
      <c r="EIQ11" s="25"/>
      <c r="EIR11" s="25"/>
      <c r="EIS11" s="25"/>
      <c r="EIT11" s="26"/>
      <c r="EIU11" s="25"/>
      <c r="EIV11" s="25"/>
      <c r="EIW11" s="25"/>
      <c r="EIX11" s="25"/>
      <c r="EIY11" s="25"/>
      <c r="EIZ11" s="26"/>
      <c r="EJA11" s="25"/>
      <c r="EJB11" s="25"/>
      <c r="EJC11" s="25"/>
      <c r="EJD11" s="25"/>
      <c r="EJE11" s="25"/>
      <c r="EJF11" s="26"/>
      <c r="EJG11" s="25"/>
      <c r="EJH11" s="25"/>
      <c r="EJI11" s="25"/>
      <c r="EJJ11" s="25"/>
      <c r="EJK11" s="25"/>
      <c r="EJL11" s="26"/>
      <c r="EJM11" s="25"/>
      <c r="EJN11" s="25"/>
      <c r="EJO11" s="25"/>
      <c r="EJP11" s="25"/>
      <c r="EJQ11" s="25"/>
      <c r="EJR11" s="26"/>
      <c r="EJS11" s="25"/>
      <c r="EJT11" s="25"/>
      <c r="EJU11" s="25"/>
      <c r="EJV11" s="25"/>
      <c r="EJW11" s="25"/>
      <c r="EJX11" s="26"/>
      <c r="EJY11" s="25"/>
      <c r="EJZ11" s="25"/>
      <c r="EKA11" s="25"/>
      <c r="EKB11" s="25"/>
      <c r="EKC11" s="25"/>
      <c r="EKD11" s="26"/>
      <c r="EKE11" s="25"/>
      <c r="EKF11" s="25"/>
      <c r="EKG11" s="25"/>
      <c r="EKH11" s="25"/>
      <c r="EKI11" s="25"/>
      <c r="EKJ11" s="26"/>
      <c r="EKK11" s="25"/>
      <c r="EKL11" s="25"/>
      <c r="EKM11" s="25"/>
      <c r="EKN11" s="25"/>
      <c r="EKO11" s="25"/>
      <c r="EKP11" s="26"/>
      <c r="EKQ11" s="25"/>
      <c r="EKR11" s="25"/>
      <c r="EKS11" s="25"/>
      <c r="EKT11" s="25"/>
      <c r="EKU11" s="25"/>
      <c r="EKV11" s="26"/>
      <c r="EKW11" s="25"/>
      <c r="EKX11" s="25"/>
      <c r="EKY11" s="25"/>
      <c r="EKZ11" s="25"/>
      <c r="ELA11" s="25"/>
      <c r="ELB11" s="26"/>
      <c r="ELC11" s="25"/>
      <c r="ELD11" s="25"/>
      <c r="ELE11" s="25"/>
      <c r="ELF11" s="25"/>
      <c r="ELG11" s="25"/>
      <c r="ELH11" s="26"/>
      <c r="ELI11" s="25"/>
      <c r="ELJ11" s="25"/>
      <c r="ELK11" s="25"/>
      <c r="ELL11" s="25"/>
      <c r="ELM11" s="25"/>
      <c r="ELN11" s="26"/>
      <c r="ELO11" s="25"/>
      <c r="ELP11" s="25"/>
      <c r="ELQ11" s="25"/>
      <c r="ELR11" s="25"/>
      <c r="ELS11" s="25"/>
      <c r="ELT11" s="26"/>
      <c r="ELU11" s="25"/>
      <c r="ELV11" s="25"/>
      <c r="ELW11" s="25"/>
      <c r="ELX11" s="25"/>
      <c r="ELY11" s="25"/>
      <c r="ELZ11" s="26"/>
      <c r="EMA11" s="25"/>
      <c r="EMB11" s="25"/>
      <c r="EMC11" s="25"/>
      <c r="EMD11" s="25"/>
      <c r="EME11" s="25"/>
      <c r="EMF11" s="26"/>
      <c r="EMG11" s="25"/>
      <c r="EMH11" s="25"/>
      <c r="EMI11" s="25"/>
      <c r="EMJ11" s="25"/>
      <c r="EMK11" s="25"/>
      <c r="EML11" s="26"/>
      <c r="EMM11" s="25"/>
      <c r="EMN11" s="25"/>
      <c r="EMO11" s="25"/>
      <c r="EMP11" s="25"/>
      <c r="EMQ11" s="25"/>
      <c r="EMR11" s="26"/>
      <c r="EMS11" s="25"/>
      <c r="EMT11" s="25"/>
      <c r="EMU11" s="25"/>
      <c r="EMV11" s="25"/>
      <c r="EMW11" s="25"/>
      <c r="EMX11" s="26"/>
      <c r="EMY11" s="25"/>
      <c r="EMZ11" s="25"/>
      <c r="ENA11" s="25"/>
      <c r="ENB11" s="25"/>
      <c r="ENC11" s="25"/>
      <c r="END11" s="26"/>
      <c r="ENE11" s="25"/>
      <c r="ENF11" s="25"/>
      <c r="ENG11" s="25"/>
      <c r="ENH11" s="25"/>
      <c r="ENI11" s="25"/>
      <c r="ENJ11" s="26"/>
      <c r="ENK11" s="25"/>
      <c r="ENL11" s="25"/>
      <c r="ENM11" s="25"/>
      <c r="ENN11" s="25"/>
      <c r="ENO11" s="25"/>
      <c r="ENP11" s="26"/>
      <c r="ENQ11" s="25"/>
      <c r="ENR11" s="25"/>
      <c r="ENS11" s="25"/>
      <c r="ENT11" s="25"/>
      <c r="ENU11" s="25"/>
      <c r="ENV11" s="26"/>
      <c r="ENW11" s="25"/>
      <c r="ENX11" s="25"/>
      <c r="ENY11" s="25"/>
      <c r="ENZ11" s="25"/>
      <c r="EOA11" s="25"/>
      <c r="EOB11" s="26"/>
      <c r="EOC11" s="25"/>
      <c r="EOD11" s="25"/>
      <c r="EOE11" s="25"/>
      <c r="EOF11" s="25"/>
      <c r="EOG11" s="25"/>
      <c r="EOH11" s="26"/>
      <c r="EOI11" s="25"/>
      <c r="EOJ11" s="25"/>
      <c r="EOK11" s="25"/>
      <c r="EOL11" s="25"/>
      <c r="EOM11" s="25"/>
      <c r="EON11" s="26"/>
      <c r="EOO11" s="25"/>
      <c r="EOP11" s="25"/>
      <c r="EOQ11" s="25"/>
      <c r="EOR11" s="25"/>
      <c r="EOS11" s="25"/>
      <c r="EOT11" s="26"/>
      <c r="EOU11" s="25"/>
      <c r="EOV11" s="25"/>
      <c r="EOW11" s="25"/>
      <c r="EOX11" s="25"/>
      <c r="EOY11" s="25"/>
      <c r="EOZ11" s="26"/>
      <c r="EPA11" s="25"/>
      <c r="EPB11" s="25"/>
      <c r="EPC11" s="25"/>
      <c r="EPD11" s="25"/>
      <c r="EPE11" s="25"/>
      <c r="EPF11" s="26"/>
      <c r="EPG11" s="25"/>
      <c r="EPH11" s="25"/>
      <c r="EPI11" s="25"/>
      <c r="EPJ11" s="25"/>
      <c r="EPK11" s="25"/>
      <c r="EPL11" s="26"/>
      <c r="EPM11" s="25"/>
      <c r="EPN11" s="25"/>
      <c r="EPO11" s="25"/>
      <c r="EPP11" s="25"/>
      <c r="EPQ11" s="25"/>
      <c r="EPR11" s="26"/>
      <c r="EPS11" s="25"/>
      <c r="EPT11" s="25"/>
      <c r="EPU11" s="25"/>
      <c r="EPV11" s="25"/>
      <c r="EPW11" s="25"/>
      <c r="EPX11" s="26"/>
      <c r="EPY11" s="25"/>
      <c r="EPZ11" s="25"/>
      <c r="EQA11" s="25"/>
      <c r="EQB11" s="25"/>
      <c r="EQC11" s="25"/>
      <c r="EQD11" s="26"/>
      <c r="EQE11" s="25"/>
      <c r="EQF11" s="25"/>
      <c r="EQG11" s="25"/>
      <c r="EQH11" s="25"/>
      <c r="EQI11" s="25"/>
      <c r="EQJ11" s="26"/>
      <c r="EQK11" s="25"/>
      <c r="EQL11" s="25"/>
      <c r="EQM11" s="25"/>
      <c r="EQN11" s="25"/>
      <c r="EQO11" s="25"/>
      <c r="EQP11" s="26"/>
      <c r="EQQ11" s="25"/>
      <c r="EQR11" s="25"/>
      <c r="EQS11" s="25"/>
      <c r="EQT11" s="25"/>
      <c r="EQU11" s="25"/>
      <c r="EQV11" s="26"/>
      <c r="EQW11" s="25"/>
      <c r="EQX11" s="25"/>
      <c r="EQY11" s="25"/>
      <c r="EQZ11" s="25"/>
      <c r="ERA11" s="25"/>
      <c r="ERB11" s="26"/>
      <c r="ERC11" s="25"/>
      <c r="ERD11" s="25"/>
      <c r="ERE11" s="25"/>
      <c r="ERF11" s="25"/>
      <c r="ERG11" s="25"/>
      <c r="ERH11" s="26"/>
      <c r="ERI11" s="25"/>
      <c r="ERJ11" s="25"/>
      <c r="ERK11" s="25"/>
      <c r="ERL11" s="25"/>
      <c r="ERM11" s="25"/>
      <c r="ERN11" s="26"/>
      <c r="ERO11" s="25"/>
      <c r="ERP11" s="25"/>
      <c r="ERQ11" s="25"/>
      <c r="ERR11" s="25"/>
      <c r="ERS11" s="25"/>
      <c r="ERT11" s="26"/>
      <c r="ERU11" s="25"/>
      <c r="ERV11" s="25"/>
      <c r="ERW11" s="25"/>
      <c r="ERX11" s="25"/>
      <c r="ERY11" s="25"/>
      <c r="ERZ11" s="26"/>
      <c r="ESA11" s="25"/>
      <c r="ESB11" s="25"/>
      <c r="ESC11" s="25"/>
      <c r="ESD11" s="25"/>
      <c r="ESE11" s="25"/>
      <c r="ESF11" s="26"/>
      <c r="ESG11" s="25"/>
      <c r="ESH11" s="25"/>
      <c r="ESI11" s="25"/>
      <c r="ESJ11" s="25"/>
      <c r="ESK11" s="25"/>
      <c r="ESL11" s="26"/>
      <c r="ESM11" s="25"/>
      <c r="ESN11" s="25"/>
      <c r="ESO11" s="25"/>
      <c r="ESP11" s="25"/>
      <c r="ESQ11" s="25"/>
      <c r="ESR11" s="26"/>
      <c r="ESS11" s="25"/>
      <c r="EST11" s="25"/>
      <c r="ESU11" s="25"/>
      <c r="ESV11" s="25"/>
      <c r="ESW11" s="25"/>
      <c r="ESX11" s="26"/>
      <c r="ESY11" s="25"/>
      <c r="ESZ11" s="25"/>
      <c r="ETA11" s="25"/>
      <c r="ETB11" s="25"/>
      <c r="ETC11" s="25"/>
      <c r="ETD11" s="26"/>
      <c r="ETE11" s="25"/>
      <c r="ETF11" s="25"/>
      <c r="ETG11" s="25"/>
      <c r="ETH11" s="25"/>
      <c r="ETI11" s="25"/>
      <c r="ETJ11" s="26"/>
      <c r="ETK11" s="25"/>
      <c r="ETL11" s="25"/>
      <c r="ETM11" s="25"/>
      <c r="ETN11" s="25"/>
      <c r="ETO11" s="25"/>
      <c r="ETP11" s="26"/>
      <c r="ETQ11" s="25"/>
      <c r="ETR11" s="25"/>
      <c r="ETS11" s="25"/>
      <c r="ETT11" s="25"/>
      <c r="ETU11" s="25"/>
      <c r="ETV11" s="26"/>
      <c r="ETW11" s="25"/>
      <c r="ETX11" s="25"/>
      <c r="ETY11" s="25"/>
      <c r="ETZ11" s="25"/>
      <c r="EUA11" s="25"/>
      <c r="EUB11" s="26"/>
      <c r="EUC11" s="25"/>
      <c r="EUD11" s="25"/>
      <c r="EUE11" s="25"/>
      <c r="EUF11" s="25"/>
      <c r="EUG11" s="25"/>
      <c r="EUH11" s="26"/>
      <c r="EUI11" s="25"/>
      <c r="EUJ11" s="25"/>
      <c r="EUK11" s="25"/>
      <c r="EUL11" s="25"/>
      <c r="EUM11" s="25"/>
      <c r="EUN11" s="26"/>
      <c r="EUO11" s="25"/>
      <c r="EUP11" s="25"/>
      <c r="EUQ11" s="25"/>
      <c r="EUR11" s="25"/>
      <c r="EUS11" s="25"/>
      <c r="EUT11" s="26"/>
      <c r="EUU11" s="25"/>
      <c r="EUV11" s="25"/>
      <c r="EUW11" s="25"/>
      <c r="EUX11" s="25"/>
      <c r="EUY11" s="25"/>
      <c r="EUZ11" s="26"/>
      <c r="EVA11" s="25"/>
      <c r="EVB11" s="25"/>
      <c r="EVC11" s="25"/>
      <c r="EVD11" s="25"/>
      <c r="EVE11" s="25"/>
      <c r="EVF11" s="26"/>
      <c r="EVG11" s="25"/>
      <c r="EVH11" s="25"/>
      <c r="EVI11" s="25"/>
      <c r="EVJ11" s="25"/>
      <c r="EVK11" s="25"/>
      <c r="EVL11" s="26"/>
      <c r="EVM11" s="25"/>
      <c r="EVN11" s="25"/>
      <c r="EVO11" s="25"/>
      <c r="EVP11" s="25"/>
      <c r="EVQ11" s="25"/>
      <c r="EVR11" s="26"/>
      <c r="EVS11" s="25"/>
      <c r="EVT11" s="25"/>
      <c r="EVU11" s="25"/>
      <c r="EVV11" s="25"/>
      <c r="EVW11" s="25"/>
      <c r="EVX11" s="26"/>
      <c r="EVY11" s="25"/>
      <c r="EVZ11" s="25"/>
      <c r="EWA11" s="25"/>
      <c r="EWB11" s="25"/>
      <c r="EWC11" s="25"/>
      <c r="EWD11" s="26"/>
      <c r="EWE11" s="25"/>
      <c r="EWF11" s="25"/>
      <c r="EWG11" s="25"/>
      <c r="EWH11" s="25"/>
      <c r="EWI11" s="25"/>
      <c r="EWJ11" s="26"/>
      <c r="EWK11" s="25"/>
      <c r="EWL11" s="25"/>
      <c r="EWM11" s="25"/>
      <c r="EWN11" s="25"/>
      <c r="EWO11" s="25"/>
      <c r="EWP11" s="26"/>
      <c r="EWQ11" s="25"/>
      <c r="EWR11" s="25"/>
      <c r="EWS11" s="25"/>
      <c r="EWT11" s="25"/>
      <c r="EWU11" s="25"/>
      <c r="EWV11" s="26"/>
      <c r="EWW11" s="25"/>
      <c r="EWX11" s="25"/>
      <c r="EWY11" s="25"/>
      <c r="EWZ11" s="25"/>
      <c r="EXA11" s="25"/>
      <c r="EXB11" s="26"/>
      <c r="EXC11" s="25"/>
      <c r="EXD11" s="25"/>
      <c r="EXE11" s="25"/>
      <c r="EXF11" s="25"/>
      <c r="EXG11" s="25"/>
      <c r="EXH11" s="26"/>
      <c r="EXI11" s="25"/>
      <c r="EXJ11" s="25"/>
      <c r="EXK11" s="25"/>
      <c r="EXL11" s="25"/>
      <c r="EXM11" s="25"/>
      <c r="EXN11" s="26"/>
      <c r="EXO11" s="25"/>
      <c r="EXP11" s="25"/>
      <c r="EXQ11" s="25"/>
      <c r="EXR11" s="25"/>
      <c r="EXS11" s="25"/>
      <c r="EXT11" s="26"/>
      <c r="EXU11" s="25"/>
      <c r="EXV11" s="25"/>
      <c r="EXW11" s="25"/>
      <c r="EXX11" s="25"/>
      <c r="EXY11" s="25"/>
      <c r="EXZ11" s="26"/>
      <c r="EYA11" s="25"/>
      <c r="EYB11" s="25"/>
      <c r="EYC11" s="25"/>
      <c r="EYD11" s="25"/>
      <c r="EYE11" s="25"/>
      <c r="EYF11" s="26"/>
      <c r="EYG11" s="25"/>
      <c r="EYH11" s="25"/>
      <c r="EYI11" s="25"/>
      <c r="EYJ11" s="25"/>
      <c r="EYK11" s="25"/>
      <c r="EYL11" s="26"/>
      <c r="EYM11" s="25"/>
      <c r="EYN11" s="25"/>
      <c r="EYO11" s="25"/>
      <c r="EYP11" s="25"/>
      <c r="EYQ11" s="25"/>
      <c r="EYR11" s="26"/>
      <c r="EYS11" s="25"/>
      <c r="EYT11" s="25"/>
      <c r="EYU11" s="25"/>
      <c r="EYV11" s="25"/>
      <c r="EYW11" s="25"/>
      <c r="EYX11" s="26"/>
      <c r="EYY11" s="25"/>
      <c r="EYZ11" s="25"/>
      <c r="EZA11" s="25"/>
      <c r="EZB11" s="25"/>
      <c r="EZC11" s="25"/>
      <c r="EZD11" s="26"/>
      <c r="EZE11" s="25"/>
      <c r="EZF11" s="25"/>
      <c r="EZG11" s="25"/>
      <c r="EZH11" s="25"/>
      <c r="EZI11" s="25"/>
      <c r="EZJ11" s="26"/>
      <c r="EZK11" s="25"/>
      <c r="EZL11" s="25"/>
      <c r="EZM11" s="25"/>
      <c r="EZN11" s="25"/>
      <c r="EZO11" s="25"/>
      <c r="EZP11" s="26"/>
      <c r="EZQ11" s="25"/>
      <c r="EZR11" s="25"/>
      <c r="EZS11" s="25"/>
      <c r="EZT11" s="25"/>
      <c r="EZU11" s="25"/>
      <c r="EZV11" s="26"/>
      <c r="EZW11" s="25"/>
      <c r="EZX11" s="25"/>
      <c r="EZY11" s="25"/>
      <c r="EZZ11" s="25"/>
      <c r="FAA11" s="25"/>
      <c r="FAB11" s="26"/>
      <c r="FAC11" s="25"/>
      <c r="FAD11" s="25"/>
      <c r="FAE11" s="25"/>
      <c r="FAF11" s="25"/>
      <c r="FAG11" s="25"/>
      <c r="FAH11" s="26"/>
      <c r="FAI11" s="25"/>
      <c r="FAJ11" s="25"/>
      <c r="FAK11" s="25"/>
      <c r="FAL11" s="25"/>
      <c r="FAM11" s="25"/>
      <c r="FAN11" s="26"/>
      <c r="FAO11" s="25"/>
      <c r="FAP11" s="25"/>
      <c r="FAQ11" s="25"/>
      <c r="FAR11" s="25"/>
      <c r="FAS11" s="25"/>
      <c r="FAT11" s="26"/>
      <c r="FAU11" s="25"/>
      <c r="FAV11" s="25"/>
      <c r="FAW11" s="25"/>
      <c r="FAX11" s="25"/>
      <c r="FAY11" s="25"/>
      <c r="FAZ11" s="26"/>
      <c r="FBA11" s="25"/>
      <c r="FBB11" s="25"/>
      <c r="FBC11" s="25"/>
      <c r="FBD11" s="25"/>
      <c r="FBE11" s="25"/>
      <c r="FBF11" s="26"/>
      <c r="FBG11" s="25"/>
      <c r="FBH11" s="25"/>
      <c r="FBI11" s="25"/>
      <c r="FBJ11" s="25"/>
      <c r="FBK11" s="25"/>
      <c r="FBL11" s="26"/>
      <c r="FBM11" s="25"/>
      <c r="FBN11" s="25"/>
      <c r="FBO11" s="25"/>
      <c r="FBP11" s="25"/>
      <c r="FBQ11" s="25"/>
      <c r="FBR11" s="26"/>
      <c r="FBS11" s="25"/>
      <c r="FBT11" s="25"/>
      <c r="FBU11" s="25"/>
      <c r="FBV11" s="25"/>
      <c r="FBW11" s="25"/>
      <c r="FBX11" s="26"/>
      <c r="FBY11" s="25"/>
      <c r="FBZ11" s="25"/>
      <c r="FCA11" s="25"/>
      <c r="FCB11" s="25"/>
      <c r="FCC11" s="25"/>
      <c r="FCD11" s="26"/>
      <c r="FCE11" s="25"/>
      <c r="FCF11" s="25"/>
      <c r="FCG11" s="25"/>
      <c r="FCH11" s="25"/>
      <c r="FCI11" s="25"/>
      <c r="FCJ11" s="26"/>
      <c r="FCK11" s="25"/>
      <c r="FCL11" s="25"/>
      <c r="FCM11" s="25"/>
      <c r="FCN11" s="25"/>
      <c r="FCO11" s="25"/>
      <c r="FCP11" s="26"/>
      <c r="FCQ11" s="25"/>
      <c r="FCR11" s="25"/>
      <c r="FCS11" s="25"/>
      <c r="FCT11" s="25"/>
      <c r="FCU11" s="25"/>
      <c r="FCV11" s="26"/>
      <c r="FCW11" s="25"/>
      <c r="FCX11" s="25"/>
      <c r="FCY11" s="25"/>
      <c r="FCZ11" s="25"/>
      <c r="FDA11" s="25"/>
      <c r="FDB11" s="26"/>
      <c r="FDC11" s="25"/>
      <c r="FDD11" s="25"/>
      <c r="FDE11" s="25"/>
      <c r="FDF11" s="25"/>
      <c r="FDG11" s="25"/>
      <c r="FDH11" s="26"/>
      <c r="FDI11" s="25"/>
      <c r="FDJ11" s="25"/>
      <c r="FDK11" s="25"/>
      <c r="FDL11" s="25"/>
      <c r="FDM11" s="25"/>
      <c r="FDN11" s="26"/>
      <c r="FDO11" s="25"/>
      <c r="FDP11" s="25"/>
      <c r="FDQ11" s="25"/>
      <c r="FDR11" s="25"/>
      <c r="FDS11" s="25"/>
      <c r="FDT11" s="26"/>
      <c r="FDU11" s="25"/>
      <c r="FDV11" s="25"/>
      <c r="FDW11" s="25"/>
      <c r="FDX11" s="25"/>
      <c r="FDY11" s="25"/>
      <c r="FDZ11" s="26"/>
      <c r="FEA11" s="25"/>
      <c r="FEB11" s="25"/>
      <c r="FEC11" s="25"/>
      <c r="FED11" s="25"/>
      <c r="FEE11" s="25"/>
      <c r="FEF11" s="26"/>
      <c r="FEG11" s="25"/>
      <c r="FEH11" s="25"/>
      <c r="FEI11" s="25"/>
      <c r="FEJ11" s="25"/>
      <c r="FEK11" s="25"/>
      <c r="FEL11" s="26"/>
      <c r="FEM11" s="25"/>
      <c r="FEN11" s="25"/>
      <c r="FEO11" s="25"/>
      <c r="FEP11" s="25"/>
      <c r="FEQ11" s="25"/>
      <c r="FER11" s="26"/>
      <c r="FES11" s="25"/>
      <c r="FET11" s="25"/>
      <c r="FEU11" s="25"/>
      <c r="FEV11" s="25"/>
      <c r="FEW11" s="25"/>
      <c r="FEX11" s="26"/>
      <c r="FEY11" s="25"/>
      <c r="FEZ11" s="25"/>
      <c r="FFA11" s="25"/>
      <c r="FFB11" s="25"/>
      <c r="FFC11" s="25"/>
      <c r="FFD11" s="26"/>
      <c r="FFE11" s="25"/>
      <c r="FFF11" s="25"/>
      <c r="FFG11" s="25"/>
      <c r="FFH11" s="25"/>
      <c r="FFI11" s="25"/>
      <c r="FFJ11" s="26"/>
      <c r="FFK11" s="25"/>
      <c r="FFL11" s="25"/>
      <c r="FFM11" s="25"/>
      <c r="FFN11" s="25"/>
      <c r="FFO11" s="25"/>
      <c r="FFP11" s="26"/>
      <c r="FFQ11" s="25"/>
      <c r="FFR11" s="25"/>
      <c r="FFS11" s="25"/>
      <c r="FFT11" s="25"/>
      <c r="FFU11" s="25"/>
      <c r="FFV11" s="26"/>
      <c r="FFW11" s="25"/>
      <c r="FFX11" s="25"/>
      <c r="FFY11" s="25"/>
      <c r="FFZ11" s="25"/>
      <c r="FGA11" s="25"/>
      <c r="FGB11" s="26"/>
      <c r="FGC11" s="25"/>
      <c r="FGD11" s="25"/>
      <c r="FGE11" s="25"/>
      <c r="FGF11" s="25"/>
      <c r="FGG11" s="25"/>
      <c r="FGH11" s="26"/>
      <c r="FGI11" s="25"/>
      <c r="FGJ11" s="25"/>
      <c r="FGK11" s="25"/>
      <c r="FGL11" s="25"/>
      <c r="FGM11" s="25"/>
      <c r="FGN11" s="26"/>
      <c r="FGO11" s="25"/>
      <c r="FGP11" s="25"/>
      <c r="FGQ11" s="25"/>
      <c r="FGR11" s="25"/>
      <c r="FGS11" s="25"/>
      <c r="FGT11" s="26"/>
      <c r="FGU11" s="25"/>
      <c r="FGV11" s="25"/>
      <c r="FGW11" s="25"/>
      <c r="FGX11" s="25"/>
      <c r="FGY11" s="25"/>
      <c r="FGZ11" s="26"/>
      <c r="FHA11" s="25"/>
      <c r="FHB11" s="25"/>
      <c r="FHC11" s="25"/>
      <c r="FHD11" s="25"/>
      <c r="FHE11" s="25"/>
      <c r="FHF11" s="26"/>
      <c r="FHG11" s="25"/>
      <c r="FHH11" s="25"/>
      <c r="FHI11" s="25"/>
      <c r="FHJ11" s="25"/>
      <c r="FHK11" s="25"/>
      <c r="FHL11" s="26"/>
      <c r="FHM11" s="25"/>
      <c r="FHN11" s="25"/>
      <c r="FHO11" s="25"/>
      <c r="FHP11" s="25"/>
      <c r="FHQ11" s="25"/>
      <c r="FHR11" s="26"/>
      <c r="FHS11" s="25"/>
      <c r="FHT11" s="25"/>
      <c r="FHU11" s="25"/>
      <c r="FHV11" s="25"/>
      <c r="FHW11" s="25"/>
      <c r="FHX11" s="26"/>
      <c r="FHY11" s="25"/>
      <c r="FHZ11" s="25"/>
      <c r="FIA11" s="25"/>
      <c r="FIB11" s="25"/>
      <c r="FIC11" s="25"/>
      <c r="FID11" s="26"/>
      <c r="FIE11" s="25"/>
      <c r="FIF11" s="25"/>
      <c r="FIG11" s="25"/>
      <c r="FIH11" s="25"/>
      <c r="FII11" s="25"/>
      <c r="FIJ11" s="26"/>
      <c r="FIK11" s="25"/>
      <c r="FIL11" s="25"/>
      <c r="FIM11" s="25"/>
      <c r="FIN11" s="25"/>
      <c r="FIO11" s="25"/>
      <c r="FIP11" s="26"/>
      <c r="FIQ11" s="25"/>
      <c r="FIR11" s="25"/>
      <c r="FIS11" s="25"/>
      <c r="FIT11" s="25"/>
      <c r="FIU11" s="25"/>
      <c r="FIV11" s="26"/>
      <c r="FIW11" s="25"/>
      <c r="FIX11" s="25"/>
      <c r="FIY11" s="25"/>
      <c r="FIZ11" s="25"/>
      <c r="FJA11" s="25"/>
      <c r="FJB11" s="26"/>
      <c r="FJC11" s="25"/>
      <c r="FJD11" s="25"/>
      <c r="FJE11" s="25"/>
      <c r="FJF11" s="25"/>
      <c r="FJG11" s="25"/>
      <c r="FJH11" s="26"/>
      <c r="FJI11" s="25"/>
      <c r="FJJ11" s="25"/>
      <c r="FJK11" s="25"/>
      <c r="FJL11" s="25"/>
      <c r="FJM11" s="25"/>
      <c r="FJN11" s="26"/>
      <c r="FJO11" s="25"/>
      <c r="FJP11" s="25"/>
      <c r="FJQ11" s="25"/>
      <c r="FJR11" s="25"/>
      <c r="FJS11" s="25"/>
      <c r="FJT11" s="26"/>
      <c r="FJU11" s="25"/>
      <c r="FJV11" s="25"/>
      <c r="FJW11" s="25"/>
      <c r="FJX11" s="25"/>
      <c r="FJY11" s="25"/>
      <c r="FJZ11" s="26"/>
      <c r="FKA11" s="25"/>
      <c r="FKB11" s="25"/>
      <c r="FKC11" s="25"/>
      <c r="FKD11" s="25"/>
      <c r="FKE11" s="25"/>
      <c r="FKF11" s="26"/>
      <c r="FKG11" s="25"/>
      <c r="FKH11" s="25"/>
      <c r="FKI11" s="25"/>
      <c r="FKJ11" s="25"/>
      <c r="FKK11" s="25"/>
      <c r="FKL11" s="26"/>
      <c r="FKM11" s="25"/>
      <c r="FKN11" s="25"/>
      <c r="FKO11" s="25"/>
      <c r="FKP11" s="25"/>
      <c r="FKQ11" s="25"/>
      <c r="FKR11" s="26"/>
      <c r="FKS11" s="25"/>
      <c r="FKT11" s="25"/>
      <c r="FKU11" s="25"/>
      <c r="FKV11" s="25"/>
      <c r="FKW11" s="25"/>
      <c r="FKX11" s="26"/>
      <c r="FKY11" s="25"/>
      <c r="FKZ11" s="25"/>
      <c r="FLA11" s="25"/>
      <c r="FLB11" s="25"/>
      <c r="FLC11" s="25"/>
      <c r="FLD11" s="26"/>
      <c r="FLE11" s="25"/>
      <c r="FLF11" s="25"/>
      <c r="FLG11" s="25"/>
      <c r="FLH11" s="25"/>
      <c r="FLI11" s="25"/>
      <c r="FLJ11" s="26"/>
      <c r="FLK11" s="25"/>
      <c r="FLL11" s="25"/>
      <c r="FLM11" s="25"/>
      <c r="FLN11" s="25"/>
      <c r="FLO11" s="25"/>
      <c r="FLP11" s="26"/>
      <c r="FLQ11" s="25"/>
      <c r="FLR11" s="25"/>
      <c r="FLS11" s="25"/>
      <c r="FLT11" s="25"/>
      <c r="FLU11" s="25"/>
      <c r="FLV11" s="26"/>
      <c r="FLW11" s="25"/>
      <c r="FLX11" s="25"/>
      <c r="FLY11" s="25"/>
      <c r="FLZ11" s="25"/>
      <c r="FMA11" s="25"/>
      <c r="FMB11" s="26"/>
      <c r="FMC11" s="25"/>
      <c r="FMD11" s="25"/>
      <c r="FME11" s="25"/>
      <c r="FMF11" s="25"/>
      <c r="FMG11" s="25"/>
      <c r="FMH11" s="26"/>
      <c r="FMI11" s="25"/>
      <c r="FMJ11" s="25"/>
      <c r="FMK11" s="25"/>
      <c r="FML11" s="25"/>
      <c r="FMM11" s="25"/>
      <c r="FMN11" s="26"/>
      <c r="FMO11" s="25"/>
      <c r="FMP11" s="25"/>
      <c r="FMQ11" s="25"/>
      <c r="FMR11" s="25"/>
      <c r="FMS11" s="25"/>
      <c r="FMT11" s="26"/>
      <c r="FMU11" s="25"/>
      <c r="FMV11" s="25"/>
      <c r="FMW11" s="25"/>
      <c r="FMX11" s="25"/>
      <c r="FMY11" s="25"/>
      <c r="FMZ11" s="26"/>
      <c r="FNA11" s="25"/>
      <c r="FNB11" s="25"/>
      <c r="FNC11" s="25"/>
      <c r="FND11" s="25"/>
      <c r="FNE11" s="25"/>
      <c r="FNF11" s="26"/>
      <c r="FNG11" s="25"/>
      <c r="FNH11" s="25"/>
      <c r="FNI11" s="25"/>
      <c r="FNJ11" s="25"/>
      <c r="FNK11" s="25"/>
      <c r="FNL11" s="26"/>
      <c r="FNM11" s="25"/>
      <c r="FNN11" s="25"/>
      <c r="FNO11" s="25"/>
      <c r="FNP11" s="25"/>
      <c r="FNQ11" s="25"/>
      <c r="FNR11" s="26"/>
      <c r="FNS11" s="25"/>
      <c r="FNT11" s="25"/>
      <c r="FNU11" s="25"/>
      <c r="FNV11" s="25"/>
      <c r="FNW11" s="25"/>
      <c r="FNX11" s="26"/>
      <c r="FNY11" s="25"/>
      <c r="FNZ11" s="25"/>
      <c r="FOA11" s="25"/>
      <c r="FOB11" s="25"/>
      <c r="FOC11" s="25"/>
      <c r="FOD11" s="26"/>
      <c r="FOE11" s="25"/>
      <c r="FOF11" s="25"/>
      <c r="FOG11" s="25"/>
      <c r="FOH11" s="25"/>
      <c r="FOI11" s="25"/>
      <c r="FOJ11" s="26"/>
      <c r="FOK11" s="25"/>
      <c r="FOL11" s="25"/>
      <c r="FOM11" s="25"/>
      <c r="FON11" s="25"/>
      <c r="FOO11" s="25"/>
      <c r="FOP11" s="26"/>
      <c r="FOQ11" s="25"/>
      <c r="FOR11" s="25"/>
      <c r="FOS11" s="25"/>
      <c r="FOT11" s="25"/>
      <c r="FOU11" s="25"/>
      <c r="FOV11" s="26"/>
      <c r="FOW11" s="25"/>
      <c r="FOX11" s="25"/>
      <c r="FOY11" s="25"/>
      <c r="FOZ11" s="25"/>
      <c r="FPA11" s="25"/>
      <c r="FPB11" s="26"/>
      <c r="FPC11" s="25"/>
      <c r="FPD11" s="25"/>
      <c r="FPE11" s="25"/>
      <c r="FPF11" s="25"/>
      <c r="FPG11" s="25"/>
      <c r="FPH11" s="26"/>
      <c r="FPI11" s="25"/>
      <c r="FPJ11" s="25"/>
      <c r="FPK11" s="25"/>
      <c r="FPL11" s="25"/>
      <c r="FPM11" s="25"/>
      <c r="FPN11" s="26"/>
      <c r="FPO11" s="25"/>
      <c r="FPP11" s="25"/>
      <c r="FPQ11" s="25"/>
      <c r="FPR11" s="25"/>
      <c r="FPS11" s="25"/>
      <c r="FPT11" s="26"/>
      <c r="FPU11" s="25"/>
      <c r="FPV11" s="25"/>
      <c r="FPW11" s="25"/>
      <c r="FPX11" s="25"/>
      <c r="FPY11" s="25"/>
      <c r="FPZ11" s="26"/>
      <c r="FQA11" s="25"/>
      <c r="FQB11" s="25"/>
      <c r="FQC11" s="25"/>
      <c r="FQD11" s="25"/>
      <c r="FQE11" s="25"/>
      <c r="FQF11" s="26"/>
      <c r="FQG11" s="25"/>
      <c r="FQH11" s="25"/>
      <c r="FQI11" s="25"/>
      <c r="FQJ11" s="25"/>
      <c r="FQK11" s="25"/>
      <c r="FQL11" s="26"/>
      <c r="FQM11" s="25"/>
      <c r="FQN11" s="25"/>
      <c r="FQO11" s="25"/>
      <c r="FQP11" s="25"/>
      <c r="FQQ11" s="25"/>
      <c r="FQR11" s="26"/>
      <c r="FQS11" s="25"/>
      <c r="FQT11" s="25"/>
      <c r="FQU11" s="25"/>
      <c r="FQV11" s="25"/>
      <c r="FQW11" s="25"/>
      <c r="FQX11" s="26"/>
      <c r="FQY11" s="25"/>
      <c r="FQZ11" s="25"/>
      <c r="FRA11" s="25"/>
      <c r="FRB11" s="25"/>
      <c r="FRC11" s="25"/>
      <c r="FRD11" s="26"/>
      <c r="FRE11" s="25"/>
      <c r="FRF11" s="25"/>
      <c r="FRG11" s="25"/>
      <c r="FRH11" s="25"/>
      <c r="FRI11" s="25"/>
      <c r="FRJ11" s="26"/>
      <c r="FRK11" s="25"/>
      <c r="FRL11" s="25"/>
      <c r="FRM11" s="25"/>
      <c r="FRN11" s="25"/>
      <c r="FRO11" s="25"/>
      <c r="FRP11" s="26"/>
      <c r="FRQ11" s="25"/>
      <c r="FRR11" s="25"/>
      <c r="FRS11" s="25"/>
      <c r="FRT11" s="25"/>
      <c r="FRU11" s="25"/>
      <c r="FRV11" s="26"/>
      <c r="FRW11" s="25"/>
      <c r="FRX11" s="25"/>
      <c r="FRY11" s="25"/>
      <c r="FRZ11" s="25"/>
      <c r="FSA11" s="25"/>
      <c r="FSB11" s="26"/>
      <c r="FSC11" s="25"/>
      <c r="FSD11" s="25"/>
      <c r="FSE11" s="25"/>
      <c r="FSF11" s="25"/>
      <c r="FSG11" s="25"/>
      <c r="FSH11" s="26"/>
      <c r="FSI11" s="25"/>
      <c r="FSJ11" s="25"/>
      <c r="FSK11" s="25"/>
      <c r="FSL11" s="25"/>
      <c r="FSM11" s="25"/>
      <c r="FSN11" s="26"/>
      <c r="FSO11" s="25"/>
      <c r="FSP11" s="25"/>
      <c r="FSQ11" s="25"/>
      <c r="FSR11" s="25"/>
      <c r="FSS11" s="25"/>
      <c r="FST11" s="26"/>
      <c r="FSU11" s="25"/>
      <c r="FSV11" s="25"/>
      <c r="FSW11" s="25"/>
      <c r="FSX11" s="25"/>
      <c r="FSY11" s="25"/>
      <c r="FSZ11" s="26"/>
      <c r="FTA11" s="25"/>
      <c r="FTB11" s="25"/>
      <c r="FTC11" s="25"/>
      <c r="FTD11" s="25"/>
      <c r="FTE11" s="25"/>
      <c r="FTF11" s="26"/>
      <c r="FTG11" s="25"/>
      <c r="FTH11" s="25"/>
      <c r="FTI11" s="25"/>
      <c r="FTJ11" s="25"/>
      <c r="FTK11" s="25"/>
      <c r="FTL11" s="26"/>
      <c r="FTM11" s="25"/>
      <c r="FTN11" s="25"/>
      <c r="FTO11" s="25"/>
      <c r="FTP11" s="25"/>
      <c r="FTQ11" s="25"/>
      <c r="FTR11" s="26"/>
      <c r="FTS11" s="25"/>
      <c r="FTT11" s="25"/>
      <c r="FTU11" s="25"/>
      <c r="FTV11" s="25"/>
      <c r="FTW11" s="25"/>
      <c r="FTX11" s="26"/>
      <c r="FTY11" s="25"/>
      <c r="FTZ11" s="25"/>
      <c r="FUA11" s="25"/>
      <c r="FUB11" s="25"/>
      <c r="FUC11" s="25"/>
      <c r="FUD11" s="26"/>
      <c r="FUE11" s="25"/>
      <c r="FUF11" s="25"/>
      <c r="FUG11" s="25"/>
      <c r="FUH11" s="25"/>
      <c r="FUI11" s="25"/>
      <c r="FUJ11" s="26"/>
      <c r="FUK11" s="25"/>
      <c r="FUL11" s="25"/>
      <c r="FUM11" s="25"/>
      <c r="FUN11" s="25"/>
      <c r="FUO11" s="25"/>
      <c r="FUP11" s="26"/>
      <c r="FUQ11" s="25"/>
      <c r="FUR11" s="25"/>
      <c r="FUS11" s="25"/>
      <c r="FUT11" s="25"/>
      <c r="FUU11" s="25"/>
      <c r="FUV11" s="26"/>
      <c r="FUW11" s="25"/>
      <c r="FUX11" s="25"/>
      <c r="FUY11" s="25"/>
      <c r="FUZ11" s="25"/>
      <c r="FVA11" s="25"/>
      <c r="FVB11" s="26"/>
      <c r="FVC11" s="25"/>
      <c r="FVD11" s="25"/>
      <c r="FVE11" s="25"/>
      <c r="FVF11" s="25"/>
      <c r="FVG11" s="25"/>
      <c r="FVH11" s="26"/>
      <c r="FVI11" s="25"/>
      <c r="FVJ11" s="25"/>
      <c r="FVK11" s="25"/>
      <c r="FVL11" s="25"/>
      <c r="FVM11" s="25"/>
      <c r="FVN11" s="26"/>
      <c r="FVO11" s="25"/>
      <c r="FVP11" s="25"/>
      <c r="FVQ11" s="25"/>
      <c r="FVR11" s="25"/>
      <c r="FVS11" s="25"/>
      <c r="FVT11" s="26"/>
      <c r="FVU11" s="25"/>
      <c r="FVV11" s="25"/>
      <c r="FVW11" s="25"/>
      <c r="FVX11" s="25"/>
      <c r="FVY11" s="25"/>
      <c r="FVZ11" s="26"/>
      <c r="FWA11" s="25"/>
      <c r="FWB11" s="25"/>
      <c r="FWC11" s="25"/>
      <c r="FWD11" s="25"/>
      <c r="FWE11" s="25"/>
      <c r="FWF11" s="26"/>
      <c r="FWG11" s="25"/>
      <c r="FWH11" s="25"/>
      <c r="FWI11" s="25"/>
      <c r="FWJ11" s="25"/>
      <c r="FWK11" s="25"/>
      <c r="FWL11" s="26"/>
      <c r="FWM11" s="25"/>
      <c r="FWN11" s="25"/>
      <c r="FWO11" s="25"/>
      <c r="FWP11" s="25"/>
      <c r="FWQ11" s="25"/>
      <c r="FWR11" s="26"/>
      <c r="FWS11" s="25"/>
      <c r="FWT11" s="25"/>
      <c r="FWU11" s="25"/>
      <c r="FWV11" s="25"/>
      <c r="FWW11" s="25"/>
      <c r="FWX11" s="26"/>
      <c r="FWY11" s="25"/>
      <c r="FWZ11" s="25"/>
      <c r="FXA11" s="25"/>
      <c r="FXB11" s="25"/>
      <c r="FXC11" s="25"/>
      <c r="FXD11" s="26"/>
      <c r="FXE11" s="25"/>
      <c r="FXF11" s="25"/>
      <c r="FXG11" s="25"/>
      <c r="FXH11" s="25"/>
      <c r="FXI11" s="25"/>
      <c r="FXJ11" s="26"/>
      <c r="FXK11" s="25"/>
      <c r="FXL11" s="25"/>
      <c r="FXM11" s="25"/>
      <c r="FXN11" s="25"/>
      <c r="FXO11" s="25"/>
      <c r="FXP11" s="26"/>
      <c r="FXQ11" s="25"/>
      <c r="FXR11" s="25"/>
      <c r="FXS11" s="25"/>
      <c r="FXT11" s="25"/>
      <c r="FXU11" s="25"/>
      <c r="FXV11" s="26"/>
      <c r="FXW11" s="25"/>
      <c r="FXX11" s="25"/>
      <c r="FXY11" s="25"/>
      <c r="FXZ11" s="25"/>
      <c r="FYA11" s="25"/>
      <c r="FYB11" s="26"/>
      <c r="FYC11" s="25"/>
      <c r="FYD11" s="25"/>
      <c r="FYE11" s="25"/>
      <c r="FYF11" s="25"/>
      <c r="FYG11" s="25"/>
      <c r="FYH11" s="26"/>
      <c r="FYI11" s="25"/>
      <c r="FYJ11" s="25"/>
      <c r="FYK11" s="25"/>
      <c r="FYL11" s="25"/>
      <c r="FYM11" s="25"/>
      <c r="FYN11" s="26"/>
      <c r="FYO11" s="25"/>
      <c r="FYP11" s="25"/>
      <c r="FYQ11" s="25"/>
      <c r="FYR11" s="25"/>
      <c r="FYS11" s="25"/>
      <c r="FYT11" s="26"/>
      <c r="FYU11" s="25"/>
      <c r="FYV11" s="25"/>
      <c r="FYW11" s="25"/>
      <c r="FYX11" s="25"/>
      <c r="FYY11" s="25"/>
      <c r="FYZ11" s="26"/>
      <c r="FZA11" s="25"/>
      <c r="FZB11" s="25"/>
      <c r="FZC11" s="25"/>
      <c r="FZD11" s="25"/>
      <c r="FZE11" s="25"/>
      <c r="FZF11" s="26"/>
      <c r="FZG11" s="25"/>
      <c r="FZH11" s="25"/>
      <c r="FZI11" s="25"/>
      <c r="FZJ11" s="25"/>
      <c r="FZK11" s="25"/>
      <c r="FZL11" s="26"/>
      <c r="FZM11" s="25"/>
      <c r="FZN11" s="25"/>
      <c r="FZO11" s="25"/>
      <c r="FZP11" s="25"/>
      <c r="FZQ11" s="25"/>
      <c r="FZR11" s="26"/>
      <c r="FZS11" s="25"/>
      <c r="FZT11" s="25"/>
      <c r="FZU11" s="25"/>
      <c r="FZV11" s="25"/>
      <c r="FZW11" s="25"/>
      <c r="FZX11" s="26"/>
      <c r="FZY11" s="25"/>
      <c r="FZZ11" s="25"/>
      <c r="GAA11" s="25"/>
      <c r="GAB11" s="25"/>
      <c r="GAC11" s="25"/>
      <c r="GAD11" s="26"/>
      <c r="GAE11" s="25"/>
      <c r="GAF11" s="25"/>
      <c r="GAG11" s="25"/>
      <c r="GAH11" s="25"/>
      <c r="GAI11" s="25"/>
      <c r="GAJ11" s="26"/>
      <c r="GAK11" s="25"/>
      <c r="GAL11" s="25"/>
      <c r="GAM11" s="25"/>
      <c r="GAN11" s="25"/>
      <c r="GAO11" s="25"/>
      <c r="GAP11" s="26"/>
      <c r="GAQ11" s="25"/>
      <c r="GAR11" s="25"/>
      <c r="GAS11" s="25"/>
      <c r="GAT11" s="25"/>
      <c r="GAU11" s="25"/>
      <c r="GAV11" s="26"/>
      <c r="GAW11" s="25"/>
      <c r="GAX11" s="25"/>
      <c r="GAY11" s="25"/>
      <c r="GAZ11" s="25"/>
      <c r="GBA11" s="25"/>
      <c r="GBB11" s="26"/>
      <c r="GBC11" s="25"/>
      <c r="GBD11" s="25"/>
      <c r="GBE11" s="25"/>
      <c r="GBF11" s="25"/>
      <c r="GBG11" s="25"/>
      <c r="GBH11" s="26"/>
      <c r="GBI11" s="25"/>
      <c r="GBJ11" s="25"/>
      <c r="GBK11" s="25"/>
      <c r="GBL11" s="25"/>
      <c r="GBM11" s="25"/>
      <c r="GBN11" s="26"/>
      <c r="GBO11" s="25"/>
      <c r="GBP11" s="25"/>
      <c r="GBQ11" s="25"/>
      <c r="GBR11" s="25"/>
      <c r="GBS11" s="25"/>
      <c r="GBT11" s="26"/>
      <c r="GBU11" s="25"/>
      <c r="GBV11" s="25"/>
      <c r="GBW11" s="25"/>
      <c r="GBX11" s="25"/>
      <c r="GBY11" s="25"/>
      <c r="GBZ11" s="26"/>
      <c r="GCA11" s="25"/>
      <c r="GCB11" s="25"/>
      <c r="GCC11" s="25"/>
      <c r="GCD11" s="25"/>
      <c r="GCE11" s="25"/>
      <c r="GCF11" s="26"/>
      <c r="GCG11" s="25"/>
      <c r="GCH11" s="25"/>
      <c r="GCI11" s="25"/>
      <c r="GCJ11" s="25"/>
      <c r="GCK11" s="25"/>
      <c r="GCL11" s="26"/>
      <c r="GCM11" s="25"/>
      <c r="GCN11" s="25"/>
      <c r="GCO11" s="25"/>
      <c r="GCP11" s="25"/>
      <c r="GCQ11" s="25"/>
      <c r="GCR11" s="26"/>
      <c r="GCS11" s="25"/>
      <c r="GCT11" s="25"/>
      <c r="GCU11" s="25"/>
      <c r="GCV11" s="25"/>
      <c r="GCW11" s="25"/>
      <c r="GCX11" s="26"/>
      <c r="GCY11" s="25"/>
      <c r="GCZ11" s="25"/>
      <c r="GDA11" s="25"/>
      <c r="GDB11" s="25"/>
      <c r="GDC11" s="25"/>
      <c r="GDD11" s="26"/>
      <c r="GDE11" s="25"/>
      <c r="GDF11" s="25"/>
      <c r="GDG11" s="25"/>
      <c r="GDH11" s="25"/>
      <c r="GDI11" s="25"/>
      <c r="GDJ11" s="26"/>
      <c r="GDK11" s="25"/>
      <c r="GDL11" s="25"/>
      <c r="GDM11" s="25"/>
      <c r="GDN11" s="25"/>
      <c r="GDO11" s="25"/>
      <c r="GDP11" s="26"/>
      <c r="GDQ11" s="25"/>
      <c r="GDR11" s="25"/>
      <c r="GDS11" s="25"/>
      <c r="GDT11" s="25"/>
      <c r="GDU11" s="25"/>
      <c r="GDV11" s="26"/>
      <c r="GDW11" s="25"/>
      <c r="GDX11" s="25"/>
      <c r="GDY11" s="25"/>
      <c r="GDZ11" s="25"/>
      <c r="GEA11" s="25"/>
      <c r="GEB11" s="26"/>
      <c r="GEC11" s="25"/>
      <c r="GED11" s="25"/>
      <c r="GEE11" s="25"/>
      <c r="GEF11" s="25"/>
      <c r="GEG11" s="25"/>
      <c r="GEH11" s="26"/>
      <c r="GEI11" s="25"/>
      <c r="GEJ11" s="25"/>
      <c r="GEK11" s="25"/>
      <c r="GEL11" s="25"/>
      <c r="GEM11" s="25"/>
      <c r="GEN11" s="26"/>
      <c r="GEO11" s="25"/>
      <c r="GEP11" s="25"/>
      <c r="GEQ11" s="25"/>
      <c r="GER11" s="25"/>
      <c r="GES11" s="25"/>
      <c r="GET11" s="26"/>
      <c r="GEU11" s="25"/>
      <c r="GEV11" s="25"/>
      <c r="GEW11" s="25"/>
      <c r="GEX11" s="25"/>
      <c r="GEY11" s="25"/>
      <c r="GEZ11" s="26"/>
      <c r="GFA11" s="25"/>
      <c r="GFB11" s="25"/>
      <c r="GFC11" s="25"/>
      <c r="GFD11" s="25"/>
      <c r="GFE11" s="25"/>
      <c r="GFF11" s="26"/>
      <c r="GFG11" s="25"/>
      <c r="GFH11" s="25"/>
      <c r="GFI11" s="25"/>
      <c r="GFJ11" s="25"/>
      <c r="GFK11" s="25"/>
      <c r="GFL11" s="26"/>
      <c r="GFM11" s="25"/>
      <c r="GFN11" s="25"/>
      <c r="GFO11" s="25"/>
      <c r="GFP11" s="25"/>
      <c r="GFQ11" s="25"/>
      <c r="GFR11" s="26"/>
      <c r="GFS11" s="25"/>
      <c r="GFT11" s="25"/>
      <c r="GFU11" s="25"/>
      <c r="GFV11" s="25"/>
      <c r="GFW11" s="25"/>
      <c r="GFX11" s="26"/>
      <c r="GFY11" s="25"/>
      <c r="GFZ11" s="25"/>
      <c r="GGA11" s="25"/>
      <c r="GGB11" s="25"/>
      <c r="GGC11" s="25"/>
      <c r="GGD11" s="26"/>
      <c r="GGE11" s="25"/>
      <c r="GGF11" s="25"/>
      <c r="GGG11" s="25"/>
      <c r="GGH11" s="25"/>
      <c r="GGI11" s="25"/>
      <c r="GGJ11" s="26"/>
      <c r="GGK11" s="25"/>
      <c r="GGL11" s="25"/>
      <c r="GGM11" s="25"/>
      <c r="GGN11" s="25"/>
      <c r="GGO11" s="25"/>
      <c r="GGP11" s="26"/>
      <c r="GGQ11" s="25"/>
      <c r="GGR11" s="25"/>
      <c r="GGS11" s="25"/>
      <c r="GGT11" s="25"/>
      <c r="GGU11" s="25"/>
      <c r="GGV11" s="26"/>
      <c r="GGW11" s="25"/>
      <c r="GGX11" s="25"/>
      <c r="GGY11" s="25"/>
      <c r="GGZ11" s="25"/>
      <c r="GHA11" s="25"/>
      <c r="GHB11" s="26"/>
      <c r="GHC11" s="25"/>
      <c r="GHD11" s="25"/>
      <c r="GHE11" s="25"/>
      <c r="GHF11" s="25"/>
      <c r="GHG11" s="25"/>
      <c r="GHH11" s="26"/>
      <c r="GHI11" s="25"/>
      <c r="GHJ11" s="25"/>
      <c r="GHK11" s="25"/>
      <c r="GHL11" s="25"/>
      <c r="GHM11" s="25"/>
      <c r="GHN11" s="26"/>
      <c r="GHO11" s="25"/>
      <c r="GHP11" s="25"/>
      <c r="GHQ11" s="25"/>
      <c r="GHR11" s="25"/>
      <c r="GHS11" s="25"/>
      <c r="GHT11" s="26"/>
      <c r="GHU11" s="25"/>
      <c r="GHV11" s="25"/>
      <c r="GHW11" s="25"/>
      <c r="GHX11" s="25"/>
      <c r="GHY11" s="25"/>
      <c r="GHZ11" s="26"/>
      <c r="GIA11" s="25"/>
      <c r="GIB11" s="25"/>
      <c r="GIC11" s="25"/>
      <c r="GID11" s="25"/>
      <c r="GIE11" s="25"/>
      <c r="GIF11" s="26"/>
      <c r="GIG11" s="25"/>
      <c r="GIH11" s="25"/>
      <c r="GII11" s="25"/>
      <c r="GIJ11" s="25"/>
      <c r="GIK11" s="25"/>
      <c r="GIL11" s="26"/>
      <c r="GIM11" s="25"/>
      <c r="GIN11" s="25"/>
      <c r="GIO11" s="25"/>
      <c r="GIP11" s="25"/>
      <c r="GIQ11" s="25"/>
      <c r="GIR11" s="26"/>
      <c r="GIS11" s="25"/>
      <c r="GIT11" s="25"/>
      <c r="GIU11" s="25"/>
      <c r="GIV11" s="25"/>
      <c r="GIW11" s="25"/>
      <c r="GIX11" s="26"/>
      <c r="GIY11" s="25"/>
      <c r="GIZ11" s="25"/>
      <c r="GJA11" s="25"/>
      <c r="GJB11" s="25"/>
      <c r="GJC11" s="25"/>
      <c r="GJD11" s="26"/>
      <c r="GJE11" s="25"/>
      <c r="GJF11" s="25"/>
      <c r="GJG11" s="25"/>
      <c r="GJH11" s="25"/>
      <c r="GJI11" s="25"/>
      <c r="GJJ11" s="26"/>
      <c r="GJK11" s="25"/>
      <c r="GJL11" s="25"/>
      <c r="GJM11" s="25"/>
      <c r="GJN11" s="25"/>
      <c r="GJO11" s="25"/>
      <c r="GJP11" s="26"/>
      <c r="GJQ11" s="25"/>
      <c r="GJR11" s="25"/>
      <c r="GJS11" s="25"/>
      <c r="GJT11" s="25"/>
      <c r="GJU11" s="25"/>
      <c r="GJV11" s="26"/>
      <c r="GJW11" s="25"/>
      <c r="GJX11" s="25"/>
      <c r="GJY11" s="25"/>
      <c r="GJZ11" s="25"/>
      <c r="GKA11" s="25"/>
      <c r="GKB11" s="26"/>
      <c r="GKC11" s="25"/>
      <c r="GKD11" s="25"/>
      <c r="GKE11" s="25"/>
      <c r="GKF11" s="25"/>
      <c r="GKG11" s="25"/>
      <c r="GKH11" s="26"/>
      <c r="GKI11" s="25"/>
      <c r="GKJ11" s="25"/>
      <c r="GKK11" s="25"/>
      <c r="GKL11" s="25"/>
      <c r="GKM11" s="25"/>
      <c r="GKN11" s="26"/>
      <c r="GKO11" s="25"/>
      <c r="GKP11" s="25"/>
      <c r="GKQ11" s="25"/>
      <c r="GKR11" s="25"/>
      <c r="GKS11" s="25"/>
      <c r="GKT11" s="26"/>
      <c r="GKU11" s="25"/>
      <c r="GKV11" s="25"/>
      <c r="GKW11" s="25"/>
      <c r="GKX11" s="25"/>
      <c r="GKY11" s="25"/>
      <c r="GKZ11" s="26"/>
      <c r="GLA11" s="25"/>
      <c r="GLB11" s="25"/>
      <c r="GLC11" s="25"/>
      <c r="GLD11" s="25"/>
      <c r="GLE11" s="25"/>
      <c r="GLF11" s="26"/>
      <c r="GLG11" s="25"/>
      <c r="GLH11" s="25"/>
      <c r="GLI11" s="25"/>
      <c r="GLJ11" s="25"/>
      <c r="GLK11" s="25"/>
      <c r="GLL11" s="26"/>
      <c r="GLM11" s="25"/>
      <c r="GLN11" s="25"/>
      <c r="GLO11" s="25"/>
      <c r="GLP11" s="25"/>
      <c r="GLQ11" s="25"/>
      <c r="GLR11" s="26"/>
      <c r="GLS11" s="25"/>
      <c r="GLT11" s="25"/>
      <c r="GLU11" s="25"/>
      <c r="GLV11" s="25"/>
      <c r="GLW11" s="25"/>
      <c r="GLX11" s="26"/>
      <c r="GLY11" s="25"/>
      <c r="GLZ11" s="25"/>
      <c r="GMA11" s="25"/>
      <c r="GMB11" s="25"/>
      <c r="GMC11" s="25"/>
      <c r="GMD11" s="26"/>
      <c r="GME11" s="25"/>
      <c r="GMF11" s="25"/>
      <c r="GMG11" s="25"/>
      <c r="GMH11" s="25"/>
      <c r="GMI11" s="25"/>
      <c r="GMJ11" s="26"/>
      <c r="GMK11" s="25"/>
      <c r="GML11" s="25"/>
      <c r="GMM11" s="25"/>
      <c r="GMN11" s="25"/>
      <c r="GMO11" s="25"/>
      <c r="GMP11" s="26"/>
      <c r="GMQ11" s="25"/>
      <c r="GMR11" s="25"/>
      <c r="GMS11" s="25"/>
      <c r="GMT11" s="25"/>
      <c r="GMU11" s="25"/>
      <c r="GMV11" s="26"/>
      <c r="GMW11" s="25"/>
      <c r="GMX11" s="25"/>
      <c r="GMY11" s="25"/>
      <c r="GMZ11" s="25"/>
      <c r="GNA11" s="25"/>
      <c r="GNB11" s="26"/>
      <c r="GNC11" s="25"/>
      <c r="GND11" s="25"/>
      <c r="GNE11" s="25"/>
      <c r="GNF11" s="25"/>
      <c r="GNG11" s="25"/>
      <c r="GNH11" s="26"/>
      <c r="GNI11" s="25"/>
      <c r="GNJ11" s="25"/>
      <c r="GNK11" s="25"/>
      <c r="GNL11" s="25"/>
      <c r="GNM11" s="25"/>
      <c r="GNN11" s="26"/>
      <c r="GNO11" s="25"/>
      <c r="GNP11" s="25"/>
      <c r="GNQ11" s="25"/>
      <c r="GNR11" s="25"/>
      <c r="GNS11" s="25"/>
      <c r="GNT11" s="26"/>
      <c r="GNU11" s="25"/>
      <c r="GNV11" s="25"/>
      <c r="GNW11" s="25"/>
      <c r="GNX11" s="25"/>
      <c r="GNY11" s="25"/>
      <c r="GNZ11" s="26"/>
      <c r="GOA11" s="25"/>
      <c r="GOB11" s="25"/>
      <c r="GOC11" s="25"/>
      <c r="GOD11" s="25"/>
      <c r="GOE11" s="25"/>
      <c r="GOF11" s="26"/>
      <c r="GOG11" s="25"/>
      <c r="GOH11" s="25"/>
      <c r="GOI11" s="25"/>
      <c r="GOJ11" s="25"/>
      <c r="GOK11" s="25"/>
      <c r="GOL11" s="26"/>
      <c r="GOM11" s="25"/>
      <c r="GON11" s="25"/>
      <c r="GOO11" s="25"/>
      <c r="GOP11" s="25"/>
      <c r="GOQ11" s="25"/>
      <c r="GOR11" s="26"/>
      <c r="GOS11" s="25"/>
      <c r="GOT11" s="25"/>
      <c r="GOU11" s="25"/>
      <c r="GOV11" s="25"/>
      <c r="GOW11" s="25"/>
      <c r="GOX11" s="26"/>
      <c r="GOY11" s="25"/>
      <c r="GOZ11" s="25"/>
      <c r="GPA11" s="25"/>
      <c r="GPB11" s="25"/>
      <c r="GPC11" s="25"/>
      <c r="GPD11" s="26"/>
      <c r="GPE11" s="25"/>
      <c r="GPF11" s="25"/>
      <c r="GPG11" s="25"/>
      <c r="GPH11" s="25"/>
      <c r="GPI11" s="25"/>
      <c r="GPJ11" s="26"/>
      <c r="GPK11" s="25"/>
      <c r="GPL11" s="25"/>
      <c r="GPM11" s="25"/>
      <c r="GPN11" s="25"/>
      <c r="GPO11" s="25"/>
      <c r="GPP11" s="26"/>
      <c r="GPQ11" s="25"/>
      <c r="GPR11" s="25"/>
      <c r="GPS11" s="25"/>
      <c r="GPT11" s="25"/>
      <c r="GPU11" s="25"/>
      <c r="GPV11" s="26"/>
      <c r="GPW11" s="25"/>
      <c r="GPX11" s="25"/>
      <c r="GPY11" s="25"/>
      <c r="GPZ11" s="25"/>
      <c r="GQA11" s="25"/>
      <c r="GQB11" s="26"/>
      <c r="GQC11" s="25"/>
      <c r="GQD11" s="25"/>
      <c r="GQE11" s="25"/>
      <c r="GQF11" s="25"/>
      <c r="GQG11" s="25"/>
      <c r="GQH11" s="26"/>
      <c r="GQI11" s="25"/>
      <c r="GQJ11" s="25"/>
      <c r="GQK11" s="25"/>
      <c r="GQL11" s="25"/>
      <c r="GQM11" s="25"/>
      <c r="GQN11" s="26"/>
      <c r="GQO11" s="25"/>
      <c r="GQP11" s="25"/>
      <c r="GQQ11" s="25"/>
      <c r="GQR11" s="25"/>
      <c r="GQS11" s="25"/>
      <c r="GQT11" s="26"/>
      <c r="GQU11" s="25"/>
      <c r="GQV11" s="25"/>
      <c r="GQW11" s="25"/>
      <c r="GQX11" s="25"/>
      <c r="GQY11" s="25"/>
      <c r="GQZ11" s="26"/>
      <c r="GRA11" s="25"/>
      <c r="GRB11" s="25"/>
      <c r="GRC11" s="25"/>
      <c r="GRD11" s="25"/>
      <c r="GRE11" s="25"/>
      <c r="GRF11" s="26"/>
      <c r="GRG11" s="25"/>
      <c r="GRH11" s="25"/>
      <c r="GRI11" s="25"/>
      <c r="GRJ11" s="25"/>
      <c r="GRK11" s="25"/>
      <c r="GRL11" s="26"/>
      <c r="GRM11" s="25"/>
      <c r="GRN11" s="25"/>
      <c r="GRO11" s="25"/>
      <c r="GRP11" s="25"/>
      <c r="GRQ11" s="25"/>
      <c r="GRR11" s="26"/>
      <c r="GRS11" s="25"/>
      <c r="GRT11" s="25"/>
      <c r="GRU11" s="25"/>
      <c r="GRV11" s="25"/>
      <c r="GRW11" s="25"/>
      <c r="GRX11" s="26"/>
      <c r="GRY11" s="25"/>
      <c r="GRZ11" s="25"/>
      <c r="GSA11" s="25"/>
      <c r="GSB11" s="25"/>
      <c r="GSC11" s="25"/>
      <c r="GSD11" s="26"/>
      <c r="GSE11" s="25"/>
      <c r="GSF11" s="25"/>
      <c r="GSG11" s="25"/>
      <c r="GSH11" s="25"/>
      <c r="GSI11" s="25"/>
      <c r="GSJ11" s="26"/>
      <c r="GSK11" s="25"/>
      <c r="GSL11" s="25"/>
      <c r="GSM11" s="25"/>
      <c r="GSN11" s="25"/>
      <c r="GSO11" s="25"/>
      <c r="GSP11" s="26"/>
      <c r="GSQ11" s="25"/>
      <c r="GSR11" s="25"/>
      <c r="GSS11" s="25"/>
      <c r="GST11" s="25"/>
      <c r="GSU11" s="25"/>
      <c r="GSV11" s="26"/>
      <c r="GSW11" s="25"/>
      <c r="GSX11" s="25"/>
      <c r="GSY11" s="25"/>
      <c r="GSZ11" s="25"/>
      <c r="GTA11" s="25"/>
      <c r="GTB11" s="26"/>
      <c r="GTC11" s="25"/>
      <c r="GTD11" s="25"/>
      <c r="GTE11" s="25"/>
      <c r="GTF11" s="25"/>
      <c r="GTG11" s="25"/>
      <c r="GTH11" s="26"/>
      <c r="GTI11" s="25"/>
      <c r="GTJ11" s="25"/>
      <c r="GTK11" s="25"/>
      <c r="GTL11" s="25"/>
      <c r="GTM11" s="25"/>
      <c r="GTN11" s="26"/>
      <c r="GTO11" s="25"/>
      <c r="GTP11" s="25"/>
      <c r="GTQ11" s="25"/>
      <c r="GTR11" s="25"/>
      <c r="GTS11" s="25"/>
      <c r="GTT11" s="26"/>
      <c r="GTU11" s="25"/>
      <c r="GTV11" s="25"/>
      <c r="GTW11" s="25"/>
      <c r="GTX11" s="25"/>
      <c r="GTY11" s="25"/>
      <c r="GTZ11" s="26"/>
      <c r="GUA11" s="25"/>
      <c r="GUB11" s="25"/>
      <c r="GUC11" s="25"/>
      <c r="GUD11" s="25"/>
      <c r="GUE11" s="25"/>
      <c r="GUF11" s="26"/>
      <c r="GUG11" s="25"/>
      <c r="GUH11" s="25"/>
      <c r="GUI11" s="25"/>
      <c r="GUJ11" s="25"/>
      <c r="GUK11" s="25"/>
      <c r="GUL11" s="26"/>
      <c r="GUM11" s="25"/>
      <c r="GUN11" s="25"/>
      <c r="GUO11" s="25"/>
      <c r="GUP11" s="25"/>
      <c r="GUQ11" s="25"/>
      <c r="GUR11" s="26"/>
      <c r="GUS11" s="25"/>
      <c r="GUT11" s="25"/>
      <c r="GUU11" s="25"/>
      <c r="GUV11" s="25"/>
      <c r="GUW11" s="25"/>
      <c r="GUX11" s="26"/>
      <c r="GUY11" s="25"/>
      <c r="GUZ11" s="25"/>
      <c r="GVA11" s="25"/>
      <c r="GVB11" s="25"/>
      <c r="GVC11" s="25"/>
      <c r="GVD11" s="26"/>
      <c r="GVE11" s="25"/>
      <c r="GVF11" s="25"/>
      <c r="GVG11" s="25"/>
      <c r="GVH11" s="25"/>
      <c r="GVI11" s="25"/>
      <c r="GVJ11" s="26"/>
      <c r="GVK11" s="25"/>
      <c r="GVL11" s="25"/>
      <c r="GVM11" s="25"/>
      <c r="GVN11" s="25"/>
      <c r="GVO11" s="25"/>
      <c r="GVP11" s="26"/>
      <c r="GVQ11" s="25"/>
      <c r="GVR11" s="25"/>
      <c r="GVS11" s="25"/>
      <c r="GVT11" s="25"/>
      <c r="GVU11" s="25"/>
      <c r="GVV11" s="26"/>
      <c r="GVW11" s="25"/>
      <c r="GVX11" s="25"/>
      <c r="GVY11" s="25"/>
      <c r="GVZ11" s="25"/>
      <c r="GWA11" s="25"/>
      <c r="GWB11" s="26"/>
      <c r="GWC11" s="25"/>
      <c r="GWD11" s="25"/>
      <c r="GWE11" s="25"/>
      <c r="GWF11" s="25"/>
      <c r="GWG11" s="25"/>
      <c r="GWH11" s="26"/>
      <c r="GWI11" s="25"/>
      <c r="GWJ11" s="25"/>
      <c r="GWK11" s="25"/>
      <c r="GWL11" s="25"/>
      <c r="GWM11" s="25"/>
      <c r="GWN11" s="26"/>
      <c r="GWO11" s="25"/>
      <c r="GWP11" s="25"/>
      <c r="GWQ11" s="25"/>
      <c r="GWR11" s="25"/>
      <c r="GWS11" s="25"/>
      <c r="GWT11" s="26"/>
      <c r="GWU11" s="25"/>
      <c r="GWV11" s="25"/>
      <c r="GWW11" s="25"/>
      <c r="GWX11" s="25"/>
      <c r="GWY11" s="25"/>
      <c r="GWZ11" s="26"/>
      <c r="GXA11" s="25"/>
      <c r="GXB11" s="25"/>
      <c r="GXC11" s="25"/>
      <c r="GXD11" s="25"/>
      <c r="GXE11" s="25"/>
      <c r="GXF11" s="26"/>
      <c r="GXG11" s="25"/>
      <c r="GXH11" s="25"/>
      <c r="GXI11" s="25"/>
      <c r="GXJ11" s="25"/>
      <c r="GXK11" s="25"/>
      <c r="GXL11" s="26"/>
      <c r="GXM11" s="25"/>
      <c r="GXN11" s="25"/>
      <c r="GXO11" s="25"/>
      <c r="GXP11" s="25"/>
      <c r="GXQ11" s="25"/>
      <c r="GXR11" s="26"/>
      <c r="GXS11" s="25"/>
      <c r="GXT11" s="25"/>
      <c r="GXU11" s="25"/>
      <c r="GXV11" s="25"/>
      <c r="GXW11" s="25"/>
      <c r="GXX11" s="26"/>
      <c r="GXY11" s="25"/>
      <c r="GXZ11" s="25"/>
      <c r="GYA11" s="25"/>
      <c r="GYB11" s="25"/>
      <c r="GYC11" s="25"/>
      <c r="GYD11" s="26"/>
      <c r="GYE11" s="25"/>
      <c r="GYF11" s="25"/>
      <c r="GYG11" s="25"/>
      <c r="GYH11" s="25"/>
      <c r="GYI11" s="25"/>
      <c r="GYJ11" s="26"/>
      <c r="GYK11" s="25"/>
      <c r="GYL11" s="25"/>
      <c r="GYM11" s="25"/>
      <c r="GYN11" s="25"/>
      <c r="GYO11" s="25"/>
      <c r="GYP11" s="26"/>
      <c r="GYQ11" s="25"/>
      <c r="GYR11" s="25"/>
      <c r="GYS11" s="25"/>
      <c r="GYT11" s="25"/>
      <c r="GYU11" s="25"/>
      <c r="GYV11" s="26"/>
      <c r="GYW11" s="25"/>
      <c r="GYX11" s="25"/>
      <c r="GYY11" s="25"/>
      <c r="GYZ11" s="25"/>
      <c r="GZA11" s="25"/>
      <c r="GZB11" s="26"/>
      <c r="GZC11" s="25"/>
      <c r="GZD11" s="25"/>
      <c r="GZE11" s="25"/>
      <c r="GZF11" s="25"/>
      <c r="GZG11" s="25"/>
      <c r="GZH11" s="26"/>
      <c r="GZI11" s="25"/>
      <c r="GZJ11" s="25"/>
      <c r="GZK11" s="25"/>
      <c r="GZL11" s="25"/>
      <c r="GZM11" s="25"/>
      <c r="GZN11" s="26"/>
      <c r="GZO11" s="25"/>
      <c r="GZP11" s="25"/>
      <c r="GZQ11" s="25"/>
      <c r="GZR11" s="25"/>
      <c r="GZS11" s="25"/>
      <c r="GZT11" s="26"/>
      <c r="GZU11" s="25"/>
      <c r="GZV11" s="25"/>
      <c r="GZW11" s="25"/>
      <c r="GZX11" s="25"/>
      <c r="GZY11" s="25"/>
      <c r="GZZ11" s="26"/>
      <c r="HAA11" s="25"/>
      <c r="HAB11" s="25"/>
      <c r="HAC11" s="25"/>
      <c r="HAD11" s="25"/>
      <c r="HAE11" s="25"/>
      <c r="HAF11" s="26"/>
      <c r="HAG11" s="25"/>
      <c r="HAH11" s="25"/>
      <c r="HAI11" s="25"/>
      <c r="HAJ11" s="25"/>
      <c r="HAK11" s="25"/>
      <c r="HAL11" s="26"/>
      <c r="HAM11" s="25"/>
      <c r="HAN11" s="25"/>
      <c r="HAO11" s="25"/>
      <c r="HAP11" s="25"/>
      <c r="HAQ11" s="25"/>
      <c r="HAR11" s="26"/>
      <c r="HAS11" s="25"/>
      <c r="HAT11" s="25"/>
      <c r="HAU11" s="25"/>
      <c r="HAV11" s="25"/>
      <c r="HAW11" s="25"/>
      <c r="HAX11" s="26"/>
      <c r="HAY11" s="25"/>
      <c r="HAZ11" s="25"/>
      <c r="HBA11" s="25"/>
      <c r="HBB11" s="25"/>
      <c r="HBC11" s="25"/>
      <c r="HBD11" s="26"/>
      <c r="HBE11" s="25"/>
      <c r="HBF11" s="25"/>
      <c r="HBG11" s="25"/>
      <c r="HBH11" s="25"/>
      <c r="HBI11" s="25"/>
      <c r="HBJ11" s="26"/>
      <c r="HBK11" s="25"/>
      <c r="HBL11" s="25"/>
      <c r="HBM11" s="25"/>
      <c r="HBN11" s="25"/>
      <c r="HBO11" s="25"/>
      <c r="HBP11" s="26"/>
      <c r="HBQ11" s="25"/>
      <c r="HBR11" s="25"/>
      <c r="HBS11" s="25"/>
      <c r="HBT11" s="25"/>
      <c r="HBU11" s="25"/>
      <c r="HBV11" s="26"/>
      <c r="HBW11" s="25"/>
      <c r="HBX11" s="25"/>
      <c r="HBY11" s="25"/>
      <c r="HBZ11" s="25"/>
      <c r="HCA11" s="25"/>
      <c r="HCB11" s="26"/>
      <c r="HCC11" s="25"/>
      <c r="HCD11" s="25"/>
      <c r="HCE11" s="25"/>
      <c r="HCF11" s="25"/>
      <c r="HCG11" s="25"/>
      <c r="HCH11" s="26"/>
      <c r="HCI11" s="25"/>
      <c r="HCJ11" s="25"/>
      <c r="HCK11" s="25"/>
      <c r="HCL11" s="25"/>
      <c r="HCM11" s="25"/>
      <c r="HCN11" s="26"/>
      <c r="HCO11" s="25"/>
      <c r="HCP11" s="25"/>
      <c r="HCQ11" s="25"/>
      <c r="HCR11" s="25"/>
      <c r="HCS11" s="25"/>
      <c r="HCT11" s="26"/>
      <c r="HCU11" s="25"/>
      <c r="HCV11" s="25"/>
      <c r="HCW11" s="25"/>
      <c r="HCX11" s="25"/>
      <c r="HCY11" s="25"/>
      <c r="HCZ11" s="26"/>
      <c r="HDA11" s="25"/>
      <c r="HDB11" s="25"/>
      <c r="HDC11" s="25"/>
      <c r="HDD11" s="25"/>
      <c r="HDE11" s="25"/>
      <c r="HDF11" s="26"/>
      <c r="HDG11" s="25"/>
      <c r="HDH11" s="25"/>
      <c r="HDI11" s="25"/>
      <c r="HDJ11" s="25"/>
      <c r="HDK11" s="25"/>
      <c r="HDL11" s="26"/>
      <c r="HDM11" s="25"/>
      <c r="HDN11" s="25"/>
      <c r="HDO11" s="25"/>
      <c r="HDP11" s="25"/>
      <c r="HDQ11" s="25"/>
      <c r="HDR11" s="26"/>
      <c r="HDS11" s="25"/>
      <c r="HDT11" s="25"/>
      <c r="HDU11" s="25"/>
      <c r="HDV11" s="25"/>
      <c r="HDW11" s="25"/>
      <c r="HDX11" s="26"/>
      <c r="HDY11" s="25"/>
      <c r="HDZ11" s="25"/>
      <c r="HEA11" s="25"/>
      <c r="HEB11" s="25"/>
      <c r="HEC11" s="25"/>
      <c r="HED11" s="26"/>
      <c r="HEE11" s="25"/>
      <c r="HEF11" s="25"/>
      <c r="HEG11" s="25"/>
      <c r="HEH11" s="25"/>
      <c r="HEI11" s="25"/>
      <c r="HEJ11" s="26"/>
      <c r="HEK11" s="25"/>
      <c r="HEL11" s="25"/>
      <c r="HEM11" s="25"/>
      <c r="HEN11" s="25"/>
      <c r="HEO11" s="25"/>
      <c r="HEP11" s="26"/>
      <c r="HEQ11" s="25"/>
      <c r="HER11" s="25"/>
      <c r="HES11" s="25"/>
      <c r="HET11" s="25"/>
      <c r="HEU11" s="25"/>
      <c r="HEV11" s="26"/>
      <c r="HEW11" s="25"/>
      <c r="HEX11" s="25"/>
      <c r="HEY11" s="25"/>
      <c r="HEZ11" s="25"/>
      <c r="HFA11" s="25"/>
      <c r="HFB11" s="26"/>
      <c r="HFC11" s="25"/>
      <c r="HFD11" s="25"/>
      <c r="HFE11" s="25"/>
      <c r="HFF11" s="25"/>
      <c r="HFG11" s="25"/>
      <c r="HFH11" s="26"/>
      <c r="HFI11" s="25"/>
      <c r="HFJ11" s="25"/>
      <c r="HFK11" s="25"/>
      <c r="HFL11" s="25"/>
      <c r="HFM11" s="25"/>
      <c r="HFN11" s="26"/>
      <c r="HFO11" s="25"/>
      <c r="HFP11" s="25"/>
      <c r="HFQ11" s="25"/>
      <c r="HFR11" s="25"/>
      <c r="HFS11" s="25"/>
      <c r="HFT11" s="26"/>
      <c r="HFU11" s="25"/>
      <c r="HFV11" s="25"/>
      <c r="HFW11" s="25"/>
      <c r="HFX11" s="25"/>
      <c r="HFY11" s="25"/>
      <c r="HFZ11" s="26"/>
      <c r="HGA11" s="25"/>
      <c r="HGB11" s="25"/>
      <c r="HGC11" s="25"/>
      <c r="HGD11" s="25"/>
      <c r="HGE11" s="25"/>
      <c r="HGF11" s="26"/>
      <c r="HGG11" s="25"/>
      <c r="HGH11" s="25"/>
      <c r="HGI11" s="25"/>
      <c r="HGJ11" s="25"/>
      <c r="HGK11" s="25"/>
      <c r="HGL11" s="26"/>
      <c r="HGM11" s="25"/>
      <c r="HGN11" s="25"/>
      <c r="HGO11" s="25"/>
      <c r="HGP11" s="25"/>
      <c r="HGQ11" s="25"/>
      <c r="HGR11" s="26"/>
      <c r="HGS11" s="25"/>
      <c r="HGT11" s="25"/>
      <c r="HGU11" s="25"/>
      <c r="HGV11" s="25"/>
      <c r="HGW11" s="25"/>
      <c r="HGX11" s="26"/>
      <c r="HGY11" s="25"/>
      <c r="HGZ11" s="25"/>
      <c r="HHA11" s="25"/>
      <c r="HHB11" s="25"/>
      <c r="HHC11" s="25"/>
      <c r="HHD11" s="26"/>
      <c r="HHE11" s="25"/>
      <c r="HHF11" s="25"/>
      <c r="HHG11" s="25"/>
      <c r="HHH11" s="25"/>
      <c r="HHI11" s="25"/>
      <c r="HHJ11" s="26"/>
      <c r="HHK11" s="25"/>
      <c r="HHL11" s="25"/>
      <c r="HHM11" s="25"/>
      <c r="HHN11" s="25"/>
      <c r="HHO11" s="25"/>
      <c r="HHP11" s="26"/>
      <c r="HHQ11" s="25"/>
      <c r="HHR11" s="25"/>
      <c r="HHS11" s="25"/>
      <c r="HHT11" s="25"/>
      <c r="HHU11" s="25"/>
      <c r="HHV11" s="26"/>
      <c r="HHW11" s="25"/>
      <c r="HHX11" s="25"/>
      <c r="HHY11" s="25"/>
      <c r="HHZ11" s="25"/>
      <c r="HIA11" s="25"/>
      <c r="HIB11" s="26"/>
      <c r="HIC11" s="25"/>
      <c r="HID11" s="25"/>
      <c r="HIE11" s="25"/>
      <c r="HIF11" s="25"/>
      <c r="HIG11" s="25"/>
      <c r="HIH11" s="26"/>
      <c r="HII11" s="25"/>
      <c r="HIJ11" s="25"/>
      <c r="HIK11" s="25"/>
      <c r="HIL11" s="25"/>
      <c r="HIM11" s="25"/>
      <c r="HIN11" s="26"/>
      <c r="HIO11" s="25"/>
      <c r="HIP11" s="25"/>
      <c r="HIQ11" s="25"/>
      <c r="HIR11" s="25"/>
      <c r="HIS11" s="25"/>
      <c r="HIT11" s="26"/>
      <c r="HIU11" s="25"/>
      <c r="HIV11" s="25"/>
      <c r="HIW11" s="25"/>
      <c r="HIX11" s="25"/>
      <c r="HIY11" s="25"/>
      <c r="HIZ11" s="26"/>
      <c r="HJA11" s="25"/>
      <c r="HJB11" s="25"/>
      <c r="HJC11" s="25"/>
      <c r="HJD11" s="25"/>
      <c r="HJE11" s="25"/>
      <c r="HJF11" s="26"/>
      <c r="HJG11" s="25"/>
      <c r="HJH11" s="25"/>
      <c r="HJI11" s="25"/>
      <c r="HJJ11" s="25"/>
      <c r="HJK11" s="25"/>
      <c r="HJL11" s="26"/>
      <c r="HJM11" s="25"/>
      <c r="HJN11" s="25"/>
      <c r="HJO11" s="25"/>
      <c r="HJP11" s="25"/>
      <c r="HJQ11" s="25"/>
      <c r="HJR11" s="26"/>
      <c r="HJS11" s="25"/>
      <c r="HJT11" s="25"/>
      <c r="HJU11" s="25"/>
      <c r="HJV11" s="25"/>
      <c r="HJW11" s="25"/>
      <c r="HJX11" s="26"/>
      <c r="HJY11" s="25"/>
      <c r="HJZ11" s="25"/>
      <c r="HKA11" s="25"/>
      <c r="HKB11" s="25"/>
      <c r="HKC11" s="25"/>
      <c r="HKD11" s="26"/>
      <c r="HKE11" s="25"/>
      <c r="HKF11" s="25"/>
      <c r="HKG11" s="25"/>
      <c r="HKH11" s="25"/>
      <c r="HKI11" s="25"/>
      <c r="HKJ11" s="26"/>
      <c r="HKK11" s="25"/>
      <c r="HKL11" s="25"/>
      <c r="HKM11" s="25"/>
      <c r="HKN11" s="25"/>
      <c r="HKO11" s="25"/>
      <c r="HKP11" s="26"/>
      <c r="HKQ11" s="25"/>
      <c r="HKR11" s="25"/>
      <c r="HKS11" s="25"/>
      <c r="HKT11" s="25"/>
      <c r="HKU11" s="25"/>
      <c r="HKV11" s="26"/>
      <c r="HKW11" s="25"/>
      <c r="HKX11" s="25"/>
      <c r="HKY11" s="25"/>
      <c r="HKZ11" s="25"/>
      <c r="HLA11" s="25"/>
      <c r="HLB11" s="26"/>
      <c r="HLC11" s="25"/>
      <c r="HLD11" s="25"/>
      <c r="HLE11" s="25"/>
      <c r="HLF11" s="25"/>
      <c r="HLG11" s="25"/>
      <c r="HLH11" s="26"/>
      <c r="HLI11" s="25"/>
      <c r="HLJ11" s="25"/>
      <c r="HLK11" s="25"/>
      <c r="HLL11" s="25"/>
      <c r="HLM11" s="25"/>
      <c r="HLN11" s="26"/>
      <c r="HLO11" s="25"/>
      <c r="HLP11" s="25"/>
      <c r="HLQ11" s="25"/>
      <c r="HLR11" s="25"/>
      <c r="HLS11" s="25"/>
      <c r="HLT11" s="26"/>
      <c r="HLU11" s="25"/>
      <c r="HLV11" s="25"/>
      <c r="HLW11" s="25"/>
      <c r="HLX11" s="25"/>
      <c r="HLY11" s="25"/>
      <c r="HLZ11" s="26"/>
      <c r="HMA11" s="25"/>
      <c r="HMB11" s="25"/>
      <c r="HMC11" s="25"/>
      <c r="HMD11" s="25"/>
      <c r="HME11" s="25"/>
      <c r="HMF11" s="26"/>
      <c r="HMG11" s="25"/>
      <c r="HMH11" s="25"/>
      <c r="HMI11" s="25"/>
      <c r="HMJ11" s="25"/>
      <c r="HMK11" s="25"/>
      <c r="HML11" s="26"/>
      <c r="HMM11" s="25"/>
      <c r="HMN11" s="25"/>
      <c r="HMO11" s="25"/>
      <c r="HMP11" s="25"/>
      <c r="HMQ11" s="25"/>
      <c r="HMR11" s="26"/>
      <c r="HMS11" s="25"/>
      <c r="HMT11" s="25"/>
      <c r="HMU11" s="25"/>
      <c r="HMV11" s="25"/>
      <c r="HMW11" s="25"/>
      <c r="HMX11" s="26"/>
      <c r="HMY11" s="25"/>
      <c r="HMZ11" s="25"/>
      <c r="HNA11" s="25"/>
      <c r="HNB11" s="25"/>
      <c r="HNC11" s="25"/>
      <c r="HND11" s="26"/>
      <c r="HNE11" s="25"/>
      <c r="HNF11" s="25"/>
      <c r="HNG11" s="25"/>
      <c r="HNH11" s="25"/>
      <c r="HNI11" s="25"/>
      <c r="HNJ11" s="26"/>
      <c r="HNK11" s="25"/>
      <c r="HNL11" s="25"/>
      <c r="HNM11" s="25"/>
      <c r="HNN11" s="25"/>
      <c r="HNO11" s="25"/>
      <c r="HNP11" s="26"/>
      <c r="HNQ11" s="25"/>
      <c r="HNR11" s="25"/>
      <c r="HNS11" s="25"/>
      <c r="HNT11" s="25"/>
      <c r="HNU11" s="25"/>
      <c r="HNV11" s="26"/>
      <c r="HNW11" s="25"/>
      <c r="HNX11" s="25"/>
      <c r="HNY11" s="25"/>
      <c r="HNZ11" s="25"/>
      <c r="HOA11" s="25"/>
      <c r="HOB11" s="26"/>
      <c r="HOC11" s="25"/>
      <c r="HOD11" s="25"/>
      <c r="HOE11" s="25"/>
      <c r="HOF11" s="25"/>
      <c r="HOG11" s="25"/>
      <c r="HOH11" s="26"/>
      <c r="HOI11" s="25"/>
      <c r="HOJ11" s="25"/>
      <c r="HOK11" s="25"/>
      <c r="HOL11" s="25"/>
      <c r="HOM11" s="25"/>
      <c r="HON11" s="26"/>
      <c r="HOO11" s="25"/>
      <c r="HOP11" s="25"/>
      <c r="HOQ11" s="25"/>
      <c r="HOR11" s="25"/>
      <c r="HOS11" s="25"/>
      <c r="HOT11" s="26"/>
      <c r="HOU11" s="25"/>
      <c r="HOV11" s="25"/>
      <c r="HOW11" s="25"/>
      <c r="HOX11" s="25"/>
      <c r="HOY11" s="25"/>
      <c r="HOZ11" s="26"/>
      <c r="HPA11" s="25"/>
      <c r="HPB11" s="25"/>
      <c r="HPC11" s="25"/>
      <c r="HPD11" s="25"/>
      <c r="HPE11" s="25"/>
      <c r="HPF11" s="26"/>
      <c r="HPG11" s="25"/>
      <c r="HPH11" s="25"/>
      <c r="HPI11" s="25"/>
      <c r="HPJ11" s="25"/>
      <c r="HPK11" s="25"/>
      <c r="HPL11" s="26"/>
      <c r="HPM11" s="25"/>
      <c r="HPN11" s="25"/>
      <c r="HPO11" s="25"/>
      <c r="HPP11" s="25"/>
      <c r="HPQ11" s="25"/>
      <c r="HPR11" s="26"/>
      <c r="HPS11" s="25"/>
      <c r="HPT11" s="25"/>
      <c r="HPU11" s="25"/>
      <c r="HPV11" s="25"/>
      <c r="HPW11" s="25"/>
      <c r="HPX11" s="26"/>
      <c r="HPY11" s="25"/>
      <c r="HPZ11" s="25"/>
      <c r="HQA11" s="25"/>
      <c r="HQB11" s="25"/>
      <c r="HQC11" s="25"/>
      <c r="HQD11" s="26"/>
      <c r="HQE11" s="25"/>
      <c r="HQF11" s="25"/>
      <c r="HQG11" s="25"/>
      <c r="HQH11" s="25"/>
      <c r="HQI11" s="25"/>
      <c r="HQJ11" s="26"/>
      <c r="HQK11" s="25"/>
      <c r="HQL11" s="25"/>
      <c r="HQM11" s="25"/>
      <c r="HQN11" s="25"/>
      <c r="HQO11" s="25"/>
      <c r="HQP11" s="26"/>
      <c r="HQQ11" s="25"/>
      <c r="HQR11" s="25"/>
      <c r="HQS11" s="25"/>
      <c r="HQT11" s="25"/>
      <c r="HQU11" s="25"/>
      <c r="HQV11" s="26"/>
      <c r="HQW11" s="25"/>
      <c r="HQX11" s="25"/>
      <c r="HQY11" s="25"/>
      <c r="HQZ11" s="25"/>
      <c r="HRA11" s="25"/>
      <c r="HRB11" s="26"/>
      <c r="HRC11" s="25"/>
      <c r="HRD11" s="25"/>
      <c r="HRE11" s="25"/>
      <c r="HRF11" s="25"/>
      <c r="HRG11" s="25"/>
      <c r="HRH11" s="26"/>
      <c r="HRI11" s="25"/>
      <c r="HRJ11" s="25"/>
      <c r="HRK11" s="25"/>
      <c r="HRL11" s="25"/>
      <c r="HRM11" s="25"/>
      <c r="HRN11" s="26"/>
      <c r="HRO11" s="25"/>
      <c r="HRP11" s="25"/>
      <c r="HRQ11" s="25"/>
      <c r="HRR11" s="25"/>
      <c r="HRS11" s="25"/>
      <c r="HRT11" s="26"/>
      <c r="HRU11" s="25"/>
      <c r="HRV11" s="25"/>
      <c r="HRW11" s="25"/>
      <c r="HRX11" s="25"/>
      <c r="HRY11" s="25"/>
      <c r="HRZ11" s="26"/>
      <c r="HSA11" s="25"/>
      <c r="HSB11" s="25"/>
      <c r="HSC11" s="25"/>
      <c r="HSD11" s="25"/>
      <c r="HSE11" s="25"/>
      <c r="HSF11" s="26"/>
      <c r="HSG11" s="25"/>
      <c r="HSH11" s="25"/>
      <c r="HSI11" s="25"/>
      <c r="HSJ11" s="25"/>
      <c r="HSK11" s="25"/>
      <c r="HSL11" s="26"/>
      <c r="HSM11" s="25"/>
      <c r="HSN11" s="25"/>
      <c r="HSO11" s="25"/>
      <c r="HSP11" s="25"/>
      <c r="HSQ11" s="25"/>
      <c r="HSR11" s="26"/>
      <c r="HSS11" s="25"/>
      <c r="HST11" s="25"/>
      <c r="HSU11" s="25"/>
      <c r="HSV11" s="25"/>
      <c r="HSW11" s="25"/>
      <c r="HSX11" s="26"/>
      <c r="HSY11" s="25"/>
      <c r="HSZ11" s="25"/>
      <c r="HTA11" s="25"/>
      <c r="HTB11" s="25"/>
      <c r="HTC11" s="25"/>
      <c r="HTD11" s="26"/>
      <c r="HTE11" s="25"/>
      <c r="HTF11" s="25"/>
      <c r="HTG11" s="25"/>
      <c r="HTH11" s="25"/>
      <c r="HTI11" s="25"/>
      <c r="HTJ11" s="26"/>
      <c r="HTK11" s="25"/>
      <c r="HTL11" s="25"/>
      <c r="HTM11" s="25"/>
      <c r="HTN11" s="25"/>
      <c r="HTO11" s="25"/>
      <c r="HTP11" s="26"/>
      <c r="HTQ11" s="25"/>
      <c r="HTR11" s="25"/>
      <c r="HTS11" s="25"/>
      <c r="HTT11" s="25"/>
      <c r="HTU11" s="25"/>
      <c r="HTV11" s="26"/>
      <c r="HTW11" s="25"/>
      <c r="HTX11" s="25"/>
      <c r="HTY11" s="25"/>
      <c r="HTZ11" s="25"/>
      <c r="HUA11" s="25"/>
      <c r="HUB11" s="26"/>
      <c r="HUC11" s="25"/>
      <c r="HUD11" s="25"/>
      <c r="HUE11" s="25"/>
      <c r="HUF11" s="25"/>
      <c r="HUG11" s="25"/>
      <c r="HUH11" s="26"/>
      <c r="HUI11" s="25"/>
      <c r="HUJ11" s="25"/>
      <c r="HUK11" s="25"/>
      <c r="HUL11" s="25"/>
      <c r="HUM11" s="25"/>
      <c r="HUN11" s="26"/>
      <c r="HUO11" s="25"/>
      <c r="HUP11" s="25"/>
      <c r="HUQ11" s="25"/>
      <c r="HUR11" s="25"/>
      <c r="HUS11" s="25"/>
      <c r="HUT11" s="26"/>
      <c r="HUU11" s="25"/>
      <c r="HUV11" s="25"/>
      <c r="HUW11" s="25"/>
      <c r="HUX11" s="25"/>
      <c r="HUY11" s="25"/>
      <c r="HUZ11" s="26"/>
      <c r="HVA11" s="25"/>
      <c r="HVB11" s="25"/>
      <c r="HVC11" s="25"/>
      <c r="HVD11" s="25"/>
      <c r="HVE11" s="25"/>
      <c r="HVF11" s="26"/>
      <c r="HVG11" s="25"/>
      <c r="HVH11" s="25"/>
      <c r="HVI11" s="25"/>
      <c r="HVJ11" s="25"/>
      <c r="HVK11" s="25"/>
      <c r="HVL11" s="26"/>
      <c r="HVM11" s="25"/>
      <c r="HVN11" s="25"/>
      <c r="HVO11" s="25"/>
      <c r="HVP11" s="25"/>
      <c r="HVQ11" s="25"/>
      <c r="HVR11" s="26"/>
      <c r="HVS11" s="25"/>
      <c r="HVT11" s="25"/>
      <c r="HVU11" s="25"/>
      <c r="HVV11" s="25"/>
      <c r="HVW11" s="25"/>
      <c r="HVX11" s="26"/>
      <c r="HVY11" s="25"/>
      <c r="HVZ11" s="25"/>
      <c r="HWA11" s="25"/>
      <c r="HWB11" s="25"/>
      <c r="HWC11" s="25"/>
      <c r="HWD11" s="26"/>
      <c r="HWE11" s="25"/>
      <c r="HWF11" s="25"/>
      <c r="HWG11" s="25"/>
      <c r="HWH11" s="25"/>
      <c r="HWI11" s="25"/>
      <c r="HWJ11" s="26"/>
      <c r="HWK11" s="25"/>
      <c r="HWL11" s="25"/>
      <c r="HWM11" s="25"/>
      <c r="HWN11" s="25"/>
      <c r="HWO11" s="25"/>
      <c r="HWP11" s="26"/>
      <c r="HWQ11" s="25"/>
      <c r="HWR11" s="25"/>
      <c r="HWS11" s="25"/>
      <c r="HWT11" s="25"/>
      <c r="HWU11" s="25"/>
      <c r="HWV11" s="26"/>
      <c r="HWW11" s="25"/>
      <c r="HWX11" s="25"/>
      <c r="HWY11" s="25"/>
      <c r="HWZ11" s="25"/>
      <c r="HXA11" s="25"/>
      <c r="HXB11" s="26"/>
      <c r="HXC11" s="25"/>
      <c r="HXD11" s="25"/>
      <c r="HXE11" s="25"/>
      <c r="HXF11" s="25"/>
      <c r="HXG11" s="25"/>
      <c r="HXH11" s="26"/>
      <c r="HXI11" s="25"/>
      <c r="HXJ11" s="25"/>
      <c r="HXK11" s="25"/>
      <c r="HXL11" s="25"/>
      <c r="HXM11" s="25"/>
      <c r="HXN11" s="26"/>
      <c r="HXO11" s="25"/>
      <c r="HXP11" s="25"/>
      <c r="HXQ11" s="25"/>
      <c r="HXR11" s="25"/>
      <c r="HXS11" s="25"/>
      <c r="HXT11" s="26"/>
      <c r="HXU11" s="25"/>
      <c r="HXV11" s="25"/>
      <c r="HXW11" s="25"/>
      <c r="HXX11" s="25"/>
      <c r="HXY11" s="25"/>
      <c r="HXZ11" s="26"/>
      <c r="HYA11" s="25"/>
      <c r="HYB11" s="25"/>
      <c r="HYC11" s="25"/>
      <c r="HYD11" s="25"/>
      <c r="HYE11" s="25"/>
      <c r="HYF11" s="26"/>
      <c r="HYG11" s="25"/>
      <c r="HYH11" s="25"/>
      <c r="HYI11" s="25"/>
      <c r="HYJ11" s="25"/>
      <c r="HYK11" s="25"/>
      <c r="HYL11" s="26"/>
      <c r="HYM11" s="25"/>
      <c r="HYN11" s="25"/>
      <c r="HYO11" s="25"/>
      <c r="HYP11" s="25"/>
      <c r="HYQ11" s="25"/>
      <c r="HYR11" s="26"/>
      <c r="HYS11" s="25"/>
      <c r="HYT11" s="25"/>
      <c r="HYU11" s="25"/>
      <c r="HYV11" s="25"/>
      <c r="HYW11" s="25"/>
      <c r="HYX11" s="26"/>
      <c r="HYY11" s="25"/>
      <c r="HYZ11" s="25"/>
      <c r="HZA11" s="25"/>
      <c r="HZB11" s="25"/>
      <c r="HZC11" s="25"/>
      <c r="HZD11" s="26"/>
      <c r="HZE11" s="25"/>
      <c r="HZF11" s="25"/>
      <c r="HZG11" s="25"/>
      <c r="HZH11" s="25"/>
      <c r="HZI11" s="25"/>
      <c r="HZJ11" s="26"/>
      <c r="HZK11" s="25"/>
      <c r="HZL11" s="25"/>
      <c r="HZM11" s="25"/>
      <c r="HZN11" s="25"/>
      <c r="HZO11" s="25"/>
      <c r="HZP11" s="26"/>
      <c r="HZQ11" s="25"/>
      <c r="HZR11" s="25"/>
      <c r="HZS11" s="25"/>
      <c r="HZT11" s="25"/>
      <c r="HZU11" s="25"/>
      <c r="HZV11" s="26"/>
      <c r="HZW11" s="25"/>
      <c r="HZX11" s="25"/>
      <c r="HZY11" s="25"/>
      <c r="HZZ11" s="25"/>
      <c r="IAA11" s="25"/>
      <c r="IAB11" s="26"/>
      <c r="IAC11" s="25"/>
      <c r="IAD11" s="25"/>
      <c r="IAE11" s="25"/>
      <c r="IAF11" s="25"/>
      <c r="IAG11" s="25"/>
      <c r="IAH11" s="26"/>
      <c r="IAI11" s="25"/>
      <c r="IAJ11" s="25"/>
      <c r="IAK11" s="25"/>
      <c r="IAL11" s="25"/>
      <c r="IAM11" s="25"/>
      <c r="IAN11" s="26"/>
      <c r="IAO11" s="25"/>
      <c r="IAP11" s="25"/>
      <c r="IAQ11" s="25"/>
      <c r="IAR11" s="25"/>
      <c r="IAS11" s="25"/>
      <c r="IAT11" s="26"/>
      <c r="IAU11" s="25"/>
      <c r="IAV11" s="25"/>
      <c r="IAW11" s="25"/>
      <c r="IAX11" s="25"/>
      <c r="IAY11" s="25"/>
      <c r="IAZ11" s="26"/>
      <c r="IBA11" s="25"/>
      <c r="IBB11" s="25"/>
      <c r="IBC11" s="25"/>
      <c r="IBD11" s="25"/>
      <c r="IBE11" s="25"/>
      <c r="IBF11" s="26"/>
      <c r="IBG11" s="25"/>
      <c r="IBH11" s="25"/>
      <c r="IBI11" s="25"/>
      <c r="IBJ11" s="25"/>
      <c r="IBK11" s="25"/>
      <c r="IBL11" s="26"/>
      <c r="IBM11" s="25"/>
      <c r="IBN11" s="25"/>
      <c r="IBO11" s="25"/>
      <c r="IBP11" s="25"/>
      <c r="IBQ11" s="25"/>
      <c r="IBR11" s="26"/>
      <c r="IBS11" s="25"/>
      <c r="IBT11" s="25"/>
      <c r="IBU11" s="25"/>
      <c r="IBV11" s="25"/>
      <c r="IBW11" s="25"/>
      <c r="IBX11" s="26"/>
      <c r="IBY11" s="25"/>
      <c r="IBZ11" s="25"/>
      <c r="ICA11" s="25"/>
      <c r="ICB11" s="25"/>
      <c r="ICC11" s="25"/>
      <c r="ICD11" s="26"/>
      <c r="ICE11" s="25"/>
      <c r="ICF11" s="25"/>
      <c r="ICG11" s="25"/>
      <c r="ICH11" s="25"/>
      <c r="ICI11" s="25"/>
      <c r="ICJ11" s="26"/>
      <c r="ICK11" s="25"/>
      <c r="ICL11" s="25"/>
      <c r="ICM11" s="25"/>
      <c r="ICN11" s="25"/>
      <c r="ICO11" s="25"/>
      <c r="ICP11" s="26"/>
      <c r="ICQ11" s="25"/>
      <c r="ICR11" s="25"/>
      <c r="ICS11" s="25"/>
      <c r="ICT11" s="25"/>
      <c r="ICU11" s="25"/>
      <c r="ICV11" s="26"/>
      <c r="ICW11" s="25"/>
      <c r="ICX11" s="25"/>
      <c r="ICY11" s="25"/>
      <c r="ICZ11" s="25"/>
      <c r="IDA11" s="25"/>
      <c r="IDB11" s="26"/>
      <c r="IDC11" s="25"/>
      <c r="IDD11" s="25"/>
      <c r="IDE11" s="25"/>
      <c r="IDF11" s="25"/>
      <c r="IDG11" s="25"/>
      <c r="IDH11" s="26"/>
      <c r="IDI11" s="25"/>
      <c r="IDJ11" s="25"/>
      <c r="IDK11" s="25"/>
      <c r="IDL11" s="25"/>
      <c r="IDM11" s="25"/>
      <c r="IDN11" s="26"/>
      <c r="IDO11" s="25"/>
      <c r="IDP11" s="25"/>
      <c r="IDQ11" s="25"/>
      <c r="IDR11" s="25"/>
      <c r="IDS11" s="25"/>
      <c r="IDT11" s="26"/>
      <c r="IDU11" s="25"/>
      <c r="IDV11" s="25"/>
      <c r="IDW11" s="25"/>
      <c r="IDX11" s="25"/>
      <c r="IDY11" s="25"/>
      <c r="IDZ11" s="26"/>
      <c r="IEA11" s="25"/>
      <c r="IEB11" s="25"/>
      <c r="IEC11" s="25"/>
      <c r="IED11" s="25"/>
      <c r="IEE11" s="25"/>
      <c r="IEF11" s="26"/>
      <c r="IEG11" s="25"/>
      <c r="IEH11" s="25"/>
      <c r="IEI11" s="25"/>
      <c r="IEJ11" s="25"/>
      <c r="IEK11" s="25"/>
      <c r="IEL11" s="26"/>
      <c r="IEM11" s="25"/>
      <c r="IEN11" s="25"/>
      <c r="IEO11" s="25"/>
      <c r="IEP11" s="25"/>
      <c r="IEQ11" s="25"/>
      <c r="IER11" s="26"/>
      <c r="IES11" s="25"/>
      <c r="IET11" s="25"/>
      <c r="IEU11" s="25"/>
      <c r="IEV11" s="25"/>
      <c r="IEW11" s="25"/>
      <c r="IEX11" s="26"/>
      <c r="IEY11" s="25"/>
      <c r="IEZ11" s="25"/>
      <c r="IFA11" s="25"/>
      <c r="IFB11" s="25"/>
      <c r="IFC11" s="25"/>
      <c r="IFD11" s="26"/>
      <c r="IFE11" s="25"/>
      <c r="IFF11" s="25"/>
      <c r="IFG11" s="25"/>
      <c r="IFH11" s="25"/>
      <c r="IFI11" s="25"/>
      <c r="IFJ11" s="26"/>
      <c r="IFK11" s="25"/>
      <c r="IFL11" s="25"/>
      <c r="IFM11" s="25"/>
      <c r="IFN11" s="25"/>
      <c r="IFO11" s="25"/>
      <c r="IFP11" s="26"/>
      <c r="IFQ11" s="25"/>
      <c r="IFR11" s="25"/>
      <c r="IFS11" s="25"/>
      <c r="IFT11" s="25"/>
      <c r="IFU11" s="25"/>
      <c r="IFV11" s="26"/>
      <c r="IFW11" s="25"/>
      <c r="IFX11" s="25"/>
      <c r="IFY11" s="25"/>
      <c r="IFZ11" s="25"/>
      <c r="IGA11" s="25"/>
      <c r="IGB11" s="26"/>
      <c r="IGC11" s="25"/>
      <c r="IGD11" s="25"/>
      <c r="IGE11" s="25"/>
      <c r="IGF11" s="25"/>
      <c r="IGG11" s="25"/>
      <c r="IGH11" s="26"/>
      <c r="IGI11" s="25"/>
      <c r="IGJ11" s="25"/>
      <c r="IGK11" s="25"/>
      <c r="IGL11" s="25"/>
      <c r="IGM11" s="25"/>
      <c r="IGN11" s="26"/>
      <c r="IGO11" s="25"/>
      <c r="IGP11" s="25"/>
      <c r="IGQ11" s="25"/>
      <c r="IGR11" s="25"/>
      <c r="IGS11" s="25"/>
      <c r="IGT11" s="26"/>
      <c r="IGU11" s="25"/>
      <c r="IGV11" s="25"/>
      <c r="IGW11" s="25"/>
      <c r="IGX11" s="25"/>
      <c r="IGY11" s="25"/>
      <c r="IGZ11" s="26"/>
      <c r="IHA11" s="25"/>
      <c r="IHB11" s="25"/>
      <c r="IHC11" s="25"/>
      <c r="IHD11" s="25"/>
      <c r="IHE11" s="25"/>
      <c r="IHF11" s="26"/>
      <c r="IHG11" s="25"/>
      <c r="IHH11" s="25"/>
      <c r="IHI11" s="25"/>
      <c r="IHJ11" s="25"/>
      <c r="IHK11" s="25"/>
      <c r="IHL11" s="26"/>
      <c r="IHM11" s="25"/>
      <c r="IHN11" s="25"/>
      <c r="IHO11" s="25"/>
      <c r="IHP11" s="25"/>
      <c r="IHQ11" s="25"/>
      <c r="IHR11" s="26"/>
      <c r="IHS11" s="25"/>
      <c r="IHT11" s="25"/>
      <c r="IHU11" s="25"/>
      <c r="IHV11" s="25"/>
      <c r="IHW11" s="25"/>
      <c r="IHX11" s="26"/>
      <c r="IHY11" s="25"/>
      <c r="IHZ11" s="25"/>
      <c r="IIA11" s="25"/>
      <c r="IIB11" s="25"/>
      <c r="IIC11" s="25"/>
      <c r="IID11" s="26"/>
      <c r="IIE11" s="25"/>
      <c r="IIF11" s="25"/>
      <c r="IIG11" s="25"/>
      <c r="IIH11" s="25"/>
      <c r="III11" s="25"/>
      <c r="IIJ11" s="26"/>
      <c r="IIK11" s="25"/>
      <c r="IIL11" s="25"/>
      <c r="IIM11" s="25"/>
      <c r="IIN11" s="25"/>
      <c r="IIO11" s="25"/>
      <c r="IIP11" s="26"/>
      <c r="IIQ11" s="25"/>
      <c r="IIR11" s="25"/>
      <c r="IIS11" s="25"/>
      <c r="IIT11" s="25"/>
      <c r="IIU11" s="25"/>
      <c r="IIV11" s="26"/>
      <c r="IIW11" s="25"/>
      <c r="IIX11" s="25"/>
      <c r="IIY11" s="25"/>
      <c r="IIZ11" s="25"/>
      <c r="IJA11" s="25"/>
      <c r="IJB11" s="26"/>
      <c r="IJC11" s="25"/>
      <c r="IJD11" s="25"/>
      <c r="IJE11" s="25"/>
      <c r="IJF11" s="25"/>
      <c r="IJG11" s="25"/>
      <c r="IJH11" s="26"/>
      <c r="IJI11" s="25"/>
      <c r="IJJ11" s="25"/>
      <c r="IJK11" s="25"/>
      <c r="IJL11" s="25"/>
      <c r="IJM11" s="25"/>
      <c r="IJN11" s="26"/>
      <c r="IJO11" s="25"/>
      <c r="IJP11" s="25"/>
      <c r="IJQ11" s="25"/>
      <c r="IJR11" s="25"/>
      <c r="IJS11" s="25"/>
      <c r="IJT11" s="26"/>
      <c r="IJU11" s="25"/>
      <c r="IJV11" s="25"/>
      <c r="IJW11" s="25"/>
      <c r="IJX11" s="25"/>
      <c r="IJY11" s="25"/>
      <c r="IJZ11" s="26"/>
      <c r="IKA11" s="25"/>
      <c r="IKB11" s="25"/>
      <c r="IKC11" s="25"/>
      <c r="IKD11" s="25"/>
      <c r="IKE11" s="25"/>
      <c r="IKF11" s="26"/>
      <c r="IKG11" s="25"/>
      <c r="IKH11" s="25"/>
      <c r="IKI11" s="25"/>
      <c r="IKJ11" s="25"/>
      <c r="IKK11" s="25"/>
      <c r="IKL11" s="26"/>
      <c r="IKM11" s="25"/>
      <c r="IKN11" s="25"/>
      <c r="IKO11" s="25"/>
      <c r="IKP11" s="25"/>
      <c r="IKQ11" s="25"/>
      <c r="IKR11" s="26"/>
      <c r="IKS11" s="25"/>
      <c r="IKT11" s="25"/>
      <c r="IKU11" s="25"/>
      <c r="IKV11" s="25"/>
      <c r="IKW11" s="25"/>
      <c r="IKX11" s="26"/>
      <c r="IKY11" s="25"/>
      <c r="IKZ11" s="25"/>
      <c r="ILA11" s="25"/>
      <c r="ILB11" s="25"/>
      <c r="ILC11" s="25"/>
      <c r="ILD11" s="26"/>
      <c r="ILE11" s="25"/>
      <c r="ILF11" s="25"/>
      <c r="ILG11" s="25"/>
      <c r="ILH11" s="25"/>
      <c r="ILI11" s="25"/>
      <c r="ILJ11" s="26"/>
      <c r="ILK11" s="25"/>
      <c r="ILL11" s="25"/>
      <c r="ILM11" s="25"/>
      <c r="ILN11" s="25"/>
      <c r="ILO11" s="25"/>
      <c r="ILP11" s="26"/>
      <c r="ILQ11" s="25"/>
      <c r="ILR11" s="25"/>
      <c r="ILS11" s="25"/>
      <c r="ILT11" s="25"/>
      <c r="ILU11" s="25"/>
      <c r="ILV11" s="26"/>
      <c r="ILW11" s="25"/>
      <c r="ILX11" s="25"/>
      <c r="ILY11" s="25"/>
      <c r="ILZ11" s="25"/>
      <c r="IMA11" s="25"/>
      <c r="IMB11" s="26"/>
      <c r="IMC11" s="25"/>
      <c r="IMD11" s="25"/>
      <c r="IME11" s="25"/>
      <c r="IMF11" s="25"/>
      <c r="IMG11" s="25"/>
      <c r="IMH11" s="26"/>
      <c r="IMI11" s="25"/>
      <c r="IMJ11" s="25"/>
      <c r="IMK11" s="25"/>
      <c r="IML11" s="25"/>
      <c r="IMM11" s="25"/>
      <c r="IMN11" s="26"/>
      <c r="IMO11" s="25"/>
      <c r="IMP11" s="25"/>
      <c r="IMQ11" s="25"/>
      <c r="IMR11" s="25"/>
      <c r="IMS11" s="25"/>
      <c r="IMT11" s="26"/>
      <c r="IMU11" s="25"/>
      <c r="IMV11" s="25"/>
      <c r="IMW11" s="25"/>
      <c r="IMX11" s="25"/>
      <c r="IMY11" s="25"/>
      <c r="IMZ11" s="26"/>
      <c r="INA11" s="25"/>
      <c r="INB11" s="25"/>
      <c r="INC11" s="25"/>
      <c r="IND11" s="25"/>
      <c r="INE11" s="25"/>
      <c r="INF11" s="26"/>
      <c r="ING11" s="25"/>
      <c r="INH11" s="25"/>
      <c r="INI11" s="25"/>
      <c r="INJ11" s="25"/>
      <c r="INK11" s="25"/>
      <c r="INL11" s="26"/>
      <c r="INM11" s="25"/>
      <c r="INN11" s="25"/>
      <c r="INO11" s="25"/>
      <c r="INP11" s="25"/>
      <c r="INQ11" s="25"/>
      <c r="INR11" s="26"/>
      <c r="INS11" s="25"/>
      <c r="INT11" s="25"/>
      <c r="INU11" s="25"/>
      <c r="INV11" s="25"/>
      <c r="INW11" s="25"/>
      <c r="INX11" s="26"/>
      <c r="INY11" s="25"/>
      <c r="INZ11" s="25"/>
      <c r="IOA11" s="25"/>
      <c r="IOB11" s="25"/>
      <c r="IOC11" s="25"/>
      <c r="IOD11" s="26"/>
      <c r="IOE11" s="25"/>
      <c r="IOF11" s="25"/>
      <c r="IOG11" s="25"/>
      <c r="IOH11" s="25"/>
      <c r="IOI11" s="25"/>
      <c r="IOJ11" s="26"/>
      <c r="IOK11" s="25"/>
      <c r="IOL11" s="25"/>
      <c r="IOM11" s="25"/>
      <c r="ION11" s="25"/>
      <c r="IOO11" s="25"/>
      <c r="IOP11" s="26"/>
      <c r="IOQ11" s="25"/>
      <c r="IOR11" s="25"/>
      <c r="IOS11" s="25"/>
      <c r="IOT11" s="25"/>
      <c r="IOU11" s="25"/>
      <c r="IOV11" s="26"/>
      <c r="IOW11" s="25"/>
      <c r="IOX11" s="25"/>
      <c r="IOY11" s="25"/>
      <c r="IOZ11" s="25"/>
      <c r="IPA11" s="25"/>
      <c r="IPB11" s="26"/>
      <c r="IPC11" s="25"/>
      <c r="IPD11" s="25"/>
      <c r="IPE11" s="25"/>
      <c r="IPF11" s="25"/>
      <c r="IPG11" s="25"/>
      <c r="IPH11" s="26"/>
      <c r="IPI11" s="25"/>
      <c r="IPJ11" s="25"/>
      <c r="IPK11" s="25"/>
      <c r="IPL11" s="25"/>
      <c r="IPM11" s="25"/>
      <c r="IPN11" s="26"/>
      <c r="IPO11" s="25"/>
      <c r="IPP11" s="25"/>
      <c r="IPQ11" s="25"/>
      <c r="IPR11" s="25"/>
      <c r="IPS11" s="25"/>
      <c r="IPT11" s="26"/>
      <c r="IPU11" s="25"/>
      <c r="IPV11" s="25"/>
      <c r="IPW11" s="25"/>
      <c r="IPX11" s="25"/>
      <c r="IPY11" s="25"/>
      <c r="IPZ11" s="26"/>
      <c r="IQA11" s="25"/>
      <c r="IQB11" s="25"/>
      <c r="IQC11" s="25"/>
      <c r="IQD11" s="25"/>
      <c r="IQE11" s="25"/>
      <c r="IQF11" s="26"/>
      <c r="IQG11" s="25"/>
      <c r="IQH11" s="25"/>
      <c r="IQI11" s="25"/>
      <c r="IQJ11" s="25"/>
      <c r="IQK11" s="25"/>
      <c r="IQL11" s="26"/>
      <c r="IQM11" s="25"/>
      <c r="IQN11" s="25"/>
      <c r="IQO11" s="25"/>
      <c r="IQP11" s="25"/>
      <c r="IQQ11" s="25"/>
      <c r="IQR11" s="26"/>
      <c r="IQS11" s="25"/>
      <c r="IQT11" s="25"/>
      <c r="IQU11" s="25"/>
      <c r="IQV11" s="25"/>
      <c r="IQW11" s="25"/>
      <c r="IQX11" s="26"/>
      <c r="IQY11" s="25"/>
      <c r="IQZ11" s="25"/>
      <c r="IRA11" s="25"/>
      <c r="IRB11" s="25"/>
      <c r="IRC11" s="25"/>
      <c r="IRD11" s="26"/>
      <c r="IRE11" s="25"/>
      <c r="IRF11" s="25"/>
      <c r="IRG11" s="25"/>
      <c r="IRH11" s="25"/>
      <c r="IRI11" s="25"/>
      <c r="IRJ11" s="26"/>
      <c r="IRK11" s="25"/>
      <c r="IRL11" s="25"/>
      <c r="IRM11" s="25"/>
      <c r="IRN11" s="25"/>
      <c r="IRO11" s="25"/>
      <c r="IRP11" s="26"/>
      <c r="IRQ11" s="25"/>
      <c r="IRR11" s="25"/>
      <c r="IRS11" s="25"/>
      <c r="IRT11" s="25"/>
      <c r="IRU11" s="25"/>
      <c r="IRV11" s="26"/>
      <c r="IRW11" s="25"/>
      <c r="IRX11" s="25"/>
      <c r="IRY11" s="25"/>
      <c r="IRZ11" s="25"/>
      <c r="ISA11" s="25"/>
      <c r="ISB11" s="26"/>
      <c r="ISC11" s="25"/>
      <c r="ISD11" s="25"/>
      <c r="ISE11" s="25"/>
      <c r="ISF11" s="25"/>
      <c r="ISG11" s="25"/>
      <c r="ISH11" s="26"/>
      <c r="ISI11" s="25"/>
      <c r="ISJ11" s="25"/>
      <c r="ISK11" s="25"/>
      <c r="ISL11" s="25"/>
      <c r="ISM11" s="25"/>
      <c r="ISN11" s="26"/>
      <c r="ISO11" s="25"/>
      <c r="ISP11" s="25"/>
      <c r="ISQ11" s="25"/>
      <c r="ISR11" s="25"/>
      <c r="ISS11" s="25"/>
      <c r="IST11" s="26"/>
      <c r="ISU11" s="25"/>
      <c r="ISV11" s="25"/>
      <c r="ISW11" s="25"/>
      <c r="ISX11" s="25"/>
      <c r="ISY11" s="25"/>
      <c r="ISZ11" s="26"/>
      <c r="ITA11" s="25"/>
      <c r="ITB11" s="25"/>
      <c r="ITC11" s="25"/>
      <c r="ITD11" s="25"/>
      <c r="ITE11" s="25"/>
      <c r="ITF11" s="26"/>
      <c r="ITG11" s="25"/>
      <c r="ITH11" s="25"/>
      <c r="ITI11" s="25"/>
      <c r="ITJ11" s="25"/>
      <c r="ITK11" s="25"/>
      <c r="ITL11" s="26"/>
      <c r="ITM11" s="25"/>
      <c r="ITN11" s="25"/>
      <c r="ITO11" s="25"/>
      <c r="ITP11" s="25"/>
      <c r="ITQ11" s="25"/>
      <c r="ITR11" s="26"/>
      <c r="ITS11" s="25"/>
      <c r="ITT11" s="25"/>
      <c r="ITU11" s="25"/>
      <c r="ITV11" s="25"/>
      <c r="ITW11" s="25"/>
      <c r="ITX11" s="26"/>
      <c r="ITY11" s="25"/>
      <c r="ITZ11" s="25"/>
      <c r="IUA11" s="25"/>
      <c r="IUB11" s="25"/>
      <c r="IUC11" s="25"/>
      <c r="IUD11" s="26"/>
      <c r="IUE11" s="25"/>
      <c r="IUF11" s="25"/>
      <c r="IUG11" s="25"/>
      <c r="IUH11" s="25"/>
      <c r="IUI11" s="25"/>
      <c r="IUJ11" s="26"/>
      <c r="IUK11" s="25"/>
      <c r="IUL11" s="25"/>
      <c r="IUM11" s="25"/>
      <c r="IUN11" s="25"/>
      <c r="IUO11" s="25"/>
      <c r="IUP11" s="26"/>
      <c r="IUQ11" s="25"/>
      <c r="IUR11" s="25"/>
      <c r="IUS11" s="25"/>
      <c r="IUT11" s="25"/>
      <c r="IUU11" s="25"/>
      <c r="IUV11" s="26"/>
      <c r="IUW11" s="25"/>
      <c r="IUX11" s="25"/>
      <c r="IUY11" s="25"/>
      <c r="IUZ11" s="25"/>
      <c r="IVA11" s="25"/>
      <c r="IVB11" s="26"/>
      <c r="IVC11" s="25"/>
      <c r="IVD11" s="25"/>
      <c r="IVE11" s="25"/>
      <c r="IVF11" s="25"/>
      <c r="IVG11" s="25"/>
      <c r="IVH11" s="26"/>
      <c r="IVI11" s="25"/>
      <c r="IVJ11" s="25"/>
      <c r="IVK11" s="25"/>
      <c r="IVL11" s="25"/>
      <c r="IVM11" s="25"/>
      <c r="IVN11" s="26"/>
      <c r="IVO11" s="25"/>
      <c r="IVP11" s="25"/>
      <c r="IVQ11" s="25"/>
      <c r="IVR11" s="25"/>
      <c r="IVS11" s="25"/>
      <c r="IVT11" s="26"/>
      <c r="IVU11" s="25"/>
      <c r="IVV11" s="25"/>
      <c r="IVW11" s="25"/>
      <c r="IVX11" s="25"/>
      <c r="IVY11" s="25"/>
      <c r="IVZ11" s="26"/>
      <c r="IWA11" s="25"/>
      <c r="IWB11" s="25"/>
      <c r="IWC11" s="25"/>
      <c r="IWD11" s="25"/>
      <c r="IWE11" s="25"/>
      <c r="IWF11" s="26"/>
      <c r="IWG11" s="25"/>
      <c r="IWH11" s="25"/>
      <c r="IWI11" s="25"/>
      <c r="IWJ11" s="25"/>
      <c r="IWK11" s="25"/>
      <c r="IWL11" s="26"/>
      <c r="IWM11" s="25"/>
      <c r="IWN11" s="25"/>
      <c r="IWO11" s="25"/>
      <c r="IWP11" s="25"/>
      <c r="IWQ11" s="25"/>
      <c r="IWR11" s="26"/>
      <c r="IWS11" s="25"/>
      <c r="IWT11" s="25"/>
      <c r="IWU11" s="25"/>
      <c r="IWV11" s="25"/>
      <c r="IWW11" s="25"/>
      <c r="IWX11" s="26"/>
      <c r="IWY11" s="25"/>
      <c r="IWZ11" s="25"/>
      <c r="IXA11" s="25"/>
      <c r="IXB11" s="25"/>
      <c r="IXC11" s="25"/>
      <c r="IXD11" s="26"/>
      <c r="IXE11" s="25"/>
      <c r="IXF11" s="25"/>
      <c r="IXG11" s="25"/>
      <c r="IXH11" s="25"/>
      <c r="IXI11" s="25"/>
      <c r="IXJ11" s="26"/>
      <c r="IXK11" s="25"/>
      <c r="IXL11" s="25"/>
      <c r="IXM11" s="25"/>
      <c r="IXN11" s="25"/>
      <c r="IXO11" s="25"/>
      <c r="IXP11" s="26"/>
      <c r="IXQ11" s="25"/>
      <c r="IXR11" s="25"/>
      <c r="IXS11" s="25"/>
      <c r="IXT11" s="25"/>
      <c r="IXU11" s="25"/>
      <c r="IXV11" s="26"/>
      <c r="IXW11" s="25"/>
      <c r="IXX11" s="25"/>
      <c r="IXY11" s="25"/>
      <c r="IXZ11" s="25"/>
      <c r="IYA11" s="25"/>
      <c r="IYB11" s="26"/>
      <c r="IYC11" s="25"/>
      <c r="IYD11" s="25"/>
      <c r="IYE11" s="25"/>
      <c r="IYF11" s="25"/>
      <c r="IYG11" s="25"/>
      <c r="IYH11" s="26"/>
      <c r="IYI11" s="25"/>
      <c r="IYJ11" s="25"/>
      <c r="IYK11" s="25"/>
      <c r="IYL11" s="25"/>
      <c r="IYM11" s="25"/>
      <c r="IYN11" s="26"/>
      <c r="IYO11" s="25"/>
      <c r="IYP11" s="25"/>
      <c r="IYQ11" s="25"/>
      <c r="IYR11" s="25"/>
      <c r="IYS11" s="25"/>
      <c r="IYT11" s="26"/>
      <c r="IYU11" s="25"/>
      <c r="IYV11" s="25"/>
      <c r="IYW11" s="25"/>
      <c r="IYX11" s="25"/>
      <c r="IYY11" s="25"/>
      <c r="IYZ11" s="26"/>
      <c r="IZA11" s="25"/>
      <c r="IZB11" s="25"/>
      <c r="IZC11" s="25"/>
      <c r="IZD11" s="25"/>
      <c r="IZE11" s="25"/>
      <c r="IZF11" s="26"/>
      <c r="IZG11" s="25"/>
      <c r="IZH11" s="25"/>
      <c r="IZI11" s="25"/>
      <c r="IZJ11" s="25"/>
      <c r="IZK11" s="25"/>
      <c r="IZL11" s="26"/>
      <c r="IZM11" s="25"/>
      <c r="IZN11" s="25"/>
      <c r="IZO11" s="25"/>
      <c r="IZP11" s="25"/>
      <c r="IZQ11" s="25"/>
      <c r="IZR11" s="26"/>
      <c r="IZS11" s="25"/>
      <c r="IZT11" s="25"/>
      <c r="IZU11" s="25"/>
      <c r="IZV11" s="25"/>
      <c r="IZW11" s="25"/>
      <c r="IZX11" s="26"/>
      <c r="IZY11" s="25"/>
      <c r="IZZ11" s="25"/>
      <c r="JAA11" s="25"/>
      <c r="JAB11" s="25"/>
      <c r="JAC11" s="25"/>
      <c r="JAD11" s="26"/>
      <c r="JAE11" s="25"/>
      <c r="JAF11" s="25"/>
      <c r="JAG11" s="25"/>
      <c r="JAH11" s="25"/>
      <c r="JAI11" s="25"/>
      <c r="JAJ11" s="26"/>
      <c r="JAK11" s="25"/>
      <c r="JAL11" s="25"/>
      <c r="JAM11" s="25"/>
      <c r="JAN11" s="25"/>
      <c r="JAO11" s="25"/>
      <c r="JAP11" s="26"/>
      <c r="JAQ11" s="25"/>
      <c r="JAR11" s="25"/>
      <c r="JAS11" s="25"/>
      <c r="JAT11" s="25"/>
      <c r="JAU11" s="25"/>
      <c r="JAV11" s="26"/>
      <c r="JAW11" s="25"/>
      <c r="JAX11" s="25"/>
      <c r="JAY11" s="25"/>
      <c r="JAZ11" s="25"/>
      <c r="JBA11" s="25"/>
      <c r="JBB11" s="26"/>
      <c r="JBC11" s="25"/>
      <c r="JBD11" s="25"/>
      <c r="JBE11" s="25"/>
      <c r="JBF11" s="25"/>
      <c r="JBG11" s="25"/>
      <c r="JBH11" s="26"/>
      <c r="JBI11" s="25"/>
      <c r="JBJ11" s="25"/>
      <c r="JBK11" s="25"/>
      <c r="JBL11" s="25"/>
      <c r="JBM11" s="25"/>
      <c r="JBN11" s="26"/>
      <c r="JBO11" s="25"/>
      <c r="JBP11" s="25"/>
      <c r="JBQ11" s="25"/>
      <c r="JBR11" s="25"/>
      <c r="JBS11" s="25"/>
      <c r="JBT11" s="26"/>
      <c r="JBU11" s="25"/>
      <c r="JBV11" s="25"/>
      <c r="JBW11" s="25"/>
      <c r="JBX11" s="25"/>
      <c r="JBY11" s="25"/>
      <c r="JBZ11" s="26"/>
      <c r="JCA11" s="25"/>
      <c r="JCB11" s="25"/>
      <c r="JCC11" s="25"/>
      <c r="JCD11" s="25"/>
      <c r="JCE11" s="25"/>
      <c r="JCF11" s="26"/>
      <c r="JCG11" s="25"/>
      <c r="JCH11" s="25"/>
      <c r="JCI11" s="25"/>
      <c r="JCJ11" s="25"/>
      <c r="JCK11" s="25"/>
      <c r="JCL11" s="26"/>
      <c r="JCM11" s="25"/>
      <c r="JCN11" s="25"/>
      <c r="JCO11" s="25"/>
      <c r="JCP11" s="25"/>
      <c r="JCQ11" s="25"/>
      <c r="JCR11" s="26"/>
      <c r="JCS11" s="25"/>
      <c r="JCT11" s="25"/>
      <c r="JCU11" s="25"/>
      <c r="JCV11" s="25"/>
      <c r="JCW11" s="25"/>
      <c r="JCX11" s="26"/>
      <c r="JCY11" s="25"/>
      <c r="JCZ11" s="25"/>
      <c r="JDA11" s="25"/>
      <c r="JDB11" s="25"/>
      <c r="JDC11" s="25"/>
      <c r="JDD11" s="26"/>
      <c r="JDE11" s="25"/>
      <c r="JDF11" s="25"/>
      <c r="JDG11" s="25"/>
      <c r="JDH11" s="25"/>
      <c r="JDI11" s="25"/>
      <c r="JDJ11" s="26"/>
      <c r="JDK11" s="25"/>
      <c r="JDL11" s="25"/>
      <c r="JDM11" s="25"/>
      <c r="JDN11" s="25"/>
      <c r="JDO11" s="25"/>
      <c r="JDP11" s="26"/>
      <c r="JDQ11" s="25"/>
      <c r="JDR11" s="25"/>
      <c r="JDS11" s="25"/>
      <c r="JDT11" s="25"/>
      <c r="JDU11" s="25"/>
      <c r="JDV11" s="26"/>
      <c r="JDW11" s="25"/>
      <c r="JDX11" s="25"/>
      <c r="JDY11" s="25"/>
      <c r="JDZ11" s="25"/>
      <c r="JEA11" s="25"/>
      <c r="JEB11" s="26"/>
      <c r="JEC11" s="25"/>
      <c r="JED11" s="25"/>
      <c r="JEE11" s="25"/>
      <c r="JEF11" s="25"/>
      <c r="JEG11" s="25"/>
      <c r="JEH11" s="26"/>
      <c r="JEI11" s="25"/>
      <c r="JEJ11" s="25"/>
      <c r="JEK11" s="25"/>
      <c r="JEL11" s="25"/>
      <c r="JEM11" s="25"/>
      <c r="JEN11" s="26"/>
      <c r="JEO11" s="25"/>
      <c r="JEP11" s="25"/>
      <c r="JEQ11" s="25"/>
      <c r="JER11" s="25"/>
      <c r="JES11" s="25"/>
      <c r="JET11" s="26"/>
      <c r="JEU11" s="25"/>
      <c r="JEV11" s="25"/>
      <c r="JEW11" s="25"/>
      <c r="JEX11" s="25"/>
      <c r="JEY11" s="25"/>
      <c r="JEZ11" s="26"/>
      <c r="JFA11" s="25"/>
      <c r="JFB11" s="25"/>
      <c r="JFC11" s="25"/>
      <c r="JFD11" s="25"/>
      <c r="JFE11" s="25"/>
      <c r="JFF11" s="26"/>
      <c r="JFG11" s="25"/>
      <c r="JFH11" s="25"/>
      <c r="JFI11" s="25"/>
      <c r="JFJ11" s="25"/>
      <c r="JFK11" s="25"/>
      <c r="JFL11" s="26"/>
      <c r="JFM11" s="25"/>
      <c r="JFN11" s="25"/>
      <c r="JFO11" s="25"/>
      <c r="JFP11" s="25"/>
      <c r="JFQ11" s="25"/>
      <c r="JFR11" s="26"/>
      <c r="JFS11" s="25"/>
      <c r="JFT11" s="25"/>
      <c r="JFU11" s="25"/>
      <c r="JFV11" s="25"/>
      <c r="JFW11" s="25"/>
      <c r="JFX11" s="26"/>
      <c r="JFY11" s="25"/>
      <c r="JFZ11" s="25"/>
      <c r="JGA11" s="25"/>
      <c r="JGB11" s="25"/>
      <c r="JGC11" s="25"/>
      <c r="JGD11" s="26"/>
      <c r="JGE11" s="25"/>
      <c r="JGF11" s="25"/>
      <c r="JGG11" s="25"/>
      <c r="JGH11" s="25"/>
      <c r="JGI11" s="25"/>
      <c r="JGJ11" s="26"/>
      <c r="JGK11" s="25"/>
      <c r="JGL11" s="25"/>
      <c r="JGM11" s="25"/>
      <c r="JGN11" s="25"/>
      <c r="JGO11" s="25"/>
      <c r="JGP11" s="26"/>
      <c r="JGQ11" s="25"/>
      <c r="JGR11" s="25"/>
      <c r="JGS11" s="25"/>
      <c r="JGT11" s="25"/>
      <c r="JGU11" s="25"/>
      <c r="JGV11" s="26"/>
      <c r="JGW11" s="25"/>
      <c r="JGX11" s="25"/>
      <c r="JGY11" s="25"/>
      <c r="JGZ11" s="25"/>
      <c r="JHA11" s="25"/>
      <c r="JHB11" s="26"/>
      <c r="JHC11" s="25"/>
      <c r="JHD11" s="25"/>
      <c r="JHE11" s="25"/>
      <c r="JHF11" s="25"/>
      <c r="JHG11" s="25"/>
      <c r="JHH11" s="26"/>
      <c r="JHI11" s="25"/>
      <c r="JHJ11" s="25"/>
      <c r="JHK11" s="25"/>
      <c r="JHL11" s="25"/>
      <c r="JHM11" s="25"/>
      <c r="JHN11" s="26"/>
      <c r="JHO11" s="25"/>
      <c r="JHP11" s="25"/>
      <c r="JHQ11" s="25"/>
      <c r="JHR11" s="25"/>
      <c r="JHS11" s="25"/>
      <c r="JHT11" s="26"/>
      <c r="JHU11" s="25"/>
      <c r="JHV11" s="25"/>
      <c r="JHW11" s="25"/>
      <c r="JHX11" s="25"/>
      <c r="JHY11" s="25"/>
      <c r="JHZ11" s="26"/>
      <c r="JIA11" s="25"/>
      <c r="JIB11" s="25"/>
      <c r="JIC11" s="25"/>
      <c r="JID11" s="25"/>
      <c r="JIE11" s="25"/>
      <c r="JIF11" s="26"/>
      <c r="JIG11" s="25"/>
      <c r="JIH11" s="25"/>
      <c r="JII11" s="25"/>
      <c r="JIJ11" s="25"/>
      <c r="JIK11" s="25"/>
      <c r="JIL11" s="26"/>
      <c r="JIM11" s="25"/>
      <c r="JIN11" s="25"/>
      <c r="JIO11" s="25"/>
      <c r="JIP11" s="25"/>
      <c r="JIQ11" s="25"/>
      <c r="JIR11" s="26"/>
      <c r="JIS11" s="25"/>
      <c r="JIT11" s="25"/>
      <c r="JIU11" s="25"/>
      <c r="JIV11" s="25"/>
      <c r="JIW11" s="25"/>
      <c r="JIX11" s="26"/>
      <c r="JIY11" s="25"/>
      <c r="JIZ11" s="25"/>
      <c r="JJA11" s="25"/>
      <c r="JJB11" s="25"/>
      <c r="JJC11" s="25"/>
      <c r="JJD11" s="26"/>
      <c r="JJE11" s="25"/>
      <c r="JJF11" s="25"/>
      <c r="JJG11" s="25"/>
      <c r="JJH11" s="25"/>
      <c r="JJI11" s="25"/>
      <c r="JJJ11" s="26"/>
      <c r="JJK11" s="25"/>
      <c r="JJL11" s="25"/>
      <c r="JJM11" s="25"/>
      <c r="JJN11" s="25"/>
      <c r="JJO11" s="25"/>
      <c r="JJP11" s="26"/>
      <c r="JJQ11" s="25"/>
      <c r="JJR11" s="25"/>
      <c r="JJS11" s="25"/>
      <c r="JJT11" s="25"/>
      <c r="JJU11" s="25"/>
      <c r="JJV11" s="26"/>
      <c r="JJW11" s="25"/>
      <c r="JJX11" s="25"/>
      <c r="JJY11" s="25"/>
      <c r="JJZ11" s="25"/>
      <c r="JKA11" s="25"/>
      <c r="JKB11" s="26"/>
      <c r="JKC11" s="25"/>
      <c r="JKD11" s="25"/>
      <c r="JKE11" s="25"/>
      <c r="JKF11" s="25"/>
      <c r="JKG11" s="25"/>
      <c r="JKH11" s="26"/>
      <c r="JKI11" s="25"/>
      <c r="JKJ11" s="25"/>
      <c r="JKK11" s="25"/>
      <c r="JKL11" s="25"/>
      <c r="JKM11" s="25"/>
      <c r="JKN11" s="26"/>
      <c r="JKO11" s="25"/>
      <c r="JKP11" s="25"/>
      <c r="JKQ11" s="25"/>
      <c r="JKR11" s="25"/>
      <c r="JKS11" s="25"/>
      <c r="JKT11" s="26"/>
      <c r="JKU11" s="25"/>
      <c r="JKV11" s="25"/>
      <c r="JKW11" s="25"/>
      <c r="JKX11" s="25"/>
      <c r="JKY11" s="25"/>
      <c r="JKZ11" s="26"/>
      <c r="JLA11" s="25"/>
      <c r="JLB11" s="25"/>
      <c r="JLC11" s="25"/>
      <c r="JLD11" s="25"/>
      <c r="JLE11" s="25"/>
      <c r="JLF11" s="26"/>
      <c r="JLG11" s="25"/>
      <c r="JLH11" s="25"/>
      <c r="JLI11" s="25"/>
      <c r="JLJ11" s="25"/>
      <c r="JLK11" s="25"/>
      <c r="JLL11" s="26"/>
      <c r="JLM11" s="25"/>
      <c r="JLN11" s="25"/>
      <c r="JLO11" s="25"/>
      <c r="JLP11" s="25"/>
      <c r="JLQ11" s="25"/>
      <c r="JLR11" s="26"/>
      <c r="JLS11" s="25"/>
      <c r="JLT11" s="25"/>
      <c r="JLU11" s="25"/>
      <c r="JLV11" s="25"/>
      <c r="JLW11" s="25"/>
      <c r="JLX11" s="26"/>
      <c r="JLY11" s="25"/>
      <c r="JLZ11" s="25"/>
      <c r="JMA11" s="25"/>
      <c r="JMB11" s="25"/>
      <c r="JMC11" s="25"/>
      <c r="JMD11" s="26"/>
      <c r="JME11" s="25"/>
      <c r="JMF11" s="25"/>
      <c r="JMG11" s="25"/>
      <c r="JMH11" s="25"/>
      <c r="JMI11" s="25"/>
      <c r="JMJ11" s="26"/>
      <c r="JMK11" s="25"/>
      <c r="JML11" s="25"/>
      <c r="JMM11" s="25"/>
      <c r="JMN11" s="25"/>
      <c r="JMO11" s="25"/>
      <c r="JMP11" s="26"/>
      <c r="JMQ11" s="25"/>
      <c r="JMR11" s="25"/>
      <c r="JMS11" s="25"/>
      <c r="JMT11" s="25"/>
      <c r="JMU11" s="25"/>
      <c r="JMV11" s="26"/>
      <c r="JMW11" s="25"/>
      <c r="JMX11" s="25"/>
      <c r="JMY11" s="25"/>
      <c r="JMZ11" s="25"/>
      <c r="JNA11" s="25"/>
      <c r="JNB11" s="26"/>
      <c r="JNC11" s="25"/>
      <c r="JND11" s="25"/>
      <c r="JNE11" s="25"/>
      <c r="JNF11" s="25"/>
      <c r="JNG11" s="25"/>
      <c r="JNH11" s="26"/>
      <c r="JNI11" s="25"/>
      <c r="JNJ11" s="25"/>
      <c r="JNK11" s="25"/>
      <c r="JNL11" s="25"/>
      <c r="JNM11" s="25"/>
      <c r="JNN11" s="26"/>
      <c r="JNO11" s="25"/>
      <c r="JNP11" s="25"/>
      <c r="JNQ11" s="25"/>
      <c r="JNR11" s="25"/>
      <c r="JNS11" s="25"/>
      <c r="JNT11" s="26"/>
      <c r="JNU11" s="25"/>
      <c r="JNV11" s="25"/>
      <c r="JNW11" s="25"/>
      <c r="JNX11" s="25"/>
      <c r="JNY11" s="25"/>
      <c r="JNZ11" s="26"/>
      <c r="JOA11" s="25"/>
      <c r="JOB11" s="25"/>
      <c r="JOC11" s="25"/>
      <c r="JOD11" s="25"/>
      <c r="JOE11" s="25"/>
      <c r="JOF11" s="26"/>
      <c r="JOG11" s="25"/>
      <c r="JOH11" s="25"/>
      <c r="JOI11" s="25"/>
      <c r="JOJ11" s="25"/>
      <c r="JOK11" s="25"/>
      <c r="JOL11" s="26"/>
      <c r="JOM11" s="25"/>
      <c r="JON11" s="25"/>
      <c r="JOO11" s="25"/>
      <c r="JOP11" s="25"/>
      <c r="JOQ11" s="25"/>
      <c r="JOR11" s="26"/>
      <c r="JOS11" s="25"/>
      <c r="JOT11" s="25"/>
      <c r="JOU11" s="25"/>
      <c r="JOV11" s="25"/>
      <c r="JOW11" s="25"/>
      <c r="JOX11" s="26"/>
      <c r="JOY11" s="25"/>
      <c r="JOZ11" s="25"/>
      <c r="JPA11" s="25"/>
      <c r="JPB11" s="25"/>
      <c r="JPC11" s="25"/>
      <c r="JPD11" s="26"/>
      <c r="JPE11" s="25"/>
      <c r="JPF11" s="25"/>
      <c r="JPG11" s="25"/>
      <c r="JPH11" s="25"/>
      <c r="JPI11" s="25"/>
      <c r="JPJ11" s="26"/>
      <c r="JPK11" s="25"/>
      <c r="JPL11" s="25"/>
      <c r="JPM11" s="25"/>
      <c r="JPN11" s="25"/>
      <c r="JPO11" s="25"/>
      <c r="JPP11" s="26"/>
      <c r="JPQ11" s="25"/>
      <c r="JPR11" s="25"/>
      <c r="JPS11" s="25"/>
      <c r="JPT11" s="25"/>
      <c r="JPU11" s="25"/>
      <c r="JPV11" s="26"/>
      <c r="JPW11" s="25"/>
      <c r="JPX11" s="25"/>
      <c r="JPY11" s="25"/>
      <c r="JPZ11" s="25"/>
      <c r="JQA11" s="25"/>
      <c r="JQB11" s="26"/>
      <c r="JQC11" s="25"/>
      <c r="JQD11" s="25"/>
      <c r="JQE11" s="25"/>
      <c r="JQF11" s="25"/>
      <c r="JQG11" s="25"/>
      <c r="JQH11" s="26"/>
      <c r="JQI11" s="25"/>
      <c r="JQJ11" s="25"/>
      <c r="JQK11" s="25"/>
      <c r="JQL11" s="25"/>
      <c r="JQM11" s="25"/>
      <c r="JQN11" s="26"/>
      <c r="JQO11" s="25"/>
      <c r="JQP11" s="25"/>
      <c r="JQQ11" s="25"/>
      <c r="JQR11" s="25"/>
      <c r="JQS11" s="25"/>
      <c r="JQT11" s="26"/>
      <c r="JQU11" s="25"/>
      <c r="JQV11" s="25"/>
      <c r="JQW11" s="25"/>
      <c r="JQX11" s="25"/>
      <c r="JQY11" s="25"/>
      <c r="JQZ11" s="26"/>
      <c r="JRA11" s="25"/>
      <c r="JRB11" s="25"/>
      <c r="JRC11" s="25"/>
      <c r="JRD11" s="25"/>
      <c r="JRE11" s="25"/>
      <c r="JRF11" s="26"/>
      <c r="JRG11" s="25"/>
      <c r="JRH11" s="25"/>
      <c r="JRI11" s="25"/>
      <c r="JRJ11" s="25"/>
      <c r="JRK11" s="25"/>
      <c r="JRL11" s="26"/>
      <c r="JRM11" s="25"/>
      <c r="JRN11" s="25"/>
      <c r="JRO11" s="25"/>
      <c r="JRP11" s="25"/>
      <c r="JRQ11" s="25"/>
      <c r="JRR11" s="26"/>
      <c r="JRS11" s="25"/>
      <c r="JRT11" s="25"/>
      <c r="JRU11" s="25"/>
      <c r="JRV11" s="25"/>
      <c r="JRW11" s="25"/>
      <c r="JRX11" s="26"/>
      <c r="JRY11" s="25"/>
      <c r="JRZ11" s="25"/>
      <c r="JSA11" s="25"/>
      <c r="JSB11" s="25"/>
      <c r="JSC11" s="25"/>
      <c r="JSD11" s="26"/>
      <c r="JSE11" s="25"/>
      <c r="JSF11" s="25"/>
      <c r="JSG11" s="25"/>
      <c r="JSH11" s="25"/>
      <c r="JSI11" s="25"/>
      <c r="JSJ11" s="26"/>
      <c r="JSK11" s="25"/>
      <c r="JSL11" s="25"/>
      <c r="JSM11" s="25"/>
      <c r="JSN11" s="25"/>
      <c r="JSO11" s="25"/>
      <c r="JSP11" s="26"/>
      <c r="JSQ11" s="25"/>
      <c r="JSR11" s="25"/>
      <c r="JSS11" s="25"/>
      <c r="JST11" s="25"/>
      <c r="JSU11" s="25"/>
      <c r="JSV11" s="26"/>
      <c r="JSW11" s="25"/>
      <c r="JSX11" s="25"/>
      <c r="JSY11" s="25"/>
      <c r="JSZ11" s="25"/>
      <c r="JTA11" s="25"/>
      <c r="JTB11" s="26"/>
      <c r="JTC11" s="25"/>
      <c r="JTD11" s="25"/>
      <c r="JTE11" s="25"/>
      <c r="JTF11" s="25"/>
      <c r="JTG11" s="25"/>
      <c r="JTH11" s="26"/>
      <c r="JTI11" s="25"/>
      <c r="JTJ11" s="25"/>
      <c r="JTK11" s="25"/>
      <c r="JTL11" s="25"/>
      <c r="JTM11" s="25"/>
      <c r="JTN11" s="26"/>
      <c r="JTO11" s="25"/>
      <c r="JTP11" s="25"/>
      <c r="JTQ11" s="25"/>
      <c r="JTR11" s="25"/>
      <c r="JTS11" s="25"/>
      <c r="JTT11" s="26"/>
      <c r="JTU11" s="25"/>
      <c r="JTV11" s="25"/>
      <c r="JTW11" s="25"/>
      <c r="JTX11" s="25"/>
      <c r="JTY11" s="25"/>
      <c r="JTZ11" s="26"/>
      <c r="JUA11" s="25"/>
      <c r="JUB11" s="25"/>
      <c r="JUC11" s="25"/>
      <c r="JUD11" s="25"/>
      <c r="JUE11" s="25"/>
      <c r="JUF11" s="26"/>
      <c r="JUG11" s="25"/>
      <c r="JUH11" s="25"/>
      <c r="JUI11" s="25"/>
      <c r="JUJ11" s="25"/>
      <c r="JUK11" s="25"/>
      <c r="JUL11" s="26"/>
      <c r="JUM11" s="25"/>
      <c r="JUN11" s="25"/>
      <c r="JUO11" s="25"/>
      <c r="JUP11" s="25"/>
      <c r="JUQ11" s="25"/>
      <c r="JUR11" s="26"/>
      <c r="JUS11" s="25"/>
      <c r="JUT11" s="25"/>
      <c r="JUU11" s="25"/>
      <c r="JUV11" s="25"/>
      <c r="JUW11" s="25"/>
      <c r="JUX11" s="26"/>
      <c r="JUY11" s="25"/>
      <c r="JUZ11" s="25"/>
      <c r="JVA11" s="25"/>
      <c r="JVB11" s="25"/>
      <c r="JVC11" s="25"/>
      <c r="JVD11" s="26"/>
      <c r="JVE11" s="25"/>
      <c r="JVF11" s="25"/>
      <c r="JVG11" s="25"/>
      <c r="JVH11" s="25"/>
      <c r="JVI11" s="25"/>
      <c r="JVJ11" s="26"/>
      <c r="JVK11" s="25"/>
      <c r="JVL11" s="25"/>
      <c r="JVM11" s="25"/>
      <c r="JVN11" s="25"/>
      <c r="JVO11" s="25"/>
      <c r="JVP11" s="26"/>
      <c r="JVQ11" s="25"/>
      <c r="JVR11" s="25"/>
      <c r="JVS11" s="25"/>
      <c r="JVT11" s="25"/>
      <c r="JVU11" s="25"/>
      <c r="JVV11" s="26"/>
      <c r="JVW11" s="25"/>
      <c r="JVX11" s="25"/>
      <c r="JVY11" s="25"/>
      <c r="JVZ11" s="25"/>
      <c r="JWA11" s="25"/>
      <c r="JWB11" s="26"/>
      <c r="JWC11" s="25"/>
      <c r="JWD11" s="25"/>
      <c r="JWE11" s="25"/>
      <c r="JWF11" s="25"/>
      <c r="JWG11" s="25"/>
      <c r="JWH11" s="26"/>
      <c r="JWI11" s="25"/>
      <c r="JWJ11" s="25"/>
      <c r="JWK11" s="25"/>
      <c r="JWL11" s="25"/>
      <c r="JWM11" s="25"/>
      <c r="JWN11" s="26"/>
      <c r="JWO11" s="25"/>
      <c r="JWP11" s="25"/>
      <c r="JWQ11" s="25"/>
      <c r="JWR11" s="25"/>
      <c r="JWS11" s="25"/>
      <c r="JWT11" s="26"/>
      <c r="JWU11" s="25"/>
      <c r="JWV11" s="25"/>
      <c r="JWW11" s="25"/>
      <c r="JWX11" s="25"/>
      <c r="JWY11" s="25"/>
      <c r="JWZ11" s="26"/>
      <c r="JXA11" s="25"/>
      <c r="JXB11" s="25"/>
      <c r="JXC11" s="25"/>
      <c r="JXD11" s="25"/>
      <c r="JXE11" s="25"/>
      <c r="JXF11" s="26"/>
      <c r="JXG11" s="25"/>
      <c r="JXH11" s="25"/>
      <c r="JXI11" s="25"/>
      <c r="JXJ11" s="25"/>
      <c r="JXK11" s="25"/>
      <c r="JXL11" s="26"/>
      <c r="JXM11" s="25"/>
      <c r="JXN11" s="25"/>
      <c r="JXO11" s="25"/>
      <c r="JXP11" s="25"/>
      <c r="JXQ11" s="25"/>
      <c r="JXR11" s="26"/>
      <c r="JXS11" s="25"/>
      <c r="JXT11" s="25"/>
      <c r="JXU11" s="25"/>
      <c r="JXV11" s="25"/>
      <c r="JXW11" s="25"/>
      <c r="JXX11" s="26"/>
      <c r="JXY11" s="25"/>
      <c r="JXZ11" s="25"/>
      <c r="JYA11" s="25"/>
      <c r="JYB11" s="25"/>
      <c r="JYC11" s="25"/>
      <c r="JYD11" s="26"/>
      <c r="JYE11" s="25"/>
      <c r="JYF11" s="25"/>
      <c r="JYG11" s="25"/>
      <c r="JYH11" s="25"/>
      <c r="JYI11" s="25"/>
      <c r="JYJ11" s="26"/>
      <c r="JYK11" s="25"/>
      <c r="JYL11" s="25"/>
      <c r="JYM11" s="25"/>
      <c r="JYN11" s="25"/>
      <c r="JYO11" s="25"/>
      <c r="JYP11" s="26"/>
      <c r="JYQ11" s="25"/>
      <c r="JYR11" s="25"/>
      <c r="JYS11" s="25"/>
      <c r="JYT11" s="25"/>
      <c r="JYU11" s="25"/>
      <c r="JYV11" s="26"/>
      <c r="JYW11" s="25"/>
      <c r="JYX11" s="25"/>
      <c r="JYY11" s="25"/>
      <c r="JYZ11" s="25"/>
      <c r="JZA11" s="25"/>
      <c r="JZB11" s="26"/>
      <c r="JZC11" s="25"/>
      <c r="JZD11" s="25"/>
      <c r="JZE11" s="25"/>
      <c r="JZF11" s="25"/>
      <c r="JZG11" s="25"/>
      <c r="JZH11" s="26"/>
      <c r="JZI11" s="25"/>
      <c r="JZJ11" s="25"/>
      <c r="JZK11" s="25"/>
      <c r="JZL11" s="25"/>
      <c r="JZM11" s="25"/>
      <c r="JZN11" s="26"/>
      <c r="JZO11" s="25"/>
      <c r="JZP11" s="25"/>
      <c r="JZQ11" s="25"/>
      <c r="JZR11" s="25"/>
      <c r="JZS11" s="25"/>
      <c r="JZT11" s="26"/>
      <c r="JZU11" s="25"/>
      <c r="JZV11" s="25"/>
      <c r="JZW11" s="25"/>
      <c r="JZX11" s="25"/>
      <c r="JZY11" s="25"/>
      <c r="JZZ11" s="26"/>
      <c r="KAA11" s="25"/>
      <c r="KAB11" s="25"/>
      <c r="KAC11" s="25"/>
      <c r="KAD11" s="25"/>
      <c r="KAE11" s="25"/>
      <c r="KAF11" s="26"/>
      <c r="KAG11" s="25"/>
      <c r="KAH11" s="25"/>
      <c r="KAI11" s="25"/>
      <c r="KAJ11" s="25"/>
      <c r="KAK11" s="25"/>
      <c r="KAL11" s="26"/>
      <c r="KAM11" s="25"/>
      <c r="KAN11" s="25"/>
      <c r="KAO11" s="25"/>
      <c r="KAP11" s="25"/>
      <c r="KAQ11" s="25"/>
      <c r="KAR11" s="26"/>
      <c r="KAS11" s="25"/>
      <c r="KAT11" s="25"/>
      <c r="KAU11" s="25"/>
      <c r="KAV11" s="25"/>
      <c r="KAW11" s="25"/>
      <c r="KAX11" s="26"/>
      <c r="KAY11" s="25"/>
      <c r="KAZ11" s="25"/>
      <c r="KBA11" s="25"/>
      <c r="KBB11" s="25"/>
      <c r="KBC11" s="25"/>
      <c r="KBD11" s="26"/>
      <c r="KBE11" s="25"/>
      <c r="KBF11" s="25"/>
      <c r="KBG11" s="25"/>
      <c r="KBH11" s="25"/>
      <c r="KBI11" s="25"/>
      <c r="KBJ11" s="26"/>
      <c r="KBK11" s="25"/>
      <c r="KBL11" s="25"/>
      <c r="KBM11" s="25"/>
      <c r="KBN11" s="25"/>
      <c r="KBO11" s="25"/>
      <c r="KBP11" s="26"/>
      <c r="KBQ11" s="25"/>
      <c r="KBR11" s="25"/>
      <c r="KBS11" s="25"/>
      <c r="KBT11" s="25"/>
      <c r="KBU11" s="25"/>
      <c r="KBV11" s="26"/>
      <c r="KBW11" s="25"/>
      <c r="KBX11" s="25"/>
      <c r="KBY11" s="25"/>
      <c r="KBZ11" s="25"/>
      <c r="KCA11" s="25"/>
      <c r="KCB11" s="26"/>
      <c r="KCC11" s="25"/>
      <c r="KCD11" s="25"/>
      <c r="KCE11" s="25"/>
      <c r="KCF11" s="25"/>
      <c r="KCG11" s="25"/>
      <c r="KCH11" s="26"/>
      <c r="KCI11" s="25"/>
      <c r="KCJ11" s="25"/>
      <c r="KCK11" s="25"/>
      <c r="KCL11" s="25"/>
      <c r="KCM11" s="25"/>
      <c r="KCN11" s="26"/>
      <c r="KCO11" s="25"/>
      <c r="KCP11" s="25"/>
      <c r="KCQ11" s="25"/>
      <c r="KCR11" s="25"/>
      <c r="KCS11" s="25"/>
      <c r="KCT11" s="26"/>
      <c r="KCU11" s="25"/>
      <c r="KCV11" s="25"/>
      <c r="KCW11" s="25"/>
      <c r="KCX11" s="25"/>
      <c r="KCY11" s="25"/>
      <c r="KCZ11" s="26"/>
      <c r="KDA11" s="25"/>
      <c r="KDB11" s="25"/>
      <c r="KDC11" s="25"/>
      <c r="KDD11" s="25"/>
      <c r="KDE11" s="25"/>
      <c r="KDF11" s="26"/>
      <c r="KDG11" s="25"/>
      <c r="KDH11" s="25"/>
      <c r="KDI11" s="25"/>
      <c r="KDJ11" s="25"/>
      <c r="KDK11" s="25"/>
      <c r="KDL11" s="26"/>
      <c r="KDM11" s="25"/>
      <c r="KDN11" s="25"/>
      <c r="KDO11" s="25"/>
      <c r="KDP11" s="25"/>
      <c r="KDQ11" s="25"/>
      <c r="KDR11" s="26"/>
      <c r="KDS11" s="25"/>
      <c r="KDT11" s="25"/>
      <c r="KDU11" s="25"/>
      <c r="KDV11" s="25"/>
      <c r="KDW11" s="25"/>
      <c r="KDX11" s="26"/>
      <c r="KDY11" s="25"/>
      <c r="KDZ11" s="25"/>
      <c r="KEA11" s="25"/>
      <c r="KEB11" s="25"/>
      <c r="KEC11" s="25"/>
      <c r="KED11" s="26"/>
      <c r="KEE11" s="25"/>
      <c r="KEF11" s="25"/>
      <c r="KEG11" s="25"/>
      <c r="KEH11" s="25"/>
      <c r="KEI11" s="25"/>
      <c r="KEJ11" s="26"/>
      <c r="KEK11" s="25"/>
      <c r="KEL11" s="25"/>
      <c r="KEM11" s="25"/>
      <c r="KEN11" s="25"/>
      <c r="KEO11" s="25"/>
      <c r="KEP11" s="26"/>
      <c r="KEQ11" s="25"/>
      <c r="KER11" s="25"/>
      <c r="KES11" s="25"/>
      <c r="KET11" s="25"/>
      <c r="KEU11" s="25"/>
      <c r="KEV11" s="26"/>
      <c r="KEW11" s="25"/>
      <c r="KEX11" s="25"/>
      <c r="KEY11" s="25"/>
      <c r="KEZ11" s="25"/>
      <c r="KFA11" s="25"/>
      <c r="KFB11" s="26"/>
      <c r="KFC11" s="25"/>
      <c r="KFD11" s="25"/>
      <c r="KFE11" s="25"/>
      <c r="KFF11" s="25"/>
      <c r="KFG11" s="25"/>
      <c r="KFH11" s="26"/>
      <c r="KFI11" s="25"/>
      <c r="KFJ11" s="25"/>
      <c r="KFK11" s="25"/>
      <c r="KFL11" s="25"/>
      <c r="KFM11" s="25"/>
      <c r="KFN11" s="26"/>
      <c r="KFO11" s="25"/>
      <c r="KFP11" s="25"/>
      <c r="KFQ11" s="25"/>
      <c r="KFR11" s="25"/>
      <c r="KFS11" s="25"/>
      <c r="KFT11" s="26"/>
      <c r="KFU11" s="25"/>
      <c r="KFV11" s="25"/>
      <c r="KFW11" s="25"/>
      <c r="KFX11" s="25"/>
      <c r="KFY11" s="25"/>
      <c r="KFZ11" s="26"/>
      <c r="KGA11" s="25"/>
      <c r="KGB11" s="25"/>
      <c r="KGC11" s="25"/>
      <c r="KGD11" s="25"/>
      <c r="KGE11" s="25"/>
      <c r="KGF11" s="26"/>
      <c r="KGG11" s="25"/>
      <c r="KGH11" s="25"/>
      <c r="KGI11" s="25"/>
      <c r="KGJ11" s="25"/>
      <c r="KGK11" s="25"/>
      <c r="KGL11" s="26"/>
      <c r="KGM11" s="25"/>
      <c r="KGN11" s="25"/>
      <c r="KGO11" s="25"/>
      <c r="KGP11" s="25"/>
      <c r="KGQ11" s="25"/>
      <c r="KGR11" s="26"/>
      <c r="KGS11" s="25"/>
      <c r="KGT11" s="25"/>
      <c r="KGU11" s="25"/>
      <c r="KGV11" s="25"/>
      <c r="KGW11" s="25"/>
      <c r="KGX11" s="26"/>
      <c r="KGY11" s="25"/>
      <c r="KGZ11" s="25"/>
      <c r="KHA11" s="25"/>
      <c r="KHB11" s="25"/>
      <c r="KHC11" s="25"/>
      <c r="KHD11" s="26"/>
      <c r="KHE11" s="25"/>
      <c r="KHF11" s="25"/>
      <c r="KHG11" s="25"/>
      <c r="KHH11" s="25"/>
      <c r="KHI11" s="25"/>
      <c r="KHJ11" s="26"/>
      <c r="KHK11" s="25"/>
      <c r="KHL11" s="25"/>
      <c r="KHM11" s="25"/>
      <c r="KHN11" s="25"/>
      <c r="KHO11" s="25"/>
      <c r="KHP11" s="26"/>
      <c r="KHQ11" s="25"/>
      <c r="KHR11" s="25"/>
      <c r="KHS11" s="25"/>
      <c r="KHT11" s="25"/>
      <c r="KHU11" s="25"/>
      <c r="KHV11" s="26"/>
      <c r="KHW11" s="25"/>
      <c r="KHX11" s="25"/>
      <c r="KHY11" s="25"/>
      <c r="KHZ11" s="25"/>
      <c r="KIA11" s="25"/>
      <c r="KIB11" s="26"/>
      <c r="KIC11" s="25"/>
      <c r="KID11" s="25"/>
      <c r="KIE11" s="25"/>
      <c r="KIF11" s="25"/>
      <c r="KIG11" s="25"/>
      <c r="KIH11" s="26"/>
      <c r="KII11" s="25"/>
      <c r="KIJ11" s="25"/>
      <c r="KIK11" s="25"/>
      <c r="KIL11" s="25"/>
      <c r="KIM11" s="25"/>
      <c r="KIN11" s="26"/>
      <c r="KIO11" s="25"/>
      <c r="KIP11" s="25"/>
      <c r="KIQ11" s="25"/>
      <c r="KIR11" s="25"/>
      <c r="KIS11" s="25"/>
      <c r="KIT11" s="26"/>
      <c r="KIU11" s="25"/>
      <c r="KIV11" s="25"/>
      <c r="KIW11" s="25"/>
      <c r="KIX11" s="25"/>
      <c r="KIY11" s="25"/>
      <c r="KIZ11" s="26"/>
      <c r="KJA11" s="25"/>
      <c r="KJB11" s="25"/>
      <c r="KJC11" s="25"/>
      <c r="KJD11" s="25"/>
      <c r="KJE11" s="25"/>
      <c r="KJF11" s="26"/>
      <c r="KJG11" s="25"/>
      <c r="KJH11" s="25"/>
      <c r="KJI11" s="25"/>
      <c r="KJJ11" s="25"/>
      <c r="KJK11" s="25"/>
      <c r="KJL11" s="26"/>
      <c r="KJM11" s="25"/>
      <c r="KJN11" s="25"/>
      <c r="KJO11" s="25"/>
      <c r="KJP11" s="25"/>
      <c r="KJQ11" s="25"/>
      <c r="KJR11" s="26"/>
      <c r="KJS11" s="25"/>
      <c r="KJT11" s="25"/>
      <c r="KJU11" s="25"/>
      <c r="KJV11" s="25"/>
      <c r="KJW11" s="25"/>
      <c r="KJX11" s="26"/>
      <c r="KJY11" s="25"/>
      <c r="KJZ11" s="25"/>
      <c r="KKA11" s="25"/>
      <c r="KKB11" s="25"/>
      <c r="KKC11" s="25"/>
      <c r="KKD11" s="26"/>
      <c r="KKE11" s="25"/>
      <c r="KKF11" s="25"/>
      <c r="KKG11" s="25"/>
      <c r="KKH11" s="25"/>
      <c r="KKI11" s="25"/>
      <c r="KKJ11" s="26"/>
      <c r="KKK11" s="25"/>
      <c r="KKL11" s="25"/>
      <c r="KKM11" s="25"/>
      <c r="KKN11" s="25"/>
      <c r="KKO11" s="25"/>
      <c r="KKP11" s="26"/>
      <c r="KKQ11" s="25"/>
      <c r="KKR11" s="25"/>
      <c r="KKS11" s="25"/>
      <c r="KKT11" s="25"/>
      <c r="KKU11" s="25"/>
      <c r="KKV11" s="26"/>
      <c r="KKW11" s="25"/>
      <c r="KKX11" s="25"/>
      <c r="KKY11" s="25"/>
      <c r="KKZ11" s="25"/>
      <c r="KLA11" s="25"/>
      <c r="KLB11" s="26"/>
      <c r="KLC11" s="25"/>
      <c r="KLD11" s="25"/>
      <c r="KLE11" s="25"/>
      <c r="KLF11" s="25"/>
      <c r="KLG11" s="25"/>
      <c r="KLH11" s="26"/>
      <c r="KLI11" s="25"/>
      <c r="KLJ11" s="25"/>
      <c r="KLK11" s="25"/>
      <c r="KLL11" s="25"/>
      <c r="KLM11" s="25"/>
      <c r="KLN11" s="26"/>
      <c r="KLO11" s="25"/>
      <c r="KLP11" s="25"/>
      <c r="KLQ11" s="25"/>
      <c r="KLR11" s="25"/>
      <c r="KLS11" s="25"/>
      <c r="KLT11" s="26"/>
      <c r="KLU11" s="25"/>
      <c r="KLV11" s="25"/>
      <c r="KLW11" s="25"/>
      <c r="KLX11" s="25"/>
      <c r="KLY11" s="25"/>
      <c r="KLZ11" s="26"/>
      <c r="KMA11" s="25"/>
      <c r="KMB11" s="25"/>
      <c r="KMC11" s="25"/>
      <c r="KMD11" s="25"/>
      <c r="KME11" s="25"/>
      <c r="KMF11" s="26"/>
      <c r="KMG11" s="25"/>
      <c r="KMH11" s="25"/>
      <c r="KMI11" s="25"/>
      <c r="KMJ11" s="25"/>
      <c r="KMK11" s="25"/>
      <c r="KML11" s="26"/>
      <c r="KMM11" s="25"/>
      <c r="KMN11" s="25"/>
      <c r="KMO11" s="25"/>
      <c r="KMP11" s="25"/>
      <c r="KMQ11" s="25"/>
      <c r="KMR11" s="26"/>
      <c r="KMS11" s="25"/>
      <c r="KMT11" s="25"/>
      <c r="KMU11" s="25"/>
      <c r="KMV11" s="25"/>
      <c r="KMW11" s="25"/>
      <c r="KMX11" s="26"/>
      <c r="KMY11" s="25"/>
      <c r="KMZ11" s="25"/>
      <c r="KNA11" s="25"/>
      <c r="KNB11" s="25"/>
      <c r="KNC11" s="25"/>
      <c r="KND11" s="26"/>
      <c r="KNE11" s="25"/>
      <c r="KNF11" s="25"/>
      <c r="KNG11" s="25"/>
      <c r="KNH11" s="25"/>
      <c r="KNI11" s="25"/>
      <c r="KNJ11" s="26"/>
      <c r="KNK11" s="25"/>
      <c r="KNL11" s="25"/>
      <c r="KNM11" s="25"/>
      <c r="KNN11" s="25"/>
      <c r="KNO11" s="25"/>
      <c r="KNP11" s="26"/>
      <c r="KNQ11" s="25"/>
      <c r="KNR11" s="25"/>
      <c r="KNS11" s="25"/>
      <c r="KNT11" s="25"/>
      <c r="KNU11" s="25"/>
      <c r="KNV11" s="26"/>
      <c r="KNW11" s="25"/>
      <c r="KNX11" s="25"/>
      <c r="KNY11" s="25"/>
      <c r="KNZ11" s="25"/>
      <c r="KOA11" s="25"/>
      <c r="KOB11" s="26"/>
      <c r="KOC11" s="25"/>
      <c r="KOD11" s="25"/>
      <c r="KOE11" s="25"/>
      <c r="KOF11" s="25"/>
      <c r="KOG11" s="25"/>
      <c r="KOH11" s="26"/>
      <c r="KOI11" s="25"/>
      <c r="KOJ11" s="25"/>
      <c r="KOK11" s="25"/>
      <c r="KOL11" s="25"/>
      <c r="KOM11" s="25"/>
      <c r="KON11" s="26"/>
      <c r="KOO11" s="25"/>
      <c r="KOP11" s="25"/>
      <c r="KOQ11" s="25"/>
      <c r="KOR11" s="25"/>
      <c r="KOS11" s="25"/>
      <c r="KOT11" s="26"/>
      <c r="KOU11" s="25"/>
      <c r="KOV11" s="25"/>
      <c r="KOW11" s="25"/>
      <c r="KOX11" s="25"/>
      <c r="KOY11" s="25"/>
      <c r="KOZ11" s="26"/>
      <c r="KPA11" s="25"/>
      <c r="KPB11" s="25"/>
      <c r="KPC11" s="25"/>
      <c r="KPD11" s="25"/>
      <c r="KPE11" s="25"/>
      <c r="KPF11" s="26"/>
      <c r="KPG11" s="25"/>
      <c r="KPH11" s="25"/>
      <c r="KPI11" s="25"/>
      <c r="KPJ11" s="25"/>
      <c r="KPK11" s="25"/>
      <c r="KPL11" s="26"/>
      <c r="KPM11" s="25"/>
      <c r="KPN11" s="25"/>
      <c r="KPO11" s="25"/>
      <c r="KPP11" s="25"/>
      <c r="KPQ11" s="25"/>
      <c r="KPR11" s="26"/>
      <c r="KPS11" s="25"/>
      <c r="KPT11" s="25"/>
      <c r="KPU11" s="25"/>
      <c r="KPV11" s="25"/>
      <c r="KPW11" s="25"/>
      <c r="KPX11" s="26"/>
      <c r="KPY11" s="25"/>
      <c r="KPZ11" s="25"/>
      <c r="KQA11" s="25"/>
      <c r="KQB11" s="25"/>
      <c r="KQC11" s="25"/>
      <c r="KQD11" s="26"/>
      <c r="KQE11" s="25"/>
      <c r="KQF11" s="25"/>
      <c r="KQG11" s="25"/>
      <c r="KQH11" s="25"/>
      <c r="KQI11" s="25"/>
      <c r="KQJ11" s="26"/>
      <c r="KQK11" s="25"/>
      <c r="KQL11" s="25"/>
      <c r="KQM11" s="25"/>
      <c r="KQN11" s="25"/>
      <c r="KQO11" s="25"/>
      <c r="KQP11" s="26"/>
      <c r="KQQ11" s="25"/>
      <c r="KQR11" s="25"/>
      <c r="KQS11" s="25"/>
      <c r="KQT11" s="25"/>
      <c r="KQU11" s="25"/>
      <c r="KQV11" s="26"/>
      <c r="KQW11" s="25"/>
      <c r="KQX11" s="25"/>
      <c r="KQY11" s="25"/>
      <c r="KQZ11" s="25"/>
      <c r="KRA11" s="25"/>
      <c r="KRB11" s="26"/>
      <c r="KRC11" s="25"/>
      <c r="KRD11" s="25"/>
      <c r="KRE11" s="25"/>
      <c r="KRF11" s="25"/>
      <c r="KRG11" s="25"/>
      <c r="KRH11" s="26"/>
      <c r="KRI11" s="25"/>
      <c r="KRJ11" s="25"/>
      <c r="KRK11" s="25"/>
      <c r="KRL11" s="25"/>
      <c r="KRM11" s="25"/>
      <c r="KRN11" s="26"/>
      <c r="KRO11" s="25"/>
      <c r="KRP11" s="25"/>
      <c r="KRQ11" s="25"/>
      <c r="KRR11" s="25"/>
      <c r="KRS11" s="25"/>
      <c r="KRT11" s="26"/>
      <c r="KRU11" s="25"/>
      <c r="KRV11" s="25"/>
      <c r="KRW11" s="25"/>
      <c r="KRX11" s="25"/>
      <c r="KRY11" s="25"/>
      <c r="KRZ11" s="26"/>
      <c r="KSA11" s="25"/>
      <c r="KSB11" s="25"/>
      <c r="KSC11" s="25"/>
      <c r="KSD11" s="25"/>
      <c r="KSE11" s="25"/>
      <c r="KSF11" s="26"/>
      <c r="KSG11" s="25"/>
      <c r="KSH11" s="25"/>
      <c r="KSI11" s="25"/>
      <c r="KSJ11" s="25"/>
      <c r="KSK11" s="25"/>
      <c r="KSL11" s="26"/>
      <c r="KSM11" s="25"/>
      <c r="KSN11" s="25"/>
      <c r="KSO11" s="25"/>
      <c r="KSP11" s="25"/>
      <c r="KSQ11" s="25"/>
      <c r="KSR11" s="26"/>
      <c r="KSS11" s="25"/>
      <c r="KST11" s="25"/>
      <c r="KSU11" s="25"/>
      <c r="KSV11" s="25"/>
      <c r="KSW11" s="25"/>
      <c r="KSX11" s="26"/>
      <c r="KSY11" s="25"/>
      <c r="KSZ11" s="25"/>
      <c r="KTA11" s="25"/>
      <c r="KTB11" s="25"/>
      <c r="KTC11" s="25"/>
      <c r="KTD11" s="26"/>
      <c r="KTE11" s="25"/>
      <c r="KTF11" s="25"/>
      <c r="KTG11" s="25"/>
      <c r="KTH11" s="25"/>
      <c r="KTI11" s="25"/>
      <c r="KTJ11" s="26"/>
      <c r="KTK11" s="25"/>
      <c r="KTL11" s="25"/>
      <c r="KTM11" s="25"/>
      <c r="KTN11" s="25"/>
      <c r="KTO11" s="25"/>
      <c r="KTP11" s="26"/>
      <c r="KTQ11" s="25"/>
      <c r="KTR11" s="25"/>
      <c r="KTS11" s="25"/>
      <c r="KTT11" s="25"/>
      <c r="KTU11" s="25"/>
      <c r="KTV11" s="26"/>
      <c r="KTW11" s="25"/>
      <c r="KTX11" s="25"/>
      <c r="KTY11" s="25"/>
      <c r="KTZ11" s="25"/>
      <c r="KUA11" s="25"/>
      <c r="KUB11" s="26"/>
      <c r="KUC11" s="25"/>
      <c r="KUD11" s="25"/>
      <c r="KUE11" s="25"/>
      <c r="KUF11" s="25"/>
      <c r="KUG11" s="25"/>
      <c r="KUH11" s="26"/>
      <c r="KUI11" s="25"/>
      <c r="KUJ11" s="25"/>
      <c r="KUK11" s="25"/>
      <c r="KUL11" s="25"/>
      <c r="KUM11" s="25"/>
      <c r="KUN11" s="26"/>
      <c r="KUO11" s="25"/>
      <c r="KUP11" s="25"/>
      <c r="KUQ11" s="25"/>
      <c r="KUR11" s="25"/>
      <c r="KUS11" s="25"/>
      <c r="KUT11" s="26"/>
      <c r="KUU11" s="25"/>
      <c r="KUV11" s="25"/>
      <c r="KUW11" s="25"/>
      <c r="KUX11" s="25"/>
      <c r="KUY11" s="25"/>
      <c r="KUZ11" s="26"/>
      <c r="KVA11" s="25"/>
      <c r="KVB11" s="25"/>
      <c r="KVC11" s="25"/>
      <c r="KVD11" s="25"/>
      <c r="KVE11" s="25"/>
      <c r="KVF11" s="26"/>
      <c r="KVG11" s="25"/>
      <c r="KVH11" s="25"/>
      <c r="KVI11" s="25"/>
      <c r="KVJ11" s="25"/>
      <c r="KVK11" s="25"/>
      <c r="KVL11" s="26"/>
      <c r="KVM11" s="25"/>
      <c r="KVN11" s="25"/>
      <c r="KVO11" s="25"/>
      <c r="KVP11" s="25"/>
      <c r="KVQ11" s="25"/>
      <c r="KVR11" s="26"/>
      <c r="KVS11" s="25"/>
      <c r="KVT11" s="25"/>
      <c r="KVU11" s="25"/>
      <c r="KVV11" s="25"/>
      <c r="KVW11" s="25"/>
      <c r="KVX11" s="26"/>
      <c r="KVY11" s="25"/>
      <c r="KVZ11" s="25"/>
      <c r="KWA11" s="25"/>
      <c r="KWB11" s="25"/>
      <c r="KWC11" s="25"/>
      <c r="KWD11" s="26"/>
      <c r="KWE11" s="25"/>
      <c r="KWF11" s="25"/>
      <c r="KWG11" s="25"/>
      <c r="KWH11" s="25"/>
      <c r="KWI11" s="25"/>
      <c r="KWJ11" s="26"/>
      <c r="KWK11" s="25"/>
      <c r="KWL11" s="25"/>
      <c r="KWM11" s="25"/>
      <c r="KWN11" s="25"/>
      <c r="KWO11" s="25"/>
      <c r="KWP11" s="26"/>
      <c r="KWQ11" s="25"/>
      <c r="KWR11" s="25"/>
      <c r="KWS11" s="25"/>
      <c r="KWT11" s="25"/>
      <c r="KWU11" s="25"/>
      <c r="KWV11" s="26"/>
      <c r="KWW11" s="25"/>
      <c r="KWX11" s="25"/>
      <c r="KWY11" s="25"/>
      <c r="KWZ11" s="25"/>
      <c r="KXA11" s="25"/>
      <c r="KXB11" s="26"/>
      <c r="KXC11" s="25"/>
      <c r="KXD11" s="25"/>
      <c r="KXE11" s="25"/>
      <c r="KXF11" s="25"/>
      <c r="KXG11" s="25"/>
      <c r="KXH11" s="26"/>
      <c r="KXI11" s="25"/>
      <c r="KXJ11" s="25"/>
      <c r="KXK11" s="25"/>
      <c r="KXL11" s="25"/>
      <c r="KXM11" s="25"/>
      <c r="KXN11" s="26"/>
      <c r="KXO11" s="25"/>
      <c r="KXP11" s="25"/>
      <c r="KXQ11" s="25"/>
      <c r="KXR11" s="25"/>
      <c r="KXS11" s="25"/>
      <c r="KXT11" s="26"/>
      <c r="KXU11" s="25"/>
      <c r="KXV11" s="25"/>
      <c r="KXW11" s="25"/>
      <c r="KXX11" s="25"/>
      <c r="KXY11" s="25"/>
      <c r="KXZ11" s="26"/>
      <c r="KYA11" s="25"/>
      <c r="KYB11" s="25"/>
      <c r="KYC11" s="25"/>
      <c r="KYD11" s="25"/>
      <c r="KYE11" s="25"/>
      <c r="KYF11" s="26"/>
      <c r="KYG11" s="25"/>
      <c r="KYH11" s="25"/>
      <c r="KYI11" s="25"/>
      <c r="KYJ11" s="25"/>
      <c r="KYK11" s="25"/>
      <c r="KYL11" s="26"/>
      <c r="KYM11" s="25"/>
      <c r="KYN11" s="25"/>
      <c r="KYO11" s="25"/>
      <c r="KYP11" s="25"/>
      <c r="KYQ11" s="25"/>
      <c r="KYR11" s="26"/>
      <c r="KYS11" s="25"/>
      <c r="KYT11" s="25"/>
      <c r="KYU11" s="25"/>
      <c r="KYV11" s="25"/>
      <c r="KYW11" s="25"/>
      <c r="KYX11" s="26"/>
      <c r="KYY11" s="25"/>
      <c r="KYZ11" s="25"/>
      <c r="KZA11" s="25"/>
      <c r="KZB11" s="25"/>
      <c r="KZC11" s="25"/>
      <c r="KZD11" s="26"/>
      <c r="KZE11" s="25"/>
      <c r="KZF11" s="25"/>
      <c r="KZG11" s="25"/>
      <c r="KZH11" s="25"/>
      <c r="KZI11" s="25"/>
      <c r="KZJ11" s="26"/>
      <c r="KZK11" s="25"/>
      <c r="KZL11" s="25"/>
      <c r="KZM11" s="25"/>
      <c r="KZN11" s="25"/>
      <c r="KZO11" s="25"/>
      <c r="KZP11" s="26"/>
      <c r="KZQ11" s="25"/>
      <c r="KZR11" s="25"/>
      <c r="KZS11" s="25"/>
      <c r="KZT11" s="25"/>
      <c r="KZU11" s="25"/>
      <c r="KZV11" s="26"/>
      <c r="KZW11" s="25"/>
      <c r="KZX11" s="25"/>
      <c r="KZY11" s="25"/>
      <c r="KZZ11" s="25"/>
      <c r="LAA11" s="25"/>
      <c r="LAB11" s="26"/>
      <c r="LAC11" s="25"/>
      <c r="LAD11" s="25"/>
      <c r="LAE11" s="25"/>
      <c r="LAF11" s="25"/>
      <c r="LAG11" s="25"/>
      <c r="LAH11" s="26"/>
      <c r="LAI11" s="25"/>
      <c r="LAJ11" s="25"/>
      <c r="LAK11" s="25"/>
      <c r="LAL11" s="25"/>
      <c r="LAM11" s="25"/>
      <c r="LAN11" s="26"/>
      <c r="LAO11" s="25"/>
      <c r="LAP11" s="25"/>
      <c r="LAQ11" s="25"/>
      <c r="LAR11" s="25"/>
      <c r="LAS11" s="25"/>
      <c r="LAT11" s="26"/>
      <c r="LAU11" s="25"/>
      <c r="LAV11" s="25"/>
      <c r="LAW11" s="25"/>
      <c r="LAX11" s="25"/>
      <c r="LAY11" s="25"/>
      <c r="LAZ11" s="26"/>
      <c r="LBA11" s="25"/>
      <c r="LBB11" s="25"/>
      <c r="LBC11" s="25"/>
      <c r="LBD11" s="25"/>
      <c r="LBE11" s="25"/>
      <c r="LBF11" s="26"/>
      <c r="LBG11" s="25"/>
      <c r="LBH11" s="25"/>
      <c r="LBI11" s="25"/>
      <c r="LBJ11" s="25"/>
      <c r="LBK11" s="25"/>
      <c r="LBL11" s="26"/>
      <c r="LBM11" s="25"/>
      <c r="LBN11" s="25"/>
      <c r="LBO11" s="25"/>
      <c r="LBP11" s="25"/>
      <c r="LBQ11" s="25"/>
      <c r="LBR11" s="26"/>
      <c r="LBS11" s="25"/>
      <c r="LBT11" s="25"/>
      <c r="LBU11" s="25"/>
      <c r="LBV11" s="25"/>
      <c r="LBW11" s="25"/>
      <c r="LBX11" s="26"/>
      <c r="LBY11" s="25"/>
      <c r="LBZ11" s="25"/>
      <c r="LCA11" s="25"/>
      <c r="LCB11" s="25"/>
      <c r="LCC11" s="25"/>
      <c r="LCD11" s="26"/>
      <c r="LCE11" s="25"/>
      <c r="LCF11" s="25"/>
      <c r="LCG11" s="25"/>
      <c r="LCH11" s="25"/>
      <c r="LCI11" s="25"/>
      <c r="LCJ11" s="26"/>
      <c r="LCK11" s="25"/>
      <c r="LCL11" s="25"/>
      <c r="LCM11" s="25"/>
      <c r="LCN11" s="25"/>
      <c r="LCO11" s="25"/>
      <c r="LCP11" s="26"/>
      <c r="LCQ11" s="25"/>
      <c r="LCR11" s="25"/>
      <c r="LCS11" s="25"/>
      <c r="LCT11" s="25"/>
      <c r="LCU11" s="25"/>
      <c r="LCV11" s="26"/>
      <c r="LCW11" s="25"/>
      <c r="LCX11" s="25"/>
      <c r="LCY11" s="25"/>
      <c r="LCZ11" s="25"/>
      <c r="LDA11" s="25"/>
      <c r="LDB11" s="26"/>
      <c r="LDC11" s="25"/>
      <c r="LDD11" s="25"/>
      <c r="LDE11" s="25"/>
      <c r="LDF11" s="25"/>
      <c r="LDG11" s="25"/>
      <c r="LDH11" s="26"/>
      <c r="LDI11" s="25"/>
      <c r="LDJ11" s="25"/>
      <c r="LDK11" s="25"/>
      <c r="LDL11" s="25"/>
      <c r="LDM11" s="25"/>
      <c r="LDN11" s="26"/>
      <c r="LDO11" s="25"/>
      <c r="LDP11" s="25"/>
      <c r="LDQ11" s="25"/>
      <c r="LDR11" s="25"/>
      <c r="LDS11" s="25"/>
      <c r="LDT11" s="26"/>
      <c r="LDU11" s="25"/>
      <c r="LDV11" s="25"/>
      <c r="LDW11" s="25"/>
      <c r="LDX11" s="25"/>
      <c r="LDY11" s="25"/>
      <c r="LDZ11" s="26"/>
      <c r="LEA11" s="25"/>
      <c r="LEB11" s="25"/>
      <c r="LEC11" s="25"/>
      <c r="LED11" s="25"/>
      <c r="LEE11" s="25"/>
      <c r="LEF11" s="26"/>
      <c r="LEG11" s="25"/>
      <c r="LEH11" s="25"/>
      <c r="LEI11" s="25"/>
      <c r="LEJ11" s="25"/>
      <c r="LEK11" s="25"/>
      <c r="LEL11" s="26"/>
      <c r="LEM11" s="25"/>
      <c r="LEN11" s="25"/>
      <c r="LEO11" s="25"/>
      <c r="LEP11" s="25"/>
      <c r="LEQ11" s="25"/>
      <c r="LER11" s="26"/>
      <c r="LES11" s="25"/>
      <c r="LET11" s="25"/>
      <c r="LEU11" s="25"/>
      <c r="LEV11" s="25"/>
      <c r="LEW11" s="25"/>
      <c r="LEX11" s="26"/>
      <c r="LEY11" s="25"/>
      <c r="LEZ11" s="25"/>
      <c r="LFA11" s="25"/>
      <c r="LFB11" s="25"/>
      <c r="LFC11" s="25"/>
      <c r="LFD11" s="26"/>
      <c r="LFE11" s="25"/>
      <c r="LFF11" s="25"/>
      <c r="LFG11" s="25"/>
      <c r="LFH11" s="25"/>
      <c r="LFI11" s="25"/>
      <c r="LFJ11" s="26"/>
      <c r="LFK11" s="25"/>
      <c r="LFL11" s="25"/>
      <c r="LFM11" s="25"/>
      <c r="LFN11" s="25"/>
      <c r="LFO11" s="25"/>
      <c r="LFP11" s="26"/>
      <c r="LFQ11" s="25"/>
      <c r="LFR11" s="25"/>
      <c r="LFS11" s="25"/>
      <c r="LFT11" s="25"/>
      <c r="LFU11" s="25"/>
      <c r="LFV11" s="26"/>
      <c r="LFW11" s="25"/>
      <c r="LFX11" s="25"/>
      <c r="LFY11" s="25"/>
      <c r="LFZ11" s="25"/>
      <c r="LGA11" s="25"/>
      <c r="LGB11" s="26"/>
      <c r="LGC11" s="25"/>
      <c r="LGD11" s="25"/>
      <c r="LGE11" s="25"/>
      <c r="LGF11" s="25"/>
      <c r="LGG11" s="25"/>
      <c r="LGH11" s="26"/>
      <c r="LGI11" s="25"/>
      <c r="LGJ11" s="25"/>
      <c r="LGK11" s="25"/>
      <c r="LGL11" s="25"/>
      <c r="LGM11" s="25"/>
      <c r="LGN11" s="26"/>
      <c r="LGO11" s="25"/>
      <c r="LGP11" s="25"/>
      <c r="LGQ11" s="25"/>
      <c r="LGR11" s="25"/>
      <c r="LGS11" s="25"/>
      <c r="LGT11" s="26"/>
      <c r="LGU11" s="25"/>
      <c r="LGV11" s="25"/>
      <c r="LGW11" s="25"/>
      <c r="LGX11" s="25"/>
      <c r="LGY11" s="25"/>
      <c r="LGZ11" s="26"/>
      <c r="LHA11" s="25"/>
      <c r="LHB11" s="25"/>
      <c r="LHC11" s="25"/>
      <c r="LHD11" s="25"/>
      <c r="LHE11" s="25"/>
      <c r="LHF11" s="26"/>
      <c r="LHG11" s="25"/>
      <c r="LHH11" s="25"/>
      <c r="LHI11" s="25"/>
      <c r="LHJ11" s="25"/>
      <c r="LHK11" s="25"/>
      <c r="LHL11" s="26"/>
      <c r="LHM11" s="25"/>
      <c r="LHN11" s="25"/>
      <c r="LHO11" s="25"/>
      <c r="LHP11" s="25"/>
      <c r="LHQ11" s="25"/>
      <c r="LHR11" s="26"/>
      <c r="LHS11" s="25"/>
      <c r="LHT11" s="25"/>
      <c r="LHU11" s="25"/>
      <c r="LHV11" s="25"/>
      <c r="LHW11" s="25"/>
      <c r="LHX11" s="26"/>
      <c r="LHY11" s="25"/>
      <c r="LHZ11" s="25"/>
      <c r="LIA11" s="25"/>
      <c r="LIB11" s="25"/>
      <c r="LIC11" s="25"/>
      <c r="LID11" s="26"/>
      <c r="LIE11" s="25"/>
      <c r="LIF11" s="25"/>
      <c r="LIG11" s="25"/>
      <c r="LIH11" s="25"/>
      <c r="LII11" s="25"/>
      <c r="LIJ11" s="26"/>
      <c r="LIK11" s="25"/>
      <c r="LIL11" s="25"/>
      <c r="LIM11" s="25"/>
      <c r="LIN11" s="25"/>
      <c r="LIO11" s="25"/>
      <c r="LIP11" s="26"/>
      <c r="LIQ11" s="25"/>
      <c r="LIR11" s="25"/>
      <c r="LIS11" s="25"/>
      <c r="LIT11" s="25"/>
      <c r="LIU11" s="25"/>
      <c r="LIV11" s="26"/>
      <c r="LIW11" s="25"/>
      <c r="LIX11" s="25"/>
      <c r="LIY11" s="25"/>
      <c r="LIZ11" s="25"/>
      <c r="LJA11" s="25"/>
      <c r="LJB11" s="26"/>
      <c r="LJC11" s="25"/>
      <c r="LJD11" s="25"/>
      <c r="LJE11" s="25"/>
      <c r="LJF11" s="25"/>
      <c r="LJG11" s="25"/>
      <c r="LJH11" s="26"/>
      <c r="LJI11" s="25"/>
      <c r="LJJ11" s="25"/>
      <c r="LJK11" s="25"/>
      <c r="LJL11" s="25"/>
      <c r="LJM11" s="25"/>
      <c r="LJN11" s="26"/>
      <c r="LJO11" s="25"/>
      <c r="LJP11" s="25"/>
      <c r="LJQ11" s="25"/>
      <c r="LJR11" s="25"/>
      <c r="LJS11" s="25"/>
      <c r="LJT11" s="26"/>
      <c r="LJU11" s="25"/>
      <c r="LJV11" s="25"/>
      <c r="LJW11" s="25"/>
      <c r="LJX11" s="25"/>
      <c r="LJY11" s="25"/>
      <c r="LJZ11" s="26"/>
      <c r="LKA11" s="25"/>
      <c r="LKB11" s="25"/>
      <c r="LKC11" s="25"/>
      <c r="LKD11" s="25"/>
      <c r="LKE11" s="25"/>
      <c r="LKF11" s="26"/>
      <c r="LKG11" s="25"/>
      <c r="LKH11" s="25"/>
      <c r="LKI11" s="25"/>
      <c r="LKJ11" s="25"/>
      <c r="LKK11" s="25"/>
      <c r="LKL11" s="26"/>
      <c r="LKM11" s="25"/>
      <c r="LKN11" s="25"/>
      <c r="LKO11" s="25"/>
      <c r="LKP11" s="25"/>
      <c r="LKQ11" s="25"/>
      <c r="LKR11" s="26"/>
      <c r="LKS11" s="25"/>
      <c r="LKT11" s="25"/>
      <c r="LKU11" s="25"/>
      <c r="LKV11" s="25"/>
      <c r="LKW11" s="25"/>
      <c r="LKX11" s="26"/>
      <c r="LKY11" s="25"/>
      <c r="LKZ11" s="25"/>
      <c r="LLA11" s="25"/>
      <c r="LLB11" s="25"/>
      <c r="LLC11" s="25"/>
      <c r="LLD11" s="26"/>
      <c r="LLE11" s="25"/>
      <c r="LLF11" s="25"/>
      <c r="LLG11" s="25"/>
      <c r="LLH11" s="25"/>
      <c r="LLI11" s="25"/>
      <c r="LLJ11" s="26"/>
      <c r="LLK11" s="25"/>
      <c r="LLL11" s="25"/>
      <c r="LLM11" s="25"/>
      <c r="LLN11" s="25"/>
      <c r="LLO11" s="25"/>
      <c r="LLP11" s="26"/>
      <c r="LLQ11" s="25"/>
      <c r="LLR11" s="25"/>
      <c r="LLS11" s="25"/>
      <c r="LLT11" s="25"/>
      <c r="LLU11" s="25"/>
      <c r="LLV11" s="26"/>
      <c r="LLW11" s="25"/>
      <c r="LLX11" s="25"/>
      <c r="LLY11" s="25"/>
      <c r="LLZ11" s="25"/>
      <c r="LMA11" s="25"/>
      <c r="LMB11" s="26"/>
      <c r="LMC11" s="25"/>
      <c r="LMD11" s="25"/>
      <c r="LME11" s="25"/>
      <c r="LMF11" s="25"/>
      <c r="LMG11" s="25"/>
      <c r="LMH11" s="26"/>
      <c r="LMI11" s="25"/>
      <c r="LMJ11" s="25"/>
      <c r="LMK11" s="25"/>
      <c r="LML11" s="25"/>
      <c r="LMM11" s="25"/>
      <c r="LMN11" s="26"/>
      <c r="LMO11" s="25"/>
      <c r="LMP11" s="25"/>
      <c r="LMQ11" s="25"/>
      <c r="LMR11" s="25"/>
      <c r="LMS11" s="25"/>
      <c r="LMT11" s="26"/>
      <c r="LMU11" s="25"/>
      <c r="LMV11" s="25"/>
      <c r="LMW11" s="25"/>
      <c r="LMX11" s="25"/>
      <c r="LMY11" s="25"/>
      <c r="LMZ11" s="26"/>
      <c r="LNA11" s="25"/>
      <c r="LNB11" s="25"/>
      <c r="LNC11" s="25"/>
      <c r="LND11" s="25"/>
      <c r="LNE11" s="25"/>
      <c r="LNF11" s="26"/>
      <c r="LNG11" s="25"/>
      <c r="LNH11" s="25"/>
      <c r="LNI11" s="25"/>
      <c r="LNJ11" s="25"/>
      <c r="LNK11" s="25"/>
      <c r="LNL11" s="26"/>
      <c r="LNM11" s="25"/>
      <c r="LNN11" s="25"/>
      <c r="LNO11" s="25"/>
      <c r="LNP11" s="25"/>
      <c r="LNQ11" s="25"/>
      <c r="LNR11" s="26"/>
      <c r="LNS11" s="25"/>
      <c r="LNT11" s="25"/>
      <c r="LNU11" s="25"/>
      <c r="LNV11" s="25"/>
      <c r="LNW11" s="25"/>
      <c r="LNX11" s="26"/>
      <c r="LNY11" s="25"/>
      <c r="LNZ11" s="25"/>
      <c r="LOA11" s="25"/>
      <c r="LOB11" s="25"/>
      <c r="LOC11" s="25"/>
      <c r="LOD11" s="26"/>
      <c r="LOE11" s="25"/>
      <c r="LOF11" s="25"/>
      <c r="LOG11" s="25"/>
      <c r="LOH11" s="25"/>
      <c r="LOI11" s="25"/>
      <c r="LOJ11" s="26"/>
      <c r="LOK11" s="25"/>
      <c r="LOL11" s="25"/>
      <c r="LOM11" s="25"/>
      <c r="LON11" s="25"/>
      <c r="LOO11" s="25"/>
      <c r="LOP11" s="26"/>
      <c r="LOQ11" s="25"/>
      <c r="LOR11" s="25"/>
      <c r="LOS11" s="25"/>
      <c r="LOT11" s="25"/>
      <c r="LOU11" s="25"/>
      <c r="LOV11" s="26"/>
      <c r="LOW11" s="25"/>
      <c r="LOX11" s="25"/>
      <c r="LOY11" s="25"/>
      <c r="LOZ11" s="25"/>
      <c r="LPA11" s="25"/>
      <c r="LPB11" s="26"/>
      <c r="LPC11" s="25"/>
      <c r="LPD11" s="25"/>
      <c r="LPE11" s="25"/>
      <c r="LPF11" s="25"/>
      <c r="LPG11" s="25"/>
      <c r="LPH11" s="26"/>
      <c r="LPI11" s="25"/>
      <c r="LPJ11" s="25"/>
      <c r="LPK11" s="25"/>
      <c r="LPL11" s="25"/>
      <c r="LPM11" s="25"/>
      <c r="LPN11" s="26"/>
      <c r="LPO11" s="25"/>
      <c r="LPP11" s="25"/>
      <c r="LPQ11" s="25"/>
      <c r="LPR11" s="25"/>
      <c r="LPS11" s="25"/>
      <c r="LPT11" s="26"/>
      <c r="LPU11" s="25"/>
      <c r="LPV11" s="25"/>
      <c r="LPW11" s="25"/>
      <c r="LPX11" s="25"/>
      <c r="LPY11" s="25"/>
      <c r="LPZ11" s="26"/>
      <c r="LQA11" s="25"/>
      <c r="LQB11" s="25"/>
      <c r="LQC11" s="25"/>
      <c r="LQD11" s="25"/>
      <c r="LQE11" s="25"/>
      <c r="LQF11" s="26"/>
      <c r="LQG11" s="25"/>
      <c r="LQH11" s="25"/>
      <c r="LQI11" s="25"/>
      <c r="LQJ11" s="25"/>
      <c r="LQK11" s="25"/>
      <c r="LQL11" s="26"/>
      <c r="LQM11" s="25"/>
      <c r="LQN11" s="25"/>
      <c r="LQO11" s="25"/>
      <c r="LQP11" s="25"/>
      <c r="LQQ11" s="25"/>
      <c r="LQR11" s="26"/>
      <c r="LQS11" s="25"/>
      <c r="LQT11" s="25"/>
      <c r="LQU11" s="25"/>
      <c r="LQV11" s="25"/>
      <c r="LQW11" s="25"/>
      <c r="LQX11" s="26"/>
      <c r="LQY11" s="25"/>
      <c r="LQZ11" s="25"/>
      <c r="LRA11" s="25"/>
      <c r="LRB11" s="25"/>
      <c r="LRC11" s="25"/>
      <c r="LRD11" s="26"/>
      <c r="LRE11" s="25"/>
      <c r="LRF11" s="25"/>
      <c r="LRG11" s="25"/>
      <c r="LRH11" s="25"/>
      <c r="LRI11" s="25"/>
      <c r="LRJ11" s="26"/>
      <c r="LRK11" s="25"/>
      <c r="LRL11" s="25"/>
      <c r="LRM11" s="25"/>
      <c r="LRN11" s="25"/>
      <c r="LRO11" s="25"/>
      <c r="LRP11" s="26"/>
      <c r="LRQ11" s="25"/>
      <c r="LRR11" s="25"/>
      <c r="LRS11" s="25"/>
      <c r="LRT11" s="25"/>
      <c r="LRU11" s="25"/>
      <c r="LRV11" s="26"/>
      <c r="LRW11" s="25"/>
      <c r="LRX11" s="25"/>
      <c r="LRY11" s="25"/>
      <c r="LRZ11" s="25"/>
      <c r="LSA11" s="25"/>
      <c r="LSB11" s="26"/>
      <c r="LSC11" s="25"/>
      <c r="LSD11" s="25"/>
      <c r="LSE11" s="25"/>
      <c r="LSF11" s="25"/>
      <c r="LSG11" s="25"/>
      <c r="LSH11" s="26"/>
      <c r="LSI11" s="25"/>
      <c r="LSJ11" s="25"/>
      <c r="LSK11" s="25"/>
      <c r="LSL11" s="25"/>
      <c r="LSM11" s="25"/>
      <c r="LSN11" s="26"/>
      <c r="LSO11" s="25"/>
      <c r="LSP11" s="25"/>
      <c r="LSQ11" s="25"/>
      <c r="LSR11" s="25"/>
      <c r="LSS11" s="25"/>
      <c r="LST11" s="26"/>
      <c r="LSU11" s="25"/>
      <c r="LSV11" s="25"/>
      <c r="LSW11" s="25"/>
      <c r="LSX11" s="25"/>
      <c r="LSY11" s="25"/>
      <c r="LSZ11" s="26"/>
      <c r="LTA11" s="25"/>
      <c r="LTB11" s="25"/>
      <c r="LTC11" s="25"/>
      <c r="LTD11" s="25"/>
      <c r="LTE11" s="25"/>
      <c r="LTF11" s="26"/>
      <c r="LTG11" s="25"/>
      <c r="LTH11" s="25"/>
      <c r="LTI11" s="25"/>
      <c r="LTJ11" s="25"/>
      <c r="LTK11" s="25"/>
      <c r="LTL11" s="26"/>
      <c r="LTM11" s="25"/>
      <c r="LTN11" s="25"/>
      <c r="LTO11" s="25"/>
      <c r="LTP11" s="25"/>
      <c r="LTQ11" s="25"/>
      <c r="LTR11" s="26"/>
      <c r="LTS11" s="25"/>
      <c r="LTT11" s="25"/>
      <c r="LTU11" s="25"/>
      <c r="LTV11" s="25"/>
      <c r="LTW11" s="25"/>
      <c r="LTX11" s="26"/>
      <c r="LTY11" s="25"/>
      <c r="LTZ11" s="25"/>
      <c r="LUA11" s="25"/>
      <c r="LUB11" s="25"/>
      <c r="LUC11" s="25"/>
      <c r="LUD11" s="26"/>
      <c r="LUE11" s="25"/>
      <c r="LUF11" s="25"/>
      <c r="LUG11" s="25"/>
      <c r="LUH11" s="25"/>
      <c r="LUI11" s="25"/>
      <c r="LUJ11" s="26"/>
      <c r="LUK11" s="25"/>
      <c r="LUL11" s="25"/>
      <c r="LUM11" s="25"/>
      <c r="LUN11" s="25"/>
      <c r="LUO11" s="25"/>
      <c r="LUP11" s="26"/>
      <c r="LUQ11" s="25"/>
      <c r="LUR11" s="25"/>
      <c r="LUS11" s="25"/>
      <c r="LUT11" s="25"/>
      <c r="LUU11" s="25"/>
      <c r="LUV11" s="26"/>
      <c r="LUW11" s="25"/>
      <c r="LUX11" s="25"/>
      <c r="LUY11" s="25"/>
      <c r="LUZ11" s="25"/>
      <c r="LVA11" s="25"/>
      <c r="LVB11" s="26"/>
      <c r="LVC11" s="25"/>
      <c r="LVD11" s="25"/>
      <c r="LVE11" s="25"/>
      <c r="LVF11" s="25"/>
      <c r="LVG11" s="25"/>
      <c r="LVH11" s="26"/>
      <c r="LVI11" s="25"/>
      <c r="LVJ11" s="25"/>
      <c r="LVK11" s="25"/>
      <c r="LVL11" s="25"/>
      <c r="LVM11" s="25"/>
      <c r="LVN11" s="26"/>
      <c r="LVO11" s="25"/>
      <c r="LVP11" s="25"/>
      <c r="LVQ11" s="25"/>
      <c r="LVR11" s="25"/>
      <c r="LVS11" s="25"/>
      <c r="LVT11" s="26"/>
      <c r="LVU11" s="25"/>
      <c r="LVV11" s="25"/>
      <c r="LVW11" s="25"/>
      <c r="LVX11" s="25"/>
      <c r="LVY11" s="25"/>
      <c r="LVZ11" s="26"/>
      <c r="LWA11" s="25"/>
      <c r="LWB11" s="25"/>
      <c r="LWC11" s="25"/>
      <c r="LWD11" s="25"/>
      <c r="LWE11" s="25"/>
      <c r="LWF11" s="26"/>
      <c r="LWG11" s="25"/>
      <c r="LWH11" s="25"/>
      <c r="LWI11" s="25"/>
      <c r="LWJ11" s="25"/>
      <c r="LWK11" s="25"/>
      <c r="LWL11" s="26"/>
      <c r="LWM11" s="25"/>
      <c r="LWN11" s="25"/>
      <c r="LWO11" s="25"/>
      <c r="LWP11" s="25"/>
      <c r="LWQ11" s="25"/>
      <c r="LWR11" s="26"/>
      <c r="LWS11" s="25"/>
      <c r="LWT11" s="25"/>
      <c r="LWU11" s="25"/>
      <c r="LWV11" s="25"/>
      <c r="LWW11" s="25"/>
      <c r="LWX11" s="26"/>
      <c r="LWY11" s="25"/>
      <c r="LWZ11" s="25"/>
      <c r="LXA11" s="25"/>
      <c r="LXB11" s="25"/>
      <c r="LXC11" s="25"/>
      <c r="LXD11" s="26"/>
      <c r="LXE11" s="25"/>
      <c r="LXF11" s="25"/>
      <c r="LXG11" s="25"/>
      <c r="LXH11" s="25"/>
      <c r="LXI11" s="25"/>
      <c r="LXJ11" s="26"/>
      <c r="LXK11" s="25"/>
      <c r="LXL11" s="25"/>
      <c r="LXM11" s="25"/>
      <c r="LXN11" s="25"/>
      <c r="LXO11" s="25"/>
      <c r="LXP11" s="26"/>
      <c r="LXQ11" s="25"/>
      <c r="LXR11" s="25"/>
      <c r="LXS11" s="25"/>
      <c r="LXT11" s="25"/>
      <c r="LXU11" s="25"/>
      <c r="LXV11" s="26"/>
      <c r="LXW11" s="25"/>
      <c r="LXX11" s="25"/>
      <c r="LXY11" s="25"/>
      <c r="LXZ11" s="25"/>
      <c r="LYA11" s="25"/>
      <c r="LYB11" s="26"/>
      <c r="LYC11" s="25"/>
      <c r="LYD11" s="25"/>
      <c r="LYE11" s="25"/>
      <c r="LYF11" s="25"/>
      <c r="LYG11" s="25"/>
      <c r="LYH11" s="26"/>
      <c r="LYI11" s="25"/>
      <c r="LYJ11" s="25"/>
      <c r="LYK11" s="25"/>
      <c r="LYL11" s="25"/>
      <c r="LYM11" s="25"/>
      <c r="LYN11" s="26"/>
      <c r="LYO11" s="25"/>
      <c r="LYP11" s="25"/>
      <c r="LYQ11" s="25"/>
      <c r="LYR11" s="25"/>
      <c r="LYS11" s="25"/>
      <c r="LYT11" s="26"/>
      <c r="LYU11" s="25"/>
      <c r="LYV11" s="25"/>
      <c r="LYW11" s="25"/>
      <c r="LYX11" s="25"/>
      <c r="LYY11" s="25"/>
      <c r="LYZ11" s="26"/>
      <c r="LZA11" s="25"/>
      <c r="LZB11" s="25"/>
      <c r="LZC11" s="25"/>
      <c r="LZD11" s="25"/>
      <c r="LZE11" s="25"/>
      <c r="LZF11" s="26"/>
      <c r="LZG11" s="25"/>
      <c r="LZH11" s="25"/>
      <c r="LZI11" s="25"/>
      <c r="LZJ11" s="25"/>
      <c r="LZK11" s="25"/>
      <c r="LZL11" s="26"/>
      <c r="LZM11" s="25"/>
      <c r="LZN11" s="25"/>
      <c r="LZO11" s="25"/>
      <c r="LZP11" s="25"/>
      <c r="LZQ11" s="25"/>
      <c r="LZR11" s="26"/>
      <c r="LZS11" s="25"/>
      <c r="LZT11" s="25"/>
      <c r="LZU11" s="25"/>
      <c r="LZV11" s="25"/>
      <c r="LZW11" s="25"/>
      <c r="LZX11" s="26"/>
      <c r="LZY11" s="25"/>
      <c r="LZZ11" s="25"/>
      <c r="MAA11" s="25"/>
      <c r="MAB11" s="25"/>
      <c r="MAC11" s="25"/>
      <c r="MAD11" s="26"/>
      <c r="MAE11" s="25"/>
      <c r="MAF11" s="25"/>
      <c r="MAG11" s="25"/>
      <c r="MAH11" s="25"/>
      <c r="MAI11" s="25"/>
      <c r="MAJ11" s="26"/>
      <c r="MAK11" s="25"/>
      <c r="MAL11" s="25"/>
      <c r="MAM11" s="25"/>
      <c r="MAN11" s="25"/>
      <c r="MAO11" s="25"/>
      <c r="MAP11" s="26"/>
      <c r="MAQ11" s="25"/>
      <c r="MAR11" s="25"/>
      <c r="MAS11" s="25"/>
      <c r="MAT11" s="25"/>
      <c r="MAU11" s="25"/>
      <c r="MAV11" s="26"/>
      <c r="MAW11" s="25"/>
      <c r="MAX11" s="25"/>
      <c r="MAY11" s="25"/>
      <c r="MAZ11" s="25"/>
      <c r="MBA11" s="25"/>
      <c r="MBB11" s="26"/>
      <c r="MBC11" s="25"/>
      <c r="MBD11" s="25"/>
      <c r="MBE11" s="25"/>
      <c r="MBF11" s="25"/>
      <c r="MBG11" s="25"/>
      <c r="MBH11" s="26"/>
      <c r="MBI11" s="25"/>
      <c r="MBJ11" s="25"/>
      <c r="MBK11" s="25"/>
      <c r="MBL11" s="25"/>
      <c r="MBM11" s="25"/>
      <c r="MBN11" s="26"/>
      <c r="MBO11" s="25"/>
      <c r="MBP11" s="25"/>
      <c r="MBQ11" s="25"/>
      <c r="MBR11" s="25"/>
      <c r="MBS11" s="25"/>
      <c r="MBT11" s="26"/>
      <c r="MBU11" s="25"/>
      <c r="MBV11" s="25"/>
      <c r="MBW11" s="25"/>
      <c r="MBX11" s="25"/>
      <c r="MBY11" s="25"/>
      <c r="MBZ11" s="26"/>
      <c r="MCA11" s="25"/>
      <c r="MCB11" s="25"/>
      <c r="MCC11" s="25"/>
      <c r="MCD11" s="25"/>
      <c r="MCE11" s="25"/>
      <c r="MCF11" s="26"/>
      <c r="MCG11" s="25"/>
      <c r="MCH11" s="25"/>
      <c r="MCI11" s="25"/>
      <c r="MCJ11" s="25"/>
      <c r="MCK11" s="25"/>
      <c r="MCL11" s="26"/>
      <c r="MCM11" s="25"/>
      <c r="MCN11" s="25"/>
      <c r="MCO11" s="25"/>
      <c r="MCP11" s="25"/>
      <c r="MCQ11" s="25"/>
      <c r="MCR11" s="26"/>
      <c r="MCS11" s="25"/>
      <c r="MCT11" s="25"/>
      <c r="MCU11" s="25"/>
      <c r="MCV11" s="25"/>
      <c r="MCW11" s="25"/>
      <c r="MCX11" s="26"/>
      <c r="MCY11" s="25"/>
      <c r="MCZ11" s="25"/>
      <c r="MDA11" s="25"/>
      <c r="MDB11" s="25"/>
      <c r="MDC11" s="25"/>
      <c r="MDD11" s="26"/>
      <c r="MDE11" s="25"/>
      <c r="MDF11" s="25"/>
      <c r="MDG11" s="25"/>
      <c r="MDH11" s="25"/>
      <c r="MDI11" s="25"/>
      <c r="MDJ11" s="26"/>
      <c r="MDK11" s="25"/>
      <c r="MDL11" s="25"/>
      <c r="MDM11" s="25"/>
      <c r="MDN11" s="25"/>
      <c r="MDO11" s="25"/>
      <c r="MDP11" s="26"/>
      <c r="MDQ11" s="25"/>
      <c r="MDR11" s="25"/>
      <c r="MDS11" s="25"/>
      <c r="MDT11" s="25"/>
      <c r="MDU11" s="25"/>
      <c r="MDV11" s="26"/>
      <c r="MDW11" s="25"/>
      <c r="MDX11" s="25"/>
      <c r="MDY11" s="25"/>
      <c r="MDZ11" s="25"/>
      <c r="MEA11" s="25"/>
      <c r="MEB11" s="26"/>
      <c r="MEC11" s="25"/>
      <c r="MED11" s="25"/>
      <c r="MEE11" s="25"/>
      <c r="MEF11" s="25"/>
      <c r="MEG11" s="25"/>
      <c r="MEH11" s="26"/>
      <c r="MEI11" s="25"/>
      <c r="MEJ11" s="25"/>
      <c r="MEK11" s="25"/>
      <c r="MEL11" s="25"/>
      <c r="MEM11" s="25"/>
      <c r="MEN11" s="26"/>
      <c r="MEO11" s="25"/>
      <c r="MEP11" s="25"/>
      <c r="MEQ11" s="25"/>
      <c r="MER11" s="25"/>
      <c r="MES11" s="25"/>
      <c r="MET11" s="26"/>
      <c r="MEU11" s="25"/>
      <c r="MEV11" s="25"/>
      <c r="MEW11" s="25"/>
      <c r="MEX11" s="25"/>
      <c r="MEY11" s="25"/>
      <c r="MEZ11" s="26"/>
      <c r="MFA11" s="25"/>
      <c r="MFB11" s="25"/>
      <c r="MFC11" s="25"/>
      <c r="MFD11" s="25"/>
      <c r="MFE11" s="25"/>
      <c r="MFF11" s="26"/>
      <c r="MFG11" s="25"/>
      <c r="MFH11" s="25"/>
      <c r="MFI11" s="25"/>
      <c r="MFJ11" s="25"/>
      <c r="MFK11" s="25"/>
      <c r="MFL11" s="26"/>
      <c r="MFM11" s="25"/>
      <c r="MFN11" s="25"/>
      <c r="MFO11" s="25"/>
      <c r="MFP11" s="25"/>
      <c r="MFQ11" s="25"/>
      <c r="MFR11" s="26"/>
      <c r="MFS11" s="25"/>
      <c r="MFT11" s="25"/>
      <c r="MFU11" s="25"/>
      <c r="MFV11" s="25"/>
      <c r="MFW11" s="25"/>
      <c r="MFX11" s="26"/>
      <c r="MFY11" s="25"/>
      <c r="MFZ11" s="25"/>
      <c r="MGA11" s="25"/>
      <c r="MGB11" s="25"/>
      <c r="MGC11" s="25"/>
      <c r="MGD11" s="26"/>
      <c r="MGE11" s="25"/>
      <c r="MGF11" s="25"/>
      <c r="MGG11" s="25"/>
      <c r="MGH11" s="25"/>
      <c r="MGI11" s="25"/>
      <c r="MGJ11" s="26"/>
      <c r="MGK11" s="25"/>
      <c r="MGL11" s="25"/>
      <c r="MGM11" s="25"/>
      <c r="MGN11" s="25"/>
      <c r="MGO11" s="25"/>
      <c r="MGP11" s="26"/>
      <c r="MGQ11" s="25"/>
      <c r="MGR11" s="25"/>
      <c r="MGS11" s="25"/>
      <c r="MGT11" s="25"/>
      <c r="MGU11" s="25"/>
      <c r="MGV11" s="26"/>
      <c r="MGW11" s="25"/>
      <c r="MGX11" s="25"/>
      <c r="MGY11" s="25"/>
      <c r="MGZ11" s="25"/>
      <c r="MHA11" s="25"/>
      <c r="MHB11" s="26"/>
      <c r="MHC11" s="25"/>
      <c r="MHD11" s="25"/>
      <c r="MHE11" s="25"/>
      <c r="MHF11" s="25"/>
      <c r="MHG11" s="25"/>
      <c r="MHH11" s="26"/>
      <c r="MHI11" s="25"/>
      <c r="MHJ11" s="25"/>
      <c r="MHK11" s="25"/>
      <c r="MHL11" s="25"/>
      <c r="MHM11" s="25"/>
      <c r="MHN11" s="26"/>
      <c r="MHO11" s="25"/>
      <c r="MHP11" s="25"/>
      <c r="MHQ11" s="25"/>
      <c r="MHR11" s="25"/>
      <c r="MHS11" s="25"/>
      <c r="MHT11" s="26"/>
      <c r="MHU11" s="25"/>
      <c r="MHV11" s="25"/>
      <c r="MHW11" s="25"/>
      <c r="MHX11" s="25"/>
      <c r="MHY11" s="25"/>
      <c r="MHZ11" s="26"/>
      <c r="MIA11" s="25"/>
      <c r="MIB11" s="25"/>
      <c r="MIC11" s="25"/>
      <c r="MID11" s="25"/>
      <c r="MIE11" s="25"/>
      <c r="MIF11" s="26"/>
      <c r="MIG11" s="25"/>
      <c r="MIH11" s="25"/>
      <c r="MII11" s="25"/>
      <c r="MIJ11" s="25"/>
      <c r="MIK11" s="25"/>
      <c r="MIL11" s="26"/>
      <c r="MIM11" s="25"/>
      <c r="MIN11" s="25"/>
      <c r="MIO11" s="25"/>
      <c r="MIP11" s="25"/>
      <c r="MIQ11" s="25"/>
      <c r="MIR11" s="26"/>
      <c r="MIS11" s="25"/>
      <c r="MIT11" s="25"/>
      <c r="MIU11" s="25"/>
      <c r="MIV11" s="25"/>
      <c r="MIW11" s="25"/>
      <c r="MIX11" s="26"/>
      <c r="MIY11" s="25"/>
      <c r="MIZ11" s="25"/>
      <c r="MJA11" s="25"/>
      <c r="MJB11" s="25"/>
      <c r="MJC11" s="25"/>
      <c r="MJD11" s="26"/>
      <c r="MJE11" s="25"/>
      <c r="MJF11" s="25"/>
      <c r="MJG11" s="25"/>
      <c r="MJH11" s="25"/>
      <c r="MJI11" s="25"/>
      <c r="MJJ11" s="26"/>
      <c r="MJK11" s="25"/>
      <c r="MJL11" s="25"/>
      <c r="MJM11" s="25"/>
      <c r="MJN11" s="25"/>
      <c r="MJO11" s="25"/>
      <c r="MJP11" s="26"/>
      <c r="MJQ11" s="25"/>
      <c r="MJR11" s="25"/>
      <c r="MJS11" s="25"/>
      <c r="MJT11" s="25"/>
      <c r="MJU11" s="25"/>
      <c r="MJV11" s="26"/>
      <c r="MJW11" s="25"/>
      <c r="MJX11" s="25"/>
      <c r="MJY11" s="25"/>
      <c r="MJZ11" s="25"/>
      <c r="MKA11" s="25"/>
      <c r="MKB11" s="26"/>
      <c r="MKC11" s="25"/>
      <c r="MKD11" s="25"/>
      <c r="MKE11" s="25"/>
      <c r="MKF11" s="25"/>
      <c r="MKG11" s="25"/>
      <c r="MKH11" s="26"/>
      <c r="MKI11" s="25"/>
      <c r="MKJ11" s="25"/>
      <c r="MKK11" s="25"/>
      <c r="MKL11" s="25"/>
      <c r="MKM11" s="25"/>
      <c r="MKN11" s="26"/>
      <c r="MKO11" s="25"/>
      <c r="MKP11" s="25"/>
      <c r="MKQ11" s="25"/>
      <c r="MKR11" s="25"/>
      <c r="MKS11" s="25"/>
      <c r="MKT11" s="26"/>
      <c r="MKU11" s="25"/>
      <c r="MKV11" s="25"/>
      <c r="MKW11" s="25"/>
      <c r="MKX11" s="25"/>
      <c r="MKY11" s="25"/>
      <c r="MKZ11" s="26"/>
      <c r="MLA11" s="25"/>
      <c r="MLB11" s="25"/>
      <c r="MLC11" s="25"/>
      <c r="MLD11" s="25"/>
      <c r="MLE11" s="25"/>
      <c r="MLF11" s="26"/>
      <c r="MLG11" s="25"/>
      <c r="MLH11" s="25"/>
      <c r="MLI11" s="25"/>
      <c r="MLJ11" s="25"/>
      <c r="MLK11" s="25"/>
      <c r="MLL11" s="26"/>
      <c r="MLM11" s="25"/>
      <c r="MLN11" s="25"/>
      <c r="MLO11" s="25"/>
      <c r="MLP11" s="25"/>
      <c r="MLQ11" s="25"/>
      <c r="MLR11" s="26"/>
      <c r="MLS11" s="25"/>
      <c r="MLT11" s="25"/>
      <c r="MLU11" s="25"/>
      <c r="MLV11" s="25"/>
      <c r="MLW11" s="25"/>
      <c r="MLX11" s="26"/>
      <c r="MLY11" s="25"/>
      <c r="MLZ11" s="25"/>
      <c r="MMA11" s="25"/>
      <c r="MMB11" s="25"/>
      <c r="MMC11" s="25"/>
      <c r="MMD11" s="26"/>
      <c r="MME11" s="25"/>
      <c r="MMF11" s="25"/>
      <c r="MMG11" s="25"/>
      <c r="MMH11" s="25"/>
      <c r="MMI11" s="25"/>
      <c r="MMJ11" s="26"/>
      <c r="MMK11" s="25"/>
      <c r="MML11" s="25"/>
      <c r="MMM11" s="25"/>
      <c r="MMN11" s="25"/>
      <c r="MMO11" s="25"/>
      <c r="MMP11" s="26"/>
      <c r="MMQ11" s="25"/>
      <c r="MMR11" s="25"/>
      <c r="MMS11" s="25"/>
      <c r="MMT11" s="25"/>
      <c r="MMU11" s="25"/>
      <c r="MMV11" s="26"/>
      <c r="MMW11" s="25"/>
      <c r="MMX11" s="25"/>
      <c r="MMY11" s="25"/>
      <c r="MMZ11" s="25"/>
      <c r="MNA11" s="25"/>
      <c r="MNB11" s="26"/>
      <c r="MNC11" s="25"/>
      <c r="MND11" s="25"/>
      <c r="MNE11" s="25"/>
      <c r="MNF11" s="25"/>
      <c r="MNG11" s="25"/>
      <c r="MNH11" s="26"/>
      <c r="MNI11" s="25"/>
      <c r="MNJ11" s="25"/>
      <c r="MNK11" s="25"/>
      <c r="MNL11" s="25"/>
      <c r="MNM11" s="25"/>
      <c r="MNN11" s="26"/>
      <c r="MNO11" s="25"/>
      <c r="MNP11" s="25"/>
      <c r="MNQ11" s="25"/>
      <c r="MNR11" s="25"/>
      <c r="MNS11" s="25"/>
      <c r="MNT11" s="26"/>
      <c r="MNU11" s="25"/>
      <c r="MNV11" s="25"/>
      <c r="MNW11" s="25"/>
      <c r="MNX11" s="25"/>
      <c r="MNY11" s="25"/>
      <c r="MNZ11" s="26"/>
      <c r="MOA11" s="25"/>
      <c r="MOB11" s="25"/>
      <c r="MOC11" s="25"/>
      <c r="MOD11" s="25"/>
      <c r="MOE11" s="25"/>
      <c r="MOF11" s="26"/>
      <c r="MOG11" s="25"/>
      <c r="MOH11" s="25"/>
      <c r="MOI11" s="25"/>
      <c r="MOJ11" s="25"/>
      <c r="MOK11" s="25"/>
      <c r="MOL11" s="26"/>
      <c r="MOM11" s="25"/>
      <c r="MON11" s="25"/>
      <c r="MOO11" s="25"/>
      <c r="MOP11" s="25"/>
      <c r="MOQ11" s="25"/>
      <c r="MOR11" s="26"/>
      <c r="MOS11" s="25"/>
      <c r="MOT11" s="25"/>
      <c r="MOU11" s="25"/>
      <c r="MOV11" s="25"/>
      <c r="MOW11" s="25"/>
      <c r="MOX11" s="26"/>
      <c r="MOY11" s="25"/>
      <c r="MOZ11" s="25"/>
      <c r="MPA11" s="25"/>
      <c r="MPB11" s="25"/>
      <c r="MPC11" s="25"/>
      <c r="MPD11" s="26"/>
      <c r="MPE11" s="25"/>
      <c r="MPF11" s="25"/>
      <c r="MPG11" s="25"/>
      <c r="MPH11" s="25"/>
      <c r="MPI11" s="25"/>
      <c r="MPJ11" s="26"/>
      <c r="MPK11" s="25"/>
      <c r="MPL11" s="25"/>
      <c r="MPM11" s="25"/>
      <c r="MPN11" s="25"/>
      <c r="MPO11" s="25"/>
      <c r="MPP11" s="26"/>
      <c r="MPQ11" s="25"/>
      <c r="MPR11" s="25"/>
      <c r="MPS11" s="25"/>
      <c r="MPT11" s="25"/>
      <c r="MPU11" s="25"/>
      <c r="MPV11" s="26"/>
      <c r="MPW11" s="25"/>
      <c r="MPX11" s="25"/>
      <c r="MPY11" s="25"/>
      <c r="MPZ11" s="25"/>
      <c r="MQA11" s="25"/>
      <c r="MQB11" s="26"/>
      <c r="MQC11" s="25"/>
      <c r="MQD11" s="25"/>
      <c r="MQE11" s="25"/>
      <c r="MQF11" s="25"/>
      <c r="MQG11" s="25"/>
      <c r="MQH11" s="26"/>
      <c r="MQI11" s="25"/>
      <c r="MQJ11" s="25"/>
      <c r="MQK11" s="25"/>
      <c r="MQL11" s="25"/>
      <c r="MQM11" s="25"/>
      <c r="MQN11" s="26"/>
      <c r="MQO11" s="25"/>
      <c r="MQP11" s="25"/>
      <c r="MQQ11" s="25"/>
      <c r="MQR11" s="25"/>
      <c r="MQS11" s="25"/>
      <c r="MQT11" s="26"/>
      <c r="MQU11" s="25"/>
      <c r="MQV11" s="25"/>
      <c r="MQW11" s="25"/>
      <c r="MQX11" s="25"/>
      <c r="MQY11" s="25"/>
      <c r="MQZ11" s="26"/>
      <c r="MRA11" s="25"/>
      <c r="MRB11" s="25"/>
      <c r="MRC11" s="25"/>
      <c r="MRD11" s="25"/>
      <c r="MRE11" s="25"/>
      <c r="MRF11" s="26"/>
      <c r="MRG11" s="25"/>
      <c r="MRH11" s="25"/>
      <c r="MRI11" s="25"/>
      <c r="MRJ11" s="25"/>
      <c r="MRK11" s="25"/>
      <c r="MRL11" s="26"/>
      <c r="MRM11" s="25"/>
      <c r="MRN11" s="25"/>
      <c r="MRO11" s="25"/>
      <c r="MRP11" s="25"/>
      <c r="MRQ11" s="25"/>
      <c r="MRR11" s="26"/>
      <c r="MRS11" s="25"/>
      <c r="MRT11" s="25"/>
      <c r="MRU11" s="25"/>
      <c r="MRV11" s="25"/>
      <c r="MRW11" s="25"/>
      <c r="MRX11" s="26"/>
      <c r="MRY11" s="25"/>
      <c r="MRZ11" s="25"/>
      <c r="MSA11" s="25"/>
      <c r="MSB11" s="25"/>
      <c r="MSC11" s="25"/>
      <c r="MSD11" s="26"/>
      <c r="MSE11" s="25"/>
      <c r="MSF11" s="25"/>
      <c r="MSG11" s="25"/>
      <c r="MSH11" s="25"/>
      <c r="MSI11" s="25"/>
      <c r="MSJ11" s="26"/>
      <c r="MSK11" s="25"/>
      <c r="MSL11" s="25"/>
      <c r="MSM11" s="25"/>
      <c r="MSN11" s="25"/>
      <c r="MSO11" s="25"/>
      <c r="MSP11" s="26"/>
      <c r="MSQ11" s="25"/>
      <c r="MSR11" s="25"/>
      <c r="MSS11" s="25"/>
      <c r="MST11" s="25"/>
      <c r="MSU11" s="25"/>
      <c r="MSV11" s="26"/>
      <c r="MSW11" s="25"/>
      <c r="MSX11" s="25"/>
      <c r="MSY11" s="25"/>
      <c r="MSZ11" s="25"/>
      <c r="MTA11" s="25"/>
      <c r="MTB11" s="26"/>
      <c r="MTC11" s="25"/>
      <c r="MTD11" s="25"/>
      <c r="MTE11" s="25"/>
      <c r="MTF11" s="25"/>
      <c r="MTG11" s="25"/>
      <c r="MTH11" s="26"/>
      <c r="MTI11" s="25"/>
      <c r="MTJ11" s="25"/>
      <c r="MTK11" s="25"/>
      <c r="MTL11" s="25"/>
      <c r="MTM11" s="25"/>
      <c r="MTN11" s="26"/>
      <c r="MTO11" s="25"/>
      <c r="MTP11" s="25"/>
      <c r="MTQ11" s="25"/>
      <c r="MTR11" s="25"/>
      <c r="MTS11" s="25"/>
      <c r="MTT11" s="26"/>
      <c r="MTU11" s="25"/>
      <c r="MTV11" s="25"/>
      <c r="MTW11" s="25"/>
      <c r="MTX11" s="25"/>
      <c r="MTY11" s="25"/>
      <c r="MTZ11" s="26"/>
      <c r="MUA11" s="25"/>
      <c r="MUB11" s="25"/>
      <c r="MUC11" s="25"/>
      <c r="MUD11" s="25"/>
      <c r="MUE11" s="25"/>
      <c r="MUF11" s="26"/>
      <c r="MUG11" s="25"/>
      <c r="MUH11" s="25"/>
      <c r="MUI11" s="25"/>
      <c r="MUJ11" s="25"/>
      <c r="MUK11" s="25"/>
      <c r="MUL11" s="26"/>
      <c r="MUM11" s="25"/>
      <c r="MUN11" s="25"/>
      <c r="MUO11" s="25"/>
      <c r="MUP11" s="25"/>
      <c r="MUQ11" s="25"/>
      <c r="MUR11" s="26"/>
      <c r="MUS11" s="25"/>
      <c r="MUT11" s="25"/>
      <c r="MUU11" s="25"/>
      <c r="MUV11" s="25"/>
      <c r="MUW11" s="25"/>
      <c r="MUX11" s="26"/>
      <c r="MUY11" s="25"/>
      <c r="MUZ11" s="25"/>
      <c r="MVA11" s="25"/>
      <c r="MVB11" s="25"/>
      <c r="MVC11" s="25"/>
      <c r="MVD11" s="26"/>
      <c r="MVE11" s="25"/>
      <c r="MVF11" s="25"/>
      <c r="MVG11" s="25"/>
      <c r="MVH11" s="25"/>
      <c r="MVI11" s="25"/>
      <c r="MVJ11" s="26"/>
      <c r="MVK11" s="25"/>
      <c r="MVL11" s="25"/>
      <c r="MVM11" s="25"/>
      <c r="MVN11" s="25"/>
      <c r="MVO11" s="25"/>
      <c r="MVP11" s="26"/>
      <c r="MVQ11" s="25"/>
      <c r="MVR11" s="25"/>
      <c r="MVS11" s="25"/>
      <c r="MVT11" s="25"/>
      <c r="MVU11" s="25"/>
      <c r="MVV11" s="26"/>
      <c r="MVW11" s="25"/>
      <c r="MVX11" s="25"/>
      <c r="MVY11" s="25"/>
      <c r="MVZ11" s="25"/>
      <c r="MWA11" s="25"/>
      <c r="MWB11" s="26"/>
      <c r="MWC11" s="25"/>
      <c r="MWD11" s="25"/>
      <c r="MWE11" s="25"/>
      <c r="MWF11" s="25"/>
      <c r="MWG11" s="25"/>
      <c r="MWH11" s="26"/>
      <c r="MWI11" s="25"/>
      <c r="MWJ11" s="25"/>
      <c r="MWK11" s="25"/>
      <c r="MWL11" s="25"/>
      <c r="MWM11" s="25"/>
      <c r="MWN11" s="26"/>
      <c r="MWO11" s="25"/>
      <c r="MWP11" s="25"/>
      <c r="MWQ11" s="25"/>
      <c r="MWR11" s="25"/>
      <c r="MWS11" s="25"/>
      <c r="MWT11" s="26"/>
      <c r="MWU11" s="25"/>
      <c r="MWV11" s="25"/>
      <c r="MWW11" s="25"/>
      <c r="MWX11" s="25"/>
      <c r="MWY11" s="25"/>
      <c r="MWZ11" s="26"/>
      <c r="MXA11" s="25"/>
      <c r="MXB11" s="25"/>
      <c r="MXC11" s="25"/>
      <c r="MXD11" s="25"/>
      <c r="MXE11" s="25"/>
      <c r="MXF11" s="26"/>
      <c r="MXG11" s="25"/>
      <c r="MXH11" s="25"/>
      <c r="MXI11" s="25"/>
      <c r="MXJ11" s="25"/>
      <c r="MXK11" s="25"/>
      <c r="MXL11" s="26"/>
      <c r="MXM11" s="25"/>
      <c r="MXN11" s="25"/>
      <c r="MXO11" s="25"/>
      <c r="MXP11" s="25"/>
      <c r="MXQ11" s="25"/>
      <c r="MXR11" s="26"/>
      <c r="MXS11" s="25"/>
      <c r="MXT11" s="25"/>
      <c r="MXU11" s="25"/>
      <c r="MXV11" s="25"/>
      <c r="MXW11" s="25"/>
      <c r="MXX11" s="26"/>
      <c r="MXY11" s="25"/>
      <c r="MXZ11" s="25"/>
      <c r="MYA11" s="25"/>
      <c r="MYB11" s="25"/>
      <c r="MYC11" s="25"/>
      <c r="MYD11" s="26"/>
      <c r="MYE11" s="25"/>
      <c r="MYF11" s="25"/>
      <c r="MYG11" s="25"/>
      <c r="MYH11" s="25"/>
      <c r="MYI11" s="25"/>
      <c r="MYJ11" s="26"/>
      <c r="MYK11" s="25"/>
      <c r="MYL11" s="25"/>
      <c r="MYM11" s="25"/>
      <c r="MYN11" s="25"/>
      <c r="MYO11" s="25"/>
      <c r="MYP11" s="26"/>
      <c r="MYQ11" s="25"/>
      <c r="MYR11" s="25"/>
      <c r="MYS11" s="25"/>
      <c r="MYT11" s="25"/>
      <c r="MYU11" s="25"/>
      <c r="MYV11" s="26"/>
      <c r="MYW11" s="25"/>
      <c r="MYX11" s="25"/>
      <c r="MYY11" s="25"/>
      <c r="MYZ11" s="25"/>
      <c r="MZA11" s="25"/>
      <c r="MZB11" s="26"/>
      <c r="MZC11" s="25"/>
      <c r="MZD11" s="25"/>
      <c r="MZE11" s="25"/>
      <c r="MZF11" s="25"/>
      <c r="MZG11" s="25"/>
      <c r="MZH11" s="26"/>
      <c r="MZI11" s="25"/>
      <c r="MZJ11" s="25"/>
      <c r="MZK11" s="25"/>
      <c r="MZL11" s="25"/>
      <c r="MZM11" s="25"/>
      <c r="MZN11" s="26"/>
      <c r="MZO11" s="25"/>
      <c r="MZP11" s="25"/>
      <c r="MZQ11" s="25"/>
      <c r="MZR11" s="25"/>
      <c r="MZS11" s="25"/>
      <c r="MZT11" s="26"/>
      <c r="MZU11" s="25"/>
      <c r="MZV11" s="25"/>
      <c r="MZW11" s="25"/>
      <c r="MZX11" s="25"/>
      <c r="MZY11" s="25"/>
      <c r="MZZ11" s="26"/>
      <c r="NAA11" s="25"/>
      <c r="NAB11" s="25"/>
      <c r="NAC11" s="25"/>
      <c r="NAD11" s="25"/>
      <c r="NAE11" s="25"/>
      <c r="NAF11" s="26"/>
      <c r="NAG11" s="25"/>
      <c r="NAH11" s="25"/>
      <c r="NAI11" s="25"/>
      <c r="NAJ11" s="25"/>
      <c r="NAK11" s="25"/>
      <c r="NAL11" s="26"/>
      <c r="NAM11" s="25"/>
      <c r="NAN11" s="25"/>
      <c r="NAO11" s="25"/>
      <c r="NAP11" s="25"/>
      <c r="NAQ11" s="25"/>
      <c r="NAR11" s="26"/>
      <c r="NAS11" s="25"/>
      <c r="NAT11" s="25"/>
      <c r="NAU11" s="25"/>
      <c r="NAV11" s="25"/>
      <c r="NAW11" s="25"/>
      <c r="NAX11" s="26"/>
      <c r="NAY11" s="25"/>
      <c r="NAZ11" s="25"/>
      <c r="NBA11" s="25"/>
      <c r="NBB11" s="25"/>
      <c r="NBC11" s="25"/>
      <c r="NBD11" s="26"/>
      <c r="NBE11" s="25"/>
      <c r="NBF11" s="25"/>
      <c r="NBG11" s="25"/>
      <c r="NBH11" s="25"/>
      <c r="NBI11" s="25"/>
      <c r="NBJ11" s="26"/>
      <c r="NBK11" s="25"/>
      <c r="NBL11" s="25"/>
      <c r="NBM11" s="25"/>
      <c r="NBN11" s="25"/>
      <c r="NBO11" s="25"/>
      <c r="NBP11" s="26"/>
      <c r="NBQ11" s="25"/>
      <c r="NBR11" s="25"/>
      <c r="NBS11" s="25"/>
      <c r="NBT11" s="25"/>
      <c r="NBU11" s="25"/>
      <c r="NBV11" s="26"/>
      <c r="NBW11" s="25"/>
      <c r="NBX11" s="25"/>
      <c r="NBY11" s="25"/>
      <c r="NBZ11" s="25"/>
      <c r="NCA11" s="25"/>
      <c r="NCB11" s="26"/>
      <c r="NCC11" s="25"/>
      <c r="NCD11" s="25"/>
      <c r="NCE11" s="25"/>
      <c r="NCF11" s="25"/>
      <c r="NCG11" s="25"/>
      <c r="NCH11" s="26"/>
      <c r="NCI11" s="25"/>
      <c r="NCJ11" s="25"/>
      <c r="NCK11" s="25"/>
      <c r="NCL11" s="25"/>
      <c r="NCM11" s="25"/>
      <c r="NCN11" s="26"/>
      <c r="NCO11" s="25"/>
      <c r="NCP11" s="25"/>
      <c r="NCQ11" s="25"/>
      <c r="NCR11" s="25"/>
      <c r="NCS11" s="25"/>
      <c r="NCT11" s="26"/>
      <c r="NCU11" s="25"/>
      <c r="NCV11" s="25"/>
      <c r="NCW11" s="25"/>
      <c r="NCX11" s="25"/>
      <c r="NCY11" s="25"/>
      <c r="NCZ11" s="26"/>
      <c r="NDA11" s="25"/>
      <c r="NDB11" s="25"/>
      <c r="NDC11" s="25"/>
      <c r="NDD11" s="25"/>
      <c r="NDE11" s="25"/>
      <c r="NDF11" s="26"/>
      <c r="NDG11" s="25"/>
      <c r="NDH11" s="25"/>
      <c r="NDI11" s="25"/>
      <c r="NDJ11" s="25"/>
      <c r="NDK11" s="25"/>
      <c r="NDL11" s="26"/>
      <c r="NDM11" s="25"/>
      <c r="NDN11" s="25"/>
      <c r="NDO11" s="25"/>
      <c r="NDP11" s="25"/>
      <c r="NDQ11" s="25"/>
      <c r="NDR11" s="26"/>
      <c r="NDS11" s="25"/>
      <c r="NDT11" s="25"/>
      <c r="NDU11" s="25"/>
      <c r="NDV11" s="25"/>
      <c r="NDW11" s="25"/>
      <c r="NDX11" s="26"/>
      <c r="NDY11" s="25"/>
      <c r="NDZ11" s="25"/>
      <c r="NEA11" s="25"/>
      <c r="NEB11" s="25"/>
      <c r="NEC11" s="25"/>
      <c r="NED11" s="26"/>
      <c r="NEE11" s="25"/>
      <c r="NEF11" s="25"/>
      <c r="NEG11" s="25"/>
      <c r="NEH11" s="25"/>
      <c r="NEI11" s="25"/>
      <c r="NEJ11" s="26"/>
      <c r="NEK11" s="25"/>
      <c r="NEL11" s="25"/>
      <c r="NEM11" s="25"/>
      <c r="NEN11" s="25"/>
      <c r="NEO11" s="25"/>
      <c r="NEP11" s="26"/>
      <c r="NEQ11" s="25"/>
      <c r="NER11" s="25"/>
      <c r="NES11" s="25"/>
      <c r="NET11" s="25"/>
      <c r="NEU11" s="25"/>
      <c r="NEV11" s="26"/>
      <c r="NEW11" s="25"/>
      <c r="NEX11" s="25"/>
      <c r="NEY11" s="25"/>
      <c r="NEZ11" s="25"/>
      <c r="NFA11" s="25"/>
      <c r="NFB11" s="26"/>
      <c r="NFC11" s="25"/>
      <c r="NFD11" s="25"/>
      <c r="NFE11" s="25"/>
      <c r="NFF11" s="25"/>
      <c r="NFG11" s="25"/>
      <c r="NFH11" s="26"/>
      <c r="NFI11" s="25"/>
      <c r="NFJ11" s="25"/>
      <c r="NFK11" s="25"/>
      <c r="NFL11" s="25"/>
      <c r="NFM11" s="25"/>
      <c r="NFN11" s="26"/>
      <c r="NFO11" s="25"/>
      <c r="NFP11" s="25"/>
      <c r="NFQ11" s="25"/>
      <c r="NFR11" s="25"/>
      <c r="NFS11" s="25"/>
      <c r="NFT11" s="26"/>
      <c r="NFU11" s="25"/>
      <c r="NFV11" s="25"/>
      <c r="NFW11" s="25"/>
      <c r="NFX11" s="25"/>
      <c r="NFY11" s="25"/>
      <c r="NFZ11" s="26"/>
      <c r="NGA11" s="25"/>
      <c r="NGB11" s="25"/>
      <c r="NGC11" s="25"/>
      <c r="NGD11" s="25"/>
      <c r="NGE11" s="25"/>
      <c r="NGF11" s="26"/>
      <c r="NGG11" s="25"/>
      <c r="NGH11" s="25"/>
      <c r="NGI11" s="25"/>
      <c r="NGJ11" s="25"/>
      <c r="NGK11" s="25"/>
      <c r="NGL11" s="26"/>
      <c r="NGM11" s="25"/>
      <c r="NGN11" s="25"/>
      <c r="NGO11" s="25"/>
      <c r="NGP11" s="25"/>
      <c r="NGQ11" s="25"/>
      <c r="NGR11" s="26"/>
      <c r="NGS11" s="25"/>
      <c r="NGT11" s="25"/>
      <c r="NGU11" s="25"/>
      <c r="NGV11" s="25"/>
      <c r="NGW11" s="25"/>
      <c r="NGX11" s="26"/>
      <c r="NGY11" s="25"/>
      <c r="NGZ11" s="25"/>
      <c r="NHA11" s="25"/>
      <c r="NHB11" s="25"/>
      <c r="NHC11" s="25"/>
      <c r="NHD11" s="26"/>
      <c r="NHE11" s="25"/>
      <c r="NHF11" s="25"/>
      <c r="NHG11" s="25"/>
      <c r="NHH11" s="25"/>
      <c r="NHI11" s="25"/>
      <c r="NHJ11" s="26"/>
      <c r="NHK11" s="25"/>
      <c r="NHL11" s="25"/>
      <c r="NHM11" s="25"/>
      <c r="NHN11" s="25"/>
      <c r="NHO11" s="25"/>
      <c r="NHP11" s="26"/>
      <c r="NHQ11" s="25"/>
      <c r="NHR11" s="25"/>
      <c r="NHS11" s="25"/>
      <c r="NHT11" s="25"/>
      <c r="NHU11" s="25"/>
      <c r="NHV11" s="26"/>
      <c r="NHW11" s="25"/>
      <c r="NHX11" s="25"/>
      <c r="NHY11" s="25"/>
      <c r="NHZ11" s="25"/>
      <c r="NIA11" s="25"/>
      <c r="NIB11" s="26"/>
      <c r="NIC11" s="25"/>
      <c r="NID11" s="25"/>
      <c r="NIE11" s="25"/>
      <c r="NIF11" s="25"/>
      <c r="NIG11" s="25"/>
      <c r="NIH11" s="26"/>
      <c r="NII11" s="25"/>
      <c r="NIJ11" s="25"/>
      <c r="NIK11" s="25"/>
      <c r="NIL11" s="25"/>
      <c r="NIM11" s="25"/>
      <c r="NIN11" s="26"/>
      <c r="NIO11" s="25"/>
      <c r="NIP11" s="25"/>
      <c r="NIQ11" s="25"/>
      <c r="NIR11" s="25"/>
      <c r="NIS11" s="25"/>
      <c r="NIT11" s="26"/>
      <c r="NIU11" s="25"/>
      <c r="NIV11" s="25"/>
      <c r="NIW11" s="25"/>
      <c r="NIX11" s="25"/>
      <c r="NIY11" s="25"/>
      <c r="NIZ11" s="26"/>
      <c r="NJA11" s="25"/>
      <c r="NJB11" s="25"/>
      <c r="NJC11" s="25"/>
      <c r="NJD11" s="25"/>
      <c r="NJE11" s="25"/>
      <c r="NJF11" s="26"/>
      <c r="NJG11" s="25"/>
      <c r="NJH11" s="25"/>
      <c r="NJI11" s="25"/>
      <c r="NJJ11" s="25"/>
      <c r="NJK11" s="25"/>
      <c r="NJL11" s="26"/>
      <c r="NJM11" s="25"/>
      <c r="NJN11" s="25"/>
      <c r="NJO11" s="25"/>
      <c r="NJP11" s="25"/>
      <c r="NJQ11" s="25"/>
      <c r="NJR11" s="26"/>
      <c r="NJS11" s="25"/>
      <c r="NJT11" s="25"/>
      <c r="NJU11" s="25"/>
      <c r="NJV11" s="25"/>
      <c r="NJW11" s="25"/>
      <c r="NJX11" s="26"/>
      <c r="NJY11" s="25"/>
      <c r="NJZ11" s="25"/>
      <c r="NKA11" s="25"/>
      <c r="NKB11" s="25"/>
      <c r="NKC11" s="25"/>
      <c r="NKD11" s="26"/>
      <c r="NKE11" s="25"/>
      <c r="NKF11" s="25"/>
      <c r="NKG11" s="25"/>
      <c r="NKH11" s="25"/>
      <c r="NKI11" s="25"/>
      <c r="NKJ11" s="26"/>
      <c r="NKK11" s="25"/>
      <c r="NKL11" s="25"/>
      <c r="NKM11" s="25"/>
      <c r="NKN11" s="25"/>
      <c r="NKO11" s="25"/>
      <c r="NKP11" s="26"/>
      <c r="NKQ11" s="25"/>
      <c r="NKR11" s="25"/>
      <c r="NKS11" s="25"/>
      <c r="NKT11" s="25"/>
      <c r="NKU11" s="25"/>
      <c r="NKV11" s="26"/>
      <c r="NKW11" s="25"/>
      <c r="NKX11" s="25"/>
      <c r="NKY11" s="25"/>
      <c r="NKZ11" s="25"/>
      <c r="NLA11" s="25"/>
      <c r="NLB11" s="26"/>
      <c r="NLC11" s="25"/>
      <c r="NLD11" s="25"/>
      <c r="NLE11" s="25"/>
      <c r="NLF11" s="25"/>
      <c r="NLG11" s="25"/>
      <c r="NLH11" s="26"/>
      <c r="NLI11" s="25"/>
      <c r="NLJ11" s="25"/>
      <c r="NLK11" s="25"/>
      <c r="NLL11" s="25"/>
      <c r="NLM11" s="25"/>
      <c r="NLN11" s="26"/>
      <c r="NLO11" s="25"/>
      <c r="NLP11" s="25"/>
      <c r="NLQ11" s="25"/>
      <c r="NLR11" s="25"/>
      <c r="NLS11" s="25"/>
      <c r="NLT11" s="26"/>
      <c r="NLU11" s="25"/>
      <c r="NLV11" s="25"/>
      <c r="NLW11" s="25"/>
      <c r="NLX11" s="25"/>
      <c r="NLY11" s="25"/>
      <c r="NLZ11" s="26"/>
      <c r="NMA11" s="25"/>
      <c r="NMB11" s="25"/>
      <c r="NMC11" s="25"/>
      <c r="NMD11" s="25"/>
      <c r="NME11" s="25"/>
      <c r="NMF11" s="26"/>
      <c r="NMG11" s="25"/>
      <c r="NMH11" s="25"/>
      <c r="NMI11" s="25"/>
      <c r="NMJ11" s="25"/>
      <c r="NMK11" s="25"/>
      <c r="NML11" s="26"/>
      <c r="NMM11" s="25"/>
      <c r="NMN11" s="25"/>
      <c r="NMO11" s="25"/>
      <c r="NMP11" s="25"/>
      <c r="NMQ11" s="25"/>
      <c r="NMR11" s="26"/>
      <c r="NMS11" s="25"/>
      <c r="NMT11" s="25"/>
      <c r="NMU11" s="25"/>
      <c r="NMV11" s="25"/>
      <c r="NMW11" s="25"/>
      <c r="NMX11" s="26"/>
      <c r="NMY11" s="25"/>
      <c r="NMZ11" s="25"/>
      <c r="NNA11" s="25"/>
      <c r="NNB11" s="25"/>
      <c r="NNC11" s="25"/>
      <c r="NND11" s="26"/>
      <c r="NNE11" s="25"/>
      <c r="NNF11" s="25"/>
      <c r="NNG11" s="25"/>
      <c r="NNH11" s="25"/>
      <c r="NNI11" s="25"/>
      <c r="NNJ11" s="26"/>
      <c r="NNK11" s="25"/>
      <c r="NNL11" s="25"/>
      <c r="NNM11" s="25"/>
      <c r="NNN11" s="25"/>
      <c r="NNO11" s="25"/>
      <c r="NNP11" s="26"/>
      <c r="NNQ11" s="25"/>
      <c r="NNR11" s="25"/>
      <c r="NNS11" s="25"/>
      <c r="NNT11" s="25"/>
      <c r="NNU11" s="25"/>
      <c r="NNV11" s="26"/>
      <c r="NNW11" s="25"/>
      <c r="NNX11" s="25"/>
      <c r="NNY11" s="25"/>
      <c r="NNZ11" s="25"/>
      <c r="NOA11" s="25"/>
      <c r="NOB11" s="26"/>
      <c r="NOC11" s="25"/>
      <c r="NOD11" s="25"/>
      <c r="NOE11" s="25"/>
      <c r="NOF11" s="25"/>
      <c r="NOG11" s="25"/>
      <c r="NOH11" s="26"/>
      <c r="NOI11" s="25"/>
      <c r="NOJ11" s="25"/>
      <c r="NOK11" s="25"/>
      <c r="NOL11" s="25"/>
      <c r="NOM11" s="25"/>
      <c r="NON11" s="26"/>
      <c r="NOO11" s="25"/>
      <c r="NOP11" s="25"/>
      <c r="NOQ11" s="25"/>
      <c r="NOR11" s="25"/>
      <c r="NOS11" s="25"/>
      <c r="NOT11" s="26"/>
      <c r="NOU11" s="25"/>
      <c r="NOV11" s="25"/>
      <c r="NOW11" s="25"/>
      <c r="NOX11" s="25"/>
      <c r="NOY11" s="25"/>
      <c r="NOZ11" s="26"/>
      <c r="NPA11" s="25"/>
      <c r="NPB11" s="25"/>
      <c r="NPC11" s="25"/>
      <c r="NPD11" s="25"/>
      <c r="NPE11" s="25"/>
      <c r="NPF11" s="26"/>
      <c r="NPG11" s="25"/>
      <c r="NPH11" s="25"/>
      <c r="NPI11" s="25"/>
      <c r="NPJ11" s="25"/>
      <c r="NPK11" s="25"/>
      <c r="NPL11" s="26"/>
      <c r="NPM11" s="25"/>
      <c r="NPN11" s="25"/>
      <c r="NPO11" s="25"/>
      <c r="NPP11" s="25"/>
      <c r="NPQ11" s="25"/>
      <c r="NPR11" s="26"/>
      <c r="NPS11" s="25"/>
      <c r="NPT11" s="25"/>
      <c r="NPU11" s="25"/>
      <c r="NPV11" s="25"/>
      <c r="NPW11" s="25"/>
      <c r="NPX11" s="26"/>
      <c r="NPY11" s="25"/>
      <c r="NPZ11" s="25"/>
      <c r="NQA11" s="25"/>
      <c r="NQB11" s="25"/>
      <c r="NQC11" s="25"/>
      <c r="NQD11" s="26"/>
      <c r="NQE11" s="25"/>
      <c r="NQF11" s="25"/>
      <c r="NQG11" s="25"/>
      <c r="NQH11" s="25"/>
      <c r="NQI11" s="25"/>
      <c r="NQJ11" s="26"/>
      <c r="NQK11" s="25"/>
      <c r="NQL11" s="25"/>
      <c r="NQM11" s="25"/>
      <c r="NQN11" s="25"/>
      <c r="NQO11" s="25"/>
      <c r="NQP11" s="26"/>
      <c r="NQQ11" s="25"/>
      <c r="NQR11" s="25"/>
      <c r="NQS11" s="25"/>
      <c r="NQT11" s="25"/>
      <c r="NQU11" s="25"/>
      <c r="NQV11" s="26"/>
      <c r="NQW11" s="25"/>
      <c r="NQX11" s="25"/>
      <c r="NQY11" s="25"/>
      <c r="NQZ11" s="25"/>
      <c r="NRA11" s="25"/>
      <c r="NRB11" s="26"/>
      <c r="NRC11" s="25"/>
      <c r="NRD11" s="25"/>
      <c r="NRE11" s="25"/>
      <c r="NRF11" s="25"/>
      <c r="NRG11" s="25"/>
      <c r="NRH11" s="26"/>
      <c r="NRI11" s="25"/>
      <c r="NRJ11" s="25"/>
      <c r="NRK11" s="25"/>
      <c r="NRL11" s="25"/>
      <c r="NRM11" s="25"/>
      <c r="NRN11" s="26"/>
      <c r="NRO11" s="25"/>
      <c r="NRP11" s="25"/>
      <c r="NRQ11" s="25"/>
      <c r="NRR11" s="25"/>
      <c r="NRS11" s="25"/>
      <c r="NRT11" s="26"/>
      <c r="NRU11" s="25"/>
      <c r="NRV11" s="25"/>
      <c r="NRW11" s="25"/>
      <c r="NRX11" s="25"/>
      <c r="NRY11" s="25"/>
      <c r="NRZ11" s="26"/>
      <c r="NSA11" s="25"/>
      <c r="NSB11" s="25"/>
      <c r="NSC11" s="25"/>
      <c r="NSD11" s="25"/>
      <c r="NSE11" s="25"/>
      <c r="NSF11" s="26"/>
      <c r="NSG11" s="25"/>
      <c r="NSH11" s="25"/>
      <c r="NSI11" s="25"/>
      <c r="NSJ11" s="25"/>
      <c r="NSK11" s="25"/>
      <c r="NSL11" s="26"/>
      <c r="NSM11" s="25"/>
      <c r="NSN11" s="25"/>
      <c r="NSO11" s="25"/>
      <c r="NSP11" s="25"/>
      <c r="NSQ11" s="25"/>
      <c r="NSR11" s="26"/>
      <c r="NSS11" s="25"/>
      <c r="NST11" s="25"/>
      <c r="NSU11" s="25"/>
      <c r="NSV11" s="25"/>
      <c r="NSW11" s="25"/>
      <c r="NSX11" s="26"/>
      <c r="NSY11" s="25"/>
      <c r="NSZ11" s="25"/>
      <c r="NTA11" s="25"/>
      <c r="NTB11" s="25"/>
      <c r="NTC11" s="25"/>
      <c r="NTD11" s="26"/>
      <c r="NTE11" s="25"/>
      <c r="NTF11" s="25"/>
      <c r="NTG11" s="25"/>
      <c r="NTH11" s="25"/>
      <c r="NTI11" s="25"/>
      <c r="NTJ11" s="26"/>
      <c r="NTK11" s="25"/>
      <c r="NTL11" s="25"/>
      <c r="NTM11" s="25"/>
      <c r="NTN11" s="25"/>
      <c r="NTO11" s="25"/>
      <c r="NTP11" s="26"/>
      <c r="NTQ11" s="25"/>
      <c r="NTR11" s="25"/>
      <c r="NTS11" s="25"/>
      <c r="NTT11" s="25"/>
      <c r="NTU11" s="25"/>
      <c r="NTV11" s="26"/>
      <c r="NTW11" s="25"/>
      <c r="NTX11" s="25"/>
      <c r="NTY11" s="25"/>
      <c r="NTZ11" s="25"/>
      <c r="NUA11" s="25"/>
      <c r="NUB11" s="26"/>
      <c r="NUC11" s="25"/>
      <c r="NUD11" s="25"/>
      <c r="NUE11" s="25"/>
      <c r="NUF11" s="25"/>
      <c r="NUG11" s="25"/>
      <c r="NUH11" s="26"/>
      <c r="NUI11" s="25"/>
      <c r="NUJ11" s="25"/>
      <c r="NUK11" s="25"/>
      <c r="NUL11" s="25"/>
      <c r="NUM11" s="25"/>
      <c r="NUN11" s="26"/>
      <c r="NUO11" s="25"/>
      <c r="NUP11" s="25"/>
      <c r="NUQ11" s="25"/>
      <c r="NUR11" s="25"/>
      <c r="NUS11" s="25"/>
      <c r="NUT11" s="26"/>
      <c r="NUU11" s="25"/>
      <c r="NUV11" s="25"/>
      <c r="NUW11" s="25"/>
      <c r="NUX11" s="25"/>
      <c r="NUY11" s="25"/>
      <c r="NUZ11" s="26"/>
      <c r="NVA11" s="25"/>
      <c r="NVB11" s="25"/>
      <c r="NVC11" s="25"/>
      <c r="NVD11" s="25"/>
      <c r="NVE11" s="25"/>
      <c r="NVF11" s="26"/>
      <c r="NVG11" s="25"/>
      <c r="NVH11" s="25"/>
      <c r="NVI11" s="25"/>
      <c r="NVJ11" s="25"/>
      <c r="NVK11" s="25"/>
      <c r="NVL11" s="26"/>
      <c r="NVM11" s="25"/>
      <c r="NVN11" s="25"/>
      <c r="NVO11" s="25"/>
      <c r="NVP11" s="25"/>
      <c r="NVQ11" s="25"/>
      <c r="NVR11" s="26"/>
      <c r="NVS11" s="25"/>
      <c r="NVT11" s="25"/>
      <c r="NVU11" s="25"/>
      <c r="NVV11" s="25"/>
      <c r="NVW11" s="25"/>
      <c r="NVX11" s="26"/>
      <c r="NVY11" s="25"/>
      <c r="NVZ11" s="25"/>
      <c r="NWA11" s="25"/>
      <c r="NWB11" s="25"/>
      <c r="NWC11" s="25"/>
      <c r="NWD11" s="26"/>
      <c r="NWE11" s="25"/>
      <c r="NWF11" s="25"/>
      <c r="NWG11" s="25"/>
      <c r="NWH11" s="25"/>
      <c r="NWI11" s="25"/>
      <c r="NWJ11" s="26"/>
      <c r="NWK11" s="25"/>
      <c r="NWL11" s="25"/>
      <c r="NWM11" s="25"/>
      <c r="NWN11" s="25"/>
      <c r="NWO11" s="25"/>
      <c r="NWP11" s="26"/>
      <c r="NWQ11" s="25"/>
      <c r="NWR11" s="25"/>
      <c r="NWS11" s="25"/>
      <c r="NWT11" s="25"/>
      <c r="NWU11" s="25"/>
      <c r="NWV11" s="26"/>
      <c r="NWW11" s="25"/>
      <c r="NWX11" s="25"/>
      <c r="NWY11" s="25"/>
      <c r="NWZ11" s="25"/>
      <c r="NXA11" s="25"/>
      <c r="NXB11" s="26"/>
      <c r="NXC11" s="25"/>
      <c r="NXD11" s="25"/>
      <c r="NXE11" s="25"/>
      <c r="NXF11" s="25"/>
      <c r="NXG11" s="25"/>
      <c r="NXH11" s="26"/>
      <c r="NXI11" s="25"/>
      <c r="NXJ11" s="25"/>
      <c r="NXK11" s="25"/>
      <c r="NXL11" s="25"/>
      <c r="NXM11" s="25"/>
      <c r="NXN11" s="26"/>
      <c r="NXO11" s="25"/>
      <c r="NXP11" s="25"/>
      <c r="NXQ11" s="25"/>
      <c r="NXR11" s="25"/>
      <c r="NXS11" s="25"/>
      <c r="NXT11" s="26"/>
      <c r="NXU11" s="25"/>
      <c r="NXV11" s="25"/>
      <c r="NXW11" s="25"/>
      <c r="NXX11" s="25"/>
      <c r="NXY11" s="25"/>
      <c r="NXZ11" s="26"/>
      <c r="NYA11" s="25"/>
      <c r="NYB11" s="25"/>
      <c r="NYC11" s="25"/>
      <c r="NYD11" s="25"/>
      <c r="NYE11" s="25"/>
      <c r="NYF11" s="26"/>
      <c r="NYG11" s="25"/>
      <c r="NYH11" s="25"/>
      <c r="NYI11" s="25"/>
      <c r="NYJ11" s="25"/>
      <c r="NYK11" s="25"/>
      <c r="NYL11" s="26"/>
      <c r="NYM11" s="25"/>
      <c r="NYN11" s="25"/>
      <c r="NYO11" s="25"/>
      <c r="NYP11" s="25"/>
      <c r="NYQ11" s="25"/>
      <c r="NYR11" s="26"/>
      <c r="NYS11" s="25"/>
      <c r="NYT11" s="25"/>
      <c r="NYU11" s="25"/>
      <c r="NYV11" s="25"/>
      <c r="NYW11" s="25"/>
      <c r="NYX11" s="26"/>
      <c r="NYY11" s="25"/>
      <c r="NYZ11" s="25"/>
      <c r="NZA11" s="25"/>
      <c r="NZB11" s="25"/>
      <c r="NZC11" s="25"/>
      <c r="NZD11" s="26"/>
      <c r="NZE11" s="25"/>
      <c r="NZF11" s="25"/>
      <c r="NZG11" s="25"/>
      <c r="NZH11" s="25"/>
      <c r="NZI11" s="25"/>
      <c r="NZJ11" s="26"/>
      <c r="NZK11" s="25"/>
      <c r="NZL11" s="25"/>
      <c r="NZM11" s="25"/>
      <c r="NZN11" s="25"/>
      <c r="NZO11" s="25"/>
      <c r="NZP11" s="26"/>
      <c r="NZQ11" s="25"/>
      <c r="NZR11" s="25"/>
      <c r="NZS11" s="25"/>
      <c r="NZT11" s="25"/>
      <c r="NZU11" s="25"/>
      <c r="NZV11" s="26"/>
      <c r="NZW11" s="25"/>
      <c r="NZX11" s="25"/>
      <c r="NZY11" s="25"/>
      <c r="NZZ11" s="25"/>
      <c r="OAA11" s="25"/>
      <c r="OAB11" s="26"/>
      <c r="OAC11" s="25"/>
      <c r="OAD11" s="25"/>
      <c r="OAE11" s="25"/>
      <c r="OAF11" s="25"/>
      <c r="OAG11" s="25"/>
      <c r="OAH11" s="26"/>
      <c r="OAI11" s="25"/>
      <c r="OAJ11" s="25"/>
      <c r="OAK11" s="25"/>
      <c r="OAL11" s="25"/>
      <c r="OAM11" s="25"/>
      <c r="OAN11" s="26"/>
      <c r="OAO11" s="25"/>
      <c r="OAP11" s="25"/>
      <c r="OAQ11" s="25"/>
      <c r="OAR11" s="25"/>
      <c r="OAS11" s="25"/>
      <c r="OAT11" s="26"/>
      <c r="OAU11" s="25"/>
      <c r="OAV11" s="25"/>
      <c r="OAW11" s="25"/>
      <c r="OAX11" s="25"/>
      <c r="OAY11" s="25"/>
      <c r="OAZ11" s="26"/>
      <c r="OBA11" s="25"/>
      <c r="OBB11" s="25"/>
      <c r="OBC11" s="25"/>
      <c r="OBD11" s="25"/>
      <c r="OBE11" s="25"/>
      <c r="OBF11" s="26"/>
      <c r="OBG11" s="25"/>
      <c r="OBH11" s="25"/>
      <c r="OBI11" s="25"/>
      <c r="OBJ11" s="25"/>
      <c r="OBK11" s="25"/>
      <c r="OBL11" s="26"/>
      <c r="OBM11" s="25"/>
      <c r="OBN11" s="25"/>
      <c r="OBO11" s="25"/>
      <c r="OBP11" s="25"/>
      <c r="OBQ11" s="25"/>
      <c r="OBR11" s="26"/>
      <c r="OBS11" s="25"/>
      <c r="OBT11" s="25"/>
      <c r="OBU11" s="25"/>
      <c r="OBV11" s="25"/>
      <c r="OBW11" s="25"/>
      <c r="OBX11" s="26"/>
      <c r="OBY11" s="25"/>
      <c r="OBZ11" s="25"/>
      <c r="OCA11" s="25"/>
      <c r="OCB11" s="25"/>
      <c r="OCC11" s="25"/>
      <c r="OCD11" s="26"/>
      <c r="OCE11" s="25"/>
      <c r="OCF11" s="25"/>
      <c r="OCG11" s="25"/>
      <c r="OCH11" s="25"/>
      <c r="OCI11" s="25"/>
      <c r="OCJ11" s="26"/>
      <c r="OCK11" s="25"/>
      <c r="OCL11" s="25"/>
      <c r="OCM11" s="25"/>
      <c r="OCN11" s="25"/>
      <c r="OCO11" s="25"/>
      <c r="OCP11" s="26"/>
      <c r="OCQ11" s="25"/>
      <c r="OCR11" s="25"/>
      <c r="OCS11" s="25"/>
      <c r="OCT11" s="25"/>
      <c r="OCU11" s="25"/>
      <c r="OCV11" s="26"/>
      <c r="OCW11" s="25"/>
      <c r="OCX11" s="25"/>
      <c r="OCY11" s="25"/>
      <c r="OCZ11" s="25"/>
      <c r="ODA11" s="25"/>
      <c r="ODB11" s="26"/>
      <c r="ODC11" s="25"/>
      <c r="ODD11" s="25"/>
      <c r="ODE11" s="25"/>
      <c r="ODF11" s="25"/>
      <c r="ODG11" s="25"/>
      <c r="ODH11" s="26"/>
      <c r="ODI11" s="25"/>
      <c r="ODJ11" s="25"/>
      <c r="ODK11" s="25"/>
      <c r="ODL11" s="25"/>
      <c r="ODM11" s="25"/>
      <c r="ODN11" s="26"/>
      <c r="ODO11" s="25"/>
      <c r="ODP11" s="25"/>
      <c r="ODQ11" s="25"/>
      <c r="ODR11" s="25"/>
      <c r="ODS11" s="25"/>
      <c r="ODT11" s="26"/>
      <c r="ODU11" s="25"/>
      <c r="ODV11" s="25"/>
      <c r="ODW11" s="25"/>
      <c r="ODX11" s="25"/>
      <c r="ODY11" s="25"/>
      <c r="ODZ11" s="26"/>
      <c r="OEA11" s="25"/>
      <c r="OEB11" s="25"/>
      <c r="OEC11" s="25"/>
      <c r="OED11" s="25"/>
      <c r="OEE11" s="25"/>
      <c r="OEF11" s="26"/>
      <c r="OEG11" s="25"/>
      <c r="OEH11" s="25"/>
      <c r="OEI11" s="25"/>
      <c r="OEJ11" s="25"/>
      <c r="OEK11" s="25"/>
      <c r="OEL11" s="26"/>
      <c r="OEM11" s="25"/>
      <c r="OEN11" s="25"/>
      <c r="OEO11" s="25"/>
      <c r="OEP11" s="25"/>
      <c r="OEQ11" s="25"/>
      <c r="OER11" s="26"/>
      <c r="OES11" s="25"/>
      <c r="OET11" s="25"/>
      <c r="OEU11" s="25"/>
      <c r="OEV11" s="25"/>
      <c r="OEW11" s="25"/>
      <c r="OEX11" s="26"/>
      <c r="OEY11" s="25"/>
      <c r="OEZ11" s="25"/>
      <c r="OFA11" s="25"/>
      <c r="OFB11" s="25"/>
      <c r="OFC11" s="25"/>
      <c r="OFD11" s="26"/>
      <c r="OFE11" s="25"/>
      <c r="OFF11" s="25"/>
      <c r="OFG11" s="25"/>
      <c r="OFH11" s="25"/>
      <c r="OFI11" s="25"/>
      <c r="OFJ11" s="26"/>
      <c r="OFK11" s="25"/>
      <c r="OFL11" s="25"/>
      <c r="OFM11" s="25"/>
      <c r="OFN11" s="25"/>
      <c r="OFO11" s="25"/>
      <c r="OFP11" s="26"/>
      <c r="OFQ11" s="25"/>
      <c r="OFR11" s="25"/>
      <c r="OFS11" s="25"/>
      <c r="OFT11" s="25"/>
      <c r="OFU11" s="25"/>
      <c r="OFV11" s="26"/>
      <c r="OFW11" s="25"/>
      <c r="OFX11" s="25"/>
      <c r="OFY11" s="25"/>
      <c r="OFZ11" s="25"/>
      <c r="OGA11" s="25"/>
      <c r="OGB11" s="26"/>
      <c r="OGC11" s="25"/>
      <c r="OGD11" s="25"/>
      <c r="OGE11" s="25"/>
      <c r="OGF11" s="25"/>
      <c r="OGG11" s="25"/>
      <c r="OGH11" s="26"/>
      <c r="OGI11" s="25"/>
      <c r="OGJ11" s="25"/>
      <c r="OGK11" s="25"/>
      <c r="OGL11" s="25"/>
      <c r="OGM11" s="25"/>
      <c r="OGN11" s="26"/>
      <c r="OGO11" s="25"/>
      <c r="OGP11" s="25"/>
      <c r="OGQ11" s="25"/>
      <c r="OGR11" s="25"/>
      <c r="OGS11" s="25"/>
      <c r="OGT11" s="26"/>
      <c r="OGU11" s="25"/>
      <c r="OGV11" s="25"/>
      <c r="OGW11" s="25"/>
      <c r="OGX11" s="25"/>
      <c r="OGY11" s="25"/>
      <c r="OGZ11" s="26"/>
      <c r="OHA11" s="25"/>
      <c r="OHB11" s="25"/>
      <c r="OHC11" s="25"/>
      <c r="OHD11" s="25"/>
      <c r="OHE11" s="25"/>
      <c r="OHF11" s="26"/>
      <c r="OHG11" s="25"/>
      <c r="OHH11" s="25"/>
      <c r="OHI11" s="25"/>
      <c r="OHJ11" s="25"/>
      <c r="OHK11" s="25"/>
      <c r="OHL11" s="26"/>
      <c r="OHM11" s="25"/>
      <c r="OHN11" s="25"/>
      <c r="OHO11" s="25"/>
      <c r="OHP11" s="25"/>
      <c r="OHQ11" s="25"/>
      <c r="OHR11" s="26"/>
      <c r="OHS11" s="25"/>
      <c r="OHT11" s="25"/>
      <c r="OHU11" s="25"/>
      <c r="OHV11" s="25"/>
      <c r="OHW11" s="25"/>
      <c r="OHX11" s="26"/>
      <c r="OHY11" s="25"/>
      <c r="OHZ11" s="25"/>
      <c r="OIA11" s="25"/>
      <c r="OIB11" s="25"/>
      <c r="OIC11" s="25"/>
      <c r="OID11" s="26"/>
      <c r="OIE11" s="25"/>
      <c r="OIF11" s="25"/>
      <c r="OIG11" s="25"/>
      <c r="OIH11" s="25"/>
      <c r="OII11" s="25"/>
      <c r="OIJ11" s="26"/>
      <c r="OIK11" s="25"/>
      <c r="OIL11" s="25"/>
      <c r="OIM11" s="25"/>
      <c r="OIN11" s="25"/>
      <c r="OIO11" s="25"/>
      <c r="OIP11" s="26"/>
      <c r="OIQ11" s="25"/>
      <c r="OIR11" s="25"/>
      <c r="OIS11" s="25"/>
      <c r="OIT11" s="25"/>
      <c r="OIU11" s="25"/>
      <c r="OIV11" s="26"/>
      <c r="OIW11" s="25"/>
      <c r="OIX11" s="25"/>
      <c r="OIY11" s="25"/>
      <c r="OIZ11" s="25"/>
      <c r="OJA11" s="25"/>
      <c r="OJB11" s="26"/>
      <c r="OJC11" s="25"/>
      <c r="OJD11" s="25"/>
      <c r="OJE11" s="25"/>
      <c r="OJF11" s="25"/>
      <c r="OJG11" s="25"/>
      <c r="OJH11" s="26"/>
      <c r="OJI11" s="25"/>
      <c r="OJJ11" s="25"/>
      <c r="OJK11" s="25"/>
      <c r="OJL11" s="25"/>
      <c r="OJM11" s="25"/>
      <c r="OJN11" s="26"/>
      <c r="OJO11" s="25"/>
      <c r="OJP11" s="25"/>
      <c r="OJQ11" s="25"/>
      <c r="OJR11" s="25"/>
      <c r="OJS11" s="25"/>
      <c r="OJT11" s="26"/>
      <c r="OJU11" s="25"/>
      <c r="OJV11" s="25"/>
      <c r="OJW11" s="25"/>
      <c r="OJX11" s="25"/>
      <c r="OJY11" s="25"/>
      <c r="OJZ11" s="26"/>
      <c r="OKA11" s="25"/>
      <c r="OKB11" s="25"/>
      <c r="OKC11" s="25"/>
      <c r="OKD11" s="25"/>
      <c r="OKE11" s="25"/>
      <c r="OKF11" s="26"/>
      <c r="OKG11" s="25"/>
      <c r="OKH11" s="25"/>
      <c r="OKI11" s="25"/>
      <c r="OKJ11" s="25"/>
      <c r="OKK11" s="25"/>
      <c r="OKL11" s="26"/>
      <c r="OKM11" s="25"/>
      <c r="OKN11" s="25"/>
      <c r="OKO11" s="25"/>
      <c r="OKP11" s="25"/>
      <c r="OKQ11" s="25"/>
      <c r="OKR11" s="26"/>
      <c r="OKS11" s="25"/>
      <c r="OKT11" s="25"/>
      <c r="OKU11" s="25"/>
      <c r="OKV11" s="25"/>
      <c r="OKW11" s="25"/>
      <c r="OKX11" s="26"/>
      <c r="OKY11" s="25"/>
      <c r="OKZ11" s="25"/>
      <c r="OLA11" s="25"/>
      <c r="OLB11" s="25"/>
      <c r="OLC11" s="25"/>
      <c r="OLD11" s="26"/>
      <c r="OLE11" s="25"/>
      <c r="OLF11" s="25"/>
      <c r="OLG11" s="25"/>
      <c r="OLH11" s="25"/>
      <c r="OLI11" s="25"/>
      <c r="OLJ11" s="26"/>
      <c r="OLK11" s="25"/>
      <c r="OLL11" s="25"/>
      <c r="OLM11" s="25"/>
      <c r="OLN11" s="25"/>
      <c r="OLO11" s="25"/>
      <c r="OLP11" s="26"/>
      <c r="OLQ11" s="25"/>
      <c r="OLR11" s="25"/>
      <c r="OLS11" s="25"/>
      <c r="OLT11" s="25"/>
      <c r="OLU11" s="25"/>
      <c r="OLV11" s="26"/>
      <c r="OLW11" s="25"/>
      <c r="OLX11" s="25"/>
      <c r="OLY11" s="25"/>
      <c r="OLZ11" s="25"/>
      <c r="OMA11" s="25"/>
      <c r="OMB11" s="26"/>
      <c r="OMC11" s="25"/>
      <c r="OMD11" s="25"/>
      <c r="OME11" s="25"/>
      <c r="OMF11" s="25"/>
      <c r="OMG11" s="25"/>
      <c r="OMH11" s="26"/>
      <c r="OMI11" s="25"/>
      <c r="OMJ11" s="25"/>
      <c r="OMK11" s="25"/>
      <c r="OML11" s="25"/>
      <c r="OMM11" s="25"/>
      <c r="OMN11" s="26"/>
      <c r="OMO11" s="25"/>
      <c r="OMP11" s="25"/>
      <c r="OMQ11" s="25"/>
      <c r="OMR11" s="25"/>
      <c r="OMS11" s="25"/>
      <c r="OMT11" s="26"/>
      <c r="OMU11" s="25"/>
      <c r="OMV11" s="25"/>
      <c r="OMW11" s="25"/>
      <c r="OMX11" s="25"/>
      <c r="OMY11" s="25"/>
      <c r="OMZ11" s="26"/>
      <c r="ONA11" s="25"/>
      <c r="ONB11" s="25"/>
      <c r="ONC11" s="25"/>
      <c r="OND11" s="25"/>
      <c r="ONE11" s="25"/>
      <c r="ONF11" s="26"/>
      <c r="ONG11" s="25"/>
      <c r="ONH11" s="25"/>
      <c r="ONI11" s="25"/>
      <c r="ONJ11" s="25"/>
      <c r="ONK11" s="25"/>
      <c r="ONL11" s="26"/>
      <c r="ONM11" s="25"/>
      <c r="ONN11" s="25"/>
      <c r="ONO11" s="25"/>
      <c r="ONP11" s="25"/>
      <c r="ONQ11" s="25"/>
      <c r="ONR11" s="26"/>
      <c r="ONS11" s="25"/>
      <c r="ONT11" s="25"/>
      <c r="ONU11" s="25"/>
      <c r="ONV11" s="25"/>
      <c r="ONW11" s="25"/>
      <c r="ONX11" s="26"/>
      <c r="ONY11" s="25"/>
      <c r="ONZ11" s="25"/>
      <c r="OOA11" s="25"/>
      <c r="OOB11" s="25"/>
      <c r="OOC11" s="25"/>
      <c r="OOD11" s="26"/>
      <c r="OOE11" s="25"/>
      <c r="OOF11" s="25"/>
      <c r="OOG11" s="25"/>
      <c r="OOH11" s="25"/>
      <c r="OOI11" s="25"/>
      <c r="OOJ11" s="26"/>
      <c r="OOK11" s="25"/>
      <c r="OOL11" s="25"/>
      <c r="OOM11" s="25"/>
      <c r="OON11" s="25"/>
      <c r="OOO11" s="25"/>
      <c r="OOP11" s="26"/>
      <c r="OOQ11" s="25"/>
      <c r="OOR11" s="25"/>
      <c r="OOS11" s="25"/>
      <c r="OOT11" s="25"/>
      <c r="OOU11" s="25"/>
      <c r="OOV11" s="26"/>
      <c r="OOW11" s="25"/>
      <c r="OOX11" s="25"/>
      <c r="OOY11" s="25"/>
      <c r="OOZ11" s="25"/>
      <c r="OPA11" s="25"/>
      <c r="OPB11" s="26"/>
      <c r="OPC11" s="25"/>
      <c r="OPD11" s="25"/>
      <c r="OPE11" s="25"/>
      <c r="OPF11" s="25"/>
      <c r="OPG11" s="25"/>
      <c r="OPH11" s="26"/>
      <c r="OPI11" s="25"/>
      <c r="OPJ11" s="25"/>
      <c r="OPK11" s="25"/>
      <c r="OPL11" s="25"/>
      <c r="OPM11" s="25"/>
      <c r="OPN11" s="26"/>
      <c r="OPO11" s="25"/>
      <c r="OPP11" s="25"/>
      <c r="OPQ11" s="25"/>
      <c r="OPR11" s="25"/>
      <c r="OPS11" s="25"/>
      <c r="OPT11" s="26"/>
      <c r="OPU11" s="25"/>
      <c r="OPV11" s="25"/>
      <c r="OPW11" s="25"/>
      <c r="OPX11" s="25"/>
      <c r="OPY11" s="25"/>
      <c r="OPZ11" s="26"/>
      <c r="OQA11" s="25"/>
      <c r="OQB11" s="25"/>
      <c r="OQC11" s="25"/>
      <c r="OQD11" s="25"/>
      <c r="OQE11" s="25"/>
      <c r="OQF11" s="26"/>
      <c r="OQG11" s="25"/>
      <c r="OQH11" s="25"/>
      <c r="OQI11" s="25"/>
      <c r="OQJ11" s="25"/>
      <c r="OQK11" s="25"/>
      <c r="OQL11" s="26"/>
      <c r="OQM11" s="25"/>
      <c r="OQN11" s="25"/>
      <c r="OQO11" s="25"/>
      <c r="OQP11" s="25"/>
      <c r="OQQ11" s="25"/>
      <c r="OQR11" s="26"/>
      <c r="OQS11" s="25"/>
      <c r="OQT11" s="25"/>
      <c r="OQU11" s="25"/>
      <c r="OQV11" s="25"/>
      <c r="OQW11" s="25"/>
      <c r="OQX11" s="26"/>
      <c r="OQY11" s="25"/>
      <c r="OQZ11" s="25"/>
      <c r="ORA11" s="25"/>
      <c r="ORB11" s="25"/>
      <c r="ORC11" s="25"/>
      <c r="ORD11" s="26"/>
      <c r="ORE11" s="25"/>
      <c r="ORF11" s="25"/>
      <c r="ORG11" s="25"/>
      <c r="ORH11" s="25"/>
      <c r="ORI11" s="25"/>
      <c r="ORJ11" s="26"/>
      <c r="ORK11" s="25"/>
      <c r="ORL11" s="25"/>
      <c r="ORM11" s="25"/>
      <c r="ORN11" s="25"/>
      <c r="ORO11" s="25"/>
      <c r="ORP11" s="26"/>
      <c r="ORQ11" s="25"/>
      <c r="ORR11" s="25"/>
      <c r="ORS11" s="25"/>
      <c r="ORT11" s="25"/>
      <c r="ORU11" s="25"/>
      <c r="ORV11" s="26"/>
      <c r="ORW11" s="25"/>
      <c r="ORX11" s="25"/>
      <c r="ORY11" s="25"/>
      <c r="ORZ11" s="25"/>
      <c r="OSA11" s="25"/>
      <c r="OSB11" s="26"/>
      <c r="OSC11" s="25"/>
      <c r="OSD11" s="25"/>
      <c r="OSE11" s="25"/>
      <c r="OSF11" s="25"/>
      <c r="OSG11" s="25"/>
      <c r="OSH11" s="26"/>
      <c r="OSI11" s="25"/>
      <c r="OSJ11" s="25"/>
      <c r="OSK11" s="25"/>
      <c r="OSL11" s="25"/>
      <c r="OSM11" s="25"/>
      <c r="OSN11" s="26"/>
      <c r="OSO11" s="25"/>
      <c r="OSP11" s="25"/>
      <c r="OSQ11" s="25"/>
      <c r="OSR11" s="25"/>
      <c r="OSS11" s="25"/>
      <c r="OST11" s="26"/>
      <c r="OSU11" s="25"/>
      <c r="OSV11" s="25"/>
      <c r="OSW11" s="25"/>
      <c r="OSX11" s="25"/>
      <c r="OSY11" s="25"/>
      <c r="OSZ11" s="26"/>
      <c r="OTA11" s="25"/>
      <c r="OTB11" s="25"/>
      <c r="OTC11" s="25"/>
      <c r="OTD11" s="25"/>
      <c r="OTE11" s="25"/>
      <c r="OTF11" s="26"/>
      <c r="OTG11" s="25"/>
      <c r="OTH11" s="25"/>
      <c r="OTI11" s="25"/>
      <c r="OTJ11" s="25"/>
      <c r="OTK11" s="25"/>
      <c r="OTL11" s="26"/>
      <c r="OTM11" s="25"/>
      <c r="OTN11" s="25"/>
      <c r="OTO11" s="25"/>
      <c r="OTP11" s="25"/>
      <c r="OTQ11" s="25"/>
      <c r="OTR11" s="26"/>
      <c r="OTS11" s="25"/>
      <c r="OTT11" s="25"/>
      <c r="OTU11" s="25"/>
      <c r="OTV11" s="25"/>
      <c r="OTW11" s="25"/>
      <c r="OTX11" s="26"/>
      <c r="OTY11" s="25"/>
      <c r="OTZ11" s="25"/>
      <c r="OUA11" s="25"/>
      <c r="OUB11" s="25"/>
      <c r="OUC11" s="25"/>
      <c r="OUD11" s="26"/>
      <c r="OUE11" s="25"/>
      <c r="OUF11" s="25"/>
      <c r="OUG11" s="25"/>
      <c r="OUH11" s="25"/>
      <c r="OUI11" s="25"/>
      <c r="OUJ11" s="26"/>
      <c r="OUK11" s="25"/>
      <c r="OUL11" s="25"/>
      <c r="OUM11" s="25"/>
      <c r="OUN11" s="25"/>
      <c r="OUO11" s="25"/>
      <c r="OUP11" s="26"/>
      <c r="OUQ11" s="25"/>
      <c r="OUR11" s="25"/>
      <c r="OUS11" s="25"/>
      <c r="OUT11" s="25"/>
      <c r="OUU11" s="25"/>
      <c r="OUV11" s="26"/>
      <c r="OUW11" s="25"/>
      <c r="OUX11" s="25"/>
      <c r="OUY11" s="25"/>
      <c r="OUZ11" s="25"/>
      <c r="OVA11" s="25"/>
      <c r="OVB11" s="26"/>
      <c r="OVC11" s="25"/>
      <c r="OVD11" s="25"/>
      <c r="OVE11" s="25"/>
      <c r="OVF11" s="25"/>
      <c r="OVG11" s="25"/>
      <c r="OVH11" s="26"/>
      <c r="OVI11" s="25"/>
      <c r="OVJ11" s="25"/>
      <c r="OVK11" s="25"/>
      <c r="OVL11" s="25"/>
      <c r="OVM11" s="25"/>
      <c r="OVN11" s="26"/>
      <c r="OVO11" s="25"/>
      <c r="OVP11" s="25"/>
      <c r="OVQ11" s="25"/>
      <c r="OVR11" s="25"/>
      <c r="OVS11" s="25"/>
      <c r="OVT11" s="26"/>
      <c r="OVU11" s="25"/>
      <c r="OVV11" s="25"/>
      <c r="OVW11" s="25"/>
      <c r="OVX11" s="25"/>
      <c r="OVY11" s="25"/>
      <c r="OVZ11" s="26"/>
      <c r="OWA11" s="25"/>
      <c r="OWB11" s="25"/>
      <c r="OWC11" s="25"/>
      <c r="OWD11" s="25"/>
      <c r="OWE11" s="25"/>
      <c r="OWF11" s="26"/>
      <c r="OWG11" s="25"/>
      <c r="OWH11" s="25"/>
      <c r="OWI11" s="25"/>
      <c r="OWJ11" s="25"/>
      <c r="OWK11" s="25"/>
      <c r="OWL11" s="26"/>
      <c r="OWM11" s="25"/>
      <c r="OWN11" s="25"/>
      <c r="OWO11" s="25"/>
      <c r="OWP11" s="25"/>
      <c r="OWQ11" s="25"/>
      <c r="OWR11" s="26"/>
      <c r="OWS11" s="25"/>
      <c r="OWT11" s="25"/>
      <c r="OWU11" s="25"/>
      <c r="OWV11" s="25"/>
      <c r="OWW11" s="25"/>
      <c r="OWX11" s="26"/>
      <c r="OWY11" s="25"/>
      <c r="OWZ11" s="25"/>
      <c r="OXA11" s="25"/>
      <c r="OXB11" s="25"/>
      <c r="OXC11" s="25"/>
      <c r="OXD11" s="26"/>
      <c r="OXE11" s="25"/>
      <c r="OXF11" s="25"/>
      <c r="OXG11" s="25"/>
      <c r="OXH11" s="25"/>
      <c r="OXI11" s="25"/>
      <c r="OXJ11" s="26"/>
      <c r="OXK11" s="25"/>
      <c r="OXL11" s="25"/>
      <c r="OXM11" s="25"/>
      <c r="OXN11" s="25"/>
      <c r="OXO11" s="25"/>
      <c r="OXP11" s="26"/>
      <c r="OXQ11" s="25"/>
      <c r="OXR11" s="25"/>
      <c r="OXS11" s="25"/>
      <c r="OXT11" s="25"/>
      <c r="OXU11" s="25"/>
      <c r="OXV11" s="26"/>
      <c r="OXW11" s="25"/>
      <c r="OXX11" s="25"/>
      <c r="OXY11" s="25"/>
      <c r="OXZ11" s="25"/>
      <c r="OYA11" s="25"/>
      <c r="OYB11" s="26"/>
      <c r="OYC11" s="25"/>
      <c r="OYD11" s="25"/>
      <c r="OYE11" s="25"/>
      <c r="OYF11" s="25"/>
      <c r="OYG11" s="25"/>
      <c r="OYH11" s="26"/>
      <c r="OYI11" s="25"/>
      <c r="OYJ11" s="25"/>
      <c r="OYK11" s="25"/>
      <c r="OYL11" s="25"/>
      <c r="OYM11" s="25"/>
      <c r="OYN11" s="26"/>
      <c r="OYO11" s="25"/>
      <c r="OYP11" s="25"/>
      <c r="OYQ11" s="25"/>
      <c r="OYR11" s="25"/>
      <c r="OYS11" s="25"/>
      <c r="OYT11" s="26"/>
      <c r="OYU11" s="25"/>
      <c r="OYV11" s="25"/>
      <c r="OYW11" s="25"/>
      <c r="OYX11" s="25"/>
      <c r="OYY11" s="25"/>
      <c r="OYZ11" s="26"/>
      <c r="OZA11" s="25"/>
      <c r="OZB11" s="25"/>
      <c r="OZC11" s="25"/>
      <c r="OZD11" s="25"/>
      <c r="OZE11" s="25"/>
      <c r="OZF11" s="26"/>
      <c r="OZG11" s="25"/>
      <c r="OZH11" s="25"/>
      <c r="OZI11" s="25"/>
      <c r="OZJ11" s="25"/>
      <c r="OZK11" s="25"/>
      <c r="OZL11" s="26"/>
      <c r="OZM11" s="25"/>
      <c r="OZN11" s="25"/>
      <c r="OZO11" s="25"/>
      <c r="OZP11" s="25"/>
      <c r="OZQ11" s="25"/>
      <c r="OZR11" s="26"/>
      <c r="OZS11" s="25"/>
      <c r="OZT11" s="25"/>
      <c r="OZU11" s="25"/>
      <c r="OZV11" s="25"/>
      <c r="OZW11" s="25"/>
      <c r="OZX11" s="26"/>
      <c r="OZY11" s="25"/>
      <c r="OZZ11" s="25"/>
      <c r="PAA11" s="25"/>
      <c r="PAB11" s="25"/>
      <c r="PAC11" s="25"/>
      <c r="PAD11" s="26"/>
      <c r="PAE11" s="25"/>
      <c r="PAF11" s="25"/>
      <c r="PAG11" s="25"/>
      <c r="PAH11" s="25"/>
      <c r="PAI11" s="25"/>
      <c r="PAJ11" s="26"/>
      <c r="PAK11" s="25"/>
      <c r="PAL11" s="25"/>
      <c r="PAM11" s="25"/>
      <c r="PAN11" s="25"/>
      <c r="PAO11" s="25"/>
      <c r="PAP11" s="26"/>
      <c r="PAQ11" s="25"/>
      <c r="PAR11" s="25"/>
      <c r="PAS11" s="25"/>
      <c r="PAT11" s="25"/>
      <c r="PAU11" s="25"/>
      <c r="PAV11" s="26"/>
      <c r="PAW11" s="25"/>
      <c r="PAX11" s="25"/>
      <c r="PAY11" s="25"/>
      <c r="PAZ11" s="25"/>
      <c r="PBA11" s="25"/>
      <c r="PBB11" s="26"/>
      <c r="PBC11" s="25"/>
      <c r="PBD11" s="25"/>
      <c r="PBE11" s="25"/>
      <c r="PBF11" s="25"/>
      <c r="PBG11" s="25"/>
      <c r="PBH11" s="26"/>
      <c r="PBI11" s="25"/>
      <c r="PBJ11" s="25"/>
      <c r="PBK11" s="25"/>
      <c r="PBL11" s="25"/>
      <c r="PBM11" s="25"/>
      <c r="PBN11" s="26"/>
      <c r="PBO11" s="25"/>
      <c r="PBP11" s="25"/>
      <c r="PBQ11" s="25"/>
      <c r="PBR11" s="25"/>
      <c r="PBS11" s="25"/>
      <c r="PBT11" s="26"/>
      <c r="PBU11" s="25"/>
      <c r="PBV11" s="25"/>
      <c r="PBW11" s="25"/>
      <c r="PBX11" s="25"/>
      <c r="PBY11" s="25"/>
      <c r="PBZ11" s="26"/>
      <c r="PCA11" s="25"/>
      <c r="PCB11" s="25"/>
      <c r="PCC11" s="25"/>
      <c r="PCD11" s="25"/>
      <c r="PCE11" s="25"/>
      <c r="PCF11" s="26"/>
      <c r="PCG11" s="25"/>
      <c r="PCH11" s="25"/>
      <c r="PCI11" s="25"/>
      <c r="PCJ11" s="25"/>
      <c r="PCK11" s="25"/>
      <c r="PCL11" s="26"/>
      <c r="PCM11" s="25"/>
      <c r="PCN11" s="25"/>
      <c r="PCO11" s="25"/>
      <c r="PCP11" s="25"/>
      <c r="PCQ11" s="25"/>
      <c r="PCR11" s="26"/>
      <c r="PCS11" s="25"/>
      <c r="PCT11" s="25"/>
      <c r="PCU11" s="25"/>
      <c r="PCV11" s="25"/>
      <c r="PCW11" s="25"/>
      <c r="PCX11" s="26"/>
      <c r="PCY11" s="25"/>
      <c r="PCZ11" s="25"/>
      <c r="PDA11" s="25"/>
      <c r="PDB11" s="25"/>
      <c r="PDC11" s="25"/>
      <c r="PDD11" s="26"/>
      <c r="PDE11" s="25"/>
      <c r="PDF11" s="25"/>
      <c r="PDG11" s="25"/>
      <c r="PDH11" s="25"/>
      <c r="PDI11" s="25"/>
      <c r="PDJ11" s="26"/>
      <c r="PDK11" s="25"/>
      <c r="PDL11" s="25"/>
      <c r="PDM11" s="25"/>
      <c r="PDN11" s="25"/>
      <c r="PDO11" s="25"/>
      <c r="PDP11" s="26"/>
      <c r="PDQ11" s="25"/>
      <c r="PDR11" s="25"/>
      <c r="PDS11" s="25"/>
      <c r="PDT11" s="25"/>
      <c r="PDU11" s="25"/>
      <c r="PDV11" s="26"/>
      <c r="PDW11" s="25"/>
      <c r="PDX11" s="25"/>
      <c r="PDY11" s="25"/>
      <c r="PDZ11" s="25"/>
      <c r="PEA11" s="25"/>
      <c r="PEB11" s="26"/>
      <c r="PEC11" s="25"/>
      <c r="PED11" s="25"/>
      <c r="PEE11" s="25"/>
      <c r="PEF11" s="25"/>
      <c r="PEG11" s="25"/>
      <c r="PEH11" s="26"/>
      <c r="PEI11" s="25"/>
      <c r="PEJ11" s="25"/>
      <c r="PEK11" s="25"/>
      <c r="PEL11" s="25"/>
      <c r="PEM11" s="25"/>
      <c r="PEN11" s="26"/>
      <c r="PEO11" s="25"/>
      <c r="PEP11" s="25"/>
      <c r="PEQ11" s="25"/>
      <c r="PER11" s="25"/>
      <c r="PES11" s="25"/>
      <c r="PET11" s="26"/>
      <c r="PEU11" s="25"/>
      <c r="PEV11" s="25"/>
      <c r="PEW11" s="25"/>
      <c r="PEX11" s="25"/>
      <c r="PEY11" s="25"/>
      <c r="PEZ11" s="26"/>
      <c r="PFA11" s="25"/>
      <c r="PFB11" s="25"/>
      <c r="PFC11" s="25"/>
      <c r="PFD11" s="25"/>
      <c r="PFE11" s="25"/>
      <c r="PFF11" s="26"/>
      <c r="PFG11" s="25"/>
      <c r="PFH11" s="25"/>
      <c r="PFI11" s="25"/>
      <c r="PFJ11" s="25"/>
      <c r="PFK11" s="25"/>
      <c r="PFL11" s="26"/>
      <c r="PFM11" s="25"/>
      <c r="PFN11" s="25"/>
      <c r="PFO11" s="25"/>
      <c r="PFP11" s="25"/>
      <c r="PFQ11" s="25"/>
      <c r="PFR11" s="26"/>
      <c r="PFS11" s="25"/>
      <c r="PFT11" s="25"/>
      <c r="PFU11" s="25"/>
      <c r="PFV11" s="25"/>
      <c r="PFW11" s="25"/>
      <c r="PFX11" s="26"/>
      <c r="PFY11" s="25"/>
      <c r="PFZ11" s="25"/>
      <c r="PGA11" s="25"/>
      <c r="PGB11" s="25"/>
      <c r="PGC11" s="25"/>
      <c r="PGD11" s="26"/>
      <c r="PGE11" s="25"/>
      <c r="PGF11" s="25"/>
      <c r="PGG11" s="25"/>
      <c r="PGH11" s="25"/>
      <c r="PGI11" s="25"/>
      <c r="PGJ11" s="26"/>
      <c r="PGK11" s="25"/>
      <c r="PGL11" s="25"/>
      <c r="PGM11" s="25"/>
      <c r="PGN11" s="25"/>
      <c r="PGO11" s="25"/>
      <c r="PGP11" s="26"/>
      <c r="PGQ11" s="25"/>
      <c r="PGR11" s="25"/>
      <c r="PGS11" s="25"/>
      <c r="PGT11" s="25"/>
      <c r="PGU11" s="25"/>
      <c r="PGV11" s="26"/>
      <c r="PGW11" s="25"/>
      <c r="PGX11" s="25"/>
      <c r="PGY11" s="25"/>
      <c r="PGZ11" s="25"/>
      <c r="PHA11" s="25"/>
      <c r="PHB11" s="26"/>
      <c r="PHC11" s="25"/>
      <c r="PHD11" s="25"/>
      <c r="PHE11" s="25"/>
      <c r="PHF11" s="25"/>
      <c r="PHG11" s="25"/>
      <c r="PHH11" s="26"/>
      <c r="PHI11" s="25"/>
      <c r="PHJ11" s="25"/>
      <c r="PHK11" s="25"/>
      <c r="PHL11" s="25"/>
      <c r="PHM11" s="25"/>
      <c r="PHN11" s="26"/>
      <c r="PHO11" s="25"/>
      <c r="PHP11" s="25"/>
      <c r="PHQ11" s="25"/>
      <c r="PHR11" s="25"/>
      <c r="PHS11" s="25"/>
      <c r="PHT11" s="26"/>
      <c r="PHU11" s="25"/>
      <c r="PHV11" s="25"/>
      <c r="PHW11" s="25"/>
      <c r="PHX11" s="25"/>
      <c r="PHY11" s="25"/>
      <c r="PHZ11" s="26"/>
      <c r="PIA11" s="25"/>
      <c r="PIB11" s="25"/>
      <c r="PIC11" s="25"/>
      <c r="PID11" s="25"/>
      <c r="PIE11" s="25"/>
      <c r="PIF11" s="26"/>
      <c r="PIG11" s="25"/>
      <c r="PIH11" s="25"/>
      <c r="PII11" s="25"/>
      <c r="PIJ11" s="25"/>
      <c r="PIK11" s="25"/>
      <c r="PIL11" s="26"/>
      <c r="PIM11" s="25"/>
      <c r="PIN11" s="25"/>
      <c r="PIO11" s="25"/>
      <c r="PIP11" s="25"/>
      <c r="PIQ11" s="25"/>
      <c r="PIR11" s="26"/>
      <c r="PIS11" s="25"/>
      <c r="PIT11" s="25"/>
      <c r="PIU11" s="25"/>
      <c r="PIV11" s="25"/>
      <c r="PIW11" s="25"/>
      <c r="PIX11" s="26"/>
      <c r="PIY11" s="25"/>
      <c r="PIZ11" s="25"/>
      <c r="PJA11" s="25"/>
      <c r="PJB11" s="25"/>
      <c r="PJC11" s="25"/>
      <c r="PJD11" s="26"/>
      <c r="PJE11" s="25"/>
      <c r="PJF11" s="25"/>
      <c r="PJG11" s="25"/>
      <c r="PJH11" s="25"/>
      <c r="PJI11" s="25"/>
      <c r="PJJ11" s="26"/>
      <c r="PJK11" s="25"/>
      <c r="PJL11" s="25"/>
      <c r="PJM11" s="25"/>
      <c r="PJN11" s="25"/>
      <c r="PJO11" s="25"/>
      <c r="PJP11" s="26"/>
      <c r="PJQ11" s="25"/>
      <c r="PJR11" s="25"/>
      <c r="PJS11" s="25"/>
      <c r="PJT11" s="25"/>
      <c r="PJU11" s="25"/>
      <c r="PJV11" s="26"/>
      <c r="PJW11" s="25"/>
      <c r="PJX11" s="25"/>
      <c r="PJY11" s="25"/>
      <c r="PJZ11" s="25"/>
      <c r="PKA11" s="25"/>
      <c r="PKB11" s="26"/>
      <c r="PKC11" s="25"/>
      <c r="PKD11" s="25"/>
      <c r="PKE11" s="25"/>
      <c r="PKF11" s="25"/>
      <c r="PKG11" s="25"/>
      <c r="PKH11" s="26"/>
      <c r="PKI11" s="25"/>
      <c r="PKJ11" s="25"/>
      <c r="PKK11" s="25"/>
      <c r="PKL11" s="25"/>
      <c r="PKM11" s="25"/>
      <c r="PKN11" s="26"/>
      <c r="PKO11" s="25"/>
      <c r="PKP11" s="25"/>
      <c r="PKQ11" s="25"/>
      <c r="PKR11" s="25"/>
      <c r="PKS11" s="25"/>
      <c r="PKT11" s="26"/>
      <c r="PKU11" s="25"/>
      <c r="PKV11" s="25"/>
      <c r="PKW11" s="25"/>
      <c r="PKX11" s="25"/>
      <c r="PKY11" s="25"/>
      <c r="PKZ11" s="26"/>
      <c r="PLA11" s="25"/>
      <c r="PLB11" s="25"/>
      <c r="PLC11" s="25"/>
      <c r="PLD11" s="25"/>
      <c r="PLE11" s="25"/>
      <c r="PLF11" s="26"/>
      <c r="PLG11" s="25"/>
      <c r="PLH11" s="25"/>
      <c r="PLI11" s="25"/>
      <c r="PLJ11" s="25"/>
      <c r="PLK11" s="25"/>
      <c r="PLL11" s="26"/>
      <c r="PLM11" s="25"/>
      <c r="PLN11" s="25"/>
      <c r="PLO11" s="25"/>
      <c r="PLP11" s="25"/>
      <c r="PLQ11" s="25"/>
      <c r="PLR11" s="26"/>
      <c r="PLS11" s="25"/>
      <c r="PLT11" s="25"/>
      <c r="PLU11" s="25"/>
      <c r="PLV11" s="25"/>
      <c r="PLW11" s="25"/>
      <c r="PLX11" s="26"/>
      <c r="PLY11" s="25"/>
      <c r="PLZ11" s="25"/>
      <c r="PMA11" s="25"/>
      <c r="PMB11" s="25"/>
      <c r="PMC11" s="25"/>
      <c r="PMD11" s="26"/>
      <c r="PME11" s="25"/>
      <c r="PMF11" s="25"/>
      <c r="PMG11" s="25"/>
      <c r="PMH11" s="25"/>
      <c r="PMI11" s="25"/>
      <c r="PMJ11" s="26"/>
      <c r="PMK11" s="25"/>
      <c r="PML11" s="25"/>
      <c r="PMM11" s="25"/>
      <c r="PMN11" s="25"/>
      <c r="PMO11" s="25"/>
      <c r="PMP11" s="26"/>
      <c r="PMQ11" s="25"/>
      <c r="PMR11" s="25"/>
      <c r="PMS11" s="25"/>
      <c r="PMT11" s="25"/>
      <c r="PMU11" s="25"/>
      <c r="PMV11" s="26"/>
      <c r="PMW11" s="25"/>
      <c r="PMX11" s="25"/>
      <c r="PMY11" s="25"/>
      <c r="PMZ11" s="25"/>
      <c r="PNA11" s="25"/>
      <c r="PNB11" s="26"/>
      <c r="PNC11" s="25"/>
      <c r="PND11" s="25"/>
      <c r="PNE11" s="25"/>
      <c r="PNF11" s="25"/>
      <c r="PNG11" s="25"/>
      <c r="PNH11" s="26"/>
      <c r="PNI11" s="25"/>
      <c r="PNJ11" s="25"/>
      <c r="PNK11" s="25"/>
      <c r="PNL11" s="25"/>
      <c r="PNM11" s="25"/>
      <c r="PNN11" s="26"/>
      <c r="PNO11" s="25"/>
      <c r="PNP11" s="25"/>
      <c r="PNQ11" s="25"/>
      <c r="PNR11" s="25"/>
      <c r="PNS11" s="25"/>
      <c r="PNT11" s="26"/>
      <c r="PNU11" s="25"/>
      <c r="PNV11" s="25"/>
      <c r="PNW11" s="25"/>
      <c r="PNX11" s="25"/>
      <c r="PNY11" s="25"/>
      <c r="PNZ11" s="26"/>
      <c r="POA11" s="25"/>
      <c r="POB11" s="25"/>
      <c r="POC11" s="25"/>
      <c r="POD11" s="25"/>
      <c r="POE11" s="25"/>
      <c r="POF11" s="26"/>
      <c r="POG11" s="25"/>
      <c r="POH11" s="25"/>
      <c r="POI11" s="25"/>
      <c r="POJ11" s="25"/>
      <c r="POK11" s="25"/>
      <c r="POL11" s="26"/>
      <c r="POM11" s="25"/>
      <c r="PON11" s="25"/>
      <c r="POO11" s="25"/>
      <c r="POP11" s="25"/>
      <c r="POQ11" s="25"/>
      <c r="POR11" s="26"/>
      <c r="POS11" s="25"/>
      <c r="POT11" s="25"/>
      <c r="POU11" s="25"/>
      <c r="POV11" s="25"/>
      <c r="POW11" s="25"/>
      <c r="POX11" s="26"/>
      <c r="POY11" s="25"/>
      <c r="POZ11" s="25"/>
      <c r="PPA11" s="25"/>
      <c r="PPB11" s="25"/>
      <c r="PPC11" s="25"/>
      <c r="PPD11" s="26"/>
      <c r="PPE11" s="25"/>
      <c r="PPF11" s="25"/>
      <c r="PPG11" s="25"/>
      <c r="PPH11" s="25"/>
      <c r="PPI11" s="25"/>
      <c r="PPJ11" s="26"/>
      <c r="PPK11" s="25"/>
      <c r="PPL11" s="25"/>
      <c r="PPM11" s="25"/>
      <c r="PPN11" s="25"/>
      <c r="PPO11" s="25"/>
      <c r="PPP11" s="26"/>
      <c r="PPQ11" s="25"/>
      <c r="PPR11" s="25"/>
      <c r="PPS11" s="25"/>
      <c r="PPT11" s="25"/>
      <c r="PPU11" s="25"/>
      <c r="PPV11" s="26"/>
      <c r="PPW11" s="25"/>
      <c r="PPX11" s="25"/>
      <c r="PPY11" s="25"/>
      <c r="PPZ11" s="25"/>
      <c r="PQA11" s="25"/>
      <c r="PQB11" s="26"/>
      <c r="PQC11" s="25"/>
      <c r="PQD11" s="25"/>
      <c r="PQE11" s="25"/>
      <c r="PQF11" s="25"/>
      <c r="PQG11" s="25"/>
      <c r="PQH11" s="26"/>
      <c r="PQI11" s="25"/>
      <c r="PQJ11" s="25"/>
      <c r="PQK11" s="25"/>
      <c r="PQL11" s="25"/>
      <c r="PQM11" s="25"/>
      <c r="PQN11" s="26"/>
      <c r="PQO11" s="25"/>
      <c r="PQP11" s="25"/>
      <c r="PQQ11" s="25"/>
      <c r="PQR11" s="25"/>
      <c r="PQS11" s="25"/>
      <c r="PQT11" s="26"/>
      <c r="PQU11" s="25"/>
      <c r="PQV11" s="25"/>
      <c r="PQW11" s="25"/>
      <c r="PQX11" s="25"/>
      <c r="PQY11" s="25"/>
      <c r="PQZ11" s="26"/>
      <c r="PRA11" s="25"/>
      <c r="PRB11" s="25"/>
      <c r="PRC11" s="25"/>
      <c r="PRD11" s="25"/>
      <c r="PRE11" s="25"/>
      <c r="PRF11" s="26"/>
      <c r="PRG11" s="25"/>
      <c r="PRH11" s="25"/>
      <c r="PRI11" s="25"/>
      <c r="PRJ11" s="25"/>
      <c r="PRK11" s="25"/>
      <c r="PRL11" s="26"/>
      <c r="PRM11" s="25"/>
      <c r="PRN11" s="25"/>
      <c r="PRO11" s="25"/>
      <c r="PRP11" s="25"/>
      <c r="PRQ11" s="25"/>
      <c r="PRR11" s="26"/>
      <c r="PRS11" s="25"/>
      <c r="PRT11" s="25"/>
      <c r="PRU11" s="25"/>
      <c r="PRV11" s="25"/>
      <c r="PRW11" s="25"/>
      <c r="PRX11" s="26"/>
      <c r="PRY11" s="25"/>
      <c r="PRZ11" s="25"/>
      <c r="PSA11" s="25"/>
      <c r="PSB11" s="25"/>
      <c r="PSC11" s="25"/>
      <c r="PSD11" s="26"/>
      <c r="PSE11" s="25"/>
      <c r="PSF11" s="25"/>
      <c r="PSG11" s="25"/>
      <c r="PSH11" s="25"/>
      <c r="PSI11" s="25"/>
      <c r="PSJ11" s="26"/>
      <c r="PSK11" s="25"/>
      <c r="PSL11" s="25"/>
      <c r="PSM11" s="25"/>
      <c r="PSN11" s="25"/>
      <c r="PSO11" s="25"/>
      <c r="PSP11" s="26"/>
      <c r="PSQ11" s="25"/>
      <c r="PSR11" s="25"/>
      <c r="PSS11" s="25"/>
      <c r="PST11" s="25"/>
      <c r="PSU11" s="25"/>
      <c r="PSV11" s="26"/>
      <c r="PSW11" s="25"/>
      <c r="PSX11" s="25"/>
      <c r="PSY11" s="25"/>
      <c r="PSZ11" s="25"/>
      <c r="PTA11" s="25"/>
      <c r="PTB11" s="26"/>
      <c r="PTC11" s="25"/>
      <c r="PTD11" s="25"/>
      <c r="PTE11" s="25"/>
      <c r="PTF11" s="25"/>
      <c r="PTG11" s="25"/>
      <c r="PTH11" s="26"/>
      <c r="PTI11" s="25"/>
      <c r="PTJ11" s="25"/>
      <c r="PTK11" s="25"/>
      <c r="PTL11" s="25"/>
      <c r="PTM11" s="25"/>
      <c r="PTN11" s="26"/>
      <c r="PTO11" s="25"/>
      <c r="PTP11" s="25"/>
      <c r="PTQ11" s="25"/>
      <c r="PTR11" s="25"/>
      <c r="PTS11" s="25"/>
      <c r="PTT11" s="26"/>
      <c r="PTU11" s="25"/>
      <c r="PTV11" s="25"/>
      <c r="PTW11" s="25"/>
      <c r="PTX11" s="25"/>
      <c r="PTY11" s="25"/>
      <c r="PTZ11" s="26"/>
      <c r="PUA11" s="25"/>
      <c r="PUB11" s="25"/>
      <c r="PUC11" s="25"/>
      <c r="PUD11" s="25"/>
      <c r="PUE11" s="25"/>
      <c r="PUF11" s="26"/>
      <c r="PUG11" s="25"/>
      <c r="PUH11" s="25"/>
      <c r="PUI11" s="25"/>
      <c r="PUJ11" s="25"/>
      <c r="PUK11" s="25"/>
      <c r="PUL11" s="26"/>
      <c r="PUM11" s="25"/>
      <c r="PUN11" s="25"/>
      <c r="PUO11" s="25"/>
      <c r="PUP11" s="25"/>
      <c r="PUQ11" s="25"/>
      <c r="PUR11" s="26"/>
      <c r="PUS11" s="25"/>
      <c r="PUT11" s="25"/>
      <c r="PUU11" s="25"/>
      <c r="PUV11" s="25"/>
      <c r="PUW11" s="25"/>
      <c r="PUX11" s="26"/>
      <c r="PUY11" s="25"/>
      <c r="PUZ11" s="25"/>
      <c r="PVA11" s="25"/>
      <c r="PVB11" s="25"/>
      <c r="PVC11" s="25"/>
      <c r="PVD11" s="26"/>
      <c r="PVE11" s="25"/>
      <c r="PVF11" s="25"/>
      <c r="PVG11" s="25"/>
      <c r="PVH11" s="25"/>
      <c r="PVI11" s="25"/>
      <c r="PVJ11" s="26"/>
      <c r="PVK11" s="25"/>
      <c r="PVL11" s="25"/>
      <c r="PVM11" s="25"/>
      <c r="PVN11" s="25"/>
      <c r="PVO11" s="25"/>
      <c r="PVP11" s="26"/>
      <c r="PVQ11" s="25"/>
      <c r="PVR11" s="25"/>
      <c r="PVS11" s="25"/>
      <c r="PVT11" s="25"/>
      <c r="PVU11" s="25"/>
      <c r="PVV11" s="26"/>
      <c r="PVW11" s="25"/>
      <c r="PVX11" s="25"/>
      <c r="PVY11" s="25"/>
      <c r="PVZ11" s="25"/>
      <c r="PWA11" s="25"/>
      <c r="PWB11" s="26"/>
      <c r="PWC11" s="25"/>
      <c r="PWD11" s="25"/>
      <c r="PWE11" s="25"/>
      <c r="PWF11" s="25"/>
      <c r="PWG11" s="25"/>
      <c r="PWH11" s="26"/>
      <c r="PWI11" s="25"/>
      <c r="PWJ11" s="25"/>
      <c r="PWK11" s="25"/>
      <c r="PWL11" s="25"/>
      <c r="PWM11" s="25"/>
      <c r="PWN11" s="26"/>
      <c r="PWO11" s="25"/>
      <c r="PWP11" s="25"/>
      <c r="PWQ11" s="25"/>
      <c r="PWR11" s="25"/>
      <c r="PWS11" s="25"/>
      <c r="PWT11" s="26"/>
      <c r="PWU11" s="25"/>
      <c r="PWV11" s="25"/>
      <c r="PWW11" s="25"/>
      <c r="PWX11" s="25"/>
      <c r="PWY11" s="25"/>
      <c r="PWZ11" s="26"/>
      <c r="PXA11" s="25"/>
      <c r="PXB11" s="25"/>
      <c r="PXC11" s="25"/>
      <c r="PXD11" s="25"/>
      <c r="PXE11" s="25"/>
      <c r="PXF11" s="26"/>
      <c r="PXG11" s="25"/>
      <c r="PXH11" s="25"/>
      <c r="PXI11" s="25"/>
      <c r="PXJ11" s="25"/>
      <c r="PXK11" s="25"/>
      <c r="PXL11" s="26"/>
      <c r="PXM11" s="25"/>
      <c r="PXN11" s="25"/>
      <c r="PXO11" s="25"/>
      <c r="PXP11" s="25"/>
      <c r="PXQ11" s="25"/>
      <c r="PXR11" s="26"/>
      <c r="PXS11" s="25"/>
      <c r="PXT11" s="25"/>
      <c r="PXU11" s="25"/>
      <c r="PXV11" s="25"/>
      <c r="PXW11" s="25"/>
      <c r="PXX11" s="26"/>
      <c r="PXY11" s="25"/>
      <c r="PXZ11" s="25"/>
      <c r="PYA11" s="25"/>
      <c r="PYB11" s="25"/>
      <c r="PYC11" s="25"/>
      <c r="PYD11" s="26"/>
      <c r="PYE11" s="25"/>
      <c r="PYF11" s="25"/>
      <c r="PYG11" s="25"/>
      <c r="PYH11" s="25"/>
      <c r="PYI11" s="25"/>
      <c r="PYJ11" s="26"/>
      <c r="PYK11" s="25"/>
      <c r="PYL11" s="25"/>
      <c r="PYM11" s="25"/>
      <c r="PYN11" s="25"/>
      <c r="PYO11" s="25"/>
      <c r="PYP11" s="26"/>
      <c r="PYQ11" s="25"/>
      <c r="PYR11" s="25"/>
      <c r="PYS11" s="25"/>
      <c r="PYT11" s="25"/>
      <c r="PYU11" s="25"/>
      <c r="PYV11" s="26"/>
      <c r="PYW11" s="25"/>
      <c r="PYX11" s="25"/>
      <c r="PYY11" s="25"/>
      <c r="PYZ11" s="25"/>
      <c r="PZA11" s="25"/>
      <c r="PZB11" s="26"/>
      <c r="PZC11" s="25"/>
      <c r="PZD11" s="25"/>
      <c r="PZE11" s="25"/>
      <c r="PZF11" s="25"/>
      <c r="PZG11" s="25"/>
      <c r="PZH11" s="26"/>
      <c r="PZI11" s="25"/>
      <c r="PZJ11" s="25"/>
      <c r="PZK11" s="25"/>
      <c r="PZL11" s="25"/>
      <c r="PZM11" s="25"/>
      <c r="PZN11" s="26"/>
      <c r="PZO11" s="25"/>
      <c r="PZP11" s="25"/>
      <c r="PZQ11" s="25"/>
      <c r="PZR11" s="25"/>
      <c r="PZS11" s="25"/>
      <c r="PZT11" s="26"/>
      <c r="PZU11" s="25"/>
      <c r="PZV11" s="25"/>
      <c r="PZW11" s="25"/>
      <c r="PZX11" s="25"/>
      <c r="PZY11" s="25"/>
      <c r="PZZ11" s="26"/>
      <c r="QAA11" s="25"/>
      <c r="QAB11" s="25"/>
      <c r="QAC11" s="25"/>
      <c r="QAD11" s="25"/>
      <c r="QAE11" s="25"/>
      <c r="QAF11" s="26"/>
      <c r="QAG11" s="25"/>
      <c r="QAH11" s="25"/>
      <c r="QAI11" s="25"/>
      <c r="QAJ11" s="25"/>
      <c r="QAK11" s="25"/>
      <c r="QAL11" s="26"/>
      <c r="QAM11" s="25"/>
      <c r="QAN11" s="25"/>
      <c r="QAO11" s="25"/>
      <c r="QAP11" s="25"/>
      <c r="QAQ11" s="25"/>
      <c r="QAR11" s="26"/>
      <c r="QAS11" s="25"/>
      <c r="QAT11" s="25"/>
      <c r="QAU11" s="25"/>
      <c r="QAV11" s="25"/>
      <c r="QAW11" s="25"/>
      <c r="QAX11" s="26"/>
      <c r="QAY11" s="25"/>
      <c r="QAZ11" s="25"/>
      <c r="QBA11" s="25"/>
      <c r="QBB11" s="25"/>
      <c r="QBC11" s="25"/>
      <c r="QBD11" s="26"/>
      <c r="QBE11" s="25"/>
      <c r="QBF11" s="25"/>
      <c r="QBG11" s="25"/>
      <c r="QBH11" s="25"/>
      <c r="QBI11" s="25"/>
      <c r="QBJ11" s="26"/>
      <c r="QBK11" s="25"/>
      <c r="QBL11" s="25"/>
      <c r="QBM11" s="25"/>
      <c r="QBN11" s="25"/>
      <c r="QBO11" s="25"/>
      <c r="QBP11" s="26"/>
      <c r="QBQ11" s="25"/>
      <c r="QBR11" s="25"/>
      <c r="QBS11" s="25"/>
      <c r="QBT11" s="25"/>
      <c r="QBU11" s="25"/>
      <c r="QBV11" s="26"/>
      <c r="QBW11" s="25"/>
      <c r="QBX11" s="25"/>
      <c r="QBY11" s="25"/>
      <c r="QBZ11" s="25"/>
      <c r="QCA11" s="25"/>
      <c r="QCB11" s="26"/>
      <c r="QCC11" s="25"/>
      <c r="QCD11" s="25"/>
      <c r="QCE11" s="25"/>
      <c r="QCF11" s="25"/>
      <c r="QCG11" s="25"/>
      <c r="QCH11" s="26"/>
      <c r="QCI11" s="25"/>
      <c r="QCJ11" s="25"/>
      <c r="QCK11" s="25"/>
      <c r="QCL11" s="25"/>
      <c r="QCM11" s="25"/>
      <c r="QCN11" s="26"/>
      <c r="QCO11" s="25"/>
      <c r="QCP11" s="25"/>
      <c r="QCQ11" s="25"/>
      <c r="QCR11" s="25"/>
      <c r="QCS11" s="25"/>
      <c r="QCT11" s="26"/>
      <c r="QCU11" s="25"/>
      <c r="QCV11" s="25"/>
      <c r="QCW11" s="25"/>
      <c r="QCX11" s="25"/>
      <c r="QCY11" s="25"/>
      <c r="QCZ11" s="26"/>
      <c r="QDA11" s="25"/>
      <c r="QDB11" s="25"/>
      <c r="QDC11" s="25"/>
      <c r="QDD11" s="25"/>
      <c r="QDE11" s="25"/>
      <c r="QDF11" s="26"/>
      <c r="QDG11" s="25"/>
      <c r="QDH11" s="25"/>
      <c r="QDI11" s="25"/>
      <c r="QDJ11" s="25"/>
      <c r="QDK11" s="25"/>
      <c r="QDL11" s="26"/>
      <c r="QDM11" s="25"/>
      <c r="QDN11" s="25"/>
      <c r="QDO11" s="25"/>
      <c r="QDP11" s="25"/>
      <c r="QDQ11" s="25"/>
      <c r="QDR11" s="26"/>
      <c r="QDS11" s="25"/>
      <c r="QDT11" s="25"/>
      <c r="QDU11" s="25"/>
      <c r="QDV11" s="25"/>
      <c r="QDW11" s="25"/>
      <c r="QDX11" s="26"/>
      <c r="QDY11" s="25"/>
      <c r="QDZ11" s="25"/>
      <c r="QEA11" s="25"/>
      <c r="QEB11" s="25"/>
      <c r="QEC11" s="25"/>
      <c r="QED11" s="26"/>
      <c r="QEE11" s="25"/>
      <c r="QEF11" s="25"/>
      <c r="QEG11" s="25"/>
      <c r="QEH11" s="25"/>
      <c r="QEI11" s="25"/>
      <c r="QEJ11" s="26"/>
      <c r="QEK11" s="25"/>
      <c r="QEL11" s="25"/>
      <c r="QEM11" s="25"/>
      <c r="QEN11" s="25"/>
      <c r="QEO11" s="25"/>
      <c r="QEP11" s="26"/>
      <c r="QEQ11" s="25"/>
      <c r="QER11" s="25"/>
      <c r="QES11" s="25"/>
      <c r="QET11" s="25"/>
      <c r="QEU11" s="25"/>
      <c r="QEV11" s="26"/>
      <c r="QEW11" s="25"/>
      <c r="QEX11" s="25"/>
      <c r="QEY11" s="25"/>
      <c r="QEZ11" s="25"/>
      <c r="QFA11" s="25"/>
      <c r="QFB11" s="26"/>
      <c r="QFC11" s="25"/>
      <c r="QFD11" s="25"/>
      <c r="QFE11" s="25"/>
      <c r="QFF11" s="25"/>
      <c r="QFG11" s="25"/>
      <c r="QFH11" s="26"/>
      <c r="QFI11" s="25"/>
      <c r="QFJ11" s="25"/>
      <c r="QFK11" s="25"/>
      <c r="QFL11" s="25"/>
      <c r="QFM11" s="25"/>
      <c r="QFN11" s="26"/>
      <c r="QFO11" s="25"/>
      <c r="QFP11" s="25"/>
      <c r="QFQ11" s="25"/>
      <c r="QFR11" s="25"/>
      <c r="QFS11" s="25"/>
      <c r="QFT11" s="26"/>
      <c r="QFU11" s="25"/>
      <c r="QFV11" s="25"/>
      <c r="QFW11" s="25"/>
      <c r="QFX11" s="25"/>
      <c r="QFY11" s="25"/>
      <c r="QFZ11" s="26"/>
      <c r="QGA11" s="25"/>
      <c r="QGB11" s="25"/>
      <c r="QGC11" s="25"/>
      <c r="QGD11" s="25"/>
      <c r="QGE11" s="25"/>
      <c r="QGF11" s="26"/>
      <c r="QGG11" s="25"/>
      <c r="QGH11" s="25"/>
      <c r="QGI11" s="25"/>
      <c r="QGJ11" s="25"/>
      <c r="QGK11" s="25"/>
      <c r="QGL11" s="26"/>
      <c r="QGM11" s="25"/>
      <c r="QGN11" s="25"/>
      <c r="QGO11" s="25"/>
      <c r="QGP11" s="25"/>
      <c r="QGQ11" s="25"/>
      <c r="QGR11" s="26"/>
      <c r="QGS11" s="25"/>
      <c r="QGT11" s="25"/>
      <c r="QGU11" s="25"/>
      <c r="QGV11" s="25"/>
      <c r="QGW11" s="25"/>
      <c r="QGX11" s="26"/>
      <c r="QGY11" s="25"/>
      <c r="QGZ11" s="25"/>
      <c r="QHA11" s="25"/>
      <c r="QHB11" s="25"/>
      <c r="QHC11" s="25"/>
      <c r="QHD11" s="26"/>
      <c r="QHE11" s="25"/>
      <c r="QHF11" s="25"/>
      <c r="QHG11" s="25"/>
      <c r="QHH11" s="25"/>
      <c r="QHI11" s="25"/>
      <c r="QHJ11" s="26"/>
      <c r="QHK11" s="25"/>
      <c r="QHL11" s="25"/>
      <c r="QHM11" s="25"/>
      <c r="QHN11" s="25"/>
      <c r="QHO11" s="25"/>
      <c r="QHP11" s="26"/>
      <c r="QHQ11" s="25"/>
      <c r="QHR11" s="25"/>
      <c r="QHS11" s="25"/>
      <c r="QHT11" s="25"/>
      <c r="QHU11" s="25"/>
      <c r="QHV11" s="26"/>
      <c r="QHW11" s="25"/>
      <c r="QHX11" s="25"/>
      <c r="QHY11" s="25"/>
      <c r="QHZ11" s="25"/>
      <c r="QIA11" s="25"/>
      <c r="QIB11" s="26"/>
      <c r="QIC11" s="25"/>
      <c r="QID11" s="25"/>
      <c r="QIE11" s="25"/>
      <c r="QIF11" s="25"/>
      <c r="QIG11" s="25"/>
      <c r="QIH11" s="26"/>
      <c r="QII11" s="25"/>
      <c r="QIJ11" s="25"/>
      <c r="QIK11" s="25"/>
      <c r="QIL11" s="25"/>
      <c r="QIM11" s="25"/>
      <c r="QIN11" s="26"/>
      <c r="QIO11" s="25"/>
      <c r="QIP11" s="25"/>
      <c r="QIQ11" s="25"/>
      <c r="QIR11" s="25"/>
      <c r="QIS11" s="25"/>
      <c r="QIT11" s="26"/>
      <c r="QIU11" s="25"/>
      <c r="QIV11" s="25"/>
      <c r="QIW11" s="25"/>
      <c r="QIX11" s="25"/>
      <c r="QIY11" s="25"/>
      <c r="QIZ11" s="26"/>
      <c r="QJA11" s="25"/>
      <c r="QJB11" s="25"/>
      <c r="QJC11" s="25"/>
      <c r="QJD11" s="25"/>
      <c r="QJE11" s="25"/>
      <c r="QJF11" s="26"/>
      <c r="QJG11" s="25"/>
      <c r="QJH11" s="25"/>
      <c r="QJI11" s="25"/>
      <c r="QJJ11" s="25"/>
      <c r="QJK11" s="25"/>
      <c r="QJL11" s="26"/>
      <c r="QJM11" s="25"/>
      <c r="QJN11" s="25"/>
      <c r="QJO11" s="25"/>
      <c r="QJP11" s="25"/>
      <c r="QJQ11" s="25"/>
      <c r="QJR11" s="26"/>
      <c r="QJS11" s="25"/>
      <c r="QJT11" s="25"/>
      <c r="QJU11" s="25"/>
      <c r="QJV11" s="25"/>
      <c r="QJW11" s="25"/>
      <c r="QJX11" s="26"/>
      <c r="QJY11" s="25"/>
      <c r="QJZ11" s="25"/>
      <c r="QKA11" s="25"/>
      <c r="QKB11" s="25"/>
      <c r="QKC11" s="25"/>
      <c r="QKD11" s="26"/>
      <c r="QKE11" s="25"/>
      <c r="QKF11" s="25"/>
      <c r="QKG11" s="25"/>
      <c r="QKH11" s="25"/>
      <c r="QKI11" s="25"/>
      <c r="QKJ11" s="26"/>
      <c r="QKK11" s="25"/>
      <c r="QKL11" s="25"/>
      <c r="QKM11" s="25"/>
      <c r="QKN11" s="25"/>
      <c r="QKO11" s="25"/>
      <c r="QKP11" s="26"/>
      <c r="QKQ11" s="25"/>
      <c r="QKR11" s="25"/>
      <c r="QKS11" s="25"/>
      <c r="QKT11" s="25"/>
      <c r="QKU11" s="25"/>
      <c r="QKV11" s="26"/>
      <c r="QKW11" s="25"/>
      <c r="QKX11" s="25"/>
      <c r="QKY11" s="25"/>
      <c r="QKZ11" s="25"/>
      <c r="QLA11" s="25"/>
      <c r="QLB11" s="26"/>
      <c r="QLC11" s="25"/>
      <c r="QLD11" s="25"/>
      <c r="QLE11" s="25"/>
      <c r="QLF11" s="25"/>
      <c r="QLG11" s="25"/>
      <c r="QLH11" s="26"/>
      <c r="QLI11" s="25"/>
      <c r="QLJ11" s="25"/>
      <c r="QLK11" s="25"/>
      <c r="QLL11" s="25"/>
      <c r="QLM11" s="25"/>
      <c r="QLN11" s="26"/>
      <c r="QLO11" s="25"/>
      <c r="QLP11" s="25"/>
      <c r="QLQ11" s="25"/>
      <c r="QLR11" s="25"/>
      <c r="QLS11" s="25"/>
      <c r="QLT11" s="26"/>
      <c r="QLU11" s="25"/>
      <c r="QLV11" s="25"/>
      <c r="QLW11" s="25"/>
      <c r="QLX11" s="25"/>
      <c r="QLY11" s="25"/>
      <c r="QLZ11" s="26"/>
      <c r="QMA11" s="25"/>
      <c r="QMB11" s="25"/>
      <c r="QMC11" s="25"/>
      <c r="QMD11" s="25"/>
      <c r="QME11" s="25"/>
      <c r="QMF11" s="26"/>
      <c r="QMG11" s="25"/>
      <c r="QMH11" s="25"/>
      <c r="QMI11" s="25"/>
      <c r="QMJ11" s="25"/>
      <c r="QMK11" s="25"/>
      <c r="QML11" s="26"/>
      <c r="QMM11" s="25"/>
      <c r="QMN11" s="25"/>
      <c r="QMO11" s="25"/>
      <c r="QMP11" s="25"/>
      <c r="QMQ11" s="25"/>
      <c r="QMR11" s="26"/>
      <c r="QMS11" s="25"/>
      <c r="QMT11" s="25"/>
      <c r="QMU11" s="25"/>
      <c r="QMV11" s="25"/>
      <c r="QMW11" s="25"/>
      <c r="QMX11" s="26"/>
      <c r="QMY11" s="25"/>
      <c r="QMZ11" s="25"/>
      <c r="QNA11" s="25"/>
      <c r="QNB11" s="25"/>
      <c r="QNC11" s="25"/>
      <c r="QND11" s="26"/>
      <c r="QNE11" s="25"/>
      <c r="QNF11" s="25"/>
      <c r="QNG11" s="25"/>
      <c r="QNH11" s="25"/>
      <c r="QNI11" s="25"/>
      <c r="QNJ11" s="26"/>
      <c r="QNK11" s="25"/>
      <c r="QNL11" s="25"/>
      <c r="QNM11" s="25"/>
      <c r="QNN11" s="25"/>
      <c r="QNO11" s="25"/>
      <c r="QNP11" s="26"/>
      <c r="QNQ11" s="25"/>
      <c r="QNR11" s="25"/>
      <c r="QNS11" s="25"/>
      <c r="QNT11" s="25"/>
      <c r="QNU11" s="25"/>
      <c r="QNV11" s="26"/>
      <c r="QNW11" s="25"/>
      <c r="QNX11" s="25"/>
      <c r="QNY11" s="25"/>
      <c r="QNZ11" s="25"/>
      <c r="QOA11" s="25"/>
      <c r="QOB11" s="26"/>
      <c r="QOC11" s="25"/>
      <c r="QOD11" s="25"/>
      <c r="QOE11" s="25"/>
      <c r="QOF11" s="25"/>
      <c r="QOG11" s="25"/>
      <c r="QOH11" s="26"/>
      <c r="QOI11" s="25"/>
      <c r="QOJ11" s="25"/>
      <c r="QOK11" s="25"/>
      <c r="QOL11" s="25"/>
      <c r="QOM11" s="25"/>
      <c r="QON11" s="26"/>
      <c r="QOO11" s="25"/>
      <c r="QOP11" s="25"/>
      <c r="QOQ11" s="25"/>
      <c r="QOR11" s="25"/>
      <c r="QOS11" s="25"/>
      <c r="QOT11" s="26"/>
      <c r="QOU11" s="25"/>
      <c r="QOV11" s="25"/>
      <c r="QOW11" s="25"/>
      <c r="QOX11" s="25"/>
      <c r="QOY11" s="25"/>
      <c r="QOZ11" s="26"/>
      <c r="QPA11" s="25"/>
      <c r="QPB11" s="25"/>
      <c r="QPC11" s="25"/>
      <c r="QPD11" s="25"/>
      <c r="QPE11" s="25"/>
      <c r="QPF11" s="26"/>
      <c r="QPG11" s="25"/>
      <c r="QPH11" s="25"/>
      <c r="QPI11" s="25"/>
      <c r="QPJ11" s="25"/>
      <c r="QPK11" s="25"/>
      <c r="QPL11" s="26"/>
      <c r="QPM11" s="25"/>
      <c r="QPN11" s="25"/>
      <c r="QPO11" s="25"/>
      <c r="QPP11" s="25"/>
      <c r="QPQ11" s="25"/>
      <c r="QPR11" s="26"/>
      <c r="QPS11" s="25"/>
      <c r="QPT11" s="25"/>
      <c r="QPU11" s="25"/>
      <c r="QPV11" s="25"/>
      <c r="QPW11" s="25"/>
      <c r="QPX11" s="26"/>
      <c r="QPY11" s="25"/>
      <c r="QPZ11" s="25"/>
      <c r="QQA11" s="25"/>
      <c r="QQB11" s="25"/>
      <c r="QQC11" s="25"/>
      <c r="QQD11" s="26"/>
      <c r="QQE11" s="25"/>
      <c r="QQF11" s="25"/>
      <c r="QQG11" s="25"/>
      <c r="QQH11" s="25"/>
      <c r="QQI11" s="25"/>
      <c r="QQJ11" s="26"/>
      <c r="QQK11" s="25"/>
      <c r="QQL11" s="25"/>
      <c r="QQM11" s="25"/>
      <c r="QQN11" s="25"/>
      <c r="QQO11" s="25"/>
      <c r="QQP11" s="26"/>
      <c r="QQQ11" s="25"/>
      <c r="QQR11" s="25"/>
      <c r="QQS11" s="25"/>
      <c r="QQT11" s="25"/>
      <c r="QQU11" s="25"/>
      <c r="QQV11" s="26"/>
      <c r="QQW11" s="25"/>
      <c r="QQX11" s="25"/>
      <c r="QQY11" s="25"/>
      <c r="QQZ11" s="25"/>
      <c r="QRA11" s="25"/>
      <c r="QRB11" s="26"/>
      <c r="QRC11" s="25"/>
      <c r="QRD11" s="25"/>
      <c r="QRE11" s="25"/>
      <c r="QRF11" s="25"/>
      <c r="QRG11" s="25"/>
      <c r="QRH11" s="26"/>
      <c r="QRI11" s="25"/>
      <c r="QRJ11" s="25"/>
      <c r="QRK11" s="25"/>
      <c r="QRL11" s="25"/>
      <c r="QRM11" s="25"/>
      <c r="QRN11" s="26"/>
      <c r="QRO11" s="25"/>
      <c r="QRP11" s="25"/>
      <c r="QRQ11" s="25"/>
      <c r="QRR11" s="25"/>
      <c r="QRS11" s="25"/>
      <c r="QRT11" s="26"/>
      <c r="QRU11" s="25"/>
      <c r="QRV11" s="25"/>
      <c r="QRW11" s="25"/>
      <c r="QRX11" s="25"/>
      <c r="QRY11" s="25"/>
      <c r="QRZ11" s="26"/>
      <c r="QSA11" s="25"/>
      <c r="QSB11" s="25"/>
      <c r="QSC11" s="25"/>
      <c r="QSD11" s="25"/>
      <c r="QSE11" s="25"/>
      <c r="QSF11" s="26"/>
      <c r="QSG11" s="25"/>
      <c r="QSH11" s="25"/>
      <c r="QSI11" s="25"/>
      <c r="QSJ11" s="25"/>
      <c r="QSK11" s="25"/>
      <c r="QSL11" s="26"/>
      <c r="QSM11" s="25"/>
      <c r="QSN11" s="25"/>
      <c r="QSO11" s="25"/>
      <c r="QSP11" s="25"/>
      <c r="QSQ11" s="25"/>
      <c r="QSR11" s="26"/>
      <c r="QSS11" s="25"/>
      <c r="QST11" s="25"/>
      <c r="QSU11" s="25"/>
      <c r="QSV11" s="25"/>
      <c r="QSW11" s="25"/>
      <c r="QSX11" s="26"/>
      <c r="QSY11" s="25"/>
      <c r="QSZ11" s="25"/>
      <c r="QTA11" s="25"/>
      <c r="QTB11" s="25"/>
      <c r="QTC11" s="25"/>
      <c r="QTD11" s="26"/>
      <c r="QTE11" s="25"/>
      <c r="QTF11" s="25"/>
      <c r="QTG11" s="25"/>
      <c r="QTH11" s="25"/>
      <c r="QTI11" s="25"/>
      <c r="QTJ11" s="26"/>
      <c r="QTK11" s="25"/>
      <c r="QTL11" s="25"/>
      <c r="QTM11" s="25"/>
      <c r="QTN11" s="25"/>
      <c r="QTO11" s="25"/>
      <c r="QTP11" s="26"/>
      <c r="QTQ11" s="25"/>
      <c r="QTR11" s="25"/>
      <c r="QTS11" s="25"/>
      <c r="QTT11" s="25"/>
      <c r="QTU11" s="25"/>
      <c r="QTV11" s="26"/>
      <c r="QTW11" s="25"/>
      <c r="QTX11" s="25"/>
      <c r="QTY11" s="25"/>
      <c r="QTZ11" s="25"/>
      <c r="QUA11" s="25"/>
      <c r="QUB11" s="26"/>
      <c r="QUC11" s="25"/>
      <c r="QUD11" s="25"/>
      <c r="QUE11" s="25"/>
      <c r="QUF11" s="25"/>
      <c r="QUG11" s="25"/>
      <c r="QUH11" s="26"/>
      <c r="QUI11" s="25"/>
      <c r="QUJ11" s="25"/>
      <c r="QUK11" s="25"/>
      <c r="QUL11" s="25"/>
      <c r="QUM11" s="25"/>
      <c r="QUN11" s="26"/>
      <c r="QUO11" s="25"/>
      <c r="QUP11" s="25"/>
      <c r="QUQ11" s="25"/>
      <c r="QUR11" s="25"/>
      <c r="QUS11" s="25"/>
      <c r="QUT11" s="26"/>
      <c r="QUU11" s="25"/>
      <c r="QUV11" s="25"/>
      <c r="QUW11" s="25"/>
      <c r="QUX11" s="25"/>
      <c r="QUY11" s="25"/>
      <c r="QUZ11" s="26"/>
      <c r="QVA11" s="25"/>
      <c r="QVB11" s="25"/>
      <c r="QVC11" s="25"/>
      <c r="QVD11" s="25"/>
      <c r="QVE11" s="25"/>
      <c r="QVF11" s="26"/>
      <c r="QVG11" s="25"/>
      <c r="QVH11" s="25"/>
      <c r="QVI11" s="25"/>
      <c r="QVJ11" s="25"/>
      <c r="QVK11" s="25"/>
      <c r="QVL11" s="26"/>
      <c r="QVM11" s="25"/>
      <c r="QVN11" s="25"/>
      <c r="QVO11" s="25"/>
      <c r="QVP11" s="25"/>
      <c r="QVQ11" s="25"/>
      <c r="QVR11" s="26"/>
      <c r="QVS11" s="25"/>
      <c r="QVT11" s="25"/>
      <c r="QVU11" s="25"/>
      <c r="QVV11" s="25"/>
      <c r="QVW11" s="25"/>
      <c r="QVX11" s="26"/>
      <c r="QVY11" s="25"/>
      <c r="QVZ11" s="25"/>
      <c r="QWA11" s="25"/>
      <c r="QWB11" s="25"/>
      <c r="QWC11" s="25"/>
      <c r="QWD11" s="26"/>
      <c r="QWE11" s="25"/>
      <c r="QWF11" s="25"/>
      <c r="QWG11" s="25"/>
      <c r="QWH11" s="25"/>
      <c r="QWI11" s="25"/>
      <c r="QWJ11" s="26"/>
      <c r="QWK11" s="25"/>
      <c r="QWL11" s="25"/>
      <c r="QWM11" s="25"/>
      <c r="QWN11" s="25"/>
      <c r="QWO11" s="25"/>
      <c r="QWP11" s="26"/>
      <c r="QWQ11" s="25"/>
      <c r="QWR11" s="25"/>
      <c r="QWS11" s="25"/>
      <c r="QWT11" s="25"/>
      <c r="QWU11" s="25"/>
      <c r="QWV11" s="26"/>
      <c r="QWW11" s="25"/>
      <c r="QWX11" s="25"/>
      <c r="QWY11" s="25"/>
      <c r="QWZ11" s="25"/>
      <c r="QXA11" s="25"/>
      <c r="QXB11" s="26"/>
      <c r="QXC11" s="25"/>
      <c r="QXD11" s="25"/>
      <c r="QXE11" s="25"/>
      <c r="QXF11" s="25"/>
      <c r="QXG11" s="25"/>
      <c r="QXH11" s="26"/>
      <c r="QXI11" s="25"/>
      <c r="QXJ11" s="25"/>
      <c r="QXK11" s="25"/>
      <c r="QXL11" s="25"/>
      <c r="QXM11" s="25"/>
      <c r="QXN11" s="26"/>
      <c r="QXO11" s="25"/>
      <c r="QXP11" s="25"/>
      <c r="QXQ11" s="25"/>
      <c r="QXR11" s="25"/>
      <c r="QXS11" s="25"/>
      <c r="QXT11" s="26"/>
      <c r="QXU11" s="25"/>
      <c r="QXV11" s="25"/>
      <c r="QXW11" s="25"/>
      <c r="QXX11" s="25"/>
      <c r="QXY11" s="25"/>
      <c r="QXZ11" s="26"/>
      <c r="QYA11" s="25"/>
      <c r="QYB11" s="25"/>
      <c r="QYC11" s="25"/>
      <c r="QYD11" s="25"/>
      <c r="QYE11" s="25"/>
      <c r="QYF11" s="26"/>
      <c r="QYG11" s="25"/>
      <c r="QYH11" s="25"/>
      <c r="QYI11" s="25"/>
      <c r="QYJ11" s="25"/>
      <c r="QYK11" s="25"/>
      <c r="QYL11" s="26"/>
      <c r="QYM11" s="25"/>
      <c r="QYN11" s="25"/>
      <c r="QYO11" s="25"/>
      <c r="QYP11" s="25"/>
      <c r="QYQ11" s="25"/>
      <c r="QYR11" s="26"/>
      <c r="QYS11" s="25"/>
      <c r="QYT11" s="25"/>
      <c r="QYU11" s="25"/>
      <c r="QYV11" s="25"/>
      <c r="QYW11" s="25"/>
      <c r="QYX11" s="26"/>
      <c r="QYY11" s="25"/>
      <c r="QYZ11" s="25"/>
      <c r="QZA11" s="25"/>
      <c r="QZB11" s="25"/>
      <c r="QZC11" s="25"/>
      <c r="QZD11" s="26"/>
      <c r="QZE11" s="25"/>
      <c r="QZF11" s="25"/>
      <c r="QZG11" s="25"/>
      <c r="QZH11" s="25"/>
      <c r="QZI11" s="25"/>
      <c r="QZJ11" s="26"/>
      <c r="QZK11" s="25"/>
      <c r="QZL11" s="25"/>
      <c r="QZM11" s="25"/>
      <c r="QZN11" s="25"/>
      <c r="QZO11" s="25"/>
      <c r="QZP11" s="26"/>
      <c r="QZQ11" s="25"/>
      <c r="QZR11" s="25"/>
      <c r="QZS11" s="25"/>
      <c r="QZT11" s="25"/>
      <c r="QZU11" s="25"/>
      <c r="QZV11" s="26"/>
      <c r="QZW11" s="25"/>
      <c r="QZX11" s="25"/>
      <c r="QZY11" s="25"/>
      <c r="QZZ11" s="25"/>
      <c r="RAA11" s="25"/>
      <c r="RAB11" s="26"/>
      <c r="RAC11" s="25"/>
      <c r="RAD11" s="25"/>
      <c r="RAE11" s="25"/>
      <c r="RAF11" s="25"/>
      <c r="RAG11" s="25"/>
      <c r="RAH11" s="26"/>
      <c r="RAI11" s="25"/>
      <c r="RAJ11" s="25"/>
      <c r="RAK11" s="25"/>
      <c r="RAL11" s="25"/>
      <c r="RAM11" s="25"/>
      <c r="RAN11" s="26"/>
      <c r="RAO11" s="25"/>
      <c r="RAP11" s="25"/>
      <c r="RAQ11" s="25"/>
      <c r="RAR11" s="25"/>
      <c r="RAS11" s="25"/>
      <c r="RAT11" s="26"/>
      <c r="RAU11" s="25"/>
      <c r="RAV11" s="25"/>
      <c r="RAW11" s="25"/>
      <c r="RAX11" s="25"/>
      <c r="RAY11" s="25"/>
      <c r="RAZ11" s="26"/>
      <c r="RBA11" s="25"/>
      <c r="RBB11" s="25"/>
      <c r="RBC11" s="25"/>
      <c r="RBD11" s="25"/>
      <c r="RBE11" s="25"/>
      <c r="RBF11" s="26"/>
      <c r="RBG11" s="25"/>
      <c r="RBH11" s="25"/>
      <c r="RBI11" s="25"/>
      <c r="RBJ11" s="25"/>
      <c r="RBK11" s="25"/>
      <c r="RBL11" s="26"/>
      <c r="RBM11" s="25"/>
      <c r="RBN11" s="25"/>
      <c r="RBO11" s="25"/>
      <c r="RBP11" s="25"/>
      <c r="RBQ11" s="25"/>
      <c r="RBR11" s="26"/>
      <c r="RBS11" s="25"/>
      <c r="RBT11" s="25"/>
      <c r="RBU11" s="25"/>
      <c r="RBV11" s="25"/>
      <c r="RBW11" s="25"/>
      <c r="RBX11" s="26"/>
      <c r="RBY11" s="25"/>
      <c r="RBZ11" s="25"/>
      <c r="RCA11" s="25"/>
      <c r="RCB11" s="25"/>
      <c r="RCC11" s="25"/>
      <c r="RCD11" s="26"/>
      <c r="RCE11" s="25"/>
      <c r="RCF11" s="25"/>
      <c r="RCG11" s="25"/>
      <c r="RCH11" s="25"/>
      <c r="RCI11" s="25"/>
      <c r="RCJ11" s="26"/>
      <c r="RCK11" s="25"/>
      <c r="RCL11" s="25"/>
      <c r="RCM11" s="25"/>
      <c r="RCN11" s="25"/>
      <c r="RCO11" s="25"/>
      <c r="RCP11" s="26"/>
      <c r="RCQ11" s="25"/>
      <c r="RCR11" s="25"/>
      <c r="RCS11" s="25"/>
      <c r="RCT11" s="25"/>
      <c r="RCU11" s="25"/>
      <c r="RCV11" s="26"/>
      <c r="RCW11" s="25"/>
      <c r="RCX11" s="25"/>
      <c r="RCY11" s="25"/>
      <c r="RCZ11" s="25"/>
      <c r="RDA11" s="25"/>
      <c r="RDB11" s="26"/>
      <c r="RDC11" s="25"/>
      <c r="RDD11" s="25"/>
      <c r="RDE11" s="25"/>
      <c r="RDF11" s="25"/>
      <c r="RDG11" s="25"/>
      <c r="RDH11" s="26"/>
      <c r="RDI11" s="25"/>
      <c r="RDJ11" s="25"/>
      <c r="RDK11" s="25"/>
      <c r="RDL11" s="25"/>
      <c r="RDM11" s="25"/>
      <c r="RDN11" s="26"/>
      <c r="RDO11" s="25"/>
      <c r="RDP11" s="25"/>
      <c r="RDQ11" s="25"/>
      <c r="RDR11" s="25"/>
      <c r="RDS11" s="25"/>
      <c r="RDT11" s="26"/>
      <c r="RDU11" s="25"/>
      <c r="RDV11" s="25"/>
      <c r="RDW11" s="25"/>
      <c r="RDX11" s="25"/>
      <c r="RDY11" s="25"/>
      <c r="RDZ11" s="26"/>
      <c r="REA11" s="25"/>
      <c r="REB11" s="25"/>
      <c r="REC11" s="25"/>
      <c r="RED11" s="25"/>
      <c r="REE11" s="25"/>
      <c r="REF11" s="26"/>
      <c r="REG11" s="25"/>
      <c r="REH11" s="25"/>
      <c r="REI11" s="25"/>
      <c r="REJ11" s="25"/>
      <c r="REK11" s="25"/>
      <c r="REL11" s="26"/>
      <c r="REM11" s="25"/>
      <c r="REN11" s="25"/>
      <c r="REO11" s="25"/>
      <c r="REP11" s="25"/>
      <c r="REQ11" s="25"/>
      <c r="RER11" s="26"/>
      <c r="RES11" s="25"/>
      <c r="RET11" s="25"/>
      <c r="REU11" s="25"/>
      <c r="REV11" s="25"/>
      <c r="REW11" s="25"/>
      <c r="REX11" s="26"/>
      <c r="REY11" s="25"/>
      <c r="REZ11" s="25"/>
      <c r="RFA11" s="25"/>
      <c r="RFB11" s="25"/>
      <c r="RFC11" s="25"/>
      <c r="RFD11" s="26"/>
      <c r="RFE11" s="25"/>
      <c r="RFF11" s="25"/>
      <c r="RFG11" s="25"/>
      <c r="RFH11" s="25"/>
      <c r="RFI11" s="25"/>
      <c r="RFJ11" s="26"/>
      <c r="RFK11" s="25"/>
      <c r="RFL11" s="25"/>
      <c r="RFM11" s="25"/>
      <c r="RFN11" s="25"/>
      <c r="RFO11" s="25"/>
      <c r="RFP11" s="26"/>
      <c r="RFQ11" s="25"/>
      <c r="RFR11" s="25"/>
      <c r="RFS11" s="25"/>
      <c r="RFT11" s="25"/>
      <c r="RFU11" s="25"/>
      <c r="RFV11" s="26"/>
      <c r="RFW11" s="25"/>
      <c r="RFX11" s="25"/>
      <c r="RFY11" s="25"/>
      <c r="RFZ11" s="25"/>
      <c r="RGA11" s="25"/>
      <c r="RGB11" s="26"/>
      <c r="RGC11" s="25"/>
      <c r="RGD11" s="25"/>
      <c r="RGE11" s="25"/>
      <c r="RGF11" s="25"/>
      <c r="RGG11" s="25"/>
      <c r="RGH11" s="26"/>
      <c r="RGI11" s="25"/>
      <c r="RGJ11" s="25"/>
      <c r="RGK11" s="25"/>
      <c r="RGL11" s="25"/>
      <c r="RGM11" s="25"/>
      <c r="RGN11" s="26"/>
      <c r="RGO11" s="25"/>
      <c r="RGP11" s="25"/>
      <c r="RGQ11" s="25"/>
      <c r="RGR11" s="25"/>
      <c r="RGS11" s="25"/>
      <c r="RGT11" s="26"/>
      <c r="RGU11" s="25"/>
      <c r="RGV11" s="25"/>
      <c r="RGW11" s="25"/>
      <c r="RGX11" s="25"/>
      <c r="RGY11" s="25"/>
      <c r="RGZ11" s="26"/>
      <c r="RHA11" s="25"/>
      <c r="RHB11" s="25"/>
      <c r="RHC11" s="25"/>
      <c r="RHD11" s="25"/>
      <c r="RHE11" s="25"/>
      <c r="RHF11" s="26"/>
      <c r="RHG11" s="25"/>
      <c r="RHH11" s="25"/>
      <c r="RHI11" s="25"/>
      <c r="RHJ11" s="25"/>
      <c r="RHK11" s="25"/>
      <c r="RHL11" s="26"/>
      <c r="RHM11" s="25"/>
      <c r="RHN11" s="25"/>
      <c r="RHO11" s="25"/>
      <c r="RHP11" s="25"/>
      <c r="RHQ11" s="25"/>
      <c r="RHR11" s="26"/>
      <c r="RHS11" s="25"/>
      <c r="RHT11" s="25"/>
      <c r="RHU11" s="25"/>
      <c r="RHV11" s="25"/>
      <c r="RHW11" s="25"/>
      <c r="RHX11" s="26"/>
      <c r="RHY11" s="25"/>
      <c r="RHZ11" s="25"/>
      <c r="RIA11" s="25"/>
      <c r="RIB11" s="25"/>
      <c r="RIC11" s="25"/>
      <c r="RID11" s="26"/>
      <c r="RIE11" s="25"/>
      <c r="RIF11" s="25"/>
      <c r="RIG11" s="25"/>
      <c r="RIH11" s="25"/>
      <c r="RII11" s="25"/>
      <c r="RIJ11" s="26"/>
      <c r="RIK11" s="25"/>
      <c r="RIL11" s="25"/>
      <c r="RIM11" s="25"/>
      <c r="RIN11" s="25"/>
      <c r="RIO11" s="25"/>
      <c r="RIP11" s="26"/>
      <c r="RIQ11" s="25"/>
      <c r="RIR11" s="25"/>
      <c r="RIS11" s="25"/>
      <c r="RIT11" s="25"/>
      <c r="RIU11" s="25"/>
      <c r="RIV11" s="26"/>
      <c r="RIW11" s="25"/>
      <c r="RIX11" s="25"/>
      <c r="RIY11" s="25"/>
      <c r="RIZ11" s="25"/>
      <c r="RJA11" s="25"/>
      <c r="RJB11" s="26"/>
      <c r="RJC11" s="25"/>
      <c r="RJD11" s="25"/>
      <c r="RJE11" s="25"/>
      <c r="RJF11" s="25"/>
      <c r="RJG11" s="25"/>
      <c r="RJH11" s="26"/>
      <c r="RJI11" s="25"/>
      <c r="RJJ11" s="25"/>
      <c r="RJK11" s="25"/>
      <c r="RJL11" s="25"/>
      <c r="RJM11" s="25"/>
      <c r="RJN11" s="26"/>
      <c r="RJO11" s="25"/>
      <c r="RJP11" s="25"/>
      <c r="RJQ11" s="25"/>
      <c r="RJR11" s="25"/>
      <c r="RJS11" s="25"/>
      <c r="RJT11" s="26"/>
      <c r="RJU11" s="25"/>
      <c r="RJV11" s="25"/>
      <c r="RJW11" s="25"/>
      <c r="RJX11" s="25"/>
      <c r="RJY11" s="25"/>
      <c r="RJZ11" s="26"/>
      <c r="RKA11" s="25"/>
      <c r="RKB11" s="25"/>
      <c r="RKC11" s="25"/>
      <c r="RKD11" s="25"/>
      <c r="RKE11" s="25"/>
      <c r="RKF11" s="26"/>
      <c r="RKG11" s="25"/>
      <c r="RKH11" s="25"/>
      <c r="RKI11" s="25"/>
      <c r="RKJ11" s="25"/>
      <c r="RKK11" s="25"/>
      <c r="RKL11" s="26"/>
      <c r="RKM11" s="25"/>
      <c r="RKN11" s="25"/>
      <c r="RKO11" s="25"/>
      <c r="RKP11" s="25"/>
      <c r="RKQ11" s="25"/>
      <c r="RKR11" s="26"/>
      <c r="RKS11" s="25"/>
      <c r="RKT11" s="25"/>
      <c r="RKU11" s="25"/>
      <c r="RKV11" s="25"/>
      <c r="RKW11" s="25"/>
      <c r="RKX11" s="26"/>
      <c r="RKY11" s="25"/>
      <c r="RKZ11" s="25"/>
      <c r="RLA11" s="25"/>
      <c r="RLB11" s="25"/>
      <c r="RLC11" s="25"/>
      <c r="RLD11" s="26"/>
      <c r="RLE11" s="25"/>
      <c r="RLF11" s="25"/>
      <c r="RLG11" s="25"/>
      <c r="RLH11" s="25"/>
      <c r="RLI11" s="25"/>
      <c r="RLJ11" s="26"/>
      <c r="RLK11" s="25"/>
      <c r="RLL11" s="25"/>
      <c r="RLM11" s="25"/>
      <c r="RLN11" s="25"/>
      <c r="RLO11" s="25"/>
      <c r="RLP11" s="26"/>
      <c r="RLQ11" s="25"/>
      <c r="RLR11" s="25"/>
      <c r="RLS11" s="25"/>
      <c r="RLT11" s="25"/>
      <c r="RLU11" s="25"/>
      <c r="RLV11" s="26"/>
      <c r="RLW11" s="25"/>
      <c r="RLX11" s="25"/>
      <c r="RLY11" s="25"/>
      <c r="RLZ11" s="25"/>
      <c r="RMA11" s="25"/>
      <c r="RMB11" s="26"/>
      <c r="RMC11" s="25"/>
      <c r="RMD11" s="25"/>
      <c r="RME11" s="25"/>
      <c r="RMF11" s="25"/>
      <c r="RMG11" s="25"/>
      <c r="RMH11" s="26"/>
      <c r="RMI11" s="25"/>
      <c r="RMJ11" s="25"/>
      <c r="RMK11" s="25"/>
      <c r="RML11" s="25"/>
      <c r="RMM11" s="25"/>
      <c r="RMN11" s="26"/>
      <c r="RMO11" s="25"/>
      <c r="RMP11" s="25"/>
      <c r="RMQ11" s="25"/>
      <c r="RMR11" s="25"/>
      <c r="RMS11" s="25"/>
      <c r="RMT11" s="26"/>
      <c r="RMU11" s="25"/>
      <c r="RMV11" s="25"/>
      <c r="RMW11" s="25"/>
      <c r="RMX11" s="25"/>
      <c r="RMY11" s="25"/>
      <c r="RMZ11" s="26"/>
      <c r="RNA11" s="25"/>
      <c r="RNB11" s="25"/>
      <c r="RNC11" s="25"/>
      <c r="RND11" s="25"/>
      <c r="RNE11" s="25"/>
      <c r="RNF11" s="26"/>
      <c r="RNG11" s="25"/>
      <c r="RNH11" s="25"/>
      <c r="RNI11" s="25"/>
      <c r="RNJ11" s="25"/>
      <c r="RNK11" s="25"/>
      <c r="RNL11" s="26"/>
      <c r="RNM11" s="25"/>
      <c r="RNN11" s="25"/>
      <c r="RNO11" s="25"/>
      <c r="RNP11" s="25"/>
      <c r="RNQ11" s="25"/>
      <c r="RNR11" s="26"/>
      <c r="RNS11" s="25"/>
      <c r="RNT11" s="25"/>
      <c r="RNU11" s="25"/>
      <c r="RNV11" s="25"/>
      <c r="RNW11" s="25"/>
      <c r="RNX11" s="26"/>
      <c r="RNY11" s="25"/>
      <c r="RNZ11" s="25"/>
      <c r="ROA11" s="25"/>
      <c r="ROB11" s="25"/>
      <c r="ROC11" s="25"/>
      <c r="ROD11" s="26"/>
      <c r="ROE11" s="25"/>
      <c r="ROF11" s="25"/>
      <c r="ROG11" s="25"/>
      <c r="ROH11" s="25"/>
      <c r="ROI11" s="25"/>
      <c r="ROJ11" s="26"/>
      <c r="ROK11" s="25"/>
      <c r="ROL11" s="25"/>
      <c r="ROM11" s="25"/>
      <c r="RON11" s="25"/>
      <c r="ROO11" s="25"/>
      <c r="ROP11" s="26"/>
      <c r="ROQ11" s="25"/>
      <c r="ROR11" s="25"/>
      <c r="ROS11" s="25"/>
      <c r="ROT11" s="25"/>
      <c r="ROU11" s="25"/>
      <c r="ROV11" s="26"/>
      <c r="ROW11" s="25"/>
      <c r="ROX11" s="25"/>
      <c r="ROY11" s="25"/>
      <c r="ROZ11" s="25"/>
      <c r="RPA11" s="25"/>
      <c r="RPB11" s="26"/>
      <c r="RPC11" s="25"/>
      <c r="RPD11" s="25"/>
      <c r="RPE11" s="25"/>
      <c r="RPF11" s="25"/>
      <c r="RPG11" s="25"/>
      <c r="RPH11" s="26"/>
      <c r="RPI11" s="25"/>
      <c r="RPJ11" s="25"/>
      <c r="RPK11" s="25"/>
      <c r="RPL11" s="25"/>
      <c r="RPM11" s="25"/>
      <c r="RPN11" s="26"/>
      <c r="RPO11" s="25"/>
      <c r="RPP11" s="25"/>
      <c r="RPQ11" s="25"/>
      <c r="RPR11" s="25"/>
      <c r="RPS11" s="25"/>
      <c r="RPT11" s="26"/>
      <c r="RPU11" s="25"/>
      <c r="RPV11" s="25"/>
      <c r="RPW11" s="25"/>
      <c r="RPX11" s="25"/>
      <c r="RPY11" s="25"/>
      <c r="RPZ11" s="26"/>
      <c r="RQA11" s="25"/>
      <c r="RQB11" s="25"/>
      <c r="RQC11" s="25"/>
      <c r="RQD11" s="25"/>
      <c r="RQE11" s="25"/>
      <c r="RQF11" s="26"/>
      <c r="RQG11" s="25"/>
      <c r="RQH11" s="25"/>
      <c r="RQI11" s="25"/>
      <c r="RQJ11" s="25"/>
      <c r="RQK11" s="25"/>
      <c r="RQL11" s="26"/>
      <c r="RQM11" s="25"/>
      <c r="RQN11" s="25"/>
      <c r="RQO11" s="25"/>
      <c r="RQP11" s="25"/>
      <c r="RQQ11" s="25"/>
      <c r="RQR11" s="26"/>
      <c r="RQS11" s="25"/>
      <c r="RQT11" s="25"/>
      <c r="RQU11" s="25"/>
      <c r="RQV11" s="25"/>
      <c r="RQW11" s="25"/>
      <c r="RQX11" s="26"/>
      <c r="RQY11" s="25"/>
      <c r="RQZ11" s="25"/>
      <c r="RRA11" s="25"/>
      <c r="RRB11" s="25"/>
      <c r="RRC11" s="25"/>
      <c r="RRD11" s="26"/>
      <c r="RRE11" s="25"/>
      <c r="RRF11" s="25"/>
      <c r="RRG11" s="25"/>
      <c r="RRH11" s="25"/>
      <c r="RRI11" s="25"/>
      <c r="RRJ11" s="26"/>
      <c r="RRK11" s="25"/>
      <c r="RRL11" s="25"/>
      <c r="RRM11" s="25"/>
      <c r="RRN11" s="25"/>
      <c r="RRO11" s="25"/>
      <c r="RRP11" s="26"/>
      <c r="RRQ11" s="25"/>
      <c r="RRR11" s="25"/>
      <c r="RRS11" s="25"/>
      <c r="RRT11" s="25"/>
      <c r="RRU11" s="25"/>
      <c r="RRV11" s="26"/>
      <c r="RRW11" s="25"/>
      <c r="RRX11" s="25"/>
      <c r="RRY11" s="25"/>
      <c r="RRZ11" s="25"/>
      <c r="RSA11" s="25"/>
      <c r="RSB11" s="26"/>
      <c r="RSC11" s="25"/>
      <c r="RSD11" s="25"/>
      <c r="RSE11" s="25"/>
      <c r="RSF11" s="25"/>
      <c r="RSG11" s="25"/>
      <c r="RSH11" s="26"/>
      <c r="RSI11" s="25"/>
      <c r="RSJ11" s="25"/>
      <c r="RSK11" s="25"/>
      <c r="RSL11" s="25"/>
      <c r="RSM11" s="25"/>
      <c r="RSN11" s="26"/>
      <c r="RSO11" s="25"/>
      <c r="RSP11" s="25"/>
      <c r="RSQ11" s="25"/>
      <c r="RSR11" s="25"/>
      <c r="RSS11" s="25"/>
      <c r="RST11" s="26"/>
      <c r="RSU11" s="25"/>
      <c r="RSV11" s="25"/>
      <c r="RSW11" s="25"/>
      <c r="RSX11" s="25"/>
      <c r="RSY11" s="25"/>
      <c r="RSZ11" s="26"/>
      <c r="RTA11" s="25"/>
      <c r="RTB11" s="25"/>
      <c r="RTC11" s="25"/>
      <c r="RTD11" s="25"/>
      <c r="RTE11" s="25"/>
      <c r="RTF11" s="26"/>
      <c r="RTG11" s="25"/>
      <c r="RTH11" s="25"/>
      <c r="RTI11" s="25"/>
      <c r="RTJ11" s="25"/>
      <c r="RTK11" s="25"/>
      <c r="RTL11" s="26"/>
      <c r="RTM11" s="25"/>
      <c r="RTN11" s="25"/>
      <c r="RTO11" s="25"/>
      <c r="RTP11" s="25"/>
      <c r="RTQ11" s="25"/>
      <c r="RTR11" s="26"/>
      <c r="RTS11" s="25"/>
      <c r="RTT11" s="25"/>
      <c r="RTU11" s="25"/>
      <c r="RTV11" s="25"/>
      <c r="RTW11" s="25"/>
      <c r="RTX11" s="26"/>
      <c r="RTY11" s="25"/>
      <c r="RTZ11" s="25"/>
      <c r="RUA11" s="25"/>
      <c r="RUB11" s="25"/>
      <c r="RUC11" s="25"/>
      <c r="RUD11" s="26"/>
      <c r="RUE11" s="25"/>
      <c r="RUF11" s="25"/>
      <c r="RUG11" s="25"/>
      <c r="RUH11" s="25"/>
      <c r="RUI11" s="25"/>
      <c r="RUJ11" s="26"/>
      <c r="RUK11" s="25"/>
      <c r="RUL11" s="25"/>
      <c r="RUM11" s="25"/>
      <c r="RUN11" s="25"/>
      <c r="RUO11" s="25"/>
      <c r="RUP11" s="26"/>
      <c r="RUQ11" s="25"/>
      <c r="RUR11" s="25"/>
      <c r="RUS11" s="25"/>
      <c r="RUT11" s="25"/>
      <c r="RUU11" s="25"/>
      <c r="RUV11" s="26"/>
      <c r="RUW11" s="25"/>
      <c r="RUX11" s="25"/>
      <c r="RUY11" s="25"/>
      <c r="RUZ11" s="25"/>
      <c r="RVA11" s="25"/>
      <c r="RVB11" s="26"/>
      <c r="RVC11" s="25"/>
      <c r="RVD11" s="25"/>
      <c r="RVE11" s="25"/>
      <c r="RVF11" s="25"/>
      <c r="RVG11" s="25"/>
      <c r="RVH11" s="26"/>
      <c r="RVI11" s="25"/>
      <c r="RVJ11" s="25"/>
      <c r="RVK11" s="25"/>
      <c r="RVL11" s="25"/>
      <c r="RVM11" s="25"/>
      <c r="RVN11" s="26"/>
      <c r="RVO11" s="25"/>
      <c r="RVP11" s="25"/>
      <c r="RVQ11" s="25"/>
      <c r="RVR11" s="25"/>
      <c r="RVS11" s="25"/>
      <c r="RVT11" s="26"/>
      <c r="RVU11" s="25"/>
      <c r="RVV11" s="25"/>
      <c r="RVW11" s="25"/>
      <c r="RVX11" s="25"/>
      <c r="RVY11" s="25"/>
      <c r="RVZ11" s="26"/>
      <c r="RWA11" s="25"/>
      <c r="RWB11" s="25"/>
      <c r="RWC11" s="25"/>
      <c r="RWD11" s="25"/>
      <c r="RWE11" s="25"/>
      <c r="RWF11" s="26"/>
      <c r="RWG11" s="25"/>
      <c r="RWH11" s="25"/>
      <c r="RWI11" s="25"/>
      <c r="RWJ11" s="25"/>
      <c r="RWK11" s="25"/>
      <c r="RWL11" s="26"/>
      <c r="RWM11" s="25"/>
      <c r="RWN11" s="25"/>
      <c r="RWO11" s="25"/>
      <c r="RWP11" s="25"/>
      <c r="RWQ11" s="25"/>
      <c r="RWR11" s="26"/>
      <c r="RWS11" s="25"/>
      <c r="RWT11" s="25"/>
      <c r="RWU11" s="25"/>
      <c r="RWV11" s="25"/>
      <c r="RWW11" s="25"/>
      <c r="RWX11" s="26"/>
      <c r="RWY11" s="25"/>
      <c r="RWZ11" s="25"/>
      <c r="RXA11" s="25"/>
      <c r="RXB11" s="25"/>
      <c r="RXC11" s="25"/>
      <c r="RXD11" s="26"/>
      <c r="RXE11" s="25"/>
      <c r="RXF11" s="25"/>
      <c r="RXG11" s="25"/>
      <c r="RXH11" s="25"/>
      <c r="RXI11" s="25"/>
      <c r="RXJ11" s="26"/>
      <c r="RXK11" s="25"/>
      <c r="RXL11" s="25"/>
      <c r="RXM11" s="25"/>
      <c r="RXN11" s="25"/>
      <c r="RXO11" s="25"/>
      <c r="RXP11" s="26"/>
      <c r="RXQ11" s="25"/>
      <c r="RXR11" s="25"/>
      <c r="RXS11" s="25"/>
      <c r="RXT11" s="25"/>
      <c r="RXU11" s="25"/>
      <c r="RXV11" s="26"/>
      <c r="RXW11" s="25"/>
      <c r="RXX11" s="25"/>
      <c r="RXY11" s="25"/>
      <c r="RXZ11" s="25"/>
      <c r="RYA11" s="25"/>
      <c r="RYB11" s="26"/>
      <c r="RYC11" s="25"/>
      <c r="RYD11" s="25"/>
      <c r="RYE11" s="25"/>
      <c r="RYF11" s="25"/>
      <c r="RYG11" s="25"/>
      <c r="RYH11" s="26"/>
      <c r="RYI11" s="25"/>
      <c r="RYJ11" s="25"/>
      <c r="RYK11" s="25"/>
      <c r="RYL11" s="25"/>
      <c r="RYM11" s="25"/>
      <c r="RYN11" s="26"/>
      <c r="RYO11" s="25"/>
      <c r="RYP11" s="25"/>
      <c r="RYQ11" s="25"/>
      <c r="RYR11" s="25"/>
      <c r="RYS11" s="25"/>
      <c r="RYT11" s="26"/>
      <c r="RYU11" s="25"/>
      <c r="RYV11" s="25"/>
      <c r="RYW11" s="25"/>
      <c r="RYX11" s="25"/>
      <c r="RYY11" s="25"/>
      <c r="RYZ11" s="26"/>
      <c r="RZA11" s="25"/>
      <c r="RZB11" s="25"/>
      <c r="RZC11" s="25"/>
      <c r="RZD11" s="25"/>
      <c r="RZE11" s="25"/>
      <c r="RZF11" s="26"/>
      <c r="RZG11" s="25"/>
      <c r="RZH11" s="25"/>
      <c r="RZI11" s="25"/>
      <c r="RZJ11" s="25"/>
      <c r="RZK11" s="25"/>
      <c r="RZL11" s="26"/>
      <c r="RZM11" s="25"/>
      <c r="RZN11" s="25"/>
      <c r="RZO11" s="25"/>
      <c r="RZP11" s="25"/>
      <c r="RZQ11" s="25"/>
      <c r="RZR11" s="26"/>
      <c r="RZS11" s="25"/>
      <c r="RZT11" s="25"/>
      <c r="RZU11" s="25"/>
      <c r="RZV11" s="25"/>
      <c r="RZW11" s="25"/>
      <c r="RZX11" s="26"/>
      <c r="RZY11" s="25"/>
      <c r="RZZ11" s="25"/>
      <c r="SAA11" s="25"/>
      <c r="SAB11" s="25"/>
      <c r="SAC11" s="25"/>
      <c r="SAD11" s="26"/>
      <c r="SAE11" s="25"/>
      <c r="SAF11" s="25"/>
      <c r="SAG11" s="25"/>
      <c r="SAH11" s="25"/>
      <c r="SAI11" s="25"/>
      <c r="SAJ11" s="26"/>
      <c r="SAK11" s="25"/>
      <c r="SAL11" s="25"/>
      <c r="SAM11" s="25"/>
      <c r="SAN11" s="25"/>
      <c r="SAO11" s="25"/>
      <c r="SAP11" s="26"/>
      <c r="SAQ11" s="25"/>
      <c r="SAR11" s="25"/>
      <c r="SAS11" s="25"/>
      <c r="SAT11" s="25"/>
      <c r="SAU11" s="25"/>
      <c r="SAV11" s="26"/>
      <c r="SAW11" s="25"/>
      <c r="SAX11" s="25"/>
      <c r="SAY11" s="25"/>
      <c r="SAZ11" s="25"/>
      <c r="SBA11" s="25"/>
      <c r="SBB11" s="26"/>
      <c r="SBC11" s="25"/>
      <c r="SBD11" s="25"/>
      <c r="SBE11" s="25"/>
      <c r="SBF11" s="25"/>
      <c r="SBG11" s="25"/>
      <c r="SBH11" s="26"/>
      <c r="SBI11" s="25"/>
      <c r="SBJ11" s="25"/>
      <c r="SBK11" s="25"/>
      <c r="SBL11" s="25"/>
      <c r="SBM11" s="25"/>
      <c r="SBN11" s="26"/>
      <c r="SBO11" s="25"/>
      <c r="SBP11" s="25"/>
      <c r="SBQ11" s="25"/>
      <c r="SBR11" s="25"/>
      <c r="SBS11" s="25"/>
      <c r="SBT11" s="26"/>
      <c r="SBU11" s="25"/>
      <c r="SBV11" s="25"/>
      <c r="SBW11" s="25"/>
      <c r="SBX11" s="25"/>
      <c r="SBY11" s="25"/>
      <c r="SBZ11" s="26"/>
      <c r="SCA11" s="25"/>
      <c r="SCB11" s="25"/>
      <c r="SCC11" s="25"/>
      <c r="SCD11" s="25"/>
      <c r="SCE11" s="25"/>
      <c r="SCF11" s="26"/>
      <c r="SCG11" s="25"/>
      <c r="SCH11" s="25"/>
      <c r="SCI11" s="25"/>
      <c r="SCJ11" s="25"/>
      <c r="SCK11" s="25"/>
      <c r="SCL11" s="26"/>
      <c r="SCM11" s="25"/>
      <c r="SCN11" s="25"/>
      <c r="SCO11" s="25"/>
      <c r="SCP11" s="25"/>
      <c r="SCQ11" s="25"/>
      <c r="SCR11" s="26"/>
      <c r="SCS11" s="25"/>
      <c r="SCT11" s="25"/>
      <c r="SCU11" s="25"/>
      <c r="SCV11" s="25"/>
      <c r="SCW11" s="25"/>
      <c r="SCX11" s="26"/>
      <c r="SCY11" s="25"/>
      <c r="SCZ11" s="25"/>
      <c r="SDA11" s="25"/>
      <c r="SDB11" s="25"/>
      <c r="SDC11" s="25"/>
      <c r="SDD11" s="26"/>
      <c r="SDE11" s="25"/>
      <c r="SDF11" s="25"/>
      <c r="SDG11" s="25"/>
      <c r="SDH11" s="25"/>
      <c r="SDI11" s="25"/>
      <c r="SDJ11" s="26"/>
      <c r="SDK11" s="25"/>
      <c r="SDL11" s="25"/>
      <c r="SDM11" s="25"/>
      <c r="SDN11" s="25"/>
      <c r="SDO11" s="25"/>
      <c r="SDP11" s="26"/>
      <c r="SDQ11" s="25"/>
      <c r="SDR11" s="25"/>
      <c r="SDS11" s="25"/>
      <c r="SDT11" s="25"/>
      <c r="SDU11" s="25"/>
      <c r="SDV11" s="26"/>
      <c r="SDW11" s="25"/>
      <c r="SDX11" s="25"/>
      <c r="SDY11" s="25"/>
      <c r="SDZ11" s="25"/>
      <c r="SEA11" s="25"/>
      <c r="SEB11" s="26"/>
      <c r="SEC11" s="25"/>
      <c r="SED11" s="25"/>
      <c r="SEE11" s="25"/>
      <c r="SEF11" s="25"/>
      <c r="SEG11" s="25"/>
      <c r="SEH11" s="26"/>
      <c r="SEI11" s="25"/>
      <c r="SEJ11" s="25"/>
      <c r="SEK11" s="25"/>
      <c r="SEL11" s="25"/>
      <c r="SEM11" s="25"/>
      <c r="SEN11" s="26"/>
      <c r="SEO11" s="25"/>
      <c r="SEP11" s="25"/>
      <c r="SEQ11" s="25"/>
      <c r="SER11" s="25"/>
      <c r="SES11" s="25"/>
      <c r="SET11" s="26"/>
      <c r="SEU11" s="25"/>
      <c r="SEV11" s="25"/>
      <c r="SEW11" s="25"/>
      <c r="SEX11" s="25"/>
      <c r="SEY11" s="25"/>
      <c r="SEZ11" s="26"/>
      <c r="SFA11" s="25"/>
      <c r="SFB11" s="25"/>
      <c r="SFC11" s="25"/>
      <c r="SFD11" s="25"/>
      <c r="SFE11" s="25"/>
      <c r="SFF11" s="26"/>
      <c r="SFG11" s="25"/>
      <c r="SFH11" s="25"/>
      <c r="SFI11" s="25"/>
      <c r="SFJ11" s="25"/>
      <c r="SFK11" s="25"/>
      <c r="SFL11" s="26"/>
      <c r="SFM11" s="25"/>
      <c r="SFN11" s="25"/>
      <c r="SFO11" s="25"/>
      <c r="SFP11" s="25"/>
      <c r="SFQ11" s="25"/>
      <c r="SFR11" s="26"/>
      <c r="SFS11" s="25"/>
      <c r="SFT11" s="25"/>
      <c r="SFU11" s="25"/>
      <c r="SFV11" s="25"/>
      <c r="SFW11" s="25"/>
      <c r="SFX11" s="26"/>
      <c r="SFY11" s="25"/>
      <c r="SFZ11" s="25"/>
      <c r="SGA11" s="25"/>
      <c r="SGB11" s="25"/>
      <c r="SGC11" s="25"/>
      <c r="SGD11" s="26"/>
      <c r="SGE11" s="25"/>
      <c r="SGF11" s="25"/>
      <c r="SGG11" s="25"/>
      <c r="SGH11" s="25"/>
      <c r="SGI11" s="25"/>
      <c r="SGJ11" s="26"/>
      <c r="SGK11" s="25"/>
      <c r="SGL11" s="25"/>
      <c r="SGM11" s="25"/>
      <c r="SGN11" s="25"/>
      <c r="SGO11" s="25"/>
      <c r="SGP11" s="26"/>
      <c r="SGQ11" s="25"/>
      <c r="SGR11" s="25"/>
      <c r="SGS11" s="25"/>
      <c r="SGT11" s="25"/>
      <c r="SGU11" s="25"/>
      <c r="SGV11" s="26"/>
      <c r="SGW11" s="25"/>
      <c r="SGX11" s="25"/>
      <c r="SGY11" s="25"/>
      <c r="SGZ11" s="25"/>
      <c r="SHA11" s="25"/>
      <c r="SHB11" s="26"/>
      <c r="SHC11" s="25"/>
      <c r="SHD11" s="25"/>
      <c r="SHE11" s="25"/>
      <c r="SHF11" s="25"/>
      <c r="SHG11" s="25"/>
      <c r="SHH11" s="26"/>
      <c r="SHI11" s="25"/>
      <c r="SHJ11" s="25"/>
      <c r="SHK11" s="25"/>
      <c r="SHL11" s="25"/>
      <c r="SHM11" s="25"/>
      <c r="SHN11" s="26"/>
      <c r="SHO11" s="25"/>
      <c r="SHP11" s="25"/>
      <c r="SHQ11" s="25"/>
      <c r="SHR11" s="25"/>
      <c r="SHS11" s="25"/>
      <c r="SHT11" s="26"/>
      <c r="SHU11" s="25"/>
      <c r="SHV11" s="25"/>
      <c r="SHW11" s="25"/>
      <c r="SHX11" s="25"/>
      <c r="SHY11" s="25"/>
      <c r="SHZ11" s="26"/>
      <c r="SIA11" s="25"/>
      <c r="SIB11" s="25"/>
      <c r="SIC11" s="25"/>
      <c r="SID11" s="25"/>
      <c r="SIE11" s="25"/>
      <c r="SIF11" s="26"/>
      <c r="SIG11" s="25"/>
      <c r="SIH11" s="25"/>
      <c r="SII11" s="25"/>
      <c r="SIJ11" s="25"/>
      <c r="SIK11" s="25"/>
      <c r="SIL11" s="26"/>
      <c r="SIM11" s="25"/>
      <c r="SIN11" s="25"/>
      <c r="SIO11" s="25"/>
      <c r="SIP11" s="25"/>
      <c r="SIQ11" s="25"/>
      <c r="SIR11" s="26"/>
      <c r="SIS11" s="25"/>
      <c r="SIT11" s="25"/>
      <c r="SIU11" s="25"/>
      <c r="SIV11" s="25"/>
      <c r="SIW11" s="25"/>
      <c r="SIX11" s="26"/>
      <c r="SIY11" s="25"/>
      <c r="SIZ11" s="25"/>
      <c r="SJA11" s="25"/>
      <c r="SJB11" s="25"/>
      <c r="SJC11" s="25"/>
      <c r="SJD11" s="26"/>
      <c r="SJE11" s="25"/>
      <c r="SJF11" s="25"/>
      <c r="SJG11" s="25"/>
      <c r="SJH11" s="25"/>
      <c r="SJI11" s="25"/>
      <c r="SJJ11" s="26"/>
      <c r="SJK11" s="25"/>
      <c r="SJL11" s="25"/>
      <c r="SJM11" s="25"/>
      <c r="SJN11" s="25"/>
      <c r="SJO11" s="25"/>
      <c r="SJP11" s="26"/>
      <c r="SJQ11" s="25"/>
      <c r="SJR11" s="25"/>
      <c r="SJS11" s="25"/>
      <c r="SJT11" s="25"/>
      <c r="SJU11" s="25"/>
      <c r="SJV11" s="26"/>
      <c r="SJW11" s="25"/>
      <c r="SJX11" s="25"/>
      <c r="SJY11" s="25"/>
      <c r="SJZ11" s="25"/>
      <c r="SKA11" s="25"/>
      <c r="SKB11" s="26"/>
      <c r="SKC11" s="25"/>
      <c r="SKD11" s="25"/>
      <c r="SKE11" s="25"/>
      <c r="SKF11" s="25"/>
      <c r="SKG11" s="25"/>
      <c r="SKH11" s="26"/>
      <c r="SKI11" s="25"/>
      <c r="SKJ11" s="25"/>
      <c r="SKK11" s="25"/>
      <c r="SKL11" s="25"/>
      <c r="SKM11" s="25"/>
      <c r="SKN11" s="26"/>
      <c r="SKO11" s="25"/>
      <c r="SKP11" s="25"/>
      <c r="SKQ11" s="25"/>
      <c r="SKR11" s="25"/>
      <c r="SKS11" s="25"/>
      <c r="SKT11" s="26"/>
      <c r="SKU11" s="25"/>
      <c r="SKV11" s="25"/>
      <c r="SKW11" s="25"/>
      <c r="SKX11" s="25"/>
      <c r="SKY11" s="25"/>
      <c r="SKZ11" s="26"/>
      <c r="SLA11" s="25"/>
      <c r="SLB11" s="25"/>
      <c r="SLC11" s="25"/>
      <c r="SLD11" s="25"/>
      <c r="SLE11" s="25"/>
      <c r="SLF11" s="26"/>
      <c r="SLG11" s="25"/>
      <c r="SLH11" s="25"/>
      <c r="SLI11" s="25"/>
      <c r="SLJ11" s="25"/>
      <c r="SLK11" s="25"/>
      <c r="SLL11" s="26"/>
      <c r="SLM11" s="25"/>
      <c r="SLN11" s="25"/>
      <c r="SLO11" s="25"/>
      <c r="SLP11" s="25"/>
      <c r="SLQ11" s="25"/>
      <c r="SLR11" s="26"/>
      <c r="SLS11" s="25"/>
      <c r="SLT11" s="25"/>
      <c r="SLU11" s="25"/>
      <c r="SLV11" s="25"/>
      <c r="SLW11" s="25"/>
      <c r="SLX11" s="26"/>
      <c r="SLY11" s="25"/>
      <c r="SLZ11" s="25"/>
      <c r="SMA11" s="25"/>
      <c r="SMB11" s="25"/>
      <c r="SMC11" s="25"/>
      <c r="SMD11" s="26"/>
      <c r="SME11" s="25"/>
      <c r="SMF11" s="25"/>
      <c r="SMG11" s="25"/>
      <c r="SMH11" s="25"/>
      <c r="SMI11" s="25"/>
      <c r="SMJ11" s="26"/>
      <c r="SMK11" s="25"/>
      <c r="SML11" s="25"/>
      <c r="SMM11" s="25"/>
      <c r="SMN11" s="25"/>
      <c r="SMO11" s="25"/>
      <c r="SMP11" s="26"/>
      <c r="SMQ11" s="25"/>
      <c r="SMR11" s="25"/>
      <c r="SMS11" s="25"/>
      <c r="SMT11" s="25"/>
      <c r="SMU11" s="25"/>
      <c r="SMV11" s="26"/>
      <c r="SMW11" s="25"/>
      <c r="SMX11" s="25"/>
      <c r="SMY11" s="25"/>
      <c r="SMZ11" s="25"/>
      <c r="SNA11" s="25"/>
      <c r="SNB11" s="26"/>
      <c r="SNC11" s="25"/>
      <c r="SND11" s="25"/>
      <c r="SNE11" s="25"/>
      <c r="SNF11" s="25"/>
      <c r="SNG11" s="25"/>
      <c r="SNH11" s="26"/>
      <c r="SNI11" s="25"/>
      <c r="SNJ11" s="25"/>
      <c r="SNK11" s="25"/>
      <c r="SNL11" s="25"/>
      <c r="SNM11" s="25"/>
      <c r="SNN11" s="26"/>
      <c r="SNO11" s="25"/>
      <c r="SNP11" s="25"/>
      <c r="SNQ11" s="25"/>
      <c r="SNR11" s="25"/>
      <c r="SNS11" s="25"/>
      <c r="SNT11" s="26"/>
      <c r="SNU11" s="25"/>
      <c r="SNV11" s="25"/>
      <c r="SNW11" s="25"/>
      <c r="SNX11" s="25"/>
      <c r="SNY11" s="25"/>
      <c r="SNZ11" s="26"/>
      <c r="SOA11" s="25"/>
      <c r="SOB11" s="25"/>
      <c r="SOC11" s="25"/>
      <c r="SOD11" s="25"/>
      <c r="SOE11" s="25"/>
      <c r="SOF11" s="26"/>
      <c r="SOG11" s="25"/>
      <c r="SOH11" s="25"/>
      <c r="SOI11" s="25"/>
      <c r="SOJ11" s="25"/>
      <c r="SOK11" s="25"/>
      <c r="SOL11" s="26"/>
      <c r="SOM11" s="25"/>
      <c r="SON11" s="25"/>
      <c r="SOO11" s="25"/>
      <c r="SOP11" s="25"/>
      <c r="SOQ11" s="25"/>
      <c r="SOR11" s="26"/>
      <c r="SOS11" s="25"/>
      <c r="SOT11" s="25"/>
      <c r="SOU11" s="25"/>
      <c r="SOV11" s="25"/>
      <c r="SOW11" s="25"/>
      <c r="SOX11" s="26"/>
      <c r="SOY11" s="25"/>
      <c r="SOZ11" s="25"/>
      <c r="SPA11" s="25"/>
      <c r="SPB11" s="25"/>
      <c r="SPC11" s="25"/>
      <c r="SPD11" s="26"/>
      <c r="SPE11" s="25"/>
      <c r="SPF11" s="25"/>
      <c r="SPG11" s="25"/>
      <c r="SPH11" s="25"/>
      <c r="SPI11" s="25"/>
      <c r="SPJ11" s="26"/>
      <c r="SPK11" s="25"/>
      <c r="SPL11" s="25"/>
      <c r="SPM11" s="25"/>
      <c r="SPN11" s="25"/>
      <c r="SPO11" s="25"/>
      <c r="SPP11" s="26"/>
      <c r="SPQ11" s="25"/>
      <c r="SPR11" s="25"/>
      <c r="SPS11" s="25"/>
      <c r="SPT11" s="25"/>
      <c r="SPU11" s="25"/>
      <c r="SPV11" s="26"/>
      <c r="SPW11" s="25"/>
      <c r="SPX11" s="25"/>
      <c r="SPY11" s="25"/>
      <c r="SPZ11" s="25"/>
      <c r="SQA11" s="25"/>
      <c r="SQB11" s="26"/>
      <c r="SQC11" s="25"/>
      <c r="SQD11" s="25"/>
      <c r="SQE11" s="25"/>
      <c r="SQF11" s="25"/>
      <c r="SQG11" s="25"/>
      <c r="SQH11" s="26"/>
      <c r="SQI11" s="25"/>
      <c r="SQJ11" s="25"/>
      <c r="SQK11" s="25"/>
      <c r="SQL11" s="25"/>
      <c r="SQM11" s="25"/>
      <c r="SQN11" s="26"/>
      <c r="SQO11" s="25"/>
      <c r="SQP11" s="25"/>
      <c r="SQQ11" s="25"/>
      <c r="SQR11" s="25"/>
      <c r="SQS11" s="25"/>
      <c r="SQT11" s="26"/>
      <c r="SQU11" s="25"/>
      <c r="SQV11" s="25"/>
      <c r="SQW11" s="25"/>
      <c r="SQX11" s="25"/>
      <c r="SQY11" s="25"/>
      <c r="SQZ11" s="26"/>
      <c r="SRA11" s="25"/>
      <c r="SRB11" s="25"/>
      <c r="SRC11" s="25"/>
      <c r="SRD11" s="25"/>
      <c r="SRE11" s="25"/>
      <c r="SRF11" s="26"/>
      <c r="SRG11" s="25"/>
      <c r="SRH11" s="25"/>
      <c r="SRI11" s="25"/>
      <c r="SRJ11" s="25"/>
      <c r="SRK11" s="25"/>
      <c r="SRL11" s="26"/>
      <c r="SRM11" s="25"/>
      <c r="SRN11" s="25"/>
      <c r="SRO11" s="25"/>
      <c r="SRP11" s="25"/>
      <c r="SRQ11" s="25"/>
      <c r="SRR11" s="26"/>
      <c r="SRS11" s="25"/>
      <c r="SRT11" s="25"/>
      <c r="SRU11" s="25"/>
      <c r="SRV11" s="25"/>
      <c r="SRW11" s="25"/>
      <c r="SRX11" s="26"/>
      <c r="SRY11" s="25"/>
      <c r="SRZ11" s="25"/>
      <c r="SSA11" s="25"/>
      <c r="SSB11" s="25"/>
      <c r="SSC11" s="25"/>
      <c r="SSD11" s="26"/>
      <c r="SSE11" s="25"/>
      <c r="SSF11" s="25"/>
      <c r="SSG11" s="25"/>
      <c r="SSH11" s="25"/>
      <c r="SSI11" s="25"/>
      <c r="SSJ11" s="26"/>
      <c r="SSK11" s="25"/>
      <c r="SSL11" s="25"/>
      <c r="SSM11" s="25"/>
      <c r="SSN11" s="25"/>
      <c r="SSO11" s="25"/>
      <c r="SSP11" s="26"/>
      <c r="SSQ11" s="25"/>
      <c r="SSR11" s="25"/>
      <c r="SSS11" s="25"/>
      <c r="SST11" s="25"/>
      <c r="SSU11" s="25"/>
      <c r="SSV11" s="26"/>
      <c r="SSW11" s="25"/>
      <c r="SSX11" s="25"/>
      <c r="SSY11" s="25"/>
      <c r="SSZ11" s="25"/>
      <c r="STA11" s="25"/>
      <c r="STB11" s="26"/>
      <c r="STC11" s="25"/>
      <c r="STD11" s="25"/>
      <c r="STE11" s="25"/>
      <c r="STF11" s="25"/>
      <c r="STG11" s="25"/>
      <c r="STH11" s="26"/>
      <c r="STI11" s="25"/>
      <c r="STJ11" s="25"/>
      <c r="STK11" s="25"/>
      <c r="STL11" s="25"/>
      <c r="STM11" s="25"/>
      <c r="STN11" s="26"/>
      <c r="STO11" s="25"/>
      <c r="STP11" s="25"/>
      <c r="STQ11" s="25"/>
      <c r="STR11" s="25"/>
      <c r="STS11" s="25"/>
      <c r="STT11" s="26"/>
      <c r="STU11" s="25"/>
      <c r="STV11" s="25"/>
      <c r="STW11" s="25"/>
      <c r="STX11" s="25"/>
      <c r="STY11" s="25"/>
      <c r="STZ11" s="26"/>
      <c r="SUA11" s="25"/>
      <c r="SUB11" s="25"/>
      <c r="SUC11" s="25"/>
      <c r="SUD11" s="25"/>
      <c r="SUE11" s="25"/>
      <c r="SUF11" s="26"/>
      <c r="SUG11" s="25"/>
      <c r="SUH11" s="25"/>
      <c r="SUI11" s="25"/>
      <c r="SUJ11" s="25"/>
      <c r="SUK11" s="25"/>
      <c r="SUL11" s="26"/>
      <c r="SUM11" s="25"/>
      <c r="SUN11" s="25"/>
      <c r="SUO11" s="25"/>
      <c r="SUP11" s="25"/>
      <c r="SUQ11" s="25"/>
      <c r="SUR11" s="26"/>
      <c r="SUS11" s="25"/>
      <c r="SUT11" s="25"/>
      <c r="SUU11" s="25"/>
      <c r="SUV11" s="25"/>
      <c r="SUW11" s="25"/>
      <c r="SUX11" s="26"/>
      <c r="SUY11" s="25"/>
      <c r="SUZ11" s="25"/>
      <c r="SVA11" s="25"/>
      <c r="SVB11" s="25"/>
      <c r="SVC11" s="25"/>
      <c r="SVD11" s="26"/>
      <c r="SVE11" s="25"/>
      <c r="SVF11" s="25"/>
      <c r="SVG11" s="25"/>
      <c r="SVH11" s="25"/>
      <c r="SVI11" s="25"/>
      <c r="SVJ11" s="26"/>
      <c r="SVK11" s="25"/>
      <c r="SVL11" s="25"/>
      <c r="SVM11" s="25"/>
      <c r="SVN11" s="25"/>
      <c r="SVO11" s="25"/>
      <c r="SVP11" s="26"/>
      <c r="SVQ11" s="25"/>
      <c r="SVR11" s="25"/>
      <c r="SVS11" s="25"/>
      <c r="SVT11" s="25"/>
      <c r="SVU11" s="25"/>
      <c r="SVV11" s="26"/>
      <c r="SVW11" s="25"/>
      <c r="SVX11" s="25"/>
      <c r="SVY11" s="25"/>
      <c r="SVZ11" s="25"/>
      <c r="SWA11" s="25"/>
      <c r="SWB11" s="26"/>
      <c r="SWC11" s="25"/>
      <c r="SWD11" s="25"/>
      <c r="SWE11" s="25"/>
      <c r="SWF11" s="25"/>
      <c r="SWG11" s="25"/>
      <c r="SWH11" s="26"/>
      <c r="SWI11" s="25"/>
      <c r="SWJ11" s="25"/>
      <c r="SWK11" s="25"/>
      <c r="SWL11" s="25"/>
      <c r="SWM11" s="25"/>
      <c r="SWN11" s="26"/>
      <c r="SWO11" s="25"/>
      <c r="SWP11" s="25"/>
      <c r="SWQ11" s="25"/>
      <c r="SWR11" s="25"/>
      <c r="SWS11" s="25"/>
      <c r="SWT11" s="26"/>
      <c r="SWU11" s="25"/>
      <c r="SWV11" s="25"/>
      <c r="SWW11" s="25"/>
      <c r="SWX11" s="25"/>
      <c r="SWY11" s="25"/>
      <c r="SWZ11" s="26"/>
      <c r="SXA11" s="25"/>
      <c r="SXB11" s="25"/>
      <c r="SXC11" s="25"/>
      <c r="SXD11" s="25"/>
      <c r="SXE11" s="25"/>
      <c r="SXF11" s="26"/>
      <c r="SXG11" s="25"/>
      <c r="SXH11" s="25"/>
      <c r="SXI11" s="25"/>
      <c r="SXJ11" s="25"/>
      <c r="SXK11" s="25"/>
      <c r="SXL11" s="26"/>
      <c r="SXM11" s="25"/>
      <c r="SXN11" s="25"/>
      <c r="SXO11" s="25"/>
      <c r="SXP11" s="25"/>
      <c r="SXQ11" s="25"/>
      <c r="SXR11" s="26"/>
      <c r="SXS11" s="25"/>
      <c r="SXT11" s="25"/>
      <c r="SXU11" s="25"/>
      <c r="SXV11" s="25"/>
      <c r="SXW11" s="25"/>
      <c r="SXX11" s="26"/>
      <c r="SXY11" s="25"/>
      <c r="SXZ11" s="25"/>
      <c r="SYA11" s="25"/>
      <c r="SYB11" s="25"/>
      <c r="SYC11" s="25"/>
      <c r="SYD11" s="26"/>
      <c r="SYE11" s="25"/>
      <c r="SYF11" s="25"/>
      <c r="SYG11" s="25"/>
      <c r="SYH11" s="25"/>
      <c r="SYI11" s="25"/>
      <c r="SYJ11" s="26"/>
      <c r="SYK11" s="25"/>
      <c r="SYL11" s="25"/>
      <c r="SYM11" s="25"/>
      <c r="SYN11" s="25"/>
      <c r="SYO11" s="25"/>
      <c r="SYP11" s="26"/>
      <c r="SYQ11" s="25"/>
      <c r="SYR11" s="25"/>
      <c r="SYS11" s="25"/>
      <c r="SYT11" s="25"/>
      <c r="SYU11" s="25"/>
      <c r="SYV11" s="26"/>
      <c r="SYW11" s="25"/>
      <c r="SYX11" s="25"/>
      <c r="SYY11" s="25"/>
      <c r="SYZ11" s="25"/>
      <c r="SZA11" s="25"/>
      <c r="SZB11" s="26"/>
      <c r="SZC11" s="25"/>
      <c r="SZD11" s="25"/>
      <c r="SZE11" s="25"/>
      <c r="SZF11" s="25"/>
      <c r="SZG11" s="25"/>
      <c r="SZH11" s="26"/>
      <c r="SZI11" s="25"/>
      <c r="SZJ11" s="25"/>
      <c r="SZK11" s="25"/>
      <c r="SZL11" s="25"/>
      <c r="SZM11" s="25"/>
      <c r="SZN11" s="26"/>
      <c r="SZO11" s="25"/>
      <c r="SZP11" s="25"/>
      <c r="SZQ11" s="25"/>
      <c r="SZR11" s="25"/>
      <c r="SZS11" s="25"/>
      <c r="SZT11" s="26"/>
      <c r="SZU11" s="25"/>
      <c r="SZV11" s="25"/>
      <c r="SZW11" s="25"/>
      <c r="SZX11" s="25"/>
      <c r="SZY11" s="25"/>
      <c r="SZZ11" s="26"/>
      <c r="TAA11" s="25"/>
      <c r="TAB11" s="25"/>
      <c r="TAC11" s="25"/>
      <c r="TAD11" s="25"/>
      <c r="TAE11" s="25"/>
      <c r="TAF11" s="26"/>
      <c r="TAG11" s="25"/>
      <c r="TAH11" s="25"/>
      <c r="TAI11" s="25"/>
      <c r="TAJ11" s="25"/>
      <c r="TAK11" s="25"/>
      <c r="TAL11" s="26"/>
      <c r="TAM11" s="25"/>
      <c r="TAN11" s="25"/>
      <c r="TAO11" s="25"/>
      <c r="TAP11" s="25"/>
      <c r="TAQ11" s="25"/>
      <c r="TAR11" s="26"/>
      <c r="TAS11" s="25"/>
      <c r="TAT11" s="25"/>
      <c r="TAU11" s="25"/>
      <c r="TAV11" s="25"/>
      <c r="TAW11" s="25"/>
      <c r="TAX11" s="26"/>
      <c r="TAY11" s="25"/>
      <c r="TAZ11" s="25"/>
      <c r="TBA11" s="25"/>
      <c r="TBB11" s="25"/>
      <c r="TBC11" s="25"/>
      <c r="TBD11" s="26"/>
      <c r="TBE11" s="25"/>
      <c r="TBF11" s="25"/>
      <c r="TBG11" s="25"/>
      <c r="TBH11" s="25"/>
      <c r="TBI11" s="25"/>
      <c r="TBJ11" s="26"/>
      <c r="TBK11" s="25"/>
      <c r="TBL11" s="25"/>
      <c r="TBM11" s="25"/>
      <c r="TBN11" s="25"/>
      <c r="TBO11" s="25"/>
      <c r="TBP11" s="26"/>
      <c r="TBQ11" s="25"/>
      <c r="TBR11" s="25"/>
      <c r="TBS11" s="25"/>
      <c r="TBT11" s="25"/>
      <c r="TBU11" s="25"/>
      <c r="TBV11" s="26"/>
      <c r="TBW11" s="25"/>
      <c r="TBX11" s="25"/>
      <c r="TBY11" s="25"/>
      <c r="TBZ11" s="25"/>
      <c r="TCA11" s="25"/>
      <c r="TCB11" s="26"/>
      <c r="TCC11" s="25"/>
      <c r="TCD11" s="25"/>
      <c r="TCE11" s="25"/>
      <c r="TCF11" s="25"/>
      <c r="TCG11" s="25"/>
      <c r="TCH11" s="26"/>
      <c r="TCI11" s="25"/>
      <c r="TCJ11" s="25"/>
      <c r="TCK11" s="25"/>
      <c r="TCL11" s="25"/>
      <c r="TCM11" s="25"/>
      <c r="TCN11" s="26"/>
      <c r="TCO11" s="25"/>
      <c r="TCP11" s="25"/>
      <c r="TCQ11" s="25"/>
      <c r="TCR11" s="25"/>
      <c r="TCS11" s="25"/>
      <c r="TCT11" s="26"/>
      <c r="TCU11" s="25"/>
      <c r="TCV11" s="25"/>
      <c r="TCW11" s="25"/>
      <c r="TCX11" s="25"/>
      <c r="TCY11" s="25"/>
      <c r="TCZ11" s="26"/>
      <c r="TDA11" s="25"/>
      <c r="TDB11" s="25"/>
      <c r="TDC11" s="25"/>
      <c r="TDD11" s="25"/>
      <c r="TDE11" s="25"/>
      <c r="TDF11" s="26"/>
      <c r="TDG11" s="25"/>
      <c r="TDH11" s="25"/>
      <c r="TDI11" s="25"/>
      <c r="TDJ11" s="25"/>
      <c r="TDK11" s="25"/>
      <c r="TDL11" s="26"/>
      <c r="TDM11" s="25"/>
      <c r="TDN11" s="25"/>
      <c r="TDO11" s="25"/>
      <c r="TDP11" s="25"/>
      <c r="TDQ11" s="25"/>
      <c r="TDR11" s="26"/>
      <c r="TDS11" s="25"/>
      <c r="TDT11" s="25"/>
      <c r="TDU11" s="25"/>
      <c r="TDV11" s="25"/>
      <c r="TDW11" s="25"/>
      <c r="TDX11" s="26"/>
      <c r="TDY11" s="25"/>
      <c r="TDZ11" s="25"/>
      <c r="TEA11" s="25"/>
      <c r="TEB11" s="25"/>
      <c r="TEC11" s="25"/>
      <c r="TED11" s="26"/>
      <c r="TEE11" s="25"/>
      <c r="TEF11" s="25"/>
      <c r="TEG11" s="25"/>
      <c r="TEH11" s="25"/>
      <c r="TEI11" s="25"/>
      <c r="TEJ11" s="26"/>
      <c r="TEK11" s="25"/>
      <c r="TEL11" s="25"/>
      <c r="TEM11" s="25"/>
      <c r="TEN11" s="25"/>
      <c r="TEO11" s="25"/>
      <c r="TEP11" s="26"/>
      <c r="TEQ11" s="25"/>
      <c r="TER11" s="25"/>
      <c r="TES11" s="25"/>
      <c r="TET11" s="25"/>
      <c r="TEU11" s="25"/>
      <c r="TEV11" s="26"/>
      <c r="TEW11" s="25"/>
      <c r="TEX11" s="25"/>
      <c r="TEY11" s="25"/>
      <c r="TEZ11" s="25"/>
      <c r="TFA11" s="25"/>
      <c r="TFB11" s="26"/>
      <c r="TFC11" s="25"/>
      <c r="TFD11" s="25"/>
      <c r="TFE11" s="25"/>
      <c r="TFF11" s="25"/>
      <c r="TFG11" s="25"/>
      <c r="TFH11" s="26"/>
      <c r="TFI11" s="25"/>
      <c r="TFJ11" s="25"/>
      <c r="TFK11" s="25"/>
      <c r="TFL11" s="25"/>
      <c r="TFM11" s="25"/>
      <c r="TFN11" s="26"/>
      <c r="TFO11" s="25"/>
      <c r="TFP11" s="25"/>
      <c r="TFQ11" s="25"/>
      <c r="TFR11" s="25"/>
      <c r="TFS11" s="25"/>
      <c r="TFT11" s="26"/>
      <c r="TFU11" s="25"/>
      <c r="TFV11" s="25"/>
      <c r="TFW11" s="25"/>
      <c r="TFX11" s="25"/>
      <c r="TFY11" s="25"/>
      <c r="TFZ11" s="26"/>
      <c r="TGA11" s="25"/>
      <c r="TGB11" s="25"/>
      <c r="TGC11" s="25"/>
      <c r="TGD11" s="25"/>
      <c r="TGE11" s="25"/>
      <c r="TGF11" s="26"/>
      <c r="TGG11" s="25"/>
      <c r="TGH11" s="25"/>
      <c r="TGI11" s="25"/>
      <c r="TGJ11" s="25"/>
      <c r="TGK11" s="25"/>
      <c r="TGL11" s="26"/>
      <c r="TGM11" s="25"/>
      <c r="TGN11" s="25"/>
      <c r="TGO11" s="25"/>
      <c r="TGP11" s="25"/>
      <c r="TGQ11" s="25"/>
      <c r="TGR11" s="26"/>
      <c r="TGS11" s="25"/>
      <c r="TGT11" s="25"/>
      <c r="TGU11" s="25"/>
      <c r="TGV11" s="25"/>
      <c r="TGW11" s="25"/>
      <c r="TGX11" s="26"/>
      <c r="TGY11" s="25"/>
      <c r="TGZ11" s="25"/>
      <c r="THA11" s="25"/>
      <c r="THB11" s="25"/>
      <c r="THC11" s="25"/>
      <c r="THD11" s="26"/>
      <c r="THE11" s="25"/>
      <c r="THF11" s="25"/>
      <c r="THG11" s="25"/>
      <c r="THH11" s="25"/>
      <c r="THI11" s="25"/>
      <c r="THJ11" s="26"/>
      <c r="THK11" s="25"/>
      <c r="THL11" s="25"/>
      <c r="THM11" s="25"/>
      <c r="THN11" s="25"/>
      <c r="THO11" s="25"/>
      <c r="THP11" s="26"/>
      <c r="THQ11" s="25"/>
      <c r="THR11" s="25"/>
      <c r="THS11" s="25"/>
      <c r="THT11" s="25"/>
      <c r="THU11" s="25"/>
      <c r="THV11" s="26"/>
      <c r="THW11" s="25"/>
      <c r="THX11" s="25"/>
      <c r="THY11" s="25"/>
      <c r="THZ11" s="25"/>
      <c r="TIA11" s="25"/>
      <c r="TIB11" s="26"/>
      <c r="TIC11" s="25"/>
      <c r="TID11" s="25"/>
      <c r="TIE11" s="25"/>
      <c r="TIF11" s="25"/>
      <c r="TIG11" s="25"/>
      <c r="TIH11" s="26"/>
      <c r="TII11" s="25"/>
      <c r="TIJ11" s="25"/>
      <c r="TIK11" s="25"/>
      <c r="TIL11" s="25"/>
      <c r="TIM11" s="25"/>
      <c r="TIN11" s="26"/>
      <c r="TIO11" s="25"/>
      <c r="TIP11" s="25"/>
      <c r="TIQ11" s="25"/>
      <c r="TIR11" s="25"/>
      <c r="TIS11" s="25"/>
      <c r="TIT11" s="26"/>
      <c r="TIU11" s="25"/>
      <c r="TIV11" s="25"/>
      <c r="TIW11" s="25"/>
      <c r="TIX11" s="25"/>
      <c r="TIY11" s="25"/>
      <c r="TIZ11" s="26"/>
      <c r="TJA11" s="25"/>
      <c r="TJB11" s="25"/>
      <c r="TJC11" s="25"/>
      <c r="TJD11" s="25"/>
      <c r="TJE11" s="25"/>
      <c r="TJF11" s="26"/>
      <c r="TJG11" s="25"/>
      <c r="TJH11" s="25"/>
      <c r="TJI11" s="25"/>
      <c r="TJJ11" s="25"/>
      <c r="TJK11" s="25"/>
      <c r="TJL11" s="26"/>
      <c r="TJM11" s="25"/>
      <c r="TJN11" s="25"/>
      <c r="TJO11" s="25"/>
      <c r="TJP11" s="25"/>
      <c r="TJQ11" s="25"/>
      <c r="TJR11" s="26"/>
      <c r="TJS11" s="25"/>
      <c r="TJT11" s="25"/>
      <c r="TJU11" s="25"/>
      <c r="TJV11" s="25"/>
      <c r="TJW11" s="25"/>
      <c r="TJX11" s="26"/>
      <c r="TJY11" s="25"/>
      <c r="TJZ11" s="25"/>
      <c r="TKA11" s="25"/>
      <c r="TKB11" s="25"/>
      <c r="TKC11" s="25"/>
      <c r="TKD11" s="26"/>
      <c r="TKE11" s="25"/>
      <c r="TKF11" s="25"/>
      <c r="TKG11" s="25"/>
      <c r="TKH11" s="25"/>
      <c r="TKI11" s="25"/>
      <c r="TKJ11" s="26"/>
      <c r="TKK11" s="25"/>
      <c r="TKL11" s="25"/>
      <c r="TKM11" s="25"/>
      <c r="TKN11" s="25"/>
      <c r="TKO11" s="25"/>
      <c r="TKP11" s="26"/>
      <c r="TKQ11" s="25"/>
      <c r="TKR11" s="25"/>
      <c r="TKS11" s="25"/>
      <c r="TKT11" s="25"/>
      <c r="TKU11" s="25"/>
      <c r="TKV11" s="26"/>
      <c r="TKW11" s="25"/>
      <c r="TKX11" s="25"/>
      <c r="TKY11" s="25"/>
      <c r="TKZ11" s="25"/>
      <c r="TLA11" s="25"/>
      <c r="TLB11" s="26"/>
      <c r="TLC11" s="25"/>
      <c r="TLD11" s="25"/>
      <c r="TLE11" s="25"/>
      <c r="TLF11" s="25"/>
      <c r="TLG11" s="25"/>
      <c r="TLH11" s="26"/>
      <c r="TLI11" s="25"/>
      <c r="TLJ11" s="25"/>
      <c r="TLK11" s="25"/>
      <c r="TLL11" s="25"/>
      <c r="TLM11" s="25"/>
      <c r="TLN11" s="26"/>
      <c r="TLO11" s="25"/>
      <c r="TLP11" s="25"/>
      <c r="TLQ11" s="25"/>
      <c r="TLR11" s="25"/>
      <c r="TLS11" s="25"/>
      <c r="TLT11" s="26"/>
      <c r="TLU11" s="25"/>
      <c r="TLV11" s="25"/>
      <c r="TLW11" s="25"/>
      <c r="TLX11" s="25"/>
      <c r="TLY11" s="25"/>
      <c r="TLZ11" s="26"/>
      <c r="TMA11" s="25"/>
      <c r="TMB11" s="25"/>
      <c r="TMC11" s="25"/>
      <c r="TMD11" s="25"/>
      <c r="TME11" s="25"/>
      <c r="TMF11" s="26"/>
      <c r="TMG11" s="25"/>
      <c r="TMH11" s="25"/>
      <c r="TMI11" s="25"/>
      <c r="TMJ11" s="25"/>
      <c r="TMK11" s="25"/>
      <c r="TML11" s="26"/>
      <c r="TMM11" s="25"/>
      <c r="TMN11" s="25"/>
      <c r="TMO11" s="25"/>
      <c r="TMP11" s="25"/>
      <c r="TMQ11" s="25"/>
      <c r="TMR11" s="26"/>
      <c r="TMS11" s="25"/>
      <c r="TMT11" s="25"/>
      <c r="TMU11" s="25"/>
      <c r="TMV11" s="25"/>
      <c r="TMW11" s="25"/>
      <c r="TMX11" s="26"/>
      <c r="TMY11" s="25"/>
      <c r="TMZ11" s="25"/>
      <c r="TNA11" s="25"/>
      <c r="TNB11" s="25"/>
      <c r="TNC11" s="25"/>
      <c r="TND11" s="26"/>
      <c r="TNE11" s="25"/>
      <c r="TNF11" s="25"/>
      <c r="TNG11" s="25"/>
      <c r="TNH11" s="25"/>
      <c r="TNI11" s="25"/>
      <c r="TNJ11" s="26"/>
      <c r="TNK11" s="25"/>
      <c r="TNL11" s="25"/>
      <c r="TNM11" s="25"/>
      <c r="TNN11" s="25"/>
      <c r="TNO11" s="25"/>
      <c r="TNP11" s="26"/>
      <c r="TNQ11" s="25"/>
      <c r="TNR11" s="25"/>
      <c r="TNS11" s="25"/>
      <c r="TNT11" s="25"/>
      <c r="TNU11" s="25"/>
      <c r="TNV11" s="26"/>
      <c r="TNW11" s="25"/>
      <c r="TNX11" s="25"/>
      <c r="TNY11" s="25"/>
      <c r="TNZ11" s="25"/>
      <c r="TOA11" s="25"/>
      <c r="TOB11" s="26"/>
      <c r="TOC11" s="25"/>
      <c r="TOD11" s="25"/>
      <c r="TOE11" s="25"/>
      <c r="TOF11" s="25"/>
      <c r="TOG11" s="25"/>
      <c r="TOH11" s="26"/>
      <c r="TOI11" s="25"/>
      <c r="TOJ11" s="25"/>
      <c r="TOK11" s="25"/>
      <c r="TOL11" s="25"/>
      <c r="TOM11" s="25"/>
      <c r="TON11" s="26"/>
      <c r="TOO11" s="25"/>
      <c r="TOP11" s="25"/>
      <c r="TOQ11" s="25"/>
      <c r="TOR11" s="25"/>
      <c r="TOS11" s="25"/>
      <c r="TOT11" s="26"/>
      <c r="TOU11" s="25"/>
      <c r="TOV11" s="25"/>
      <c r="TOW11" s="25"/>
      <c r="TOX11" s="25"/>
      <c r="TOY11" s="25"/>
      <c r="TOZ11" s="26"/>
      <c r="TPA11" s="25"/>
      <c r="TPB11" s="25"/>
      <c r="TPC11" s="25"/>
      <c r="TPD11" s="25"/>
      <c r="TPE11" s="25"/>
      <c r="TPF11" s="26"/>
      <c r="TPG11" s="25"/>
      <c r="TPH11" s="25"/>
      <c r="TPI11" s="25"/>
      <c r="TPJ11" s="25"/>
      <c r="TPK11" s="25"/>
      <c r="TPL11" s="26"/>
      <c r="TPM11" s="25"/>
      <c r="TPN11" s="25"/>
      <c r="TPO11" s="25"/>
      <c r="TPP11" s="25"/>
      <c r="TPQ11" s="25"/>
      <c r="TPR11" s="26"/>
      <c r="TPS11" s="25"/>
      <c r="TPT11" s="25"/>
      <c r="TPU11" s="25"/>
      <c r="TPV11" s="25"/>
      <c r="TPW11" s="25"/>
      <c r="TPX11" s="26"/>
      <c r="TPY11" s="25"/>
      <c r="TPZ11" s="25"/>
      <c r="TQA11" s="25"/>
      <c r="TQB11" s="25"/>
      <c r="TQC11" s="25"/>
      <c r="TQD11" s="26"/>
      <c r="TQE11" s="25"/>
      <c r="TQF11" s="25"/>
      <c r="TQG11" s="25"/>
      <c r="TQH11" s="25"/>
      <c r="TQI11" s="25"/>
      <c r="TQJ11" s="26"/>
      <c r="TQK11" s="25"/>
      <c r="TQL11" s="25"/>
      <c r="TQM11" s="25"/>
      <c r="TQN11" s="25"/>
      <c r="TQO11" s="25"/>
      <c r="TQP11" s="26"/>
      <c r="TQQ11" s="25"/>
      <c r="TQR11" s="25"/>
      <c r="TQS11" s="25"/>
      <c r="TQT11" s="25"/>
      <c r="TQU11" s="25"/>
      <c r="TQV11" s="26"/>
      <c r="TQW11" s="25"/>
      <c r="TQX11" s="25"/>
      <c r="TQY11" s="25"/>
      <c r="TQZ11" s="25"/>
      <c r="TRA11" s="25"/>
      <c r="TRB11" s="26"/>
      <c r="TRC11" s="25"/>
      <c r="TRD11" s="25"/>
      <c r="TRE11" s="25"/>
      <c r="TRF11" s="25"/>
      <c r="TRG11" s="25"/>
      <c r="TRH11" s="26"/>
      <c r="TRI11" s="25"/>
      <c r="TRJ11" s="25"/>
      <c r="TRK11" s="25"/>
      <c r="TRL11" s="25"/>
      <c r="TRM11" s="25"/>
      <c r="TRN11" s="26"/>
      <c r="TRO11" s="25"/>
      <c r="TRP11" s="25"/>
      <c r="TRQ11" s="25"/>
      <c r="TRR11" s="25"/>
      <c r="TRS11" s="25"/>
      <c r="TRT11" s="26"/>
      <c r="TRU11" s="25"/>
      <c r="TRV11" s="25"/>
      <c r="TRW11" s="25"/>
      <c r="TRX11" s="25"/>
      <c r="TRY11" s="25"/>
      <c r="TRZ11" s="26"/>
      <c r="TSA11" s="25"/>
      <c r="TSB11" s="25"/>
      <c r="TSC11" s="25"/>
      <c r="TSD11" s="25"/>
      <c r="TSE11" s="25"/>
      <c r="TSF11" s="26"/>
      <c r="TSG11" s="25"/>
      <c r="TSH11" s="25"/>
      <c r="TSI11" s="25"/>
      <c r="TSJ11" s="25"/>
      <c r="TSK11" s="25"/>
      <c r="TSL11" s="26"/>
      <c r="TSM11" s="25"/>
      <c r="TSN11" s="25"/>
      <c r="TSO11" s="25"/>
      <c r="TSP11" s="25"/>
      <c r="TSQ11" s="25"/>
      <c r="TSR11" s="26"/>
      <c r="TSS11" s="25"/>
      <c r="TST11" s="25"/>
      <c r="TSU11" s="25"/>
      <c r="TSV11" s="25"/>
      <c r="TSW11" s="25"/>
      <c r="TSX11" s="26"/>
      <c r="TSY11" s="25"/>
      <c r="TSZ11" s="25"/>
      <c r="TTA11" s="25"/>
      <c r="TTB11" s="25"/>
      <c r="TTC11" s="25"/>
      <c r="TTD11" s="26"/>
      <c r="TTE11" s="25"/>
      <c r="TTF11" s="25"/>
      <c r="TTG11" s="25"/>
      <c r="TTH11" s="25"/>
      <c r="TTI11" s="25"/>
      <c r="TTJ11" s="26"/>
      <c r="TTK11" s="25"/>
      <c r="TTL11" s="25"/>
      <c r="TTM11" s="25"/>
      <c r="TTN11" s="25"/>
      <c r="TTO11" s="25"/>
      <c r="TTP11" s="26"/>
      <c r="TTQ11" s="25"/>
      <c r="TTR11" s="25"/>
      <c r="TTS11" s="25"/>
      <c r="TTT11" s="25"/>
      <c r="TTU11" s="25"/>
      <c r="TTV11" s="26"/>
      <c r="TTW11" s="25"/>
      <c r="TTX11" s="25"/>
      <c r="TTY11" s="25"/>
      <c r="TTZ11" s="25"/>
      <c r="TUA11" s="25"/>
      <c r="TUB11" s="26"/>
      <c r="TUC11" s="25"/>
      <c r="TUD11" s="25"/>
      <c r="TUE11" s="25"/>
      <c r="TUF11" s="25"/>
      <c r="TUG11" s="25"/>
      <c r="TUH11" s="26"/>
      <c r="TUI11" s="25"/>
      <c r="TUJ11" s="25"/>
      <c r="TUK11" s="25"/>
      <c r="TUL11" s="25"/>
      <c r="TUM11" s="25"/>
      <c r="TUN11" s="26"/>
      <c r="TUO11" s="25"/>
      <c r="TUP11" s="25"/>
      <c r="TUQ11" s="25"/>
      <c r="TUR11" s="25"/>
      <c r="TUS11" s="25"/>
      <c r="TUT11" s="26"/>
      <c r="TUU11" s="25"/>
      <c r="TUV11" s="25"/>
      <c r="TUW11" s="25"/>
      <c r="TUX11" s="25"/>
      <c r="TUY11" s="25"/>
      <c r="TUZ11" s="26"/>
      <c r="TVA11" s="25"/>
      <c r="TVB11" s="25"/>
      <c r="TVC11" s="25"/>
      <c r="TVD11" s="25"/>
      <c r="TVE11" s="25"/>
      <c r="TVF11" s="26"/>
      <c r="TVG11" s="25"/>
      <c r="TVH11" s="25"/>
      <c r="TVI11" s="25"/>
      <c r="TVJ11" s="25"/>
      <c r="TVK11" s="25"/>
      <c r="TVL11" s="26"/>
      <c r="TVM11" s="25"/>
      <c r="TVN11" s="25"/>
      <c r="TVO11" s="25"/>
      <c r="TVP11" s="25"/>
      <c r="TVQ11" s="25"/>
      <c r="TVR11" s="26"/>
      <c r="TVS11" s="25"/>
      <c r="TVT11" s="25"/>
      <c r="TVU11" s="25"/>
      <c r="TVV11" s="25"/>
      <c r="TVW11" s="25"/>
      <c r="TVX11" s="26"/>
      <c r="TVY11" s="25"/>
      <c r="TVZ11" s="25"/>
      <c r="TWA11" s="25"/>
      <c r="TWB11" s="25"/>
      <c r="TWC11" s="25"/>
      <c r="TWD11" s="26"/>
      <c r="TWE11" s="25"/>
      <c r="TWF11" s="25"/>
      <c r="TWG11" s="25"/>
      <c r="TWH11" s="25"/>
      <c r="TWI11" s="25"/>
      <c r="TWJ11" s="26"/>
      <c r="TWK11" s="25"/>
      <c r="TWL11" s="25"/>
      <c r="TWM11" s="25"/>
      <c r="TWN11" s="25"/>
      <c r="TWO11" s="25"/>
      <c r="TWP11" s="26"/>
      <c r="TWQ11" s="25"/>
      <c r="TWR11" s="25"/>
      <c r="TWS11" s="25"/>
      <c r="TWT11" s="25"/>
      <c r="TWU11" s="25"/>
      <c r="TWV11" s="26"/>
      <c r="TWW11" s="25"/>
      <c r="TWX11" s="25"/>
      <c r="TWY11" s="25"/>
      <c r="TWZ11" s="25"/>
      <c r="TXA11" s="25"/>
      <c r="TXB11" s="26"/>
      <c r="TXC11" s="25"/>
      <c r="TXD11" s="25"/>
      <c r="TXE11" s="25"/>
      <c r="TXF11" s="25"/>
      <c r="TXG11" s="25"/>
      <c r="TXH11" s="26"/>
      <c r="TXI11" s="25"/>
      <c r="TXJ11" s="25"/>
      <c r="TXK11" s="25"/>
      <c r="TXL11" s="25"/>
      <c r="TXM11" s="25"/>
      <c r="TXN11" s="26"/>
      <c r="TXO11" s="25"/>
      <c r="TXP11" s="25"/>
      <c r="TXQ11" s="25"/>
      <c r="TXR11" s="25"/>
      <c r="TXS11" s="25"/>
      <c r="TXT11" s="26"/>
      <c r="TXU11" s="25"/>
      <c r="TXV11" s="25"/>
      <c r="TXW11" s="25"/>
      <c r="TXX11" s="25"/>
      <c r="TXY11" s="25"/>
      <c r="TXZ11" s="26"/>
      <c r="TYA11" s="25"/>
      <c r="TYB11" s="25"/>
      <c r="TYC11" s="25"/>
      <c r="TYD11" s="25"/>
      <c r="TYE11" s="25"/>
      <c r="TYF11" s="26"/>
      <c r="TYG11" s="25"/>
      <c r="TYH11" s="25"/>
      <c r="TYI11" s="25"/>
      <c r="TYJ11" s="25"/>
      <c r="TYK11" s="25"/>
      <c r="TYL11" s="26"/>
      <c r="TYM11" s="25"/>
      <c r="TYN11" s="25"/>
      <c r="TYO11" s="25"/>
      <c r="TYP11" s="25"/>
      <c r="TYQ11" s="25"/>
      <c r="TYR11" s="26"/>
      <c r="TYS11" s="25"/>
      <c r="TYT11" s="25"/>
      <c r="TYU11" s="25"/>
      <c r="TYV11" s="25"/>
      <c r="TYW11" s="25"/>
      <c r="TYX11" s="26"/>
      <c r="TYY11" s="25"/>
      <c r="TYZ11" s="25"/>
      <c r="TZA11" s="25"/>
      <c r="TZB11" s="25"/>
      <c r="TZC11" s="25"/>
      <c r="TZD11" s="26"/>
      <c r="TZE11" s="25"/>
      <c r="TZF11" s="25"/>
      <c r="TZG11" s="25"/>
      <c r="TZH11" s="25"/>
      <c r="TZI11" s="25"/>
      <c r="TZJ11" s="26"/>
      <c r="TZK11" s="25"/>
      <c r="TZL11" s="25"/>
      <c r="TZM11" s="25"/>
      <c r="TZN11" s="25"/>
      <c r="TZO11" s="25"/>
      <c r="TZP11" s="26"/>
      <c r="TZQ11" s="25"/>
      <c r="TZR11" s="25"/>
      <c r="TZS11" s="25"/>
      <c r="TZT11" s="25"/>
      <c r="TZU11" s="25"/>
      <c r="TZV11" s="26"/>
      <c r="TZW11" s="25"/>
      <c r="TZX11" s="25"/>
      <c r="TZY11" s="25"/>
      <c r="TZZ11" s="25"/>
      <c r="UAA11" s="25"/>
      <c r="UAB11" s="26"/>
      <c r="UAC11" s="25"/>
      <c r="UAD11" s="25"/>
      <c r="UAE11" s="25"/>
      <c r="UAF11" s="25"/>
      <c r="UAG11" s="25"/>
      <c r="UAH11" s="26"/>
      <c r="UAI11" s="25"/>
      <c r="UAJ11" s="25"/>
      <c r="UAK11" s="25"/>
      <c r="UAL11" s="25"/>
      <c r="UAM11" s="25"/>
      <c r="UAN11" s="26"/>
      <c r="UAO11" s="25"/>
      <c r="UAP11" s="25"/>
      <c r="UAQ11" s="25"/>
      <c r="UAR11" s="25"/>
      <c r="UAS11" s="25"/>
      <c r="UAT11" s="26"/>
      <c r="UAU11" s="25"/>
      <c r="UAV11" s="25"/>
      <c r="UAW11" s="25"/>
      <c r="UAX11" s="25"/>
      <c r="UAY11" s="25"/>
      <c r="UAZ11" s="26"/>
      <c r="UBA11" s="25"/>
      <c r="UBB11" s="25"/>
      <c r="UBC11" s="25"/>
      <c r="UBD11" s="25"/>
      <c r="UBE11" s="25"/>
      <c r="UBF11" s="26"/>
      <c r="UBG11" s="25"/>
      <c r="UBH11" s="25"/>
      <c r="UBI11" s="25"/>
      <c r="UBJ11" s="25"/>
      <c r="UBK11" s="25"/>
      <c r="UBL11" s="26"/>
      <c r="UBM11" s="25"/>
      <c r="UBN11" s="25"/>
      <c r="UBO11" s="25"/>
      <c r="UBP11" s="25"/>
      <c r="UBQ11" s="25"/>
      <c r="UBR11" s="26"/>
      <c r="UBS11" s="25"/>
      <c r="UBT11" s="25"/>
      <c r="UBU11" s="25"/>
      <c r="UBV11" s="25"/>
      <c r="UBW11" s="25"/>
      <c r="UBX11" s="26"/>
      <c r="UBY11" s="25"/>
      <c r="UBZ11" s="25"/>
      <c r="UCA11" s="25"/>
      <c r="UCB11" s="25"/>
      <c r="UCC11" s="25"/>
      <c r="UCD11" s="26"/>
      <c r="UCE11" s="25"/>
      <c r="UCF11" s="25"/>
      <c r="UCG11" s="25"/>
      <c r="UCH11" s="25"/>
      <c r="UCI11" s="25"/>
      <c r="UCJ11" s="26"/>
      <c r="UCK11" s="25"/>
      <c r="UCL11" s="25"/>
      <c r="UCM11" s="25"/>
      <c r="UCN11" s="25"/>
      <c r="UCO11" s="25"/>
      <c r="UCP11" s="26"/>
      <c r="UCQ11" s="25"/>
      <c r="UCR11" s="25"/>
      <c r="UCS11" s="25"/>
      <c r="UCT11" s="25"/>
      <c r="UCU11" s="25"/>
      <c r="UCV11" s="26"/>
      <c r="UCW11" s="25"/>
      <c r="UCX11" s="25"/>
      <c r="UCY11" s="25"/>
      <c r="UCZ11" s="25"/>
      <c r="UDA11" s="25"/>
      <c r="UDB11" s="26"/>
      <c r="UDC11" s="25"/>
      <c r="UDD11" s="25"/>
      <c r="UDE11" s="25"/>
      <c r="UDF11" s="25"/>
      <c r="UDG11" s="25"/>
      <c r="UDH11" s="26"/>
      <c r="UDI11" s="25"/>
      <c r="UDJ11" s="25"/>
      <c r="UDK11" s="25"/>
      <c r="UDL11" s="25"/>
      <c r="UDM11" s="25"/>
      <c r="UDN11" s="26"/>
      <c r="UDO11" s="25"/>
      <c r="UDP11" s="25"/>
      <c r="UDQ11" s="25"/>
      <c r="UDR11" s="25"/>
      <c r="UDS11" s="25"/>
      <c r="UDT11" s="26"/>
      <c r="UDU11" s="25"/>
      <c r="UDV11" s="25"/>
      <c r="UDW11" s="25"/>
      <c r="UDX11" s="25"/>
      <c r="UDY11" s="25"/>
      <c r="UDZ11" s="26"/>
      <c r="UEA11" s="25"/>
      <c r="UEB11" s="25"/>
      <c r="UEC11" s="25"/>
      <c r="UED11" s="25"/>
      <c r="UEE11" s="25"/>
      <c r="UEF11" s="26"/>
      <c r="UEG11" s="25"/>
      <c r="UEH11" s="25"/>
      <c r="UEI11" s="25"/>
      <c r="UEJ11" s="25"/>
      <c r="UEK11" s="25"/>
      <c r="UEL11" s="26"/>
      <c r="UEM11" s="25"/>
      <c r="UEN11" s="25"/>
      <c r="UEO11" s="25"/>
      <c r="UEP11" s="25"/>
      <c r="UEQ11" s="25"/>
      <c r="UER11" s="26"/>
      <c r="UES11" s="25"/>
      <c r="UET11" s="25"/>
      <c r="UEU11" s="25"/>
      <c r="UEV11" s="25"/>
      <c r="UEW11" s="25"/>
      <c r="UEX11" s="26"/>
      <c r="UEY11" s="25"/>
      <c r="UEZ11" s="25"/>
      <c r="UFA11" s="25"/>
      <c r="UFB11" s="25"/>
      <c r="UFC11" s="25"/>
      <c r="UFD11" s="26"/>
      <c r="UFE11" s="25"/>
      <c r="UFF11" s="25"/>
      <c r="UFG11" s="25"/>
      <c r="UFH11" s="25"/>
      <c r="UFI11" s="25"/>
      <c r="UFJ11" s="26"/>
      <c r="UFK11" s="25"/>
      <c r="UFL11" s="25"/>
      <c r="UFM11" s="25"/>
      <c r="UFN11" s="25"/>
      <c r="UFO11" s="25"/>
      <c r="UFP11" s="26"/>
      <c r="UFQ11" s="25"/>
      <c r="UFR11" s="25"/>
      <c r="UFS11" s="25"/>
      <c r="UFT11" s="25"/>
      <c r="UFU11" s="25"/>
      <c r="UFV11" s="26"/>
      <c r="UFW11" s="25"/>
      <c r="UFX11" s="25"/>
      <c r="UFY11" s="25"/>
      <c r="UFZ11" s="25"/>
      <c r="UGA11" s="25"/>
      <c r="UGB11" s="26"/>
      <c r="UGC11" s="25"/>
      <c r="UGD11" s="25"/>
      <c r="UGE11" s="25"/>
      <c r="UGF11" s="25"/>
      <c r="UGG11" s="25"/>
      <c r="UGH11" s="26"/>
      <c r="UGI11" s="25"/>
      <c r="UGJ11" s="25"/>
      <c r="UGK11" s="25"/>
      <c r="UGL11" s="25"/>
      <c r="UGM11" s="25"/>
      <c r="UGN11" s="26"/>
      <c r="UGO11" s="25"/>
      <c r="UGP11" s="25"/>
      <c r="UGQ11" s="25"/>
      <c r="UGR11" s="25"/>
      <c r="UGS11" s="25"/>
      <c r="UGT11" s="26"/>
      <c r="UGU11" s="25"/>
      <c r="UGV11" s="25"/>
      <c r="UGW11" s="25"/>
      <c r="UGX11" s="25"/>
      <c r="UGY11" s="25"/>
      <c r="UGZ11" s="26"/>
      <c r="UHA11" s="25"/>
      <c r="UHB11" s="25"/>
      <c r="UHC11" s="25"/>
      <c r="UHD11" s="25"/>
      <c r="UHE11" s="25"/>
      <c r="UHF11" s="26"/>
      <c r="UHG11" s="25"/>
      <c r="UHH11" s="25"/>
      <c r="UHI11" s="25"/>
      <c r="UHJ11" s="25"/>
      <c r="UHK11" s="25"/>
      <c r="UHL11" s="26"/>
      <c r="UHM11" s="25"/>
      <c r="UHN11" s="25"/>
      <c r="UHO11" s="25"/>
      <c r="UHP11" s="25"/>
      <c r="UHQ11" s="25"/>
      <c r="UHR11" s="26"/>
      <c r="UHS11" s="25"/>
      <c r="UHT11" s="25"/>
      <c r="UHU11" s="25"/>
      <c r="UHV11" s="25"/>
      <c r="UHW11" s="25"/>
      <c r="UHX11" s="26"/>
      <c r="UHY11" s="25"/>
      <c r="UHZ11" s="25"/>
      <c r="UIA11" s="25"/>
      <c r="UIB11" s="25"/>
      <c r="UIC11" s="25"/>
      <c r="UID11" s="26"/>
      <c r="UIE11" s="25"/>
      <c r="UIF11" s="25"/>
      <c r="UIG11" s="25"/>
      <c r="UIH11" s="25"/>
      <c r="UII11" s="25"/>
      <c r="UIJ11" s="26"/>
      <c r="UIK11" s="25"/>
      <c r="UIL11" s="25"/>
      <c r="UIM11" s="25"/>
      <c r="UIN11" s="25"/>
      <c r="UIO11" s="25"/>
      <c r="UIP11" s="26"/>
      <c r="UIQ11" s="25"/>
      <c r="UIR11" s="25"/>
      <c r="UIS11" s="25"/>
      <c r="UIT11" s="25"/>
      <c r="UIU11" s="25"/>
      <c r="UIV11" s="26"/>
      <c r="UIW11" s="25"/>
      <c r="UIX11" s="25"/>
      <c r="UIY11" s="25"/>
      <c r="UIZ11" s="25"/>
      <c r="UJA11" s="25"/>
      <c r="UJB11" s="26"/>
      <c r="UJC11" s="25"/>
      <c r="UJD11" s="25"/>
      <c r="UJE11" s="25"/>
      <c r="UJF11" s="25"/>
      <c r="UJG11" s="25"/>
      <c r="UJH11" s="26"/>
      <c r="UJI11" s="25"/>
      <c r="UJJ11" s="25"/>
      <c r="UJK11" s="25"/>
      <c r="UJL11" s="25"/>
      <c r="UJM11" s="25"/>
      <c r="UJN11" s="26"/>
      <c r="UJO11" s="25"/>
      <c r="UJP11" s="25"/>
      <c r="UJQ11" s="25"/>
      <c r="UJR11" s="25"/>
      <c r="UJS11" s="25"/>
      <c r="UJT11" s="26"/>
      <c r="UJU11" s="25"/>
      <c r="UJV11" s="25"/>
      <c r="UJW11" s="25"/>
      <c r="UJX11" s="25"/>
      <c r="UJY11" s="25"/>
      <c r="UJZ11" s="26"/>
      <c r="UKA11" s="25"/>
      <c r="UKB11" s="25"/>
      <c r="UKC11" s="25"/>
      <c r="UKD11" s="25"/>
      <c r="UKE11" s="25"/>
      <c r="UKF11" s="26"/>
      <c r="UKG11" s="25"/>
      <c r="UKH11" s="25"/>
      <c r="UKI11" s="25"/>
      <c r="UKJ11" s="25"/>
      <c r="UKK11" s="25"/>
      <c r="UKL11" s="26"/>
      <c r="UKM11" s="25"/>
      <c r="UKN11" s="25"/>
      <c r="UKO11" s="25"/>
      <c r="UKP11" s="25"/>
      <c r="UKQ11" s="25"/>
      <c r="UKR11" s="26"/>
      <c r="UKS11" s="25"/>
      <c r="UKT11" s="25"/>
      <c r="UKU11" s="25"/>
      <c r="UKV11" s="25"/>
      <c r="UKW11" s="25"/>
      <c r="UKX11" s="26"/>
      <c r="UKY11" s="25"/>
      <c r="UKZ11" s="25"/>
      <c r="ULA11" s="25"/>
      <c r="ULB11" s="25"/>
      <c r="ULC11" s="25"/>
      <c r="ULD11" s="26"/>
      <c r="ULE11" s="25"/>
      <c r="ULF11" s="25"/>
      <c r="ULG11" s="25"/>
      <c r="ULH11" s="25"/>
      <c r="ULI11" s="25"/>
      <c r="ULJ11" s="26"/>
      <c r="ULK11" s="25"/>
      <c r="ULL11" s="25"/>
      <c r="ULM11" s="25"/>
      <c r="ULN11" s="25"/>
      <c r="ULO11" s="25"/>
      <c r="ULP11" s="26"/>
      <c r="ULQ11" s="25"/>
      <c r="ULR11" s="25"/>
      <c r="ULS11" s="25"/>
      <c r="ULT11" s="25"/>
      <c r="ULU11" s="25"/>
      <c r="ULV11" s="26"/>
      <c r="ULW11" s="25"/>
      <c r="ULX11" s="25"/>
      <c r="ULY11" s="25"/>
      <c r="ULZ11" s="25"/>
      <c r="UMA11" s="25"/>
      <c r="UMB11" s="26"/>
      <c r="UMC11" s="25"/>
      <c r="UMD11" s="25"/>
      <c r="UME11" s="25"/>
      <c r="UMF11" s="25"/>
      <c r="UMG11" s="25"/>
      <c r="UMH11" s="26"/>
      <c r="UMI11" s="25"/>
      <c r="UMJ11" s="25"/>
      <c r="UMK11" s="25"/>
      <c r="UML11" s="25"/>
      <c r="UMM11" s="25"/>
      <c r="UMN11" s="26"/>
      <c r="UMO11" s="25"/>
      <c r="UMP11" s="25"/>
      <c r="UMQ11" s="25"/>
      <c r="UMR11" s="25"/>
      <c r="UMS11" s="25"/>
      <c r="UMT11" s="26"/>
      <c r="UMU11" s="25"/>
      <c r="UMV11" s="25"/>
      <c r="UMW11" s="25"/>
      <c r="UMX11" s="25"/>
      <c r="UMY11" s="25"/>
      <c r="UMZ11" s="26"/>
      <c r="UNA11" s="25"/>
      <c r="UNB11" s="25"/>
      <c r="UNC11" s="25"/>
      <c r="UND11" s="25"/>
      <c r="UNE11" s="25"/>
      <c r="UNF11" s="26"/>
      <c r="UNG11" s="25"/>
      <c r="UNH11" s="25"/>
      <c r="UNI11" s="25"/>
      <c r="UNJ11" s="25"/>
      <c r="UNK11" s="25"/>
      <c r="UNL11" s="26"/>
      <c r="UNM11" s="25"/>
      <c r="UNN11" s="25"/>
      <c r="UNO11" s="25"/>
      <c r="UNP11" s="25"/>
      <c r="UNQ11" s="25"/>
      <c r="UNR11" s="26"/>
      <c r="UNS11" s="25"/>
      <c r="UNT11" s="25"/>
      <c r="UNU11" s="25"/>
      <c r="UNV11" s="25"/>
      <c r="UNW11" s="25"/>
      <c r="UNX11" s="26"/>
      <c r="UNY11" s="25"/>
      <c r="UNZ11" s="25"/>
      <c r="UOA11" s="25"/>
      <c r="UOB11" s="25"/>
      <c r="UOC11" s="25"/>
      <c r="UOD11" s="26"/>
      <c r="UOE11" s="25"/>
      <c r="UOF11" s="25"/>
      <c r="UOG11" s="25"/>
      <c r="UOH11" s="25"/>
      <c r="UOI11" s="25"/>
      <c r="UOJ11" s="26"/>
      <c r="UOK11" s="25"/>
      <c r="UOL11" s="25"/>
      <c r="UOM11" s="25"/>
      <c r="UON11" s="25"/>
      <c r="UOO11" s="25"/>
      <c r="UOP11" s="26"/>
      <c r="UOQ11" s="25"/>
      <c r="UOR11" s="25"/>
      <c r="UOS11" s="25"/>
      <c r="UOT11" s="25"/>
      <c r="UOU11" s="25"/>
      <c r="UOV11" s="26"/>
      <c r="UOW11" s="25"/>
      <c r="UOX11" s="25"/>
      <c r="UOY11" s="25"/>
      <c r="UOZ11" s="25"/>
      <c r="UPA11" s="25"/>
      <c r="UPB11" s="26"/>
      <c r="UPC11" s="25"/>
      <c r="UPD11" s="25"/>
      <c r="UPE11" s="25"/>
      <c r="UPF11" s="25"/>
      <c r="UPG11" s="25"/>
      <c r="UPH11" s="26"/>
      <c r="UPI11" s="25"/>
      <c r="UPJ11" s="25"/>
      <c r="UPK11" s="25"/>
      <c r="UPL11" s="25"/>
      <c r="UPM11" s="25"/>
      <c r="UPN11" s="26"/>
      <c r="UPO11" s="25"/>
      <c r="UPP11" s="25"/>
      <c r="UPQ11" s="25"/>
      <c r="UPR11" s="25"/>
      <c r="UPS11" s="25"/>
      <c r="UPT11" s="26"/>
      <c r="UPU11" s="25"/>
      <c r="UPV11" s="25"/>
      <c r="UPW11" s="25"/>
      <c r="UPX11" s="25"/>
      <c r="UPY11" s="25"/>
      <c r="UPZ11" s="26"/>
      <c r="UQA11" s="25"/>
      <c r="UQB11" s="25"/>
      <c r="UQC11" s="25"/>
      <c r="UQD11" s="25"/>
      <c r="UQE11" s="25"/>
      <c r="UQF11" s="26"/>
      <c r="UQG11" s="25"/>
      <c r="UQH11" s="25"/>
      <c r="UQI11" s="25"/>
      <c r="UQJ11" s="25"/>
      <c r="UQK11" s="25"/>
      <c r="UQL11" s="26"/>
      <c r="UQM11" s="25"/>
      <c r="UQN11" s="25"/>
      <c r="UQO11" s="25"/>
      <c r="UQP11" s="25"/>
      <c r="UQQ11" s="25"/>
      <c r="UQR11" s="26"/>
      <c r="UQS11" s="25"/>
      <c r="UQT11" s="25"/>
      <c r="UQU11" s="25"/>
      <c r="UQV11" s="25"/>
      <c r="UQW11" s="25"/>
      <c r="UQX11" s="26"/>
      <c r="UQY11" s="25"/>
      <c r="UQZ11" s="25"/>
      <c r="URA11" s="25"/>
      <c r="URB11" s="25"/>
      <c r="URC11" s="25"/>
      <c r="URD11" s="26"/>
      <c r="URE11" s="25"/>
      <c r="URF11" s="25"/>
      <c r="URG11" s="25"/>
      <c r="URH11" s="25"/>
      <c r="URI11" s="25"/>
      <c r="URJ11" s="26"/>
      <c r="URK11" s="25"/>
      <c r="URL11" s="25"/>
      <c r="URM11" s="25"/>
      <c r="URN11" s="25"/>
      <c r="URO11" s="25"/>
      <c r="URP11" s="26"/>
      <c r="URQ11" s="25"/>
      <c r="URR11" s="25"/>
      <c r="URS11" s="25"/>
      <c r="URT11" s="25"/>
      <c r="URU11" s="25"/>
      <c r="URV11" s="26"/>
      <c r="URW11" s="25"/>
      <c r="URX11" s="25"/>
      <c r="URY11" s="25"/>
      <c r="URZ11" s="25"/>
      <c r="USA11" s="25"/>
      <c r="USB11" s="26"/>
      <c r="USC11" s="25"/>
      <c r="USD11" s="25"/>
      <c r="USE11" s="25"/>
      <c r="USF11" s="25"/>
      <c r="USG11" s="25"/>
      <c r="USH11" s="26"/>
      <c r="USI11" s="25"/>
      <c r="USJ11" s="25"/>
      <c r="USK11" s="25"/>
      <c r="USL11" s="25"/>
      <c r="USM11" s="25"/>
      <c r="USN11" s="26"/>
      <c r="USO11" s="25"/>
      <c r="USP11" s="25"/>
      <c r="USQ11" s="25"/>
      <c r="USR11" s="25"/>
      <c r="USS11" s="25"/>
      <c r="UST11" s="26"/>
      <c r="USU11" s="25"/>
      <c r="USV11" s="25"/>
      <c r="USW11" s="25"/>
      <c r="USX11" s="25"/>
      <c r="USY11" s="25"/>
      <c r="USZ11" s="26"/>
      <c r="UTA11" s="25"/>
      <c r="UTB11" s="25"/>
      <c r="UTC11" s="25"/>
      <c r="UTD11" s="25"/>
      <c r="UTE11" s="25"/>
      <c r="UTF11" s="26"/>
      <c r="UTG11" s="25"/>
      <c r="UTH11" s="25"/>
      <c r="UTI11" s="25"/>
      <c r="UTJ11" s="25"/>
      <c r="UTK11" s="25"/>
      <c r="UTL11" s="26"/>
      <c r="UTM11" s="25"/>
      <c r="UTN11" s="25"/>
      <c r="UTO11" s="25"/>
      <c r="UTP11" s="25"/>
      <c r="UTQ11" s="25"/>
      <c r="UTR11" s="26"/>
      <c r="UTS11" s="25"/>
      <c r="UTT11" s="25"/>
      <c r="UTU11" s="25"/>
      <c r="UTV11" s="25"/>
      <c r="UTW11" s="25"/>
      <c r="UTX11" s="26"/>
      <c r="UTY11" s="25"/>
      <c r="UTZ11" s="25"/>
      <c r="UUA11" s="25"/>
      <c r="UUB11" s="25"/>
      <c r="UUC11" s="25"/>
      <c r="UUD11" s="26"/>
      <c r="UUE11" s="25"/>
      <c r="UUF11" s="25"/>
      <c r="UUG11" s="25"/>
      <c r="UUH11" s="25"/>
      <c r="UUI11" s="25"/>
      <c r="UUJ11" s="26"/>
      <c r="UUK11" s="25"/>
      <c r="UUL11" s="25"/>
      <c r="UUM11" s="25"/>
      <c r="UUN11" s="25"/>
      <c r="UUO11" s="25"/>
      <c r="UUP11" s="26"/>
      <c r="UUQ11" s="25"/>
      <c r="UUR11" s="25"/>
      <c r="UUS11" s="25"/>
      <c r="UUT11" s="25"/>
      <c r="UUU11" s="25"/>
      <c r="UUV11" s="26"/>
      <c r="UUW11" s="25"/>
      <c r="UUX11" s="25"/>
      <c r="UUY11" s="25"/>
      <c r="UUZ11" s="25"/>
      <c r="UVA11" s="25"/>
      <c r="UVB11" s="26"/>
      <c r="UVC11" s="25"/>
      <c r="UVD11" s="25"/>
      <c r="UVE11" s="25"/>
      <c r="UVF11" s="25"/>
      <c r="UVG11" s="25"/>
      <c r="UVH11" s="26"/>
      <c r="UVI11" s="25"/>
      <c r="UVJ11" s="25"/>
      <c r="UVK11" s="25"/>
      <c r="UVL11" s="25"/>
      <c r="UVM11" s="25"/>
      <c r="UVN11" s="26"/>
      <c r="UVO11" s="25"/>
      <c r="UVP11" s="25"/>
      <c r="UVQ11" s="25"/>
      <c r="UVR11" s="25"/>
      <c r="UVS11" s="25"/>
      <c r="UVT11" s="26"/>
      <c r="UVU11" s="25"/>
      <c r="UVV11" s="25"/>
      <c r="UVW11" s="25"/>
      <c r="UVX11" s="25"/>
      <c r="UVY11" s="25"/>
      <c r="UVZ11" s="26"/>
      <c r="UWA11" s="25"/>
      <c r="UWB11" s="25"/>
      <c r="UWC11" s="25"/>
      <c r="UWD11" s="25"/>
      <c r="UWE11" s="25"/>
      <c r="UWF11" s="26"/>
      <c r="UWG11" s="25"/>
      <c r="UWH11" s="25"/>
      <c r="UWI11" s="25"/>
      <c r="UWJ11" s="25"/>
      <c r="UWK11" s="25"/>
      <c r="UWL11" s="26"/>
      <c r="UWM11" s="25"/>
      <c r="UWN11" s="25"/>
      <c r="UWO11" s="25"/>
      <c r="UWP11" s="25"/>
      <c r="UWQ11" s="25"/>
      <c r="UWR11" s="26"/>
      <c r="UWS11" s="25"/>
      <c r="UWT11" s="25"/>
      <c r="UWU11" s="25"/>
      <c r="UWV11" s="25"/>
      <c r="UWW11" s="25"/>
      <c r="UWX11" s="26"/>
      <c r="UWY11" s="25"/>
      <c r="UWZ11" s="25"/>
      <c r="UXA11" s="25"/>
      <c r="UXB11" s="25"/>
      <c r="UXC11" s="25"/>
      <c r="UXD11" s="26"/>
      <c r="UXE11" s="25"/>
      <c r="UXF11" s="25"/>
      <c r="UXG11" s="25"/>
      <c r="UXH11" s="25"/>
      <c r="UXI11" s="25"/>
      <c r="UXJ11" s="26"/>
      <c r="UXK11" s="25"/>
      <c r="UXL11" s="25"/>
      <c r="UXM11" s="25"/>
      <c r="UXN11" s="25"/>
      <c r="UXO11" s="25"/>
      <c r="UXP11" s="26"/>
      <c r="UXQ11" s="25"/>
      <c r="UXR11" s="25"/>
      <c r="UXS11" s="25"/>
      <c r="UXT11" s="25"/>
      <c r="UXU11" s="25"/>
      <c r="UXV11" s="26"/>
      <c r="UXW11" s="25"/>
      <c r="UXX11" s="25"/>
      <c r="UXY11" s="25"/>
      <c r="UXZ11" s="25"/>
      <c r="UYA11" s="25"/>
      <c r="UYB11" s="26"/>
      <c r="UYC11" s="25"/>
      <c r="UYD11" s="25"/>
      <c r="UYE11" s="25"/>
      <c r="UYF11" s="25"/>
      <c r="UYG11" s="25"/>
      <c r="UYH11" s="26"/>
      <c r="UYI11" s="25"/>
      <c r="UYJ11" s="25"/>
      <c r="UYK11" s="25"/>
      <c r="UYL11" s="25"/>
      <c r="UYM11" s="25"/>
      <c r="UYN11" s="26"/>
      <c r="UYO11" s="25"/>
      <c r="UYP11" s="25"/>
      <c r="UYQ11" s="25"/>
      <c r="UYR11" s="25"/>
      <c r="UYS11" s="25"/>
      <c r="UYT11" s="26"/>
      <c r="UYU11" s="25"/>
      <c r="UYV11" s="25"/>
      <c r="UYW11" s="25"/>
      <c r="UYX11" s="25"/>
      <c r="UYY11" s="25"/>
      <c r="UYZ11" s="26"/>
      <c r="UZA11" s="25"/>
      <c r="UZB11" s="25"/>
      <c r="UZC11" s="25"/>
      <c r="UZD11" s="25"/>
      <c r="UZE11" s="25"/>
      <c r="UZF11" s="26"/>
      <c r="UZG11" s="25"/>
      <c r="UZH11" s="25"/>
      <c r="UZI11" s="25"/>
      <c r="UZJ11" s="25"/>
      <c r="UZK11" s="25"/>
      <c r="UZL11" s="26"/>
      <c r="UZM11" s="25"/>
      <c r="UZN11" s="25"/>
      <c r="UZO11" s="25"/>
      <c r="UZP11" s="25"/>
      <c r="UZQ11" s="25"/>
      <c r="UZR11" s="26"/>
      <c r="UZS11" s="25"/>
      <c r="UZT11" s="25"/>
      <c r="UZU11" s="25"/>
      <c r="UZV11" s="25"/>
      <c r="UZW11" s="25"/>
      <c r="UZX11" s="26"/>
      <c r="UZY11" s="25"/>
      <c r="UZZ11" s="25"/>
      <c r="VAA11" s="25"/>
      <c r="VAB11" s="25"/>
      <c r="VAC11" s="25"/>
      <c r="VAD11" s="26"/>
      <c r="VAE11" s="25"/>
      <c r="VAF11" s="25"/>
      <c r="VAG11" s="25"/>
      <c r="VAH11" s="25"/>
      <c r="VAI11" s="25"/>
      <c r="VAJ11" s="26"/>
      <c r="VAK11" s="25"/>
      <c r="VAL11" s="25"/>
      <c r="VAM11" s="25"/>
      <c r="VAN11" s="25"/>
      <c r="VAO11" s="25"/>
      <c r="VAP11" s="26"/>
      <c r="VAQ11" s="25"/>
      <c r="VAR11" s="25"/>
      <c r="VAS11" s="25"/>
      <c r="VAT11" s="25"/>
      <c r="VAU11" s="25"/>
      <c r="VAV11" s="26"/>
      <c r="VAW11" s="25"/>
      <c r="VAX11" s="25"/>
      <c r="VAY11" s="25"/>
      <c r="VAZ11" s="25"/>
      <c r="VBA11" s="25"/>
      <c r="VBB11" s="26"/>
      <c r="VBC11" s="25"/>
      <c r="VBD11" s="25"/>
      <c r="VBE11" s="25"/>
      <c r="VBF11" s="25"/>
      <c r="VBG11" s="25"/>
      <c r="VBH11" s="26"/>
      <c r="VBI11" s="25"/>
      <c r="VBJ11" s="25"/>
      <c r="VBK11" s="25"/>
      <c r="VBL11" s="25"/>
      <c r="VBM11" s="25"/>
      <c r="VBN11" s="26"/>
      <c r="VBO11" s="25"/>
      <c r="VBP11" s="25"/>
      <c r="VBQ11" s="25"/>
      <c r="VBR11" s="25"/>
      <c r="VBS11" s="25"/>
      <c r="VBT11" s="26"/>
      <c r="VBU11" s="25"/>
      <c r="VBV11" s="25"/>
      <c r="VBW11" s="25"/>
      <c r="VBX11" s="25"/>
      <c r="VBY11" s="25"/>
      <c r="VBZ11" s="26"/>
      <c r="VCA11" s="25"/>
      <c r="VCB11" s="25"/>
      <c r="VCC11" s="25"/>
      <c r="VCD11" s="25"/>
      <c r="VCE11" s="25"/>
      <c r="VCF11" s="26"/>
      <c r="VCG11" s="25"/>
      <c r="VCH11" s="25"/>
      <c r="VCI11" s="25"/>
      <c r="VCJ11" s="25"/>
      <c r="VCK11" s="25"/>
      <c r="VCL11" s="26"/>
      <c r="VCM11" s="25"/>
      <c r="VCN11" s="25"/>
      <c r="VCO11" s="25"/>
      <c r="VCP11" s="25"/>
      <c r="VCQ11" s="25"/>
      <c r="VCR11" s="26"/>
      <c r="VCS11" s="25"/>
      <c r="VCT11" s="25"/>
      <c r="VCU11" s="25"/>
      <c r="VCV11" s="25"/>
      <c r="VCW11" s="25"/>
      <c r="VCX11" s="26"/>
      <c r="VCY11" s="25"/>
      <c r="VCZ11" s="25"/>
      <c r="VDA11" s="25"/>
      <c r="VDB11" s="25"/>
      <c r="VDC11" s="25"/>
      <c r="VDD11" s="26"/>
      <c r="VDE11" s="25"/>
      <c r="VDF11" s="25"/>
      <c r="VDG11" s="25"/>
      <c r="VDH11" s="25"/>
      <c r="VDI11" s="25"/>
      <c r="VDJ11" s="26"/>
      <c r="VDK11" s="25"/>
      <c r="VDL11" s="25"/>
      <c r="VDM11" s="25"/>
      <c r="VDN11" s="25"/>
      <c r="VDO11" s="25"/>
      <c r="VDP11" s="26"/>
      <c r="VDQ11" s="25"/>
      <c r="VDR11" s="25"/>
      <c r="VDS11" s="25"/>
      <c r="VDT11" s="25"/>
      <c r="VDU11" s="25"/>
      <c r="VDV11" s="26"/>
      <c r="VDW11" s="25"/>
      <c r="VDX11" s="25"/>
      <c r="VDY11" s="25"/>
      <c r="VDZ11" s="25"/>
      <c r="VEA11" s="25"/>
      <c r="VEB11" s="26"/>
      <c r="VEC11" s="25"/>
      <c r="VED11" s="25"/>
      <c r="VEE11" s="25"/>
      <c r="VEF11" s="25"/>
      <c r="VEG11" s="25"/>
      <c r="VEH11" s="26"/>
      <c r="VEI11" s="25"/>
      <c r="VEJ11" s="25"/>
      <c r="VEK11" s="25"/>
      <c r="VEL11" s="25"/>
      <c r="VEM11" s="25"/>
      <c r="VEN11" s="26"/>
      <c r="VEO11" s="25"/>
      <c r="VEP11" s="25"/>
      <c r="VEQ11" s="25"/>
      <c r="VER11" s="25"/>
      <c r="VES11" s="25"/>
      <c r="VET11" s="26"/>
      <c r="VEU11" s="25"/>
      <c r="VEV11" s="25"/>
      <c r="VEW11" s="25"/>
      <c r="VEX11" s="25"/>
      <c r="VEY11" s="25"/>
      <c r="VEZ11" s="26"/>
      <c r="VFA11" s="25"/>
      <c r="VFB11" s="25"/>
      <c r="VFC11" s="25"/>
      <c r="VFD11" s="25"/>
      <c r="VFE11" s="25"/>
      <c r="VFF11" s="26"/>
      <c r="VFG11" s="25"/>
      <c r="VFH11" s="25"/>
      <c r="VFI11" s="25"/>
      <c r="VFJ11" s="25"/>
      <c r="VFK11" s="25"/>
      <c r="VFL11" s="26"/>
      <c r="VFM11" s="25"/>
      <c r="VFN11" s="25"/>
      <c r="VFO11" s="25"/>
      <c r="VFP11" s="25"/>
      <c r="VFQ11" s="25"/>
      <c r="VFR11" s="26"/>
      <c r="VFS11" s="25"/>
      <c r="VFT11" s="25"/>
      <c r="VFU11" s="25"/>
      <c r="VFV11" s="25"/>
      <c r="VFW11" s="25"/>
      <c r="VFX11" s="26"/>
      <c r="VFY11" s="25"/>
      <c r="VFZ11" s="25"/>
      <c r="VGA11" s="25"/>
      <c r="VGB11" s="25"/>
      <c r="VGC11" s="25"/>
      <c r="VGD11" s="26"/>
      <c r="VGE11" s="25"/>
      <c r="VGF11" s="25"/>
      <c r="VGG11" s="25"/>
      <c r="VGH11" s="25"/>
      <c r="VGI11" s="25"/>
      <c r="VGJ11" s="26"/>
      <c r="VGK11" s="25"/>
      <c r="VGL11" s="25"/>
      <c r="VGM11" s="25"/>
      <c r="VGN11" s="25"/>
      <c r="VGO11" s="25"/>
      <c r="VGP11" s="26"/>
      <c r="VGQ11" s="25"/>
      <c r="VGR11" s="25"/>
      <c r="VGS11" s="25"/>
      <c r="VGT11" s="25"/>
      <c r="VGU11" s="25"/>
      <c r="VGV11" s="26"/>
      <c r="VGW11" s="25"/>
      <c r="VGX11" s="25"/>
      <c r="VGY11" s="25"/>
      <c r="VGZ11" s="25"/>
      <c r="VHA11" s="25"/>
      <c r="VHB11" s="26"/>
      <c r="VHC11" s="25"/>
      <c r="VHD11" s="25"/>
      <c r="VHE11" s="25"/>
      <c r="VHF11" s="25"/>
      <c r="VHG11" s="25"/>
      <c r="VHH11" s="26"/>
      <c r="VHI11" s="25"/>
      <c r="VHJ11" s="25"/>
      <c r="VHK11" s="25"/>
      <c r="VHL11" s="25"/>
      <c r="VHM11" s="25"/>
      <c r="VHN11" s="26"/>
      <c r="VHO11" s="25"/>
      <c r="VHP11" s="25"/>
      <c r="VHQ11" s="25"/>
      <c r="VHR11" s="25"/>
      <c r="VHS11" s="25"/>
      <c r="VHT11" s="26"/>
      <c r="VHU11" s="25"/>
      <c r="VHV11" s="25"/>
      <c r="VHW11" s="25"/>
      <c r="VHX11" s="25"/>
      <c r="VHY11" s="25"/>
      <c r="VHZ11" s="26"/>
      <c r="VIA11" s="25"/>
      <c r="VIB11" s="25"/>
      <c r="VIC11" s="25"/>
      <c r="VID11" s="25"/>
      <c r="VIE11" s="25"/>
      <c r="VIF11" s="26"/>
      <c r="VIG11" s="25"/>
      <c r="VIH11" s="25"/>
      <c r="VII11" s="25"/>
      <c r="VIJ11" s="25"/>
      <c r="VIK11" s="25"/>
      <c r="VIL11" s="26"/>
      <c r="VIM11" s="25"/>
      <c r="VIN11" s="25"/>
      <c r="VIO11" s="25"/>
      <c r="VIP11" s="25"/>
      <c r="VIQ11" s="25"/>
      <c r="VIR11" s="26"/>
      <c r="VIS11" s="25"/>
      <c r="VIT11" s="25"/>
      <c r="VIU11" s="25"/>
      <c r="VIV11" s="25"/>
      <c r="VIW11" s="25"/>
      <c r="VIX11" s="26"/>
      <c r="VIY11" s="25"/>
      <c r="VIZ11" s="25"/>
      <c r="VJA11" s="25"/>
      <c r="VJB11" s="25"/>
      <c r="VJC11" s="25"/>
      <c r="VJD11" s="26"/>
      <c r="VJE11" s="25"/>
      <c r="VJF11" s="25"/>
      <c r="VJG11" s="25"/>
      <c r="VJH11" s="25"/>
      <c r="VJI11" s="25"/>
      <c r="VJJ11" s="26"/>
      <c r="VJK11" s="25"/>
      <c r="VJL11" s="25"/>
      <c r="VJM11" s="25"/>
      <c r="VJN11" s="25"/>
      <c r="VJO11" s="25"/>
      <c r="VJP11" s="26"/>
      <c r="VJQ11" s="25"/>
      <c r="VJR11" s="25"/>
      <c r="VJS11" s="25"/>
      <c r="VJT11" s="25"/>
      <c r="VJU11" s="25"/>
      <c r="VJV11" s="26"/>
      <c r="VJW11" s="25"/>
      <c r="VJX11" s="25"/>
      <c r="VJY11" s="25"/>
      <c r="VJZ11" s="25"/>
      <c r="VKA11" s="25"/>
      <c r="VKB11" s="26"/>
      <c r="VKC11" s="25"/>
      <c r="VKD11" s="25"/>
      <c r="VKE11" s="25"/>
      <c r="VKF11" s="25"/>
      <c r="VKG11" s="25"/>
      <c r="VKH11" s="26"/>
      <c r="VKI11" s="25"/>
      <c r="VKJ11" s="25"/>
      <c r="VKK11" s="25"/>
      <c r="VKL11" s="25"/>
      <c r="VKM11" s="25"/>
      <c r="VKN11" s="26"/>
      <c r="VKO11" s="25"/>
      <c r="VKP11" s="25"/>
      <c r="VKQ11" s="25"/>
      <c r="VKR11" s="25"/>
      <c r="VKS11" s="25"/>
      <c r="VKT11" s="26"/>
      <c r="VKU11" s="25"/>
      <c r="VKV11" s="25"/>
      <c r="VKW11" s="25"/>
      <c r="VKX11" s="25"/>
      <c r="VKY11" s="25"/>
      <c r="VKZ11" s="26"/>
      <c r="VLA11" s="25"/>
      <c r="VLB11" s="25"/>
      <c r="VLC11" s="25"/>
      <c r="VLD11" s="25"/>
      <c r="VLE11" s="25"/>
      <c r="VLF11" s="26"/>
      <c r="VLG11" s="25"/>
      <c r="VLH11" s="25"/>
      <c r="VLI11" s="25"/>
      <c r="VLJ11" s="25"/>
      <c r="VLK11" s="25"/>
      <c r="VLL11" s="26"/>
      <c r="VLM11" s="25"/>
      <c r="VLN11" s="25"/>
      <c r="VLO11" s="25"/>
      <c r="VLP11" s="25"/>
      <c r="VLQ11" s="25"/>
      <c r="VLR11" s="26"/>
      <c r="VLS11" s="25"/>
      <c r="VLT11" s="25"/>
      <c r="VLU11" s="25"/>
      <c r="VLV11" s="25"/>
      <c r="VLW11" s="25"/>
      <c r="VLX11" s="26"/>
      <c r="VLY11" s="25"/>
      <c r="VLZ11" s="25"/>
      <c r="VMA11" s="25"/>
      <c r="VMB11" s="25"/>
      <c r="VMC11" s="25"/>
      <c r="VMD11" s="26"/>
      <c r="VME11" s="25"/>
      <c r="VMF11" s="25"/>
      <c r="VMG11" s="25"/>
      <c r="VMH11" s="25"/>
      <c r="VMI11" s="25"/>
      <c r="VMJ11" s="26"/>
      <c r="VMK11" s="25"/>
      <c r="VML11" s="25"/>
      <c r="VMM11" s="25"/>
      <c r="VMN11" s="25"/>
      <c r="VMO11" s="25"/>
      <c r="VMP11" s="26"/>
      <c r="VMQ11" s="25"/>
      <c r="VMR11" s="25"/>
      <c r="VMS11" s="25"/>
      <c r="VMT11" s="25"/>
      <c r="VMU11" s="25"/>
      <c r="VMV11" s="26"/>
      <c r="VMW11" s="25"/>
      <c r="VMX11" s="25"/>
      <c r="VMY11" s="25"/>
      <c r="VMZ11" s="25"/>
      <c r="VNA11" s="25"/>
      <c r="VNB11" s="26"/>
      <c r="VNC11" s="25"/>
      <c r="VND11" s="25"/>
      <c r="VNE11" s="25"/>
      <c r="VNF11" s="25"/>
      <c r="VNG11" s="25"/>
      <c r="VNH11" s="26"/>
      <c r="VNI11" s="25"/>
      <c r="VNJ11" s="25"/>
      <c r="VNK11" s="25"/>
      <c r="VNL11" s="25"/>
      <c r="VNM11" s="25"/>
      <c r="VNN11" s="26"/>
      <c r="VNO11" s="25"/>
      <c r="VNP11" s="25"/>
      <c r="VNQ11" s="25"/>
      <c r="VNR11" s="25"/>
      <c r="VNS11" s="25"/>
      <c r="VNT11" s="26"/>
      <c r="VNU11" s="25"/>
      <c r="VNV11" s="25"/>
      <c r="VNW11" s="25"/>
      <c r="VNX11" s="25"/>
      <c r="VNY11" s="25"/>
      <c r="VNZ11" s="26"/>
      <c r="VOA11" s="25"/>
      <c r="VOB11" s="25"/>
      <c r="VOC11" s="25"/>
      <c r="VOD11" s="25"/>
      <c r="VOE11" s="25"/>
      <c r="VOF11" s="26"/>
      <c r="VOG11" s="25"/>
      <c r="VOH11" s="25"/>
      <c r="VOI11" s="25"/>
      <c r="VOJ11" s="25"/>
      <c r="VOK11" s="25"/>
      <c r="VOL11" s="26"/>
      <c r="VOM11" s="25"/>
      <c r="VON11" s="25"/>
      <c r="VOO11" s="25"/>
      <c r="VOP11" s="25"/>
      <c r="VOQ11" s="25"/>
      <c r="VOR11" s="26"/>
      <c r="VOS11" s="25"/>
      <c r="VOT11" s="25"/>
      <c r="VOU11" s="25"/>
      <c r="VOV11" s="25"/>
      <c r="VOW11" s="25"/>
      <c r="VOX11" s="26"/>
      <c r="VOY11" s="25"/>
      <c r="VOZ11" s="25"/>
      <c r="VPA11" s="25"/>
      <c r="VPB11" s="25"/>
      <c r="VPC11" s="25"/>
      <c r="VPD11" s="26"/>
      <c r="VPE11" s="25"/>
      <c r="VPF11" s="25"/>
      <c r="VPG11" s="25"/>
      <c r="VPH11" s="25"/>
      <c r="VPI11" s="25"/>
      <c r="VPJ11" s="26"/>
      <c r="VPK11" s="25"/>
      <c r="VPL11" s="25"/>
      <c r="VPM11" s="25"/>
      <c r="VPN11" s="25"/>
      <c r="VPO11" s="25"/>
      <c r="VPP11" s="26"/>
      <c r="VPQ11" s="25"/>
      <c r="VPR11" s="25"/>
      <c r="VPS11" s="25"/>
      <c r="VPT11" s="25"/>
      <c r="VPU11" s="25"/>
      <c r="VPV11" s="26"/>
      <c r="VPW11" s="25"/>
      <c r="VPX11" s="25"/>
      <c r="VPY11" s="25"/>
      <c r="VPZ11" s="25"/>
      <c r="VQA11" s="25"/>
      <c r="VQB11" s="26"/>
      <c r="VQC11" s="25"/>
      <c r="VQD11" s="25"/>
      <c r="VQE11" s="25"/>
      <c r="VQF11" s="25"/>
      <c r="VQG11" s="25"/>
      <c r="VQH11" s="26"/>
      <c r="VQI11" s="25"/>
      <c r="VQJ11" s="25"/>
      <c r="VQK11" s="25"/>
      <c r="VQL11" s="25"/>
      <c r="VQM11" s="25"/>
      <c r="VQN11" s="26"/>
      <c r="VQO11" s="25"/>
      <c r="VQP11" s="25"/>
      <c r="VQQ11" s="25"/>
      <c r="VQR11" s="25"/>
      <c r="VQS11" s="25"/>
      <c r="VQT11" s="26"/>
      <c r="VQU11" s="25"/>
      <c r="VQV11" s="25"/>
      <c r="VQW11" s="25"/>
      <c r="VQX11" s="25"/>
      <c r="VQY11" s="25"/>
      <c r="VQZ11" s="26"/>
      <c r="VRA11" s="25"/>
      <c r="VRB11" s="25"/>
      <c r="VRC11" s="25"/>
      <c r="VRD11" s="25"/>
      <c r="VRE11" s="25"/>
      <c r="VRF11" s="26"/>
      <c r="VRG11" s="25"/>
      <c r="VRH11" s="25"/>
      <c r="VRI11" s="25"/>
      <c r="VRJ11" s="25"/>
      <c r="VRK11" s="25"/>
      <c r="VRL11" s="26"/>
      <c r="VRM11" s="25"/>
      <c r="VRN11" s="25"/>
      <c r="VRO11" s="25"/>
      <c r="VRP11" s="25"/>
      <c r="VRQ11" s="25"/>
      <c r="VRR11" s="26"/>
      <c r="VRS11" s="25"/>
      <c r="VRT11" s="25"/>
      <c r="VRU11" s="25"/>
      <c r="VRV11" s="25"/>
      <c r="VRW11" s="25"/>
      <c r="VRX11" s="26"/>
      <c r="VRY11" s="25"/>
      <c r="VRZ11" s="25"/>
      <c r="VSA11" s="25"/>
      <c r="VSB11" s="25"/>
      <c r="VSC11" s="25"/>
      <c r="VSD11" s="26"/>
      <c r="VSE11" s="25"/>
      <c r="VSF11" s="25"/>
      <c r="VSG11" s="25"/>
      <c r="VSH11" s="25"/>
      <c r="VSI11" s="25"/>
      <c r="VSJ11" s="26"/>
      <c r="VSK11" s="25"/>
      <c r="VSL11" s="25"/>
      <c r="VSM11" s="25"/>
      <c r="VSN11" s="25"/>
      <c r="VSO11" s="25"/>
      <c r="VSP11" s="26"/>
      <c r="VSQ11" s="25"/>
      <c r="VSR11" s="25"/>
      <c r="VSS11" s="25"/>
      <c r="VST11" s="25"/>
      <c r="VSU11" s="25"/>
      <c r="VSV11" s="26"/>
      <c r="VSW11" s="25"/>
      <c r="VSX11" s="25"/>
      <c r="VSY11" s="25"/>
      <c r="VSZ11" s="25"/>
      <c r="VTA11" s="25"/>
      <c r="VTB11" s="26"/>
      <c r="VTC11" s="25"/>
      <c r="VTD11" s="25"/>
      <c r="VTE11" s="25"/>
      <c r="VTF11" s="25"/>
      <c r="VTG11" s="25"/>
      <c r="VTH11" s="26"/>
      <c r="VTI11" s="25"/>
      <c r="VTJ11" s="25"/>
      <c r="VTK11" s="25"/>
      <c r="VTL11" s="25"/>
      <c r="VTM11" s="25"/>
      <c r="VTN11" s="26"/>
      <c r="VTO11" s="25"/>
      <c r="VTP11" s="25"/>
      <c r="VTQ11" s="25"/>
      <c r="VTR11" s="25"/>
      <c r="VTS11" s="25"/>
      <c r="VTT11" s="26"/>
      <c r="VTU11" s="25"/>
      <c r="VTV11" s="25"/>
      <c r="VTW11" s="25"/>
      <c r="VTX11" s="25"/>
      <c r="VTY11" s="25"/>
      <c r="VTZ11" s="26"/>
      <c r="VUA11" s="25"/>
      <c r="VUB11" s="25"/>
      <c r="VUC11" s="25"/>
      <c r="VUD11" s="25"/>
      <c r="VUE11" s="25"/>
      <c r="VUF11" s="26"/>
      <c r="VUG11" s="25"/>
      <c r="VUH11" s="25"/>
      <c r="VUI11" s="25"/>
      <c r="VUJ11" s="25"/>
      <c r="VUK11" s="25"/>
      <c r="VUL11" s="26"/>
      <c r="VUM11" s="25"/>
      <c r="VUN11" s="25"/>
      <c r="VUO11" s="25"/>
      <c r="VUP11" s="25"/>
      <c r="VUQ11" s="25"/>
      <c r="VUR11" s="26"/>
      <c r="VUS11" s="25"/>
      <c r="VUT11" s="25"/>
      <c r="VUU11" s="25"/>
      <c r="VUV11" s="25"/>
      <c r="VUW11" s="25"/>
      <c r="VUX11" s="26"/>
      <c r="VUY11" s="25"/>
      <c r="VUZ11" s="25"/>
      <c r="VVA11" s="25"/>
      <c r="VVB11" s="25"/>
      <c r="VVC11" s="25"/>
      <c r="VVD11" s="26"/>
      <c r="VVE11" s="25"/>
      <c r="VVF11" s="25"/>
      <c r="VVG11" s="25"/>
      <c r="VVH11" s="25"/>
      <c r="VVI11" s="25"/>
      <c r="VVJ11" s="26"/>
      <c r="VVK11" s="25"/>
      <c r="VVL11" s="25"/>
      <c r="VVM11" s="25"/>
      <c r="VVN11" s="25"/>
      <c r="VVO11" s="25"/>
      <c r="VVP11" s="26"/>
      <c r="VVQ11" s="25"/>
      <c r="VVR11" s="25"/>
      <c r="VVS11" s="25"/>
      <c r="VVT11" s="25"/>
      <c r="VVU11" s="25"/>
      <c r="VVV11" s="26"/>
      <c r="VVW11" s="25"/>
      <c r="VVX11" s="25"/>
      <c r="VVY11" s="25"/>
      <c r="VVZ11" s="25"/>
      <c r="VWA11" s="25"/>
      <c r="VWB11" s="26"/>
      <c r="VWC11" s="25"/>
      <c r="VWD11" s="25"/>
      <c r="VWE11" s="25"/>
      <c r="VWF11" s="25"/>
      <c r="VWG11" s="25"/>
      <c r="VWH11" s="26"/>
      <c r="VWI11" s="25"/>
      <c r="VWJ11" s="25"/>
      <c r="VWK11" s="25"/>
      <c r="VWL11" s="25"/>
      <c r="VWM11" s="25"/>
      <c r="VWN11" s="26"/>
      <c r="VWO11" s="25"/>
      <c r="VWP11" s="25"/>
      <c r="VWQ11" s="25"/>
      <c r="VWR11" s="25"/>
      <c r="VWS11" s="25"/>
      <c r="VWT11" s="26"/>
      <c r="VWU11" s="25"/>
      <c r="VWV11" s="25"/>
      <c r="VWW11" s="25"/>
      <c r="VWX11" s="25"/>
      <c r="VWY11" s="25"/>
      <c r="VWZ11" s="26"/>
      <c r="VXA11" s="25"/>
      <c r="VXB11" s="25"/>
      <c r="VXC11" s="25"/>
      <c r="VXD11" s="25"/>
      <c r="VXE11" s="25"/>
      <c r="VXF11" s="26"/>
      <c r="VXG11" s="25"/>
      <c r="VXH11" s="25"/>
      <c r="VXI11" s="25"/>
      <c r="VXJ11" s="25"/>
      <c r="VXK11" s="25"/>
      <c r="VXL11" s="26"/>
      <c r="VXM11" s="25"/>
      <c r="VXN11" s="25"/>
      <c r="VXO11" s="25"/>
      <c r="VXP11" s="25"/>
      <c r="VXQ11" s="25"/>
      <c r="VXR11" s="26"/>
      <c r="VXS11" s="25"/>
      <c r="VXT11" s="25"/>
      <c r="VXU11" s="25"/>
      <c r="VXV11" s="25"/>
      <c r="VXW11" s="25"/>
      <c r="VXX11" s="26"/>
      <c r="VXY11" s="25"/>
      <c r="VXZ11" s="25"/>
      <c r="VYA11" s="25"/>
      <c r="VYB11" s="25"/>
      <c r="VYC11" s="25"/>
      <c r="VYD11" s="26"/>
      <c r="VYE11" s="25"/>
      <c r="VYF11" s="25"/>
      <c r="VYG11" s="25"/>
      <c r="VYH11" s="25"/>
      <c r="VYI11" s="25"/>
      <c r="VYJ11" s="26"/>
      <c r="VYK11" s="25"/>
      <c r="VYL11" s="25"/>
      <c r="VYM11" s="25"/>
      <c r="VYN11" s="25"/>
      <c r="VYO11" s="25"/>
      <c r="VYP11" s="26"/>
      <c r="VYQ11" s="25"/>
      <c r="VYR11" s="25"/>
      <c r="VYS11" s="25"/>
      <c r="VYT11" s="25"/>
      <c r="VYU11" s="25"/>
      <c r="VYV11" s="26"/>
      <c r="VYW11" s="25"/>
      <c r="VYX11" s="25"/>
      <c r="VYY11" s="25"/>
      <c r="VYZ11" s="25"/>
      <c r="VZA11" s="25"/>
      <c r="VZB11" s="26"/>
      <c r="VZC11" s="25"/>
      <c r="VZD11" s="25"/>
      <c r="VZE11" s="25"/>
      <c r="VZF11" s="25"/>
      <c r="VZG11" s="25"/>
      <c r="VZH11" s="26"/>
      <c r="VZI11" s="25"/>
      <c r="VZJ11" s="25"/>
      <c r="VZK11" s="25"/>
      <c r="VZL11" s="25"/>
      <c r="VZM11" s="25"/>
      <c r="VZN11" s="26"/>
      <c r="VZO11" s="25"/>
      <c r="VZP11" s="25"/>
      <c r="VZQ11" s="25"/>
      <c r="VZR11" s="25"/>
      <c r="VZS11" s="25"/>
      <c r="VZT11" s="26"/>
      <c r="VZU11" s="25"/>
      <c r="VZV11" s="25"/>
      <c r="VZW11" s="25"/>
      <c r="VZX11" s="25"/>
      <c r="VZY11" s="25"/>
      <c r="VZZ11" s="26"/>
      <c r="WAA11" s="25"/>
      <c r="WAB11" s="25"/>
      <c r="WAC11" s="25"/>
      <c r="WAD11" s="25"/>
      <c r="WAE11" s="25"/>
      <c r="WAF11" s="26"/>
      <c r="WAG11" s="25"/>
      <c r="WAH11" s="25"/>
      <c r="WAI11" s="25"/>
      <c r="WAJ11" s="25"/>
      <c r="WAK11" s="25"/>
      <c r="WAL11" s="26"/>
      <c r="WAM11" s="25"/>
      <c r="WAN11" s="25"/>
      <c r="WAO11" s="25"/>
      <c r="WAP11" s="25"/>
      <c r="WAQ11" s="25"/>
      <c r="WAR11" s="26"/>
      <c r="WAS11" s="25"/>
      <c r="WAT11" s="25"/>
      <c r="WAU11" s="25"/>
      <c r="WAV11" s="25"/>
      <c r="WAW11" s="25"/>
      <c r="WAX11" s="26"/>
      <c r="WAY11" s="25"/>
      <c r="WAZ11" s="25"/>
      <c r="WBA11" s="25"/>
      <c r="WBB11" s="25"/>
      <c r="WBC11" s="25"/>
      <c r="WBD11" s="26"/>
      <c r="WBE11" s="25"/>
      <c r="WBF11" s="25"/>
      <c r="WBG11" s="25"/>
      <c r="WBH11" s="25"/>
      <c r="WBI11" s="25"/>
      <c r="WBJ11" s="26"/>
      <c r="WBK11" s="25"/>
      <c r="WBL11" s="25"/>
      <c r="WBM11" s="25"/>
      <c r="WBN11" s="25"/>
      <c r="WBO11" s="25"/>
      <c r="WBP11" s="26"/>
      <c r="WBQ11" s="25"/>
      <c r="WBR11" s="25"/>
      <c r="WBS11" s="25"/>
      <c r="WBT11" s="25"/>
      <c r="WBU11" s="25"/>
      <c r="WBV11" s="26"/>
      <c r="WBW11" s="25"/>
      <c r="WBX11" s="25"/>
      <c r="WBY11" s="25"/>
      <c r="WBZ11" s="25"/>
      <c r="WCA11" s="25"/>
      <c r="WCB11" s="26"/>
      <c r="WCC11" s="25"/>
      <c r="WCD11" s="25"/>
      <c r="WCE11" s="25"/>
      <c r="WCF11" s="25"/>
      <c r="WCG11" s="25"/>
      <c r="WCH11" s="26"/>
      <c r="WCI11" s="25"/>
      <c r="WCJ11" s="25"/>
      <c r="WCK11" s="25"/>
      <c r="WCL11" s="25"/>
      <c r="WCM11" s="25"/>
      <c r="WCN11" s="26"/>
      <c r="WCO11" s="25"/>
      <c r="WCP11" s="25"/>
      <c r="WCQ11" s="25"/>
      <c r="WCR11" s="25"/>
      <c r="WCS11" s="25"/>
      <c r="WCT11" s="26"/>
      <c r="WCU11" s="25"/>
      <c r="WCV11" s="25"/>
      <c r="WCW11" s="25"/>
      <c r="WCX11" s="25"/>
      <c r="WCY11" s="25"/>
      <c r="WCZ11" s="26"/>
      <c r="WDA11" s="25"/>
      <c r="WDB11" s="25"/>
      <c r="WDC11" s="25"/>
      <c r="WDD11" s="25"/>
      <c r="WDE11" s="25"/>
      <c r="WDF11" s="26"/>
      <c r="WDG11" s="25"/>
      <c r="WDH11" s="25"/>
      <c r="WDI11" s="25"/>
      <c r="WDJ11" s="25"/>
      <c r="WDK11" s="25"/>
      <c r="WDL11" s="26"/>
      <c r="WDM11" s="25"/>
      <c r="WDN11" s="25"/>
      <c r="WDO11" s="25"/>
      <c r="WDP11" s="25"/>
      <c r="WDQ11" s="25"/>
      <c r="WDR11" s="26"/>
      <c r="WDS11" s="25"/>
      <c r="WDT11" s="25"/>
      <c r="WDU11" s="25"/>
      <c r="WDV11" s="25"/>
      <c r="WDW11" s="25"/>
      <c r="WDX11" s="26"/>
      <c r="WDY11" s="25"/>
      <c r="WDZ11" s="25"/>
      <c r="WEA11" s="25"/>
      <c r="WEB11" s="25"/>
      <c r="WEC11" s="25"/>
      <c r="WED11" s="26"/>
      <c r="WEE11" s="25"/>
      <c r="WEF11" s="25"/>
      <c r="WEG11" s="25"/>
      <c r="WEH11" s="25"/>
      <c r="WEI11" s="25"/>
      <c r="WEJ11" s="26"/>
      <c r="WEK11" s="25"/>
      <c r="WEL11" s="25"/>
      <c r="WEM11" s="25"/>
      <c r="WEN11" s="25"/>
      <c r="WEO11" s="25"/>
      <c r="WEP11" s="26"/>
      <c r="WEQ11" s="25"/>
      <c r="WER11" s="25"/>
      <c r="WES11" s="25"/>
      <c r="WET11" s="25"/>
      <c r="WEU11" s="25"/>
      <c r="WEV11" s="26"/>
      <c r="WEW11" s="25"/>
      <c r="WEX11" s="25"/>
      <c r="WEY11" s="25"/>
      <c r="WEZ11" s="25"/>
      <c r="WFA11" s="25"/>
      <c r="WFB11" s="26"/>
      <c r="WFC11" s="25"/>
      <c r="WFD11" s="25"/>
      <c r="WFE11" s="25"/>
      <c r="WFF11" s="25"/>
      <c r="WFG11" s="25"/>
      <c r="WFH11" s="26"/>
      <c r="WFI11" s="25"/>
      <c r="WFJ11" s="25"/>
      <c r="WFK11" s="25"/>
      <c r="WFL11" s="25"/>
      <c r="WFM11" s="25"/>
      <c r="WFN11" s="26"/>
      <c r="WFO11" s="25"/>
      <c r="WFP11" s="25"/>
      <c r="WFQ11" s="25"/>
      <c r="WFR11" s="25"/>
      <c r="WFS11" s="25"/>
      <c r="WFT11" s="26"/>
      <c r="WFU11" s="25"/>
      <c r="WFV11" s="25"/>
      <c r="WFW11" s="25"/>
      <c r="WFX11" s="25"/>
      <c r="WFY11" s="25"/>
      <c r="WFZ11" s="26"/>
      <c r="WGA11" s="25"/>
      <c r="WGB11" s="25"/>
      <c r="WGC11" s="25"/>
      <c r="WGD11" s="25"/>
      <c r="WGE11" s="25"/>
      <c r="WGF11" s="26"/>
      <c r="WGG11" s="25"/>
      <c r="WGH11" s="25"/>
      <c r="WGI11" s="25"/>
      <c r="WGJ11" s="25"/>
      <c r="WGK11" s="25"/>
      <c r="WGL11" s="26"/>
      <c r="WGM11" s="25"/>
      <c r="WGN11" s="25"/>
      <c r="WGO11" s="25"/>
      <c r="WGP11" s="25"/>
      <c r="WGQ11" s="25"/>
      <c r="WGR11" s="26"/>
      <c r="WGS11" s="25"/>
      <c r="WGT11" s="25"/>
      <c r="WGU11" s="25"/>
      <c r="WGV11" s="25"/>
      <c r="WGW11" s="25"/>
      <c r="WGX11" s="26"/>
      <c r="WGY11" s="25"/>
      <c r="WGZ11" s="25"/>
      <c r="WHA11" s="25"/>
      <c r="WHB11" s="25"/>
      <c r="WHC11" s="25"/>
      <c r="WHD11" s="26"/>
      <c r="WHE11" s="25"/>
      <c r="WHF11" s="25"/>
      <c r="WHG11" s="25"/>
      <c r="WHH11" s="25"/>
      <c r="WHI11" s="25"/>
      <c r="WHJ11" s="26"/>
      <c r="WHK11" s="25"/>
      <c r="WHL11" s="25"/>
      <c r="WHM11" s="25"/>
      <c r="WHN11" s="25"/>
      <c r="WHO11" s="25"/>
      <c r="WHP11" s="26"/>
      <c r="WHQ11" s="25"/>
      <c r="WHR11" s="25"/>
      <c r="WHS11" s="25"/>
      <c r="WHT11" s="25"/>
      <c r="WHU11" s="25"/>
      <c r="WHV11" s="26"/>
      <c r="WHW11" s="25"/>
      <c r="WHX11" s="25"/>
      <c r="WHY11" s="25"/>
      <c r="WHZ11" s="25"/>
      <c r="WIA11" s="25"/>
      <c r="WIB11" s="26"/>
      <c r="WIC11" s="25"/>
      <c r="WID11" s="25"/>
      <c r="WIE11" s="25"/>
      <c r="WIF11" s="25"/>
      <c r="WIG11" s="25"/>
      <c r="WIH11" s="26"/>
      <c r="WII11" s="25"/>
      <c r="WIJ11" s="25"/>
      <c r="WIK11" s="25"/>
      <c r="WIL11" s="25"/>
      <c r="WIM11" s="25"/>
      <c r="WIN11" s="26"/>
      <c r="WIO11" s="25"/>
      <c r="WIP11" s="25"/>
      <c r="WIQ11" s="25"/>
      <c r="WIR11" s="25"/>
      <c r="WIS11" s="25"/>
      <c r="WIT11" s="26"/>
      <c r="WIU11" s="25"/>
      <c r="WIV11" s="25"/>
      <c r="WIW11" s="25"/>
      <c r="WIX11" s="25"/>
      <c r="WIY11" s="25"/>
      <c r="WIZ11" s="26"/>
      <c r="WJA11" s="25"/>
      <c r="WJB11" s="25"/>
      <c r="WJC11" s="25"/>
      <c r="WJD11" s="25"/>
      <c r="WJE11" s="25"/>
      <c r="WJF11" s="26"/>
      <c r="WJG11" s="25"/>
      <c r="WJH11" s="25"/>
      <c r="WJI11" s="25"/>
      <c r="WJJ11" s="25"/>
      <c r="WJK11" s="25"/>
      <c r="WJL11" s="26"/>
      <c r="WJM11" s="25"/>
      <c r="WJN11" s="25"/>
      <c r="WJO11" s="25"/>
      <c r="WJP11" s="25"/>
      <c r="WJQ11" s="25"/>
      <c r="WJR11" s="26"/>
      <c r="WJS11" s="25"/>
      <c r="WJT11" s="25"/>
      <c r="WJU11" s="25"/>
      <c r="WJV11" s="25"/>
      <c r="WJW11" s="25"/>
      <c r="WJX11" s="26"/>
      <c r="WJY11" s="25"/>
      <c r="WJZ11" s="25"/>
      <c r="WKA11" s="25"/>
      <c r="WKB11" s="25"/>
      <c r="WKC11" s="25"/>
      <c r="WKD11" s="26"/>
      <c r="WKE11" s="25"/>
      <c r="WKF11" s="25"/>
      <c r="WKG11" s="25"/>
      <c r="WKH11" s="25"/>
      <c r="WKI11" s="25"/>
      <c r="WKJ11" s="26"/>
      <c r="WKK11" s="25"/>
      <c r="WKL11" s="25"/>
      <c r="WKM11" s="25"/>
      <c r="WKN11" s="25"/>
      <c r="WKO11" s="25"/>
      <c r="WKP11" s="26"/>
      <c r="WKQ11" s="25"/>
      <c r="WKR11" s="25"/>
      <c r="WKS11" s="25"/>
      <c r="WKT11" s="25"/>
      <c r="WKU11" s="25"/>
      <c r="WKV11" s="26"/>
      <c r="WKW11" s="25"/>
      <c r="WKX11" s="25"/>
      <c r="WKY11" s="25"/>
      <c r="WKZ11" s="25"/>
      <c r="WLA11" s="25"/>
      <c r="WLB11" s="26"/>
      <c r="WLC11" s="25"/>
      <c r="WLD11" s="25"/>
      <c r="WLE11" s="25"/>
      <c r="WLF11" s="25"/>
      <c r="WLG11" s="25"/>
      <c r="WLH11" s="26"/>
      <c r="WLI11" s="25"/>
      <c r="WLJ11" s="25"/>
      <c r="WLK11" s="25"/>
      <c r="WLL11" s="25"/>
      <c r="WLM11" s="25"/>
      <c r="WLN11" s="26"/>
      <c r="WLO11" s="25"/>
      <c r="WLP11" s="25"/>
      <c r="WLQ11" s="25"/>
      <c r="WLR11" s="25"/>
      <c r="WLS11" s="25"/>
      <c r="WLT11" s="26"/>
      <c r="WLU11" s="25"/>
      <c r="WLV11" s="25"/>
      <c r="WLW11" s="25"/>
      <c r="WLX11" s="25"/>
      <c r="WLY11" s="25"/>
      <c r="WLZ11" s="26"/>
      <c r="WMA11" s="25"/>
      <c r="WMB11" s="25"/>
      <c r="WMC11" s="25"/>
      <c r="WMD11" s="25"/>
      <c r="WME11" s="25"/>
      <c r="WMF11" s="26"/>
      <c r="WMG11" s="25"/>
      <c r="WMH11" s="25"/>
      <c r="WMI11" s="25"/>
      <c r="WMJ11" s="25"/>
      <c r="WMK11" s="25"/>
      <c r="WML11" s="26"/>
      <c r="WMM11" s="25"/>
      <c r="WMN11" s="25"/>
      <c r="WMO11" s="25"/>
      <c r="WMP11" s="25"/>
      <c r="WMQ11" s="25"/>
      <c r="WMR11" s="26"/>
      <c r="WMS11" s="25"/>
      <c r="WMT11" s="25"/>
      <c r="WMU11" s="25"/>
      <c r="WMV11" s="25"/>
      <c r="WMW11" s="25"/>
      <c r="WMX11" s="26"/>
      <c r="WMY11" s="25"/>
      <c r="WMZ11" s="25"/>
      <c r="WNA11" s="25"/>
      <c r="WNB11" s="25"/>
      <c r="WNC11" s="25"/>
      <c r="WND11" s="26"/>
      <c r="WNE11" s="25"/>
      <c r="WNF11" s="25"/>
      <c r="WNG11" s="25"/>
      <c r="WNH11" s="25"/>
      <c r="WNI11" s="25"/>
      <c r="WNJ11" s="26"/>
      <c r="WNK11" s="25"/>
      <c r="WNL11" s="25"/>
      <c r="WNM11" s="25"/>
      <c r="WNN11" s="25"/>
      <c r="WNO11" s="25"/>
      <c r="WNP11" s="26"/>
      <c r="WNQ11" s="25"/>
      <c r="WNR11" s="25"/>
      <c r="WNS11" s="25"/>
      <c r="WNT11" s="25"/>
      <c r="WNU11" s="25"/>
      <c r="WNV11" s="26"/>
      <c r="WNW11" s="25"/>
      <c r="WNX11" s="25"/>
      <c r="WNY11" s="25"/>
      <c r="WNZ11" s="25"/>
      <c r="WOA11" s="25"/>
      <c r="WOB11" s="26"/>
      <c r="WOC11" s="25"/>
      <c r="WOD11" s="25"/>
      <c r="WOE11" s="25"/>
      <c r="WOF11" s="25"/>
      <c r="WOG11" s="25"/>
      <c r="WOH11" s="26"/>
      <c r="WOI11" s="25"/>
      <c r="WOJ11" s="25"/>
      <c r="WOK11" s="25"/>
      <c r="WOL11" s="25"/>
      <c r="WOM11" s="25"/>
      <c r="WON11" s="26"/>
      <c r="WOO11" s="25"/>
      <c r="WOP11" s="25"/>
      <c r="WOQ11" s="25"/>
      <c r="WOR11" s="25"/>
      <c r="WOS11" s="25"/>
      <c r="WOT11" s="26"/>
      <c r="WOU11" s="25"/>
      <c r="WOV11" s="25"/>
      <c r="WOW11" s="25"/>
      <c r="WOX11" s="25"/>
      <c r="WOY11" s="25"/>
      <c r="WOZ11" s="26"/>
      <c r="WPA11" s="25"/>
      <c r="WPB11" s="25"/>
      <c r="WPC11" s="25"/>
      <c r="WPD11" s="25"/>
      <c r="WPE11" s="25"/>
      <c r="WPF11" s="26"/>
      <c r="WPG11" s="25"/>
      <c r="WPH11" s="25"/>
      <c r="WPI11" s="25"/>
      <c r="WPJ11" s="25"/>
      <c r="WPK11" s="25"/>
      <c r="WPL11" s="26"/>
      <c r="WPM11" s="25"/>
      <c r="WPN11" s="25"/>
      <c r="WPO11" s="25"/>
      <c r="WPP11" s="25"/>
      <c r="WPQ11" s="25"/>
      <c r="WPR11" s="26"/>
      <c r="WPS11" s="25"/>
      <c r="WPT11" s="25"/>
      <c r="WPU11" s="25"/>
      <c r="WPV11" s="25"/>
      <c r="WPW11" s="25"/>
      <c r="WPX11" s="26"/>
      <c r="WPY11" s="25"/>
      <c r="WPZ11" s="25"/>
      <c r="WQA11" s="25"/>
      <c r="WQB11" s="25"/>
      <c r="WQC11" s="25"/>
      <c r="WQD11" s="26"/>
      <c r="WQE11" s="25"/>
      <c r="WQF11" s="25"/>
      <c r="WQG11" s="25"/>
      <c r="WQH11" s="25"/>
      <c r="WQI11" s="25"/>
      <c r="WQJ11" s="26"/>
      <c r="WQK11" s="25"/>
      <c r="WQL11" s="25"/>
      <c r="WQM11" s="25"/>
      <c r="WQN11" s="25"/>
      <c r="WQO11" s="25"/>
      <c r="WQP11" s="26"/>
      <c r="WQQ11" s="25"/>
      <c r="WQR11" s="25"/>
      <c r="WQS11" s="25"/>
      <c r="WQT11" s="25"/>
      <c r="WQU11" s="25"/>
      <c r="WQV11" s="26"/>
      <c r="WQW11" s="25"/>
      <c r="WQX11" s="25"/>
      <c r="WQY11" s="25"/>
      <c r="WQZ11" s="25"/>
      <c r="WRA11" s="25"/>
      <c r="WRB11" s="26"/>
      <c r="WRC11" s="25"/>
      <c r="WRD11" s="25"/>
      <c r="WRE11" s="25"/>
      <c r="WRF11" s="25"/>
      <c r="WRG11" s="25"/>
      <c r="WRH11" s="26"/>
      <c r="WRI11" s="25"/>
      <c r="WRJ11" s="25"/>
      <c r="WRK11" s="25"/>
      <c r="WRL11" s="25"/>
      <c r="WRM11" s="25"/>
      <c r="WRN11" s="26"/>
      <c r="WRO11" s="25"/>
      <c r="WRP11" s="25"/>
      <c r="WRQ11" s="25"/>
      <c r="WRR11" s="25"/>
      <c r="WRS11" s="25"/>
      <c r="WRT11" s="26"/>
      <c r="WRU11" s="25"/>
      <c r="WRV11" s="25"/>
      <c r="WRW11" s="25"/>
      <c r="WRX11" s="25"/>
      <c r="WRY11" s="25"/>
      <c r="WRZ11" s="26"/>
      <c r="WSA11" s="25"/>
      <c r="WSB11" s="25"/>
      <c r="WSC11" s="25"/>
      <c r="WSD11" s="25"/>
      <c r="WSE11" s="25"/>
      <c r="WSF11" s="26"/>
      <c r="WSG11" s="25"/>
      <c r="WSH11" s="25"/>
      <c r="WSI11" s="25"/>
      <c r="WSJ11" s="25"/>
      <c r="WSK11" s="25"/>
      <c r="WSL11" s="26"/>
      <c r="WSM11" s="25"/>
      <c r="WSN11" s="25"/>
      <c r="WSO11" s="25"/>
      <c r="WSP11" s="25"/>
      <c r="WSQ11" s="25"/>
      <c r="WSR11" s="26"/>
      <c r="WSS11" s="25"/>
      <c r="WST11" s="25"/>
      <c r="WSU11" s="25"/>
      <c r="WSV11" s="25"/>
      <c r="WSW11" s="25"/>
      <c r="WSX11" s="26"/>
      <c r="WSY11" s="25"/>
      <c r="WSZ11" s="25"/>
      <c r="WTA11" s="25"/>
      <c r="WTB11" s="25"/>
      <c r="WTC11" s="25"/>
      <c r="WTD11" s="26"/>
      <c r="WTE11" s="25"/>
      <c r="WTF11" s="25"/>
      <c r="WTG11" s="25"/>
      <c r="WTH11" s="25"/>
      <c r="WTI11" s="25"/>
      <c r="WTJ11" s="26"/>
      <c r="WTK11" s="25"/>
      <c r="WTL11" s="25"/>
      <c r="WTM11" s="25"/>
      <c r="WTN11" s="25"/>
      <c r="WTO11" s="25"/>
      <c r="WTP11" s="26"/>
      <c r="WTQ11" s="25"/>
      <c r="WTR11" s="25"/>
      <c r="WTS11" s="25"/>
      <c r="WTT11" s="25"/>
      <c r="WTU11" s="25"/>
      <c r="WTV11" s="26"/>
      <c r="WTW11" s="25"/>
      <c r="WTX11" s="25"/>
      <c r="WTY11" s="25"/>
      <c r="WTZ11" s="25"/>
      <c r="WUA11" s="25"/>
      <c r="WUB11" s="26"/>
      <c r="WUC11" s="25"/>
      <c r="WUD11" s="25"/>
      <c r="WUE11" s="25"/>
      <c r="WUF11" s="25"/>
      <c r="WUG11" s="25"/>
      <c r="WUH11" s="26"/>
      <c r="WUI11" s="25"/>
      <c r="WUJ11" s="25"/>
      <c r="WUK11" s="25"/>
      <c r="WUL11" s="25"/>
      <c r="WUM11" s="25"/>
      <c r="WUN11" s="26"/>
      <c r="WUO11" s="25"/>
      <c r="WUP11" s="25"/>
      <c r="WUQ11" s="25"/>
      <c r="WUR11" s="25"/>
      <c r="WUS11" s="25"/>
      <c r="WUT11" s="26"/>
      <c r="WUU11" s="25"/>
      <c r="WUV11" s="25"/>
      <c r="WUW11" s="25"/>
      <c r="WUX11" s="25"/>
      <c r="WUY11" s="25"/>
      <c r="WUZ11" s="26"/>
      <c r="WVA11" s="25"/>
      <c r="WVB11" s="25"/>
      <c r="WVC11" s="25"/>
      <c r="WVD11" s="25"/>
      <c r="WVE11" s="25"/>
      <c r="WVF11" s="26"/>
      <c r="WVG11" s="25"/>
      <c r="WVH11" s="25"/>
      <c r="WVI11" s="25"/>
      <c r="WVJ11" s="25"/>
      <c r="WVK11" s="25"/>
      <c r="WVL11" s="26"/>
      <c r="WVM11" s="25"/>
      <c r="WVN11" s="25"/>
      <c r="WVO11" s="25"/>
      <c r="WVP11" s="25"/>
      <c r="WVQ11" s="25"/>
      <c r="WVR11" s="26"/>
      <c r="WVS11" s="25"/>
      <c r="WVT11" s="25"/>
      <c r="WVU11" s="25"/>
      <c r="WVV11" s="25"/>
      <c r="WVW11" s="25"/>
      <c r="WVX11" s="26"/>
      <c r="WVY11" s="25"/>
      <c r="WVZ11" s="25"/>
      <c r="WWA11" s="25"/>
      <c r="WWB11" s="25"/>
      <c r="WWC11" s="25"/>
      <c r="WWD11" s="26"/>
      <c r="WWE11" s="25"/>
      <c r="WWF11" s="25"/>
      <c r="WWG11" s="25"/>
      <c r="WWH11" s="25"/>
      <c r="WWI11" s="25"/>
      <c r="WWJ11" s="26"/>
      <c r="WWK11" s="25"/>
      <c r="WWL11" s="25"/>
      <c r="WWM11" s="25"/>
      <c r="WWN11" s="25"/>
      <c r="WWO11" s="25"/>
      <c r="WWP11" s="26"/>
      <c r="WWQ11" s="25"/>
      <c r="WWR11" s="25"/>
      <c r="WWS11" s="25"/>
      <c r="WWT11" s="25"/>
      <c r="WWU11" s="25"/>
      <c r="WWV11" s="26"/>
      <c r="WWW11" s="25"/>
      <c r="WWX11" s="25"/>
      <c r="WWY11" s="25"/>
      <c r="WWZ11" s="25"/>
      <c r="WXA11" s="25"/>
      <c r="WXB11" s="26"/>
      <c r="WXC11" s="25"/>
      <c r="WXD11" s="25"/>
      <c r="WXE11" s="25"/>
      <c r="WXF11" s="25"/>
      <c r="WXG11" s="25"/>
      <c r="WXH11" s="26"/>
      <c r="WXI11" s="25"/>
      <c r="WXJ11" s="25"/>
      <c r="WXK11" s="25"/>
      <c r="WXL11" s="25"/>
      <c r="WXM11" s="25"/>
      <c r="WXN11" s="26"/>
      <c r="WXO11" s="25"/>
      <c r="WXP11" s="25"/>
      <c r="WXQ11" s="25"/>
      <c r="WXR11" s="25"/>
      <c r="WXS11" s="25"/>
      <c r="WXT11" s="26"/>
      <c r="WXU11" s="25"/>
      <c r="WXV11" s="25"/>
      <c r="WXW11" s="25"/>
      <c r="WXX11" s="25"/>
      <c r="WXY11" s="25"/>
      <c r="WXZ11" s="26"/>
      <c r="WYA11" s="25"/>
      <c r="WYB11" s="25"/>
      <c r="WYC11" s="25"/>
      <c r="WYD11" s="25"/>
      <c r="WYE11" s="25"/>
      <c r="WYF11" s="26"/>
      <c r="WYG11" s="25"/>
      <c r="WYH11" s="25"/>
      <c r="WYI11" s="25"/>
      <c r="WYJ11" s="25"/>
      <c r="WYK11" s="25"/>
      <c r="WYL11" s="26"/>
      <c r="WYM11" s="25"/>
      <c r="WYN11" s="25"/>
      <c r="WYO11" s="25"/>
      <c r="WYP11" s="25"/>
      <c r="WYQ11" s="25"/>
      <c r="WYR11" s="26"/>
      <c r="WYS11" s="25"/>
      <c r="WYT11" s="25"/>
      <c r="WYU11" s="25"/>
      <c r="WYV11" s="25"/>
      <c r="WYW11" s="25"/>
      <c r="WYX11" s="26"/>
      <c r="WYY11" s="25"/>
      <c r="WYZ11" s="25"/>
      <c r="WZA11" s="25"/>
      <c r="WZB11" s="25"/>
      <c r="WZC11" s="25"/>
      <c r="WZD11" s="26"/>
      <c r="WZE11" s="25"/>
      <c r="WZF11" s="25"/>
      <c r="WZG11" s="25"/>
      <c r="WZH11" s="25"/>
      <c r="WZI11" s="25"/>
      <c r="WZJ11" s="26"/>
      <c r="WZK11" s="25"/>
      <c r="WZL11" s="25"/>
      <c r="WZM11" s="25"/>
      <c r="WZN11" s="25"/>
      <c r="WZO11" s="25"/>
      <c r="WZP11" s="26"/>
      <c r="WZQ11" s="25"/>
      <c r="WZR11" s="25"/>
      <c r="WZS11" s="25"/>
      <c r="WZT11" s="25"/>
      <c r="WZU11" s="25"/>
      <c r="WZV11" s="26"/>
      <c r="WZW11" s="25"/>
      <c r="WZX11" s="25"/>
      <c r="WZY11" s="25"/>
      <c r="WZZ11" s="25"/>
      <c r="XAA11" s="25"/>
      <c r="XAB11" s="26"/>
      <c r="XAC11" s="25"/>
      <c r="XAD11" s="25"/>
      <c r="XAE11" s="25"/>
      <c r="XAF11" s="25"/>
      <c r="XAG11" s="25"/>
      <c r="XAH11" s="26"/>
      <c r="XAI11" s="25"/>
      <c r="XAJ11" s="25"/>
      <c r="XAK11" s="25"/>
      <c r="XAL11" s="25"/>
      <c r="XAM11" s="25"/>
      <c r="XAN11" s="26"/>
      <c r="XAO11" s="25"/>
      <c r="XAP11" s="25"/>
      <c r="XAQ11" s="25"/>
      <c r="XAR11" s="25"/>
      <c r="XAS11" s="25"/>
      <c r="XAT11" s="26"/>
      <c r="XAU11" s="25"/>
      <c r="XAV11" s="25"/>
      <c r="XAW11" s="25"/>
      <c r="XAX11" s="25"/>
      <c r="XAY11" s="25"/>
      <c r="XAZ11" s="26"/>
      <c r="XBA11" s="25"/>
      <c r="XBB11" s="25"/>
      <c r="XBC11" s="25"/>
      <c r="XBD11" s="25"/>
      <c r="XBE11" s="25"/>
      <c r="XBF11" s="26"/>
      <c r="XBG11" s="25"/>
      <c r="XBH11" s="25"/>
      <c r="XBI11" s="25"/>
      <c r="XBJ11" s="25"/>
      <c r="XBK11" s="25"/>
      <c r="XBL11" s="26"/>
      <c r="XBM11" s="25"/>
      <c r="XBN11" s="25"/>
      <c r="XBO11" s="25"/>
      <c r="XBP11" s="25"/>
      <c r="XBQ11" s="25"/>
      <c r="XBR11" s="26"/>
      <c r="XBS11" s="25"/>
      <c r="XBT11" s="25"/>
      <c r="XBU11" s="25"/>
      <c r="XBV11" s="25"/>
      <c r="XBW11" s="25"/>
      <c r="XBX11" s="26"/>
      <c r="XBY11" s="25"/>
      <c r="XBZ11" s="25"/>
      <c r="XCA11" s="25"/>
      <c r="XCB11" s="25"/>
      <c r="XCC11" s="25"/>
      <c r="XCD11" s="26"/>
      <c r="XCE11" s="25"/>
      <c r="XCF11" s="25"/>
      <c r="XCG11" s="25"/>
      <c r="XCH11" s="25"/>
      <c r="XCI11" s="25"/>
      <c r="XCJ11" s="26"/>
      <c r="XCK11" s="25"/>
      <c r="XCL11" s="25"/>
      <c r="XCM11" s="25"/>
      <c r="XCN11" s="25"/>
      <c r="XCO11" s="25"/>
      <c r="XCP11" s="26"/>
      <c r="XCQ11" s="25"/>
      <c r="XCR11" s="25"/>
      <c r="XCS11" s="25"/>
    </row>
    <row r="12" spans="1:16321" x14ac:dyDescent="0.35">
      <c r="A12" s="235" t="s">
        <v>225</v>
      </c>
      <c r="B12" s="240">
        <v>212</v>
      </c>
      <c r="C12" s="240">
        <v>288</v>
      </c>
      <c r="D12" s="240">
        <v>273</v>
      </c>
      <c r="E12" s="19"/>
      <c r="F12" s="19"/>
      <c r="V12"/>
      <c r="W12"/>
      <c r="X12"/>
      <c r="Y12"/>
      <c r="Z12"/>
      <c r="AA12"/>
      <c r="AB12"/>
      <c r="AC12"/>
      <c r="AD12"/>
    </row>
    <row r="13" spans="1:16321" x14ac:dyDescent="0.35">
      <c r="A13" s="235" t="s">
        <v>226</v>
      </c>
      <c r="B13" s="240">
        <v>531</v>
      </c>
      <c r="C13" s="240">
        <v>638</v>
      </c>
      <c r="D13" s="240">
        <v>518</v>
      </c>
      <c r="E13" s="19"/>
      <c r="F13" s="19"/>
      <c r="V13"/>
      <c r="W13"/>
      <c r="X13"/>
      <c r="Y13"/>
      <c r="Z13"/>
      <c r="AA13"/>
      <c r="AB13"/>
      <c r="AC13"/>
      <c r="AD13"/>
    </row>
    <row r="14" spans="1:16321" x14ac:dyDescent="0.35">
      <c r="A14" s="236" t="s">
        <v>227</v>
      </c>
      <c r="B14" s="239">
        <v>28</v>
      </c>
      <c r="C14" s="239">
        <v>219</v>
      </c>
      <c r="D14" s="239">
        <v>211</v>
      </c>
      <c r="E14" s="19"/>
      <c r="F14" s="19"/>
      <c r="V14"/>
      <c r="W14"/>
      <c r="X14"/>
      <c r="Y14"/>
      <c r="Z14"/>
      <c r="AA14"/>
      <c r="AB14"/>
      <c r="AC14"/>
      <c r="AD14"/>
    </row>
    <row r="15" spans="1:16321" x14ac:dyDescent="0.35">
      <c r="A15" s="235" t="s">
        <v>245</v>
      </c>
      <c r="B15" s="240">
        <v>11</v>
      </c>
      <c r="C15" s="240">
        <v>14</v>
      </c>
      <c r="D15" s="240">
        <v>13</v>
      </c>
      <c r="E15" s="22"/>
      <c r="F15" s="22"/>
      <c r="G15" s="22"/>
      <c r="H15" s="22"/>
      <c r="I15" s="22"/>
      <c r="J15" s="22"/>
      <c r="K15" s="22"/>
      <c r="L15" s="22"/>
      <c r="M15" s="22"/>
      <c r="N15" s="22"/>
      <c r="O15" s="22"/>
      <c r="P15" s="23"/>
      <c r="Q15" s="22"/>
      <c r="R15" s="22"/>
      <c r="S15" s="22"/>
      <c r="T15" s="22"/>
      <c r="U15" s="22"/>
      <c r="V15" s="24"/>
      <c r="W15" s="25"/>
      <c r="X15" s="25"/>
      <c r="Y15" s="25"/>
      <c r="Z15" s="25"/>
      <c r="AA15" s="25"/>
      <c r="AB15" s="26"/>
      <c r="AC15" s="25"/>
      <c r="AD15" s="25"/>
      <c r="AE15" s="25"/>
      <c r="AF15" s="25"/>
      <c r="AG15" s="25"/>
      <c r="AH15" s="26"/>
      <c r="AI15" s="25"/>
      <c r="AJ15" s="25"/>
      <c r="AK15" s="25"/>
      <c r="AL15" s="25"/>
      <c r="AM15" s="25"/>
      <c r="AN15" s="26"/>
      <c r="AO15" s="25"/>
      <c r="AP15" s="25"/>
      <c r="AQ15" s="25"/>
      <c r="AR15" s="25"/>
      <c r="AS15" s="25"/>
      <c r="AT15" s="26"/>
      <c r="AU15" s="25"/>
      <c r="AV15" s="25"/>
      <c r="AW15" s="25"/>
      <c r="AX15" s="25"/>
      <c r="AY15" s="25"/>
      <c r="AZ15" s="26"/>
      <c r="BA15" s="25"/>
      <c r="BB15" s="25"/>
      <c r="BC15" s="25"/>
      <c r="BD15" s="25"/>
      <c r="BE15" s="25"/>
      <c r="BF15" s="26"/>
      <c r="BG15" s="25"/>
      <c r="BH15" s="25"/>
      <c r="BI15" s="25"/>
      <c r="BJ15" s="25"/>
      <c r="BK15" s="25"/>
      <c r="BL15" s="26"/>
      <c r="BM15" s="25"/>
      <c r="BN15" s="25"/>
      <c r="BO15" s="25"/>
      <c r="BP15" s="25"/>
      <c r="BQ15" s="25"/>
      <c r="BR15" s="26"/>
      <c r="BS15" s="25"/>
      <c r="BT15" s="25"/>
      <c r="BU15" s="25"/>
      <c r="BV15" s="25"/>
      <c r="BW15" s="25"/>
      <c r="BX15" s="26"/>
      <c r="BY15" s="25"/>
      <c r="BZ15" s="25"/>
      <c r="CA15" s="25"/>
      <c r="CB15" s="25"/>
      <c r="CC15" s="25"/>
      <c r="CD15" s="26"/>
      <c r="CE15" s="25"/>
      <c r="CF15" s="25"/>
      <c r="CG15" s="25"/>
      <c r="CH15" s="25"/>
      <c r="CI15" s="25"/>
      <c r="CJ15" s="26"/>
      <c r="CK15" s="25"/>
      <c r="CL15" s="25"/>
      <c r="CM15" s="25"/>
      <c r="CN15" s="25"/>
      <c r="CO15" s="25"/>
      <c r="CP15" s="26"/>
      <c r="CQ15" s="25"/>
      <c r="CR15" s="25"/>
      <c r="CS15" s="25"/>
      <c r="CT15" s="25"/>
      <c r="CU15" s="25"/>
      <c r="CV15" s="26"/>
      <c r="CW15" s="25"/>
      <c r="CX15" s="25"/>
      <c r="CY15" s="25"/>
      <c r="CZ15" s="25"/>
      <c r="DA15" s="25"/>
      <c r="DB15" s="26"/>
      <c r="DC15" s="25"/>
      <c r="DD15" s="25"/>
      <c r="DE15" s="25"/>
      <c r="DF15" s="25"/>
      <c r="DG15" s="25"/>
      <c r="DH15" s="26"/>
      <c r="DI15" s="25"/>
      <c r="DJ15" s="25"/>
      <c r="DK15" s="25"/>
      <c r="DL15" s="25"/>
      <c r="DM15" s="25"/>
      <c r="DN15" s="26"/>
      <c r="DO15" s="25"/>
      <c r="DP15" s="25"/>
      <c r="DQ15" s="25"/>
      <c r="DR15" s="25"/>
      <c r="DS15" s="25"/>
      <c r="DT15" s="26"/>
      <c r="DU15" s="25"/>
      <c r="DV15" s="25"/>
      <c r="DW15" s="25"/>
      <c r="DX15" s="25"/>
      <c r="DY15" s="25"/>
      <c r="DZ15" s="26"/>
      <c r="EA15" s="25"/>
      <c r="EB15" s="25"/>
      <c r="EC15" s="25"/>
      <c r="ED15" s="25"/>
      <c r="EE15" s="25"/>
      <c r="EF15" s="26"/>
      <c r="EG15" s="25"/>
      <c r="EH15" s="25"/>
      <c r="EI15" s="25"/>
      <c r="EJ15" s="25"/>
      <c r="EK15" s="25"/>
      <c r="EL15" s="26"/>
      <c r="EM15" s="25"/>
      <c r="EN15" s="25"/>
      <c r="EO15" s="25"/>
      <c r="EP15" s="25"/>
      <c r="EQ15" s="25"/>
      <c r="ER15" s="26"/>
      <c r="ES15" s="25"/>
      <c r="ET15" s="25"/>
      <c r="EU15" s="25"/>
      <c r="EV15" s="25"/>
      <c r="EW15" s="25"/>
      <c r="EX15" s="26"/>
      <c r="EY15" s="25"/>
      <c r="EZ15" s="25"/>
      <c r="FA15" s="25"/>
      <c r="FB15" s="25"/>
      <c r="FC15" s="25"/>
      <c r="FD15" s="26"/>
      <c r="FE15" s="25"/>
      <c r="FF15" s="25"/>
      <c r="FG15" s="25"/>
      <c r="FH15" s="25"/>
      <c r="FI15" s="25"/>
      <c r="FJ15" s="26"/>
      <c r="FK15" s="25"/>
      <c r="FL15" s="25"/>
      <c r="FM15" s="25"/>
      <c r="FN15" s="25"/>
      <c r="FO15" s="25"/>
      <c r="FP15" s="26"/>
      <c r="FQ15" s="25"/>
      <c r="FR15" s="25"/>
      <c r="FS15" s="25"/>
      <c r="FT15" s="25"/>
      <c r="FU15" s="25"/>
      <c r="FV15" s="26"/>
      <c r="FW15" s="25"/>
      <c r="FX15" s="25"/>
      <c r="FY15" s="25"/>
      <c r="FZ15" s="25"/>
      <c r="GA15" s="25"/>
      <c r="GB15" s="26"/>
      <c r="GC15" s="25"/>
      <c r="GD15" s="25"/>
      <c r="GE15" s="25"/>
      <c r="GF15" s="25"/>
      <c r="GG15" s="25"/>
      <c r="GH15" s="26"/>
      <c r="GI15" s="25"/>
      <c r="GJ15" s="25"/>
      <c r="GK15" s="25"/>
      <c r="GL15" s="25"/>
      <c r="GM15" s="25"/>
      <c r="GN15" s="26"/>
      <c r="GO15" s="25"/>
      <c r="GP15" s="25"/>
      <c r="GQ15" s="25"/>
      <c r="GR15" s="25"/>
      <c r="GS15" s="25"/>
      <c r="GT15" s="26"/>
      <c r="GU15" s="25"/>
      <c r="GV15" s="25"/>
      <c r="GW15" s="25"/>
      <c r="GX15" s="25"/>
      <c r="GY15" s="25"/>
      <c r="GZ15" s="26"/>
      <c r="HA15" s="25"/>
      <c r="HB15" s="25"/>
      <c r="HC15" s="25"/>
      <c r="HD15" s="25"/>
      <c r="HE15" s="25"/>
      <c r="HF15" s="26"/>
      <c r="HG15" s="25"/>
      <c r="HH15" s="25"/>
      <c r="HI15" s="25"/>
      <c r="HJ15" s="25"/>
      <c r="HK15" s="25"/>
      <c r="HL15" s="26"/>
      <c r="HM15" s="25"/>
      <c r="HN15" s="25"/>
      <c r="HO15" s="25"/>
      <c r="HP15" s="25"/>
      <c r="HQ15" s="25"/>
      <c r="HR15" s="26"/>
      <c r="HS15" s="25"/>
      <c r="HT15" s="25"/>
      <c r="HU15" s="25"/>
      <c r="HV15" s="25"/>
      <c r="HW15" s="25"/>
      <c r="HX15" s="26"/>
      <c r="HY15" s="25"/>
      <c r="HZ15" s="25"/>
      <c r="IA15" s="25"/>
      <c r="IB15" s="25"/>
      <c r="IC15" s="25"/>
      <c r="ID15" s="26"/>
      <c r="IE15" s="25"/>
      <c r="IF15" s="25"/>
      <c r="IG15" s="25"/>
      <c r="IH15" s="25"/>
      <c r="II15" s="25"/>
      <c r="IJ15" s="26"/>
      <c r="IK15" s="25"/>
      <c r="IL15" s="25"/>
      <c r="IM15" s="25"/>
      <c r="IN15" s="25"/>
      <c r="IO15" s="25"/>
      <c r="IP15" s="26"/>
      <c r="IQ15" s="25"/>
      <c r="IR15" s="25"/>
      <c r="IS15" s="25"/>
      <c r="IT15" s="25"/>
      <c r="IU15" s="25"/>
      <c r="IV15" s="26"/>
      <c r="IW15" s="25"/>
      <c r="IX15" s="25"/>
      <c r="IY15" s="25"/>
      <c r="IZ15" s="25"/>
      <c r="JA15" s="25"/>
      <c r="JB15" s="26"/>
      <c r="JC15" s="25"/>
      <c r="JD15" s="25"/>
      <c r="JE15" s="25"/>
      <c r="JF15" s="25"/>
      <c r="JG15" s="25"/>
      <c r="JH15" s="26"/>
      <c r="JI15" s="25"/>
      <c r="JJ15" s="25"/>
      <c r="JK15" s="25"/>
      <c r="JL15" s="25"/>
      <c r="JM15" s="25"/>
      <c r="JN15" s="26"/>
      <c r="JO15" s="25"/>
      <c r="JP15" s="25"/>
      <c r="JQ15" s="25"/>
      <c r="JR15" s="25"/>
      <c r="JS15" s="25"/>
      <c r="JT15" s="26"/>
      <c r="JU15" s="25"/>
      <c r="JV15" s="25"/>
      <c r="JW15" s="25"/>
      <c r="JX15" s="25"/>
      <c r="JY15" s="25"/>
      <c r="JZ15" s="26"/>
      <c r="KA15" s="25"/>
      <c r="KB15" s="25"/>
      <c r="KC15" s="25"/>
      <c r="KD15" s="25"/>
      <c r="KE15" s="25"/>
      <c r="KF15" s="26"/>
      <c r="KG15" s="25"/>
      <c r="KH15" s="25"/>
      <c r="KI15" s="25"/>
      <c r="KJ15" s="25"/>
      <c r="KK15" s="25"/>
      <c r="KL15" s="26"/>
      <c r="KM15" s="25"/>
      <c r="KN15" s="25"/>
      <c r="KO15" s="25"/>
      <c r="KP15" s="25"/>
      <c r="KQ15" s="25"/>
      <c r="KR15" s="26"/>
      <c r="KS15" s="25"/>
      <c r="KT15" s="25"/>
      <c r="KU15" s="25"/>
      <c r="KV15" s="25"/>
      <c r="KW15" s="25"/>
      <c r="KX15" s="26"/>
      <c r="KY15" s="25"/>
      <c r="KZ15" s="25"/>
      <c r="LA15" s="25"/>
      <c r="LB15" s="25"/>
      <c r="LC15" s="25"/>
      <c r="LD15" s="26"/>
      <c r="LE15" s="25"/>
      <c r="LF15" s="25"/>
      <c r="LG15" s="25"/>
      <c r="LH15" s="25"/>
      <c r="LI15" s="25"/>
      <c r="LJ15" s="26"/>
      <c r="LK15" s="25"/>
      <c r="LL15" s="25"/>
      <c r="LM15" s="25"/>
      <c r="LN15" s="25"/>
      <c r="LO15" s="25"/>
      <c r="LP15" s="26"/>
      <c r="LQ15" s="25"/>
      <c r="LR15" s="25"/>
      <c r="LS15" s="25"/>
      <c r="LT15" s="25"/>
      <c r="LU15" s="25"/>
      <c r="LV15" s="26"/>
      <c r="LW15" s="25"/>
      <c r="LX15" s="25"/>
      <c r="LY15" s="25"/>
      <c r="LZ15" s="25"/>
      <c r="MA15" s="25"/>
      <c r="MB15" s="26"/>
      <c r="MC15" s="25"/>
      <c r="MD15" s="25"/>
      <c r="ME15" s="25"/>
      <c r="MF15" s="25"/>
      <c r="MG15" s="25"/>
      <c r="MH15" s="26"/>
      <c r="MI15" s="25"/>
      <c r="MJ15" s="25"/>
      <c r="MK15" s="25"/>
      <c r="ML15" s="25"/>
      <c r="MM15" s="25"/>
      <c r="MN15" s="26"/>
      <c r="MO15" s="25"/>
      <c r="MP15" s="25"/>
      <c r="MQ15" s="25"/>
      <c r="MR15" s="25"/>
      <c r="MS15" s="25"/>
      <c r="MT15" s="26"/>
      <c r="MU15" s="25"/>
      <c r="MV15" s="25"/>
      <c r="MW15" s="25"/>
      <c r="MX15" s="25"/>
      <c r="MY15" s="25"/>
      <c r="MZ15" s="26"/>
      <c r="NA15" s="25"/>
      <c r="NB15" s="25"/>
      <c r="NC15" s="25"/>
      <c r="ND15" s="25"/>
      <c r="NE15" s="25"/>
      <c r="NF15" s="26"/>
      <c r="NG15" s="25"/>
      <c r="NH15" s="25"/>
      <c r="NI15" s="25"/>
      <c r="NJ15" s="25"/>
      <c r="NK15" s="25"/>
      <c r="NL15" s="26"/>
      <c r="NM15" s="25"/>
      <c r="NN15" s="25"/>
      <c r="NO15" s="25"/>
      <c r="NP15" s="25"/>
      <c r="NQ15" s="25"/>
      <c r="NR15" s="26"/>
      <c r="NS15" s="25"/>
      <c r="NT15" s="25"/>
      <c r="NU15" s="25"/>
      <c r="NV15" s="25"/>
      <c r="NW15" s="25"/>
      <c r="NX15" s="26"/>
      <c r="NY15" s="25"/>
      <c r="NZ15" s="25"/>
      <c r="OA15" s="25"/>
      <c r="OB15" s="25"/>
      <c r="OC15" s="25"/>
      <c r="OD15" s="26"/>
      <c r="OE15" s="25"/>
      <c r="OF15" s="25"/>
      <c r="OG15" s="25"/>
      <c r="OH15" s="25"/>
      <c r="OI15" s="25"/>
      <c r="OJ15" s="26"/>
      <c r="OK15" s="25"/>
      <c r="OL15" s="25"/>
      <c r="OM15" s="25"/>
      <c r="ON15" s="25"/>
      <c r="OO15" s="25"/>
      <c r="OP15" s="26"/>
      <c r="OQ15" s="25"/>
      <c r="OR15" s="25"/>
      <c r="OS15" s="25"/>
      <c r="OT15" s="25"/>
      <c r="OU15" s="25"/>
      <c r="OV15" s="26"/>
      <c r="OW15" s="25"/>
      <c r="OX15" s="25"/>
      <c r="OY15" s="25"/>
      <c r="OZ15" s="25"/>
      <c r="PA15" s="25"/>
      <c r="PB15" s="26"/>
      <c r="PC15" s="25"/>
      <c r="PD15" s="25"/>
      <c r="PE15" s="25"/>
      <c r="PF15" s="25"/>
      <c r="PG15" s="25"/>
      <c r="PH15" s="26"/>
      <c r="PI15" s="25"/>
      <c r="PJ15" s="25"/>
      <c r="PK15" s="25"/>
      <c r="PL15" s="25"/>
      <c r="PM15" s="25"/>
      <c r="PN15" s="26"/>
      <c r="PO15" s="25"/>
      <c r="PP15" s="25"/>
      <c r="PQ15" s="25"/>
      <c r="PR15" s="25"/>
      <c r="PS15" s="25"/>
      <c r="PT15" s="26"/>
      <c r="PU15" s="25"/>
      <c r="PV15" s="25"/>
      <c r="PW15" s="25"/>
      <c r="PX15" s="25"/>
      <c r="PY15" s="25"/>
      <c r="PZ15" s="26"/>
      <c r="QA15" s="25"/>
      <c r="QB15" s="25"/>
      <c r="QC15" s="25"/>
      <c r="QD15" s="25"/>
      <c r="QE15" s="25"/>
      <c r="QF15" s="26"/>
      <c r="QG15" s="25"/>
      <c r="QH15" s="25"/>
      <c r="QI15" s="25"/>
      <c r="QJ15" s="25"/>
      <c r="QK15" s="25"/>
      <c r="QL15" s="26"/>
      <c r="QM15" s="25"/>
      <c r="QN15" s="25"/>
      <c r="QO15" s="25"/>
      <c r="QP15" s="25"/>
      <c r="QQ15" s="25"/>
      <c r="QR15" s="26"/>
      <c r="QS15" s="25"/>
      <c r="QT15" s="25"/>
      <c r="QU15" s="25"/>
      <c r="QV15" s="25"/>
      <c r="QW15" s="25"/>
      <c r="QX15" s="26"/>
      <c r="QY15" s="25"/>
      <c r="QZ15" s="25"/>
      <c r="RA15" s="25"/>
      <c r="RB15" s="25"/>
      <c r="RC15" s="25"/>
      <c r="RD15" s="26"/>
      <c r="RE15" s="25"/>
      <c r="RF15" s="25"/>
      <c r="RG15" s="25"/>
      <c r="RH15" s="25"/>
      <c r="RI15" s="25"/>
      <c r="RJ15" s="26"/>
      <c r="RK15" s="25"/>
      <c r="RL15" s="25"/>
      <c r="RM15" s="25"/>
      <c r="RN15" s="25"/>
      <c r="RO15" s="25"/>
      <c r="RP15" s="26"/>
      <c r="RQ15" s="25"/>
      <c r="RR15" s="25"/>
      <c r="RS15" s="25"/>
      <c r="RT15" s="25"/>
      <c r="RU15" s="25"/>
      <c r="RV15" s="26"/>
      <c r="RW15" s="25"/>
      <c r="RX15" s="25"/>
      <c r="RY15" s="25"/>
      <c r="RZ15" s="25"/>
      <c r="SA15" s="25"/>
      <c r="SB15" s="26"/>
      <c r="SC15" s="25"/>
      <c r="SD15" s="25"/>
      <c r="SE15" s="25"/>
      <c r="SF15" s="25"/>
      <c r="SG15" s="25"/>
      <c r="SH15" s="26"/>
      <c r="SI15" s="25"/>
      <c r="SJ15" s="25"/>
      <c r="SK15" s="25"/>
      <c r="SL15" s="25"/>
      <c r="SM15" s="25"/>
      <c r="SN15" s="26"/>
      <c r="SO15" s="25"/>
      <c r="SP15" s="25"/>
      <c r="SQ15" s="25"/>
      <c r="SR15" s="25"/>
      <c r="SS15" s="25"/>
      <c r="ST15" s="26"/>
      <c r="SU15" s="25"/>
      <c r="SV15" s="25"/>
      <c r="SW15" s="25"/>
      <c r="SX15" s="25"/>
      <c r="SY15" s="25"/>
      <c r="SZ15" s="26"/>
      <c r="TA15" s="25"/>
      <c r="TB15" s="25"/>
      <c r="TC15" s="25"/>
      <c r="TD15" s="25"/>
      <c r="TE15" s="25"/>
      <c r="TF15" s="26"/>
      <c r="TG15" s="25"/>
      <c r="TH15" s="25"/>
      <c r="TI15" s="25"/>
      <c r="TJ15" s="25"/>
      <c r="TK15" s="25"/>
      <c r="TL15" s="26"/>
      <c r="TM15" s="25"/>
      <c r="TN15" s="25"/>
      <c r="TO15" s="25"/>
      <c r="TP15" s="25"/>
      <c r="TQ15" s="25"/>
      <c r="TR15" s="26"/>
      <c r="TS15" s="25"/>
      <c r="TT15" s="25"/>
      <c r="TU15" s="25"/>
      <c r="TV15" s="25"/>
      <c r="TW15" s="25"/>
      <c r="TX15" s="26"/>
      <c r="TY15" s="25"/>
      <c r="TZ15" s="25"/>
      <c r="UA15" s="25"/>
      <c r="UB15" s="25"/>
      <c r="UC15" s="25"/>
      <c r="UD15" s="26"/>
      <c r="UE15" s="25"/>
      <c r="UF15" s="25"/>
      <c r="UG15" s="25"/>
      <c r="UH15" s="25"/>
      <c r="UI15" s="25"/>
      <c r="UJ15" s="26"/>
      <c r="UK15" s="25"/>
      <c r="UL15" s="25"/>
      <c r="UM15" s="25"/>
      <c r="UN15" s="25"/>
      <c r="UO15" s="25"/>
      <c r="UP15" s="26"/>
      <c r="UQ15" s="25"/>
      <c r="UR15" s="25"/>
      <c r="US15" s="25"/>
      <c r="UT15" s="25"/>
      <c r="UU15" s="25"/>
      <c r="UV15" s="26"/>
      <c r="UW15" s="25"/>
      <c r="UX15" s="25"/>
      <c r="UY15" s="25"/>
      <c r="UZ15" s="25"/>
      <c r="VA15" s="25"/>
      <c r="VB15" s="26"/>
      <c r="VC15" s="25"/>
      <c r="VD15" s="25"/>
      <c r="VE15" s="25"/>
      <c r="VF15" s="25"/>
      <c r="VG15" s="25"/>
      <c r="VH15" s="26"/>
      <c r="VI15" s="25"/>
      <c r="VJ15" s="25"/>
      <c r="VK15" s="25"/>
      <c r="VL15" s="25"/>
      <c r="VM15" s="25"/>
      <c r="VN15" s="26"/>
      <c r="VO15" s="25"/>
      <c r="VP15" s="25"/>
      <c r="VQ15" s="25"/>
      <c r="VR15" s="25"/>
      <c r="VS15" s="25"/>
      <c r="VT15" s="26"/>
      <c r="VU15" s="25"/>
      <c r="VV15" s="25"/>
      <c r="VW15" s="25"/>
      <c r="VX15" s="25"/>
      <c r="VY15" s="25"/>
      <c r="VZ15" s="26"/>
      <c r="WA15" s="25"/>
      <c r="WB15" s="25"/>
      <c r="WC15" s="25"/>
      <c r="WD15" s="25"/>
      <c r="WE15" s="25"/>
      <c r="WF15" s="26"/>
      <c r="WG15" s="25"/>
      <c r="WH15" s="25"/>
      <c r="WI15" s="25"/>
      <c r="WJ15" s="25"/>
      <c r="WK15" s="25"/>
      <c r="WL15" s="26"/>
      <c r="WM15" s="25"/>
      <c r="WN15" s="25"/>
      <c r="WO15" s="25"/>
      <c r="WP15" s="25"/>
      <c r="WQ15" s="25"/>
      <c r="WR15" s="26"/>
      <c r="WS15" s="25"/>
      <c r="WT15" s="25"/>
      <c r="WU15" s="25"/>
      <c r="WV15" s="25"/>
      <c r="WW15" s="25"/>
      <c r="WX15" s="26"/>
      <c r="WY15" s="25"/>
      <c r="WZ15" s="25"/>
      <c r="XA15" s="25"/>
      <c r="XB15" s="25"/>
      <c r="XC15" s="25"/>
      <c r="XD15" s="26"/>
      <c r="XE15" s="25"/>
      <c r="XF15" s="25"/>
      <c r="XG15" s="25"/>
      <c r="XH15" s="25"/>
      <c r="XI15" s="25"/>
      <c r="XJ15" s="26"/>
      <c r="XK15" s="25"/>
      <c r="XL15" s="25"/>
      <c r="XM15" s="25"/>
      <c r="XN15" s="25"/>
      <c r="XO15" s="25"/>
      <c r="XP15" s="26"/>
      <c r="XQ15" s="25"/>
      <c r="XR15" s="25"/>
      <c r="XS15" s="25"/>
      <c r="XT15" s="25"/>
      <c r="XU15" s="25"/>
      <c r="XV15" s="26"/>
      <c r="XW15" s="25"/>
      <c r="XX15" s="25"/>
      <c r="XY15" s="25"/>
      <c r="XZ15" s="25"/>
      <c r="YA15" s="25"/>
      <c r="YB15" s="26"/>
      <c r="YC15" s="25"/>
      <c r="YD15" s="25"/>
      <c r="YE15" s="25"/>
      <c r="YF15" s="25"/>
      <c r="YG15" s="25"/>
      <c r="YH15" s="26"/>
      <c r="YI15" s="25"/>
      <c r="YJ15" s="25"/>
      <c r="YK15" s="25"/>
      <c r="YL15" s="25"/>
      <c r="YM15" s="25"/>
      <c r="YN15" s="26"/>
      <c r="YO15" s="25"/>
      <c r="YP15" s="25"/>
      <c r="YQ15" s="25"/>
      <c r="YR15" s="25"/>
      <c r="YS15" s="25"/>
      <c r="YT15" s="26"/>
      <c r="YU15" s="25"/>
      <c r="YV15" s="25"/>
      <c r="YW15" s="25"/>
      <c r="YX15" s="25"/>
      <c r="YY15" s="25"/>
      <c r="YZ15" s="26"/>
      <c r="ZA15" s="25"/>
      <c r="ZB15" s="25"/>
      <c r="ZC15" s="25"/>
      <c r="ZD15" s="25"/>
      <c r="ZE15" s="25"/>
      <c r="ZF15" s="26"/>
      <c r="ZG15" s="25"/>
      <c r="ZH15" s="25"/>
      <c r="ZI15" s="25"/>
      <c r="ZJ15" s="25"/>
      <c r="ZK15" s="25"/>
      <c r="ZL15" s="26"/>
      <c r="ZM15" s="25"/>
      <c r="ZN15" s="25"/>
      <c r="ZO15" s="25"/>
      <c r="ZP15" s="25"/>
      <c r="ZQ15" s="25"/>
      <c r="ZR15" s="26"/>
      <c r="ZS15" s="25"/>
      <c r="ZT15" s="25"/>
      <c r="ZU15" s="25"/>
      <c r="ZV15" s="25"/>
      <c r="ZW15" s="25"/>
      <c r="ZX15" s="26"/>
      <c r="ZY15" s="25"/>
      <c r="ZZ15" s="25"/>
      <c r="AAA15" s="25"/>
      <c r="AAB15" s="25"/>
      <c r="AAC15" s="25"/>
      <c r="AAD15" s="26"/>
      <c r="AAE15" s="25"/>
      <c r="AAF15" s="25"/>
      <c r="AAG15" s="25"/>
      <c r="AAH15" s="25"/>
      <c r="AAI15" s="25"/>
      <c r="AAJ15" s="26"/>
      <c r="AAK15" s="25"/>
      <c r="AAL15" s="25"/>
      <c r="AAM15" s="25"/>
      <c r="AAN15" s="25"/>
      <c r="AAO15" s="25"/>
      <c r="AAP15" s="26"/>
      <c r="AAQ15" s="25"/>
      <c r="AAR15" s="25"/>
      <c r="AAS15" s="25"/>
      <c r="AAT15" s="25"/>
      <c r="AAU15" s="25"/>
      <c r="AAV15" s="26"/>
      <c r="AAW15" s="25"/>
      <c r="AAX15" s="25"/>
      <c r="AAY15" s="25"/>
      <c r="AAZ15" s="25"/>
      <c r="ABA15" s="25"/>
      <c r="ABB15" s="26"/>
      <c r="ABC15" s="25"/>
      <c r="ABD15" s="25"/>
      <c r="ABE15" s="25"/>
      <c r="ABF15" s="25"/>
      <c r="ABG15" s="25"/>
      <c r="ABH15" s="26"/>
      <c r="ABI15" s="25"/>
      <c r="ABJ15" s="25"/>
      <c r="ABK15" s="25"/>
      <c r="ABL15" s="25"/>
      <c r="ABM15" s="25"/>
      <c r="ABN15" s="26"/>
      <c r="ABO15" s="25"/>
      <c r="ABP15" s="25"/>
      <c r="ABQ15" s="25"/>
      <c r="ABR15" s="25"/>
      <c r="ABS15" s="25"/>
      <c r="ABT15" s="26"/>
      <c r="ABU15" s="25"/>
      <c r="ABV15" s="25"/>
      <c r="ABW15" s="25"/>
      <c r="ABX15" s="25"/>
      <c r="ABY15" s="25"/>
      <c r="ABZ15" s="26"/>
      <c r="ACA15" s="25"/>
      <c r="ACB15" s="25"/>
      <c r="ACC15" s="25"/>
      <c r="ACD15" s="25"/>
      <c r="ACE15" s="25"/>
      <c r="ACF15" s="26"/>
      <c r="ACG15" s="25"/>
      <c r="ACH15" s="25"/>
      <c r="ACI15" s="25"/>
      <c r="ACJ15" s="25"/>
      <c r="ACK15" s="25"/>
      <c r="ACL15" s="26"/>
      <c r="ACM15" s="25"/>
      <c r="ACN15" s="25"/>
      <c r="ACO15" s="25"/>
      <c r="ACP15" s="25"/>
      <c r="ACQ15" s="25"/>
      <c r="ACR15" s="26"/>
      <c r="ACS15" s="25"/>
      <c r="ACT15" s="25"/>
      <c r="ACU15" s="25"/>
      <c r="ACV15" s="25"/>
      <c r="ACW15" s="25"/>
      <c r="ACX15" s="26"/>
      <c r="ACY15" s="25"/>
      <c r="ACZ15" s="25"/>
      <c r="ADA15" s="25"/>
      <c r="ADB15" s="25"/>
      <c r="ADC15" s="25"/>
      <c r="ADD15" s="26"/>
      <c r="ADE15" s="25"/>
      <c r="ADF15" s="25"/>
      <c r="ADG15" s="25"/>
      <c r="ADH15" s="25"/>
      <c r="ADI15" s="25"/>
      <c r="ADJ15" s="26"/>
      <c r="ADK15" s="25"/>
      <c r="ADL15" s="25"/>
      <c r="ADM15" s="25"/>
      <c r="ADN15" s="25"/>
      <c r="ADO15" s="25"/>
      <c r="ADP15" s="26"/>
      <c r="ADQ15" s="25"/>
      <c r="ADR15" s="25"/>
      <c r="ADS15" s="25"/>
      <c r="ADT15" s="25"/>
      <c r="ADU15" s="25"/>
      <c r="ADV15" s="26"/>
      <c r="ADW15" s="25"/>
      <c r="ADX15" s="25"/>
      <c r="ADY15" s="25"/>
      <c r="ADZ15" s="25"/>
      <c r="AEA15" s="25"/>
      <c r="AEB15" s="26"/>
      <c r="AEC15" s="25"/>
      <c r="AED15" s="25"/>
      <c r="AEE15" s="25"/>
      <c r="AEF15" s="25"/>
      <c r="AEG15" s="25"/>
      <c r="AEH15" s="26"/>
      <c r="AEI15" s="25"/>
      <c r="AEJ15" s="25"/>
      <c r="AEK15" s="25"/>
      <c r="AEL15" s="25"/>
      <c r="AEM15" s="25"/>
      <c r="AEN15" s="26"/>
      <c r="AEO15" s="25"/>
      <c r="AEP15" s="25"/>
      <c r="AEQ15" s="25"/>
      <c r="AER15" s="25"/>
      <c r="AES15" s="25"/>
      <c r="AET15" s="26"/>
      <c r="AEU15" s="25"/>
      <c r="AEV15" s="25"/>
      <c r="AEW15" s="25"/>
      <c r="AEX15" s="25"/>
      <c r="AEY15" s="25"/>
      <c r="AEZ15" s="26"/>
      <c r="AFA15" s="25"/>
      <c r="AFB15" s="25"/>
      <c r="AFC15" s="25"/>
      <c r="AFD15" s="25"/>
      <c r="AFE15" s="25"/>
      <c r="AFF15" s="26"/>
      <c r="AFG15" s="25"/>
      <c r="AFH15" s="25"/>
      <c r="AFI15" s="25"/>
      <c r="AFJ15" s="25"/>
      <c r="AFK15" s="25"/>
      <c r="AFL15" s="26"/>
      <c r="AFM15" s="25"/>
      <c r="AFN15" s="25"/>
      <c r="AFO15" s="25"/>
      <c r="AFP15" s="25"/>
      <c r="AFQ15" s="25"/>
      <c r="AFR15" s="26"/>
      <c r="AFS15" s="25"/>
      <c r="AFT15" s="25"/>
      <c r="AFU15" s="25"/>
      <c r="AFV15" s="25"/>
      <c r="AFW15" s="25"/>
      <c r="AFX15" s="26"/>
      <c r="AFY15" s="25"/>
      <c r="AFZ15" s="25"/>
      <c r="AGA15" s="25"/>
      <c r="AGB15" s="25"/>
      <c r="AGC15" s="25"/>
      <c r="AGD15" s="26"/>
      <c r="AGE15" s="25"/>
      <c r="AGF15" s="25"/>
      <c r="AGG15" s="25"/>
      <c r="AGH15" s="25"/>
      <c r="AGI15" s="25"/>
      <c r="AGJ15" s="26"/>
      <c r="AGK15" s="25"/>
      <c r="AGL15" s="25"/>
      <c r="AGM15" s="25"/>
      <c r="AGN15" s="25"/>
      <c r="AGO15" s="25"/>
      <c r="AGP15" s="26"/>
      <c r="AGQ15" s="25"/>
      <c r="AGR15" s="25"/>
      <c r="AGS15" s="25"/>
      <c r="AGT15" s="25"/>
      <c r="AGU15" s="25"/>
      <c r="AGV15" s="26"/>
      <c r="AGW15" s="25"/>
      <c r="AGX15" s="25"/>
      <c r="AGY15" s="25"/>
      <c r="AGZ15" s="25"/>
      <c r="AHA15" s="25"/>
      <c r="AHB15" s="26"/>
      <c r="AHC15" s="25"/>
      <c r="AHD15" s="25"/>
      <c r="AHE15" s="25"/>
      <c r="AHF15" s="25"/>
      <c r="AHG15" s="25"/>
      <c r="AHH15" s="26"/>
      <c r="AHI15" s="25"/>
      <c r="AHJ15" s="25"/>
      <c r="AHK15" s="25"/>
      <c r="AHL15" s="25"/>
      <c r="AHM15" s="25"/>
      <c r="AHN15" s="26"/>
      <c r="AHO15" s="25"/>
      <c r="AHP15" s="25"/>
      <c r="AHQ15" s="25"/>
      <c r="AHR15" s="25"/>
      <c r="AHS15" s="25"/>
      <c r="AHT15" s="26"/>
      <c r="AHU15" s="25"/>
      <c r="AHV15" s="25"/>
      <c r="AHW15" s="25"/>
      <c r="AHX15" s="25"/>
      <c r="AHY15" s="25"/>
      <c r="AHZ15" s="26"/>
      <c r="AIA15" s="25"/>
      <c r="AIB15" s="25"/>
      <c r="AIC15" s="25"/>
      <c r="AID15" s="25"/>
      <c r="AIE15" s="25"/>
      <c r="AIF15" s="26"/>
      <c r="AIG15" s="25"/>
      <c r="AIH15" s="25"/>
      <c r="AII15" s="25"/>
      <c r="AIJ15" s="25"/>
      <c r="AIK15" s="25"/>
      <c r="AIL15" s="26"/>
      <c r="AIM15" s="25"/>
      <c r="AIN15" s="25"/>
      <c r="AIO15" s="25"/>
      <c r="AIP15" s="25"/>
      <c r="AIQ15" s="25"/>
      <c r="AIR15" s="26"/>
      <c r="AIS15" s="25"/>
      <c r="AIT15" s="25"/>
      <c r="AIU15" s="25"/>
      <c r="AIV15" s="25"/>
      <c r="AIW15" s="25"/>
      <c r="AIX15" s="26"/>
      <c r="AIY15" s="25"/>
      <c r="AIZ15" s="25"/>
      <c r="AJA15" s="25"/>
      <c r="AJB15" s="25"/>
      <c r="AJC15" s="25"/>
      <c r="AJD15" s="26"/>
      <c r="AJE15" s="25"/>
      <c r="AJF15" s="25"/>
      <c r="AJG15" s="25"/>
      <c r="AJH15" s="25"/>
      <c r="AJI15" s="25"/>
      <c r="AJJ15" s="26"/>
      <c r="AJK15" s="25"/>
      <c r="AJL15" s="25"/>
      <c r="AJM15" s="25"/>
      <c r="AJN15" s="25"/>
      <c r="AJO15" s="25"/>
      <c r="AJP15" s="26"/>
      <c r="AJQ15" s="25"/>
      <c r="AJR15" s="25"/>
      <c r="AJS15" s="25"/>
      <c r="AJT15" s="25"/>
      <c r="AJU15" s="25"/>
      <c r="AJV15" s="26"/>
      <c r="AJW15" s="25"/>
      <c r="AJX15" s="25"/>
      <c r="AJY15" s="25"/>
      <c r="AJZ15" s="25"/>
      <c r="AKA15" s="25"/>
      <c r="AKB15" s="26"/>
      <c r="AKC15" s="25"/>
      <c r="AKD15" s="25"/>
      <c r="AKE15" s="25"/>
      <c r="AKF15" s="25"/>
      <c r="AKG15" s="25"/>
      <c r="AKH15" s="26"/>
      <c r="AKI15" s="25"/>
      <c r="AKJ15" s="25"/>
      <c r="AKK15" s="25"/>
      <c r="AKL15" s="25"/>
      <c r="AKM15" s="25"/>
      <c r="AKN15" s="26"/>
      <c r="AKO15" s="25"/>
      <c r="AKP15" s="25"/>
      <c r="AKQ15" s="25"/>
      <c r="AKR15" s="25"/>
      <c r="AKS15" s="25"/>
      <c r="AKT15" s="26"/>
      <c r="AKU15" s="25"/>
      <c r="AKV15" s="25"/>
      <c r="AKW15" s="25"/>
      <c r="AKX15" s="25"/>
      <c r="AKY15" s="25"/>
      <c r="AKZ15" s="26"/>
      <c r="ALA15" s="25"/>
      <c r="ALB15" s="25"/>
      <c r="ALC15" s="25"/>
      <c r="ALD15" s="25"/>
      <c r="ALE15" s="25"/>
      <c r="ALF15" s="26"/>
      <c r="ALG15" s="25"/>
      <c r="ALH15" s="25"/>
      <c r="ALI15" s="25"/>
      <c r="ALJ15" s="25"/>
      <c r="ALK15" s="25"/>
      <c r="ALL15" s="26"/>
      <c r="ALM15" s="25"/>
      <c r="ALN15" s="25"/>
      <c r="ALO15" s="25"/>
      <c r="ALP15" s="25"/>
      <c r="ALQ15" s="25"/>
      <c r="ALR15" s="26"/>
      <c r="ALS15" s="25"/>
      <c r="ALT15" s="25"/>
      <c r="ALU15" s="25"/>
      <c r="ALV15" s="25"/>
      <c r="ALW15" s="25"/>
      <c r="ALX15" s="26"/>
      <c r="ALY15" s="25"/>
      <c r="ALZ15" s="25"/>
      <c r="AMA15" s="25"/>
      <c r="AMB15" s="25"/>
      <c r="AMC15" s="25"/>
      <c r="AMD15" s="26"/>
      <c r="AME15" s="25"/>
      <c r="AMF15" s="25"/>
      <c r="AMG15" s="25"/>
      <c r="AMH15" s="25"/>
      <c r="AMI15" s="25"/>
      <c r="AMJ15" s="26"/>
      <c r="AMK15" s="25"/>
      <c r="AML15" s="25"/>
      <c r="AMM15" s="25"/>
      <c r="AMN15" s="25"/>
      <c r="AMO15" s="25"/>
      <c r="AMP15" s="26"/>
      <c r="AMQ15" s="25"/>
      <c r="AMR15" s="25"/>
      <c r="AMS15" s="25"/>
      <c r="AMT15" s="25"/>
      <c r="AMU15" s="25"/>
      <c r="AMV15" s="26"/>
      <c r="AMW15" s="25"/>
      <c r="AMX15" s="25"/>
      <c r="AMY15" s="25"/>
      <c r="AMZ15" s="25"/>
      <c r="ANA15" s="25"/>
      <c r="ANB15" s="26"/>
      <c r="ANC15" s="25"/>
      <c r="AND15" s="25"/>
      <c r="ANE15" s="25"/>
      <c r="ANF15" s="25"/>
      <c r="ANG15" s="25"/>
      <c r="ANH15" s="26"/>
      <c r="ANI15" s="25"/>
      <c r="ANJ15" s="25"/>
      <c r="ANK15" s="25"/>
      <c r="ANL15" s="25"/>
      <c r="ANM15" s="25"/>
      <c r="ANN15" s="26"/>
      <c r="ANO15" s="25"/>
      <c r="ANP15" s="25"/>
      <c r="ANQ15" s="25"/>
      <c r="ANR15" s="25"/>
      <c r="ANS15" s="25"/>
      <c r="ANT15" s="26"/>
      <c r="ANU15" s="25"/>
      <c r="ANV15" s="25"/>
      <c r="ANW15" s="25"/>
      <c r="ANX15" s="25"/>
      <c r="ANY15" s="25"/>
      <c r="ANZ15" s="26"/>
      <c r="AOA15" s="25"/>
      <c r="AOB15" s="25"/>
      <c r="AOC15" s="25"/>
      <c r="AOD15" s="25"/>
      <c r="AOE15" s="25"/>
      <c r="AOF15" s="26"/>
      <c r="AOG15" s="25"/>
      <c r="AOH15" s="25"/>
      <c r="AOI15" s="25"/>
      <c r="AOJ15" s="25"/>
      <c r="AOK15" s="25"/>
      <c r="AOL15" s="26"/>
      <c r="AOM15" s="25"/>
      <c r="AON15" s="25"/>
      <c r="AOO15" s="25"/>
      <c r="AOP15" s="25"/>
      <c r="AOQ15" s="25"/>
      <c r="AOR15" s="26"/>
      <c r="AOS15" s="25"/>
      <c r="AOT15" s="25"/>
      <c r="AOU15" s="25"/>
      <c r="AOV15" s="25"/>
      <c r="AOW15" s="25"/>
      <c r="AOX15" s="26"/>
      <c r="AOY15" s="25"/>
      <c r="AOZ15" s="25"/>
      <c r="APA15" s="25"/>
      <c r="APB15" s="25"/>
      <c r="APC15" s="25"/>
      <c r="APD15" s="26"/>
      <c r="APE15" s="25"/>
      <c r="APF15" s="25"/>
      <c r="APG15" s="25"/>
      <c r="APH15" s="25"/>
      <c r="API15" s="25"/>
      <c r="APJ15" s="26"/>
      <c r="APK15" s="25"/>
      <c r="APL15" s="25"/>
      <c r="APM15" s="25"/>
      <c r="APN15" s="25"/>
      <c r="APO15" s="25"/>
      <c r="APP15" s="26"/>
      <c r="APQ15" s="25"/>
      <c r="APR15" s="25"/>
      <c r="APS15" s="25"/>
      <c r="APT15" s="25"/>
      <c r="APU15" s="25"/>
      <c r="APV15" s="26"/>
      <c r="APW15" s="25"/>
      <c r="APX15" s="25"/>
      <c r="APY15" s="25"/>
      <c r="APZ15" s="25"/>
      <c r="AQA15" s="25"/>
      <c r="AQB15" s="26"/>
      <c r="AQC15" s="25"/>
      <c r="AQD15" s="25"/>
      <c r="AQE15" s="25"/>
      <c r="AQF15" s="25"/>
      <c r="AQG15" s="25"/>
      <c r="AQH15" s="26"/>
      <c r="AQI15" s="25"/>
      <c r="AQJ15" s="25"/>
      <c r="AQK15" s="25"/>
      <c r="AQL15" s="25"/>
      <c r="AQM15" s="25"/>
      <c r="AQN15" s="26"/>
      <c r="AQO15" s="25"/>
      <c r="AQP15" s="25"/>
      <c r="AQQ15" s="25"/>
      <c r="AQR15" s="25"/>
      <c r="AQS15" s="25"/>
      <c r="AQT15" s="26"/>
      <c r="AQU15" s="25"/>
      <c r="AQV15" s="25"/>
      <c r="AQW15" s="25"/>
      <c r="AQX15" s="25"/>
      <c r="AQY15" s="25"/>
      <c r="AQZ15" s="26"/>
      <c r="ARA15" s="25"/>
      <c r="ARB15" s="25"/>
      <c r="ARC15" s="25"/>
      <c r="ARD15" s="25"/>
      <c r="ARE15" s="25"/>
      <c r="ARF15" s="26"/>
      <c r="ARG15" s="25"/>
      <c r="ARH15" s="25"/>
      <c r="ARI15" s="25"/>
      <c r="ARJ15" s="25"/>
      <c r="ARK15" s="25"/>
      <c r="ARL15" s="26"/>
      <c r="ARM15" s="25"/>
      <c r="ARN15" s="25"/>
      <c r="ARO15" s="25"/>
      <c r="ARP15" s="25"/>
      <c r="ARQ15" s="25"/>
      <c r="ARR15" s="26"/>
      <c r="ARS15" s="25"/>
      <c r="ART15" s="25"/>
      <c r="ARU15" s="25"/>
      <c r="ARV15" s="25"/>
      <c r="ARW15" s="25"/>
      <c r="ARX15" s="26"/>
      <c r="ARY15" s="25"/>
      <c r="ARZ15" s="25"/>
      <c r="ASA15" s="25"/>
      <c r="ASB15" s="25"/>
      <c r="ASC15" s="25"/>
      <c r="ASD15" s="26"/>
      <c r="ASE15" s="25"/>
      <c r="ASF15" s="25"/>
      <c r="ASG15" s="25"/>
      <c r="ASH15" s="25"/>
      <c r="ASI15" s="25"/>
      <c r="ASJ15" s="26"/>
      <c r="ASK15" s="25"/>
      <c r="ASL15" s="25"/>
      <c r="ASM15" s="25"/>
      <c r="ASN15" s="25"/>
      <c r="ASO15" s="25"/>
      <c r="ASP15" s="26"/>
      <c r="ASQ15" s="25"/>
      <c r="ASR15" s="25"/>
      <c r="ASS15" s="25"/>
      <c r="AST15" s="25"/>
      <c r="ASU15" s="25"/>
      <c r="ASV15" s="26"/>
      <c r="ASW15" s="25"/>
      <c r="ASX15" s="25"/>
      <c r="ASY15" s="25"/>
      <c r="ASZ15" s="25"/>
      <c r="ATA15" s="25"/>
      <c r="ATB15" s="26"/>
      <c r="ATC15" s="25"/>
      <c r="ATD15" s="25"/>
      <c r="ATE15" s="25"/>
      <c r="ATF15" s="25"/>
      <c r="ATG15" s="25"/>
      <c r="ATH15" s="26"/>
      <c r="ATI15" s="25"/>
      <c r="ATJ15" s="25"/>
      <c r="ATK15" s="25"/>
      <c r="ATL15" s="25"/>
      <c r="ATM15" s="25"/>
      <c r="ATN15" s="26"/>
      <c r="ATO15" s="25"/>
      <c r="ATP15" s="25"/>
      <c r="ATQ15" s="25"/>
      <c r="ATR15" s="25"/>
      <c r="ATS15" s="25"/>
      <c r="ATT15" s="26"/>
      <c r="ATU15" s="25"/>
      <c r="ATV15" s="25"/>
      <c r="ATW15" s="25"/>
      <c r="ATX15" s="25"/>
      <c r="ATY15" s="25"/>
      <c r="ATZ15" s="26"/>
      <c r="AUA15" s="25"/>
      <c r="AUB15" s="25"/>
      <c r="AUC15" s="25"/>
      <c r="AUD15" s="25"/>
      <c r="AUE15" s="25"/>
      <c r="AUF15" s="26"/>
      <c r="AUG15" s="25"/>
      <c r="AUH15" s="25"/>
      <c r="AUI15" s="25"/>
      <c r="AUJ15" s="25"/>
      <c r="AUK15" s="25"/>
      <c r="AUL15" s="26"/>
      <c r="AUM15" s="25"/>
      <c r="AUN15" s="25"/>
      <c r="AUO15" s="25"/>
      <c r="AUP15" s="25"/>
      <c r="AUQ15" s="25"/>
      <c r="AUR15" s="26"/>
      <c r="AUS15" s="25"/>
      <c r="AUT15" s="25"/>
      <c r="AUU15" s="25"/>
      <c r="AUV15" s="25"/>
      <c r="AUW15" s="25"/>
      <c r="AUX15" s="26"/>
      <c r="AUY15" s="25"/>
      <c r="AUZ15" s="25"/>
      <c r="AVA15" s="25"/>
      <c r="AVB15" s="25"/>
      <c r="AVC15" s="25"/>
      <c r="AVD15" s="26"/>
      <c r="AVE15" s="25"/>
      <c r="AVF15" s="25"/>
      <c r="AVG15" s="25"/>
      <c r="AVH15" s="25"/>
      <c r="AVI15" s="25"/>
      <c r="AVJ15" s="26"/>
      <c r="AVK15" s="25"/>
      <c r="AVL15" s="25"/>
      <c r="AVM15" s="25"/>
      <c r="AVN15" s="25"/>
      <c r="AVO15" s="25"/>
      <c r="AVP15" s="26"/>
      <c r="AVQ15" s="25"/>
      <c r="AVR15" s="25"/>
      <c r="AVS15" s="25"/>
      <c r="AVT15" s="25"/>
      <c r="AVU15" s="25"/>
      <c r="AVV15" s="26"/>
      <c r="AVW15" s="25"/>
      <c r="AVX15" s="25"/>
      <c r="AVY15" s="25"/>
      <c r="AVZ15" s="25"/>
      <c r="AWA15" s="25"/>
      <c r="AWB15" s="26"/>
      <c r="AWC15" s="25"/>
      <c r="AWD15" s="25"/>
      <c r="AWE15" s="25"/>
      <c r="AWF15" s="25"/>
      <c r="AWG15" s="25"/>
      <c r="AWH15" s="26"/>
      <c r="AWI15" s="25"/>
      <c r="AWJ15" s="25"/>
      <c r="AWK15" s="25"/>
      <c r="AWL15" s="25"/>
      <c r="AWM15" s="25"/>
      <c r="AWN15" s="26"/>
      <c r="AWO15" s="25"/>
      <c r="AWP15" s="25"/>
      <c r="AWQ15" s="25"/>
      <c r="AWR15" s="25"/>
      <c r="AWS15" s="25"/>
      <c r="AWT15" s="26"/>
      <c r="AWU15" s="25"/>
      <c r="AWV15" s="25"/>
      <c r="AWW15" s="25"/>
      <c r="AWX15" s="25"/>
      <c r="AWY15" s="25"/>
      <c r="AWZ15" s="26"/>
      <c r="AXA15" s="25"/>
      <c r="AXB15" s="25"/>
      <c r="AXC15" s="25"/>
      <c r="AXD15" s="25"/>
      <c r="AXE15" s="25"/>
      <c r="AXF15" s="26"/>
      <c r="AXG15" s="25"/>
      <c r="AXH15" s="25"/>
      <c r="AXI15" s="25"/>
      <c r="AXJ15" s="25"/>
      <c r="AXK15" s="25"/>
      <c r="AXL15" s="26"/>
      <c r="AXM15" s="25"/>
      <c r="AXN15" s="25"/>
      <c r="AXO15" s="25"/>
      <c r="AXP15" s="25"/>
      <c r="AXQ15" s="25"/>
      <c r="AXR15" s="26"/>
      <c r="AXS15" s="25"/>
      <c r="AXT15" s="25"/>
      <c r="AXU15" s="25"/>
      <c r="AXV15" s="25"/>
      <c r="AXW15" s="25"/>
      <c r="AXX15" s="26"/>
      <c r="AXY15" s="25"/>
      <c r="AXZ15" s="25"/>
      <c r="AYA15" s="25"/>
      <c r="AYB15" s="25"/>
      <c r="AYC15" s="25"/>
      <c r="AYD15" s="26"/>
      <c r="AYE15" s="25"/>
      <c r="AYF15" s="25"/>
      <c r="AYG15" s="25"/>
      <c r="AYH15" s="25"/>
      <c r="AYI15" s="25"/>
      <c r="AYJ15" s="26"/>
      <c r="AYK15" s="25"/>
      <c r="AYL15" s="25"/>
      <c r="AYM15" s="25"/>
      <c r="AYN15" s="25"/>
      <c r="AYO15" s="25"/>
      <c r="AYP15" s="26"/>
      <c r="AYQ15" s="25"/>
      <c r="AYR15" s="25"/>
      <c r="AYS15" s="25"/>
      <c r="AYT15" s="25"/>
      <c r="AYU15" s="25"/>
      <c r="AYV15" s="26"/>
      <c r="AYW15" s="25"/>
      <c r="AYX15" s="25"/>
      <c r="AYY15" s="25"/>
      <c r="AYZ15" s="25"/>
      <c r="AZA15" s="25"/>
      <c r="AZB15" s="26"/>
      <c r="AZC15" s="25"/>
      <c r="AZD15" s="25"/>
      <c r="AZE15" s="25"/>
      <c r="AZF15" s="25"/>
      <c r="AZG15" s="25"/>
      <c r="AZH15" s="26"/>
      <c r="AZI15" s="25"/>
      <c r="AZJ15" s="25"/>
      <c r="AZK15" s="25"/>
      <c r="AZL15" s="25"/>
      <c r="AZM15" s="25"/>
      <c r="AZN15" s="26"/>
      <c r="AZO15" s="25"/>
      <c r="AZP15" s="25"/>
      <c r="AZQ15" s="25"/>
      <c r="AZR15" s="25"/>
      <c r="AZS15" s="25"/>
      <c r="AZT15" s="26"/>
      <c r="AZU15" s="25"/>
      <c r="AZV15" s="25"/>
      <c r="AZW15" s="25"/>
      <c r="AZX15" s="25"/>
      <c r="AZY15" s="25"/>
      <c r="AZZ15" s="26"/>
      <c r="BAA15" s="25"/>
      <c r="BAB15" s="25"/>
      <c r="BAC15" s="25"/>
      <c r="BAD15" s="25"/>
      <c r="BAE15" s="25"/>
      <c r="BAF15" s="26"/>
      <c r="BAG15" s="25"/>
      <c r="BAH15" s="25"/>
      <c r="BAI15" s="25"/>
      <c r="BAJ15" s="25"/>
      <c r="BAK15" s="25"/>
      <c r="BAL15" s="26"/>
      <c r="BAM15" s="25"/>
      <c r="BAN15" s="25"/>
      <c r="BAO15" s="25"/>
      <c r="BAP15" s="25"/>
      <c r="BAQ15" s="25"/>
      <c r="BAR15" s="26"/>
      <c r="BAS15" s="25"/>
      <c r="BAT15" s="25"/>
      <c r="BAU15" s="25"/>
      <c r="BAV15" s="25"/>
      <c r="BAW15" s="25"/>
      <c r="BAX15" s="26"/>
      <c r="BAY15" s="25"/>
      <c r="BAZ15" s="25"/>
      <c r="BBA15" s="25"/>
      <c r="BBB15" s="25"/>
      <c r="BBC15" s="25"/>
      <c r="BBD15" s="26"/>
      <c r="BBE15" s="25"/>
      <c r="BBF15" s="25"/>
      <c r="BBG15" s="25"/>
      <c r="BBH15" s="25"/>
      <c r="BBI15" s="25"/>
      <c r="BBJ15" s="26"/>
      <c r="BBK15" s="25"/>
      <c r="BBL15" s="25"/>
      <c r="BBM15" s="25"/>
      <c r="BBN15" s="25"/>
      <c r="BBO15" s="25"/>
      <c r="BBP15" s="26"/>
      <c r="BBQ15" s="25"/>
      <c r="BBR15" s="25"/>
      <c r="BBS15" s="25"/>
      <c r="BBT15" s="25"/>
      <c r="BBU15" s="25"/>
      <c r="BBV15" s="26"/>
      <c r="BBW15" s="25"/>
      <c r="BBX15" s="25"/>
      <c r="BBY15" s="25"/>
      <c r="BBZ15" s="25"/>
      <c r="BCA15" s="25"/>
      <c r="BCB15" s="26"/>
      <c r="BCC15" s="25"/>
      <c r="BCD15" s="25"/>
      <c r="BCE15" s="25"/>
      <c r="BCF15" s="25"/>
      <c r="BCG15" s="25"/>
      <c r="BCH15" s="26"/>
      <c r="BCI15" s="25"/>
      <c r="BCJ15" s="25"/>
      <c r="BCK15" s="25"/>
      <c r="BCL15" s="25"/>
      <c r="BCM15" s="25"/>
      <c r="BCN15" s="26"/>
      <c r="BCO15" s="25"/>
      <c r="BCP15" s="25"/>
      <c r="BCQ15" s="25"/>
      <c r="BCR15" s="25"/>
      <c r="BCS15" s="25"/>
      <c r="BCT15" s="26"/>
      <c r="BCU15" s="25"/>
      <c r="BCV15" s="25"/>
      <c r="BCW15" s="25"/>
      <c r="BCX15" s="25"/>
      <c r="BCY15" s="25"/>
      <c r="BCZ15" s="26"/>
      <c r="BDA15" s="25"/>
      <c r="BDB15" s="25"/>
      <c r="BDC15" s="25"/>
      <c r="BDD15" s="25"/>
      <c r="BDE15" s="25"/>
      <c r="BDF15" s="26"/>
      <c r="BDG15" s="25"/>
      <c r="BDH15" s="25"/>
      <c r="BDI15" s="25"/>
      <c r="BDJ15" s="25"/>
      <c r="BDK15" s="25"/>
      <c r="BDL15" s="26"/>
      <c r="BDM15" s="25"/>
      <c r="BDN15" s="25"/>
      <c r="BDO15" s="25"/>
      <c r="BDP15" s="25"/>
      <c r="BDQ15" s="25"/>
      <c r="BDR15" s="26"/>
      <c r="BDS15" s="25"/>
      <c r="BDT15" s="25"/>
      <c r="BDU15" s="25"/>
      <c r="BDV15" s="25"/>
      <c r="BDW15" s="25"/>
      <c r="BDX15" s="26"/>
      <c r="BDY15" s="25"/>
      <c r="BDZ15" s="25"/>
      <c r="BEA15" s="25"/>
      <c r="BEB15" s="25"/>
      <c r="BEC15" s="25"/>
      <c r="BED15" s="26"/>
      <c r="BEE15" s="25"/>
      <c r="BEF15" s="25"/>
      <c r="BEG15" s="25"/>
      <c r="BEH15" s="25"/>
      <c r="BEI15" s="25"/>
      <c r="BEJ15" s="26"/>
      <c r="BEK15" s="25"/>
      <c r="BEL15" s="25"/>
      <c r="BEM15" s="25"/>
      <c r="BEN15" s="25"/>
      <c r="BEO15" s="25"/>
      <c r="BEP15" s="26"/>
      <c r="BEQ15" s="25"/>
      <c r="BER15" s="25"/>
      <c r="BES15" s="25"/>
      <c r="BET15" s="25"/>
      <c r="BEU15" s="25"/>
      <c r="BEV15" s="26"/>
      <c r="BEW15" s="25"/>
      <c r="BEX15" s="25"/>
      <c r="BEY15" s="25"/>
      <c r="BEZ15" s="25"/>
      <c r="BFA15" s="25"/>
      <c r="BFB15" s="26"/>
      <c r="BFC15" s="25"/>
      <c r="BFD15" s="25"/>
      <c r="BFE15" s="25"/>
      <c r="BFF15" s="25"/>
      <c r="BFG15" s="25"/>
      <c r="BFH15" s="26"/>
      <c r="BFI15" s="25"/>
      <c r="BFJ15" s="25"/>
      <c r="BFK15" s="25"/>
      <c r="BFL15" s="25"/>
      <c r="BFM15" s="25"/>
      <c r="BFN15" s="26"/>
      <c r="BFO15" s="25"/>
      <c r="BFP15" s="25"/>
      <c r="BFQ15" s="25"/>
      <c r="BFR15" s="25"/>
      <c r="BFS15" s="25"/>
      <c r="BFT15" s="26"/>
      <c r="BFU15" s="25"/>
      <c r="BFV15" s="25"/>
      <c r="BFW15" s="25"/>
      <c r="BFX15" s="25"/>
      <c r="BFY15" s="25"/>
      <c r="BFZ15" s="26"/>
      <c r="BGA15" s="25"/>
      <c r="BGB15" s="25"/>
      <c r="BGC15" s="25"/>
      <c r="BGD15" s="25"/>
      <c r="BGE15" s="25"/>
      <c r="BGF15" s="26"/>
      <c r="BGG15" s="25"/>
      <c r="BGH15" s="25"/>
      <c r="BGI15" s="25"/>
      <c r="BGJ15" s="25"/>
      <c r="BGK15" s="25"/>
      <c r="BGL15" s="26"/>
      <c r="BGM15" s="25"/>
      <c r="BGN15" s="25"/>
      <c r="BGO15" s="25"/>
      <c r="BGP15" s="25"/>
      <c r="BGQ15" s="25"/>
      <c r="BGR15" s="26"/>
      <c r="BGS15" s="25"/>
      <c r="BGT15" s="25"/>
      <c r="BGU15" s="25"/>
      <c r="BGV15" s="25"/>
      <c r="BGW15" s="25"/>
      <c r="BGX15" s="26"/>
      <c r="BGY15" s="25"/>
      <c r="BGZ15" s="25"/>
      <c r="BHA15" s="25"/>
      <c r="BHB15" s="25"/>
      <c r="BHC15" s="25"/>
      <c r="BHD15" s="26"/>
      <c r="BHE15" s="25"/>
      <c r="BHF15" s="25"/>
      <c r="BHG15" s="25"/>
      <c r="BHH15" s="25"/>
      <c r="BHI15" s="25"/>
      <c r="BHJ15" s="26"/>
      <c r="BHK15" s="25"/>
      <c r="BHL15" s="25"/>
      <c r="BHM15" s="25"/>
      <c r="BHN15" s="25"/>
      <c r="BHO15" s="25"/>
      <c r="BHP15" s="26"/>
      <c r="BHQ15" s="25"/>
      <c r="BHR15" s="25"/>
      <c r="BHS15" s="25"/>
      <c r="BHT15" s="25"/>
      <c r="BHU15" s="25"/>
      <c r="BHV15" s="26"/>
      <c r="BHW15" s="25"/>
      <c r="BHX15" s="25"/>
      <c r="BHY15" s="25"/>
      <c r="BHZ15" s="25"/>
      <c r="BIA15" s="25"/>
      <c r="BIB15" s="26"/>
      <c r="BIC15" s="25"/>
      <c r="BID15" s="25"/>
      <c r="BIE15" s="25"/>
      <c r="BIF15" s="25"/>
      <c r="BIG15" s="25"/>
      <c r="BIH15" s="26"/>
      <c r="BII15" s="25"/>
      <c r="BIJ15" s="25"/>
      <c r="BIK15" s="25"/>
      <c r="BIL15" s="25"/>
      <c r="BIM15" s="25"/>
      <c r="BIN15" s="26"/>
      <c r="BIO15" s="25"/>
      <c r="BIP15" s="25"/>
      <c r="BIQ15" s="25"/>
      <c r="BIR15" s="25"/>
      <c r="BIS15" s="25"/>
      <c r="BIT15" s="26"/>
      <c r="BIU15" s="25"/>
      <c r="BIV15" s="25"/>
      <c r="BIW15" s="25"/>
      <c r="BIX15" s="25"/>
      <c r="BIY15" s="25"/>
      <c r="BIZ15" s="26"/>
      <c r="BJA15" s="25"/>
      <c r="BJB15" s="25"/>
      <c r="BJC15" s="25"/>
      <c r="BJD15" s="25"/>
      <c r="BJE15" s="25"/>
      <c r="BJF15" s="26"/>
      <c r="BJG15" s="25"/>
      <c r="BJH15" s="25"/>
      <c r="BJI15" s="25"/>
      <c r="BJJ15" s="25"/>
      <c r="BJK15" s="25"/>
      <c r="BJL15" s="26"/>
      <c r="BJM15" s="25"/>
      <c r="BJN15" s="25"/>
      <c r="BJO15" s="25"/>
      <c r="BJP15" s="25"/>
      <c r="BJQ15" s="25"/>
      <c r="BJR15" s="26"/>
      <c r="BJS15" s="25"/>
      <c r="BJT15" s="25"/>
      <c r="BJU15" s="25"/>
      <c r="BJV15" s="25"/>
      <c r="BJW15" s="25"/>
      <c r="BJX15" s="26"/>
      <c r="BJY15" s="25"/>
      <c r="BJZ15" s="25"/>
      <c r="BKA15" s="25"/>
      <c r="BKB15" s="25"/>
      <c r="BKC15" s="25"/>
      <c r="BKD15" s="26"/>
      <c r="BKE15" s="25"/>
      <c r="BKF15" s="25"/>
      <c r="BKG15" s="25"/>
      <c r="BKH15" s="25"/>
      <c r="BKI15" s="25"/>
      <c r="BKJ15" s="26"/>
      <c r="BKK15" s="25"/>
      <c r="BKL15" s="25"/>
      <c r="BKM15" s="25"/>
      <c r="BKN15" s="25"/>
      <c r="BKO15" s="25"/>
      <c r="BKP15" s="26"/>
      <c r="BKQ15" s="25"/>
      <c r="BKR15" s="25"/>
      <c r="BKS15" s="25"/>
      <c r="BKT15" s="25"/>
      <c r="BKU15" s="25"/>
      <c r="BKV15" s="26"/>
      <c r="BKW15" s="25"/>
      <c r="BKX15" s="25"/>
      <c r="BKY15" s="25"/>
      <c r="BKZ15" s="25"/>
      <c r="BLA15" s="25"/>
      <c r="BLB15" s="26"/>
      <c r="BLC15" s="25"/>
      <c r="BLD15" s="25"/>
      <c r="BLE15" s="25"/>
      <c r="BLF15" s="25"/>
      <c r="BLG15" s="25"/>
      <c r="BLH15" s="26"/>
      <c r="BLI15" s="25"/>
      <c r="BLJ15" s="25"/>
      <c r="BLK15" s="25"/>
      <c r="BLL15" s="25"/>
      <c r="BLM15" s="25"/>
      <c r="BLN15" s="26"/>
      <c r="BLO15" s="25"/>
      <c r="BLP15" s="25"/>
      <c r="BLQ15" s="25"/>
      <c r="BLR15" s="25"/>
      <c r="BLS15" s="25"/>
      <c r="BLT15" s="26"/>
      <c r="BLU15" s="25"/>
      <c r="BLV15" s="25"/>
      <c r="BLW15" s="25"/>
      <c r="BLX15" s="25"/>
      <c r="BLY15" s="25"/>
      <c r="BLZ15" s="26"/>
      <c r="BMA15" s="25"/>
      <c r="BMB15" s="25"/>
      <c r="BMC15" s="25"/>
      <c r="BMD15" s="25"/>
      <c r="BME15" s="25"/>
      <c r="BMF15" s="26"/>
      <c r="BMG15" s="25"/>
      <c r="BMH15" s="25"/>
      <c r="BMI15" s="25"/>
      <c r="BMJ15" s="25"/>
      <c r="BMK15" s="25"/>
      <c r="BML15" s="26"/>
      <c r="BMM15" s="25"/>
      <c r="BMN15" s="25"/>
      <c r="BMO15" s="25"/>
      <c r="BMP15" s="25"/>
      <c r="BMQ15" s="25"/>
      <c r="BMR15" s="26"/>
      <c r="BMS15" s="25"/>
      <c r="BMT15" s="25"/>
      <c r="BMU15" s="25"/>
      <c r="BMV15" s="25"/>
      <c r="BMW15" s="25"/>
      <c r="BMX15" s="26"/>
      <c r="BMY15" s="25"/>
      <c r="BMZ15" s="25"/>
      <c r="BNA15" s="25"/>
      <c r="BNB15" s="25"/>
      <c r="BNC15" s="25"/>
      <c r="BND15" s="26"/>
      <c r="BNE15" s="25"/>
      <c r="BNF15" s="25"/>
      <c r="BNG15" s="25"/>
      <c r="BNH15" s="25"/>
      <c r="BNI15" s="25"/>
      <c r="BNJ15" s="26"/>
      <c r="BNK15" s="25"/>
      <c r="BNL15" s="25"/>
      <c r="BNM15" s="25"/>
      <c r="BNN15" s="25"/>
      <c r="BNO15" s="25"/>
      <c r="BNP15" s="26"/>
      <c r="BNQ15" s="25"/>
      <c r="BNR15" s="25"/>
      <c r="BNS15" s="25"/>
      <c r="BNT15" s="25"/>
      <c r="BNU15" s="25"/>
      <c r="BNV15" s="26"/>
      <c r="BNW15" s="25"/>
      <c r="BNX15" s="25"/>
      <c r="BNY15" s="25"/>
      <c r="BNZ15" s="25"/>
      <c r="BOA15" s="25"/>
      <c r="BOB15" s="26"/>
      <c r="BOC15" s="25"/>
      <c r="BOD15" s="25"/>
      <c r="BOE15" s="25"/>
      <c r="BOF15" s="25"/>
      <c r="BOG15" s="25"/>
      <c r="BOH15" s="26"/>
      <c r="BOI15" s="25"/>
      <c r="BOJ15" s="25"/>
      <c r="BOK15" s="25"/>
      <c r="BOL15" s="25"/>
      <c r="BOM15" s="25"/>
      <c r="BON15" s="26"/>
      <c r="BOO15" s="25"/>
      <c r="BOP15" s="25"/>
      <c r="BOQ15" s="25"/>
      <c r="BOR15" s="25"/>
      <c r="BOS15" s="25"/>
      <c r="BOT15" s="26"/>
      <c r="BOU15" s="25"/>
      <c r="BOV15" s="25"/>
      <c r="BOW15" s="25"/>
      <c r="BOX15" s="25"/>
      <c r="BOY15" s="25"/>
      <c r="BOZ15" s="26"/>
      <c r="BPA15" s="25"/>
      <c r="BPB15" s="25"/>
      <c r="BPC15" s="25"/>
      <c r="BPD15" s="25"/>
      <c r="BPE15" s="25"/>
      <c r="BPF15" s="26"/>
      <c r="BPG15" s="25"/>
      <c r="BPH15" s="25"/>
      <c r="BPI15" s="25"/>
      <c r="BPJ15" s="25"/>
      <c r="BPK15" s="25"/>
      <c r="BPL15" s="26"/>
      <c r="BPM15" s="25"/>
      <c r="BPN15" s="25"/>
      <c r="BPO15" s="25"/>
      <c r="BPP15" s="25"/>
      <c r="BPQ15" s="25"/>
      <c r="BPR15" s="26"/>
      <c r="BPS15" s="25"/>
      <c r="BPT15" s="25"/>
      <c r="BPU15" s="25"/>
      <c r="BPV15" s="25"/>
      <c r="BPW15" s="25"/>
      <c r="BPX15" s="26"/>
      <c r="BPY15" s="25"/>
      <c r="BPZ15" s="25"/>
      <c r="BQA15" s="25"/>
      <c r="BQB15" s="25"/>
      <c r="BQC15" s="25"/>
      <c r="BQD15" s="26"/>
      <c r="BQE15" s="25"/>
      <c r="BQF15" s="25"/>
      <c r="BQG15" s="25"/>
      <c r="BQH15" s="25"/>
      <c r="BQI15" s="25"/>
      <c r="BQJ15" s="26"/>
      <c r="BQK15" s="25"/>
      <c r="BQL15" s="25"/>
      <c r="BQM15" s="25"/>
      <c r="BQN15" s="25"/>
      <c r="BQO15" s="25"/>
      <c r="BQP15" s="26"/>
      <c r="BQQ15" s="25"/>
      <c r="BQR15" s="25"/>
      <c r="BQS15" s="25"/>
      <c r="BQT15" s="25"/>
      <c r="BQU15" s="25"/>
      <c r="BQV15" s="26"/>
      <c r="BQW15" s="25"/>
      <c r="BQX15" s="25"/>
      <c r="BQY15" s="25"/>
      <c r="BQZ15" s="25"/>
      <c r="BRA15" s="25"/>
      <c r="BRB15" s="26"/>
      <c r="BRC15" s="25"/>
      <c r="BRD15" s="25"/>
      <c r="BRE15" s="25"/>
      <c r="BRF15" s="25"/>
      <c r="BRG15" s="25"/>
      <c r="BRH15" s="26"/>
      <c r="BRI15" s="25"/>
      <c r="BRJ15" s="25"/>
      <c r="BRK15" s="25"/>
      <c r="BRL15" s="25"/>
      <c r="BRM15" s="25"/>
      <c r="BRN15" s="26"/>
      <c r="BRO15" s="25"/>
      <c r="BRP15" s="25"/>
      <c r="BRQ15" s="25"/>
      <c r="BRR15" s="25"/>
      <c r="BRS15" s="25"/>
      <c r="BRT15" s="26"/>
      <c r="BRU15" s="25"/>
      <c r="BRV15" s="25"/>
      <c r="BRW15" s="25"/>
      <c r="BRX15" s="25"/>
      <c r="BRY15" s="25"/>
      <c r="BRZ15" s="26"/>
      <c r="BSA15" s="25"/>
      <c r="BSB15" s="25"/>
      <c r="BSC15" s="25"/>
      <c r="BSD15" s="25"/>
      <c r="BSE15" s="25"/>
      <c r="BSF15" s="26"/>
      <c r="BSG15" s="25"/>
      <c r="BSH15" s="25"/>
      <c r="BSI15" s="25"/>
      <c r="BSJ15" s="25"/>
      <c r="BSK15" s="25"/>
      <c r="BSL15" s="26"/>
      <c r="BSM15" s="25"/>
      <c r="BSN15" s="25"/>
      <c r="BSO15" s="25"/>
      <c r="BSP15" s="25"/>
      <c r="BSQ15" s="25"/>
      <c r="BSR15" s="26"/>
      <c r="BSS15" s="25"/>
      <c r="BST15" s="25"/>
      <c r="BSU15" s="25"/>
      <c r="BSV15" s="25"/>
      <c r="BSW15" s="25"/>
      <c r="BSX15" s="26"/>
      <c r="BSY15" s="25"/>
      <c r="BSZ15" s="25"/>
      <c r="BTA15" s="25"/>
      <c r="BTB15" s="25"/>
      <c r="BTC15" s="25"/>
      <c r="BTD15" s="26"/>
      <c r="BTE15" s="25"/>
      <c r="BTF15" s="25"/>
      <c r="BTG15" s="25"/>
      <c r="BTH15" s="25"/>
      <c r="BTI15" s="25"/>
      <c r="BTJ15" s="26"/>
      <c r="BTK15" s="25"/>
      <c r="BTL15" s="25"/>
      <c r="BTM15" s="25"/>
      <c r="BTN15" s="25"/>
      <c r="BTO15" s="25"/>
      <c r="BTP15" s="26"/>
      <c r="BTQ15" s="25"/>
      <c r="BTR15" s="25"/>
      <c r="BTS15" s="25"/>
      <c r="BTT15" s="25"/>
      <c r="BTU15" s="25"/>
      <c r="BTV15" s="26"/>
      <c r="BTW15" s="25"/>
      <c r="BTX15" s="25"/>
      <c r="BTY15" s="25"/>
      <c r="BTZ15" s="25"/>
      <c r="BUA15" s="25"/>
      <c r="BUB15" s="26"/>
      <c r="BUC15" s="25"/>
      <c r="BUD15" s="25"/>
      <c r="BUE15" s="25"/>
      <c r="BUF15" s="25"/>
      <c r="BUG15" s="25"/>
      <c r="BUH15" s="26"/>
      <c r="BUI15" s="25"/>
      <c r="BUJ15" s="25"/>
      <c r="BUK15" s="25"/>
      <c r="BUL15" s="25"/>
      <c r="BUM15" s="25"/>
      <c r="BUN15" s="26"/>
      <c r="BUO15" s="25"/>
      <c r="BUP15" s="25"/>
      <c r="BUQ15" s="25"/>
      <c r="BUR15" s="25"/>
      <c r="BUS15" s="25"/>
      <c r="BUT15" s="26"/>
      <c r="BUU15" s="25"/>
      <c r="BUV15" s="25"/>
      <c r="BUW15" s="25"/>
      <c r="BUX15" s="25"/>
      <c r="BUY15" s="25"/>
      <c r="BUZ15" s="26"/>
      <c r="BVA15" s="25"/>
      <c r="BVB15" s="25"/>
      <c r="BVC15" s="25"/>
      <c r="BVD15" s="25"/>
      <c r="BVE15" s="25"/>
      <c r="BVF15" s="26"/>
      <c r="BVG15" s="25"/>
      <c r="BVH15" s="25"/>
      <c r="BVI15" s="25"/>
      <c r="BVJ15" s="25"/>
      <c r="BVK15" s="25"/>
      <c r="BVL15" s="26"/>
      <c r="BVM15" s="25"/>
      <c r="BVN15" s="25"/>
      <c r="BVO15" s="25"/>
      <c r="BVP15" s="25"/>
      <c r="BVQ15" s="25"/>
      <c r="BVR15" s="26"/>
      <c r="BVS15" s="25"/>
      <c r="BVT15" s="25"/>
      <c r="BVU15" s="25"/>
      <c r="BVV15" s="25"/>
      <c r="BVW15" s="25"/>
      <c r="BVX15" s="26"/>
      <c r="BVY15" s="25"/>
      <c r="BVZ15" s="25"/>
      <c r="BWA15" s="25"/>
      <c r="BWB15" s="25"/>
      <c r="BWC15" s="25"/>
      <c r="BWD15" s="26"/>
      <c r="BWE15" s="25"/>
      <c r="BWF15" s="25"/>
      <c r="BWG15" s="25"/>
      <c r="BWH15" s="25"/>
      <c r="BWI15" s="25"/>
      <c r="BWJ15" s="26"/>
      <c r="BWK15" s="25"/>
      <c r="BWL15" s="25"/>
      <c r="BWM15" s="25"/>
      <c r="BWN15" s="25"/>
      <c r="BWO15" s="25"/>
      <c r="BWP15" s="26"/>
      <c r="BWQ15" s="25"/>
      <c r="BWR15" s="25"/>
      <c r="BWS15" s="25"/>
      <c r="BWT15" s="25"/>
      <c r="BWU15" s="25"/>
      <c r="BWV15" s="26"/>
      <c r="BWW15" s="25"/>
      <c r="BWX15" s="25"/>
      <c r="BWY15" s="25"/>
      <c r="BWZ15" s="25"/>
      <c r="BXA15" s="25"/>
      <c r="BXB15" s="26"/>
      <c r="BXC15" s="25"/>
      <c r="BXD15" s="25"/>
      <c r="BXE15" s="25"/>
      <c r="BXF15" s="25"/>
      <c r="BXG15" s="25"/>
      <c r="BXH15" s="26"/>
      <c r="BXI15" s="25"/>
      <c r="BXJ15" s="25"/>
      <c r="BXK15" s="25"/>
      <c r="BXL15" s="25"/>
      <c r="BXM15" s="25"/>
      <c r="BXN15" s="26"/>
      <c r="BXO15" s="25"/>
      <c r="BXP15" s="25"/>
      <c r="BXQ15" s="25"/>
      <c r="BXR15" s="25"/>
      <c r="BXS15" s="25"/>
      <c r="BXT15" s="26"/>
      <c r="BXU15" s="25"/>
      <c r="BXV15" s="25"/>
      <c r="BXW15" s="25"/>
      <c r="BXX15" s="25"/>
      <c r="BXY15" s="25"/>
      <c r="BXZ15" s="26"/>
      <c r="BYA15" s="25"/>
      <c r="BYB15" s="25"/>
      <c r="BYC15" s="25"/>
      <c r="BYD15" s="25"/>
      <c r="BYE15" s="25"/>
      <c r="BYF15" s="26"/>
      <c r="BYG15" s="25"/>
      <c r="BYH15" s="25"/>
      <c r="BYI15" s="25"/>
      <c r="BYJ15" s="25"/>
      <c r="BYK15" s="25"/>
      <c r="BYL15" s="26"/>
      <c r="BYM15" s="25"/>
      <c r="BYN15" s="25"/>
      <c r="BYO15" s="25"/>
      <c r="BYP15" s="25"/>
      <c r="BYQ15" s="25"/>
      <c r="BYR15" s="26"/>
      <c r="BYS15" s="25"/>
      <c r="BYT15" s="25"/>
      <c r="BYU15" s="25"/>
      <c r="BYV15" s="25"/>
      <c r="BYW15" s="25"/>
      <c r="BYX15" s="26"/>
      <c r="BYY15" s="25"/>
      <c r="BYZ15" s="25"/>
      <c r="BZA15" s="25"/>
      <c r="BZB15" s="25"/>
      <c r="BZC15" s="25"/>
      <c r="BZD15" s="26"/>
      <c r="BZE15" s="25"/>
      <c r="BZF15" s="25"/>
      <c r="BZG15" s="25"/>
      <c r="BZH15" s="25"/>
      <c r="BZI15" s="25"/>
      <c r="BZJ15" s="26"/>
      <c r="BZK15" s="25"/>
      <c r="BZL15" s="25"/>
      <c r="BZM15" s="25"/>
      <c r="BZN15" s="25"/>
      <c r="BZO15" s="25"/>
      <c r="BZP15" s="26"/>
      <c r="BZQ15" s="25"/>
      <c r="BZR15" s="25"/>
      <c r="BZS15" s="25"/>
      <c r="BZT15" s="25"/>
      <c r="BZU15" s="25"/>
      <c r="BZV15" s="26"/>
      <c r="BZW15" s="25"/>
      <c r="BZX15" s="25"/>
      <c r="BZY15" s="25"/>
      <c r="BZZ15" s="25"/>
      <c r="CAA15" s="25"/>
      <c r="CAB15" s="26"/>
      <c r="CAC15" s="25"/>
      <c r="CAD15" s="25"/>
      <c r="CAE15" s="25"/>
      <c r="CAF15" s="25"/>
      <c r="CAG15" s="25"/>
      <c r="CAH15" s="26"/>
      <c r="CAI15" s="25"/>
      <c r="CAJ15" s="25"/>
      <c r="CAK15" s="25"/>
      <c r="CAL15" s="25"/>
      <c r="CAM15" s="25"/>
      <c r="CAN15" s="26"/>
      <c r="CAO15" s="25"/>
      <c r="CAP15" s="25"/>
      <c r="CAQ15" s="25"/>
      <c r="CAR15" s="25"/>
      <c r="CAS15" s="25"/>
      <c r="CAT15" s="26"/>
      <c r="CAU15" s="25"/>
      <c r="CAV15" s="25"/>
      <c r="CAW15" s="25"/>
      <c r="CAX15" s="25"/>
      <c r="CAY15" s="25"/>
      <c r="CAZ15" s="26"/>
      <c r="CBA15" s="25"/>
      <c r="CBB15" s="25"/>
      <c r="CBC15" s="25"/>
      <c r="CBD15" s="25"/>
      <c r="CBE15" s="25"/>
      <c r="CBF15" s="26"/>
      <c r="CBG15" s="25"/>
      <c r="CBH15" s="25"/>
      <c r="CBI15" s="25"/>
      <c r="CBJ15" s="25"/>
      <c r="CBK15" s="25"/>
      <c r="CBL15" s="26"/>
      <c r="CBM15" s="25"/>
      <c r="CBN15" s="25"/>
      <c r="CBO15" s="25"/>
      <c r="CBP15" s="25"/>
      <c r="CBQ15" s="25"/>
      <c r="CBR15" s="26"/>
      <c r="CBS15" s="25"/>
      <c r="CBT15" s="25"/>
      <c r="CBU15" s="25"/>
      <c r="CBV15" s="25"/>
      <c r="CBW15" s="25"/>
      <c r="CBX15" s="26"/>
      <c r="CBY15" s="25"/>
      <c r="CBZ15" s="25"/>
      <c r="CCA15" s="25"/>
      <c r="CCB15" s="25"/>
      <c r="CCC15" s="25"/>
      <c r="CCD15" s="26"/>
      <c r="CCE15" s="25"/>
      <c r="CCF15" s="25"/>
      <c r="CCG15" s="25"/>
      <c r="CCH15" s="25"/>
      <c r="CCI15" s="25"/>
      <c r="CCJ15" s="26"/>
      <c r="CCK15" s="25"/>
      <c r="CCL15" s="25"/>
      <c r="CCM15" s="25"/>
      <c r="CCN15" s="25"/>
      <c r="CCO15" s="25"/>
      <c r="CCP15" s="26"/>
      <c r="CCQ15" s="25"/>
      <c r="CCR15" s="25"/>
      <c r="CCS15" s="25"/>
      <c r="CCT15" s="25"/>
      <c r="CCU15" s="25"/>
      <c r="CCV15" s="26"/>
      <c r="CCW15" s="25"/>
      <c r="CCX15" s="25"/>
      <c r="CCY15" s="25"/>
      <c r="CCZ15" s="25"/>
      <c r="CDA15" s="25"/>
      <c r="CDB15" s="26"/>
      <c r="CDC15" s="25"/>
      <c r="CDD15" s="25"/>
      <c r="CDE15" s="25"/>
      <c r="CDF15" s="25"/>
      <c r="CDG15" s="25"/>
      <c r="CDH15" s="26"/>
      <c r="CDI15" s="25"/>
      <c r="CDJ15" s="25"/>
      <c r="CDK15" s="25"/>
      <c r="CDL15" s="25"/>
      <c r="CDM15" s="25"/>
      <c r="CDN15" s="26"/>
      <c r="CDO15" s="25"/>
      <c r="CDP15" s="25"/>
      <c r="CDQ15" s="25"/>
      <c r="CDR15" s="25"/>
      <c r="CDS15" s="25"/>
      <c r="CDT15" s="26"/>
      <c r="CDU15" s="25"/>
      <c r="CDV15" s="25"/>
      <c r="CDW15" s="25"/>
      <c r="CDX15" s="25"/>
      <c r="CDY15" s="25"/>
      <c r="CDZ15" s="26"/>
      <c r="CEA15" s="25"/>
      <c r="CEB15" s="25"/>
      <c r="CEC15" s="25"/>
      <c r="CED15" s="25"/>
      <c r="CEE15" s="25"/>
      <c r="CEF15" s="26"/>
      <c r="CEG15" s="25"/>
      <c r="CEH15" s="25"/>
      <c r="CEI15" s="25"/>
      <c r="CEJ15" s="25"/>
      <c r="CEK15" s="25"/>
      <c r="CEL15" s="26"/>
      <c r="CEM15" s="25"/>
      <c r="CEN15" s="25"/>
      <c r="CEO15" s="25"/>
      <c r="CEP15" s="25"/>
      <c r="CEQ15" s="25"/>
      <c r="CER15" s="26"/>
      <c r="CES15" s="25"/>
      <c r="CET15" s="25"/>
      <c r="CEU15" s="25"/>
      <c r="CEV15" s="25"/>
      <c r="CEW15" s="25"/>
      <c r="CEX15" s="26"/>
      <c r="CEY15" s="25"/>
      <c r="CEZ15" s="25"/>
      <c r="CFA15" s="25"/>
      <c r="CFB15" s="25"/>
      <c r="CFC15" s="25"/>
      <c r="CFD15" s="26"/>
      <c r="CFE15" s="25"/>
      <c r="CFF15" s="25"/>
      <c r="CFG15" s="25"/>
      <c r="CFH15" s="25"/>
      <c r="CFI15" s="25"/>
      <c r="CFJ15" s="26"/>
      <c r="CFK15" s="25"/>
      <c r="CFL15" s="25"/>
      <c r="CFM15" s="25"/>
      <c r="CFN15" s="25"/>
      <c r="CFO15" s="25"/>
      <c r="CFP15" s="26"/>
      <c r="CFQ15" s="25"/>
      <c r="CFR15" s="25"/>
      <c r="CFS15" s="25"/>
      <c r="CFT15" s="25"/>
      <c r="CFU15" s="25"/>
      <c r="CFV15" s="26"/>
      <c r="CFW15" s="25"/>
      <c r="CFX15" s="25"/>
      <c r="CFY15" s="25"/>
      <c r="CFZ15" s="25"/>
      <c r="CGA15" s="25"/>
      <c r="CGB15" s="26"/>
      <c r="CGC15" s="25"/>
      <c r="CGD15" s="25"/>
      <c r="CGE15" s="25"/>
      <c r="CGF15" s="25"/>
      <c r="CGG15" s="25"/>
      <c r="CGH15" s="26"/>
      <c r="CGI15" s="25"/>
      <c r="CGJ15" s="25"/>
      <c r="CGK15" s="25"/>
      <c r="CGL15" s="25"/>
      <c r="CGM15" s="25"/>
      <c r="CGN15" s="26"/>
      <c r="CGO15" s="25"/>
      <c r="CGP15" s="25"/>
      <c r="CGQ15" s="25"/>
      <c r="CGR15" s="25"/>
      <c r="CGS15" s="25"/>
      <c r="CGT15" s="26"/>
      <c r="CGU15" s="25"/>
      <c r="CGV15" s="25"/>
      <c r="CGW15" s="25"/>
      <c r="CGX15" s="25"/>
      <c r="CGY15" s="25"/>
      <c r="CGZ15" s="26"/>
      <c r="CHA15" s="25"/>
      <c r="CHB15" s="25"/>
      <c r="CHC15" s="25"/>
      <c r="CHD15" s="25"/>
      <c r="CHE15" s="25"/>
      <c r="CHF15" s="26"/>
      <c r="CHG15" s="25"/>
      <c r="CHH15" s="25"/>
      <c r="CHI15" s="25"/>
      <c r="CHJ15" s="25"/>
      <c r="CHK15" s="25"/>
      <c r="CHL15" s="26"/>
      <c r="CHM15" s="25"/>
      <c r="CHN15" s="25"/>
      <c r="CHO15" s="25"/>
      <c r="CHP15" s="25"/>
      <c r="CHQ15" s="25"/>
      <c r="CHR15" s="26"/>
      <c r="CHS15" s="25"/>
      <c r="CHT15" s="25"/>
      <c r="CHU15" s="25"/>
      <c r="CHV15" s="25"/>
      <c r="CHW15" s="25"/>
      <c r="CHX15" s="26"/>
      <c r="CHY15" s="25"/>
      <c r="CHZ15" s="25"/>
      <c r="CIA15" s="25"/>
      <c r="CIB15" s="25"/>
      <c r="CIC15" s="25"/>
      <c r="CID15" s="26"/>
      <c r="CIE15" s="25"/>
      <c r="CIF15" s="25"/>
      <c r="CIG15" s="25"/>
      <c r="CIH15" s="25"/>
      <c r="CII15" s="25"/>
      <c r="CIJ15" s="26"/>
      <c r="CIK15" s="25"/>
      <c r="CIL15" s="25"/>
      <c r="CIM15" s="25"/>
      <c r="CIN15" s="25"/>
      <c r="CIO15" s="25"/>
      <c r="CIP15" s="26"/>
      <c r="CIQ15" s="25"/>
      <c r="CIR15" s="25"/>
      <c r="CIS15" s="25"/>
      <c r="CIT15" s="25"/>
      <c r="CIU15" s="25"/>
      <c r="CIV15" s="26"/>
      <c r="CIW15" s="25"/>
      <c r="CIX15" s="25"/>
      <c r="CIY15" s="25"/>
      <c r="CIZ15" s="25"/>
      <c r="CJA15" s="25"/>
      <c r="CJB15" s="26"/>
      <c r="CJC15" s="25"/>
      <c r="CJD15" s="25"/>
      <c r="CJE15" s="25"/>
      <c r="CJF15" s="25"/>
      <c r="CJG15" s="25"/>
      <c r="CJH15" s="26"/>
      <c r="CJI15" s="25"/>
      <c r="CJJ15" s="25"/>
      <c r="CJK15" s="25"/>
      <c r="CJL15" s="25"/>
      <c r="CJM15" s="25"/>
      <c r="CJN15" s="26"/>
      <c r="CJO15" s="25"/>
      <c r="CJP15" s="25"/>
      <c r="CJQ15" s="25"/>
      <c r="CJR15" s="25"/>
      <c r="CJS15" s="25"/>
      <c r="CJT15" s="26"/>
      <c r="CJU15" s="25"/>
      <c r="CJV15" s="25"/>
      <c r="CJW15" s="25"/>
      <c r="CJX15" s="25"/>
      <c r="CJY15" s="25"/>
      <c r="CJZ15" s="26"/>
      <c r="CKA15" s="25"/>
      <c r="CKB15" s="25"/>
      <c r="CKC15" s="25"/>
      <c r="CKD15" s="25"/>
      <c r="CKE15" s="25"/>
      <c r="CKF15" s="26"/>
      <c r="CKG15" s="25"/>
      <c r="CKH15" s="25"/>
      <c r="CKI15" s="25"/>
      <c r="CKJ15" s="25"/>
      <c r="CKK15" s="25"/>
      <c r="CKL15" s="26"/>
      <c r="CKM15" s="25"/>
      <c r="CKN15" s="25"/>
      <c r="CKO15" s="25"/>
      <c r="CKP15" s="25"/>
      <c r="CKQ15" s="25"/>
      <c r="CKR15" s="26"/>
      <c r="CKS15" s="25"/>
      <c r="CKT15" s="25"/>
      <c r="CKU15" s="25"/>
      <c r="CKV15" s="25"/>
      <c r="CKW15" s="25"/>
      <c r="CKX15" s="26"/>
      <c r="CKY15" s="25"/>
      <c r="CKZ15" s="25"/>
      <c r="CLA15" s="25"/>
      <c r="CLB15" s="25"/>
      <c r="CLC15" s="25"/>
      <c r="CLD15" s="26"/>
      <c r="CLE15" s="25"/>
      <c r="CLF15" s="25"/>
      <c r="CLG15" s="25"/>
      <c r="CLH15" s="25"/>
      <c r="CLI15" s="25"/>
      <c r="CLJ15" s="26"/>
      <c r="CLK15" s="25"/>
      <c r="CLL15" s="25"/>
      <c r="CLM15" s="25"/>
      <c r="CLN15" s="25"/>
      <c r="CLO15" s="25"/>
      <c r="CLP15" s="26"/>
      <c r="CLQ15" s="25"/>
      <c r="CLR15" s="25"/>
      <c r="CLS15" s="25"/>
      <c r="CLT15" s="25"/>
      <c r="CLU15" s="25"/>
      <c r="CLV15" s="26"/>
      <c r="CLW15" s="25"/>
      <c r="CLX15" s="25"/>
      <c r="CLY15" s="25"/>
      <c r="CLZ15" s="25"/>
      <c r="CMA15" s="25"/>
      <c r="CMB15" s="26"/>
      <c r="CMC15" s="25"/>
      <c r="CMD15" s="25"/>
      <c r="CME15" s="25"/>
      <c r="CMF15" s="25"/>
      <c r="CMG15" s="25"/>
      <c r="CMH15" s="26"/>
      <c r="CMI15" s="25"/>
      <c r="CMJ15" s="25"/>
      <c r="CMK15" s="25"/>
      <c r="CML15" s="25"/>
      <c r="CMM15" s="25"/>
      <c r="CMN15" s="26"/>
      <c r="CMO15" s="25"/>
      <c r="CMP15" s="25"/>
      <c r="CMQ15" s="25"/>
      <c r="CMR15" s="25"/>
      <c r="CMS15" s="25"/>
      <c r="CMT15" s="26"/>
      <c r="CMU15" s="25"/>
      <c r="CMV15" s="25"/>
      <c r="CMW15" s="25"/>
      <c r="CMX15" s="25"/>
      <c r="CMY15" s="25"/>
      <c r="CMZ15" s="26"/>
      <c r="CNA15" s="25"/>
      <c r="CNB15" s="25"/>
      <c r="CNC15" s="25"/>
      <c r="CND15" s="25"/>
      <c r="CNE15" s="25"/>
      <c r="CNF15" s="26"/>
      <c r="CNG15" s="25"/>
      <c r="CNH15" s="25"/>
      <c r="CNI15" s="25"/>
      <c r="CNJ15" s="25"/>
      <c r="CNK15" s="25"/>
      <c r="CNL15" s="26"/>
      <c r="CNM15" s="25"/>
      <c r="CNN15" s="25"/>
      <c r="CNO15" s="25"/>
      <c r="CNP15" s="25"/>
      <c r="CNQ15" s="25"/>
      <c r="CNR15" s="26"/>
      <c r="CNS15" s="25"/>
      <c r="CNT15" s="25"/>
      <c r="CNU15" s="25"/>
      <c r="CNV15" s="25"/>
      <c r="CNW15" s="25"/>
      <c r="CNX15" s="26"/>
      <c r="CNY15" s="25"/>
      <c r="CNZ15" s="25"/>
      <c r="COA15" s="25"/>
      <c r="COB15" s="25"/>
      <c r="COC15" s="25"/>
      <c r="COD15" s="26"/>
      <c r="COE15" s="25"/>
      <c r="COF15" s="25"/>
      <c r="COG15" s="25"/>
      <c r="COH15" s="25"/>
      <c r="COI15" s="25"/>
      <c r="COJ15" s="26"/>
      <c r="COK15" s="25"/>
      <c r="COL15" s="25"/>
      <c r="COM15" s="25"/>
      <c r="CON15" s="25"/>
      <c r="COO15" s="25"/>
      <c r="COP15" s="26"/>
      <c r="COQ15" s="25"/>
      <c r="COR15" s="25"/>
      <c r="COS15" s="25"/>
      <c r="COT15" s="25"/>
      <c r="COU15" s="25"/>
      <c r="COV15" s="26"/>
      <c r="COW15" s="25"/>
      <c r="COX15" s="25"/>
      <c r="COY15" s="25"/>
      <c r="COZ15" s="25"/>
      <c r="CPA15" s="25"/>
      <c r="CPB15" s="26"/>
      <c r="CPC15" s="25"/>
      <c r="CPD15" s="25"/>
      <c r="CPE15" s="25"/>
      <c r="CPF15" s="25"/>
      <c r="CPG15" s="25"/>
      <c r="CPH15" s="26"/>
      <c r="CPI15" s="25"/>
      <c r="CPJ15" s="25"/>
      <c r="CPK15" s="25"/>
      <c r="CPL15" s="25"/>
      <c r="CPM15" s="25"/>
      <c r="CPN15" s="26"/>
      <c r="CPO15" s="25"/>
      <c r="CPP15" s="25"/>
      <c r="CPQ15" s="25"/>
      <c r="CPR15" s="25"/>
      <c r="CPS15" s="25"/>
      <c r="CPT15" s="26"/>
      <c r="CPU15" s="25"/>
      <c r="CPV15" s="25"/>
      <c r="CPW15" s="25"/>
      <c r="CPX15" s="25"/>
      <c r="CPY15" s="25"/>
      <c r="CPZ15" s="26"/>
      <c r="CQA15" s="25"/>
      <c r="CQB15" s="25"/>
      <c r="CQC15" s="25"/>
      <c r="CQD15" s="25"/>
      <c r="CQE15" s="25"/>
      <c r="CQF15" s="26"/>
      <c r="CQG15" s="25"/>
      <c r="CQH15" s="25"/>
      <c r="CQI15" s="25"/>
      <c r="CQJ15" s="25"/>
      <c r="CQK15" s="25"/>
      <c r="CQL15" s="26"/>
      <c r="CQM15" s="25"/>
      <c r="CQN15" s="25"/>
      <c r="CQO15" s="25"/>
      <c r="CQP15" s="25"/>
      <c r="CQQ15" s="25"/>
      <c r="CQR15" s="26"/>
      <c r="CQS15" s="25"/>
      <c r="CQT15" s="25"/>
      <c r="CQU15" s="25"/>
      <c r="CQV15" s="25"/>
      <c r="CQW15" s="25"/>
      <c r="CQX15" s="26"/>
      <c r="CQY15" s="25"/>
      <c r="CQZ15" s="25"/>
      <c r="CRA15" s="25"/>
      <c r="CRB15" s="25"/>
      <c r="CRC15" s="25"/>
      <c r="CRD15" s="26"/>
      <c r="CRE15" s="25"/>
      <c r="CRF15" s="25"/>
      <c r="CRG15" s="25"/>
      <c r="CRH15" s="25"/>
      <c r="CRI15" s="25"/>
      <c r="CRJ15" s="26"/>
      <c r="CRK15" s="25"/>
      <c r="CRL15" s="25"/>
      <c r="CRM15" s="25"/>
      <c r="CRN15" s="25"/>
      <c r="CRO15" s="25"/>
      <c r="CRP15" s="26"/>
      <c r="CRQ15" s="25"/>
      <c r="CRR15" s="25"/>
      <c r="CRS15" s="25"/>
      <c r="CRT15" s="25"/>
      <c r="CRU15" s="25"/>
      <c r="CRV15" s="26"/>
      <c r="CRW15" s="25"/>
      <c r="CRX15" s="25"/>
      <c r="CRY15" s="25"/>
      <c r="CRZ15" s="25"/>
      <c r="CSA15" s="25"/>
      <c r="CSB15" s="26"/>
      <c r="CSC15" s="25"/>
      <c r="CSD15" s="25"/>
      <c r="CSE15" s="25"/>
      <c r="CSF15" s="25"/>
      <c r="CSG15" s="25"/>
      <c r="CSH15" s="26"/>
      <c r="CSI15" s="25"/>
      <c r="CSJ15" s="25"/>
      <c r="CSK15" s="25"/>
      <c r="CSL15" s="25"/>
      <c r="CSM15" s="25"/>
      <c r="CSN15" s="26"/>
      <c r="CSO15" s="25"/>
      <c r="CSP15" s="25"/>
      <c r="CSQ15" s="25"/>
      <c r="CSR15" s="25"/>
      <c r="CSS15" s="25"/>
      <c r="CST15" s="26"/>
      <c r="CSU15" s="25"/>
      <c r="CSV15" s="25"/>
      <c r="CSW15" s="25"/>
      <c r="CSX15" s="25"/>
      <c r="CSY15" s="25"/>
      <c r="CSZ15" s="26"/>
      <c r="CTA15" s="25"/>
      <c r="CTB15" s="25"/>
      <c r="CTC15" s="25"/>
      <c r="CTD15" s="25"/>
      <c r="CTE15" s="25"/>
      <c r="CTF15" s="26"/>
      <c r="CTG15" s="25"/>
      <c r="CTH15" s="25"/>
      <c r="CTI15" s="25"/>
      <c r="CTJ15" s="25"/>
      <c r="CTK15" s="25"/>
      <c r="CTL15" s="26"/>
      <c r="CTM15" s="25"/>
      <c r="CTN15" s="25"/>
      <c r="CTO15" s="25"/>
      <c r="CTP15" s="25"/>
      <c r="CTQ15" s="25"/>
      <c r="CTR15" s="26"/>
      <c r="CTS15" s="25"/>
      <c r="CTT15" s="25"/>
      <c r="CTU15" s="25"/>
      <c r="CTV15" s="25"/>
      <c r="CTW15" s="25"/>
      <c r="CTX15" s="26"/>
      <c r="CTY15" s="25"/>
      <c r="CTZ15" s="25"/>
      <c r="CUA15" s="25"/>
      <c r="CUB15" s="25"/>
      <c r="CUC15" s="25"/>
      <c r="CUD15" s="26"/>
      <c r="CUE15" s="25"/>
      <c r="CUF15" s="25"/>
      <c r="CUG15" s="25"/>
      <c r="CUH15" s="25"/>
      <c r="CUI15" s="25"/>
      <c r="CUJ15" s="26"/>
      <c r="CUK15" s="25"/>
      <c r="CUL15" s="25"/>
      <c r="CUM15" s="25"/>
      <c r="CUN15" s="25"/>
      <c r="CUO15" s="25"/>
      <c r="CUP15" s="26"/>
      <c r="CUQ15" s="25"/>
      <c r="CUR15" s="25"/>
      <c r="CUS15" s="25"/>
      <c r="CUT15" s="25"/>
      <c r="CUU15" s="25"/>
      <c r="CUV15" s="26"/>
      <c r="CUW15" s="25"/>
      <c r="CUX15" s="25"/>
      <c r="CUY15" s="25"/>
      <c r="CUZ15" s="25"/>
      <c r="CVA15" s="25"/>
      <c r="CVB15" s="26"/>
      <c r="CVC15" s="25"/>
      <c r="CVD15" s="25"/>
      <c r="CVE15" s="25"/>
      <c r="CVF15" s="25"/>
      <c r="CVG15" s="25"/>
      <c r="CVH15" s="26"/>
      <c r="CVI15" s="25"/>
      <c r="CVJ15" s="25"/>
      <c r="CVK15" s="25"/>
      <c r="CVL15" s="25"/>
      <c r="CVM15" s="25"/>
      <c r="CVN15" s="26"/>
      <c r="CVO15" s="25"/>
      <c r="CVP15" s="25"/>
      <c r="CVQ15" s="25"/>
      <c r="CVR15" s="25"/>
      <c r="CVS15" s="25"/>
      <c r="CVT15" s="26"/>
      <c r="CVU15" s="25"/>
      <c r="CVV15" s="25"/>
      <c r="CVW15" s="25"/>
      <c r="CVX15" s="25"/>
      <c r="CVY15" s="25"/>
      <c r="CVZ15" s="26"/>
      <c r="CWA15" s="25"/>
      <c r="CWB15" s="25"/>
      <c r="CWC15" s="25"/>
      <c r="CWD15" s="25"/>
      <c r="CWE15" s="25"/>
      <c r="CWF15" s="26"/>
      <c r="CWG15" s="25"/>
      <c r="CWH15" s="25"/>
      <c r="CWI15" s="25"/>
      <c r="CWJ15" s="25"/>
      <c r="CWK15" s="25"/>
      <c r="CWL15" s="26"/>
      <c r="CWM15" s="25"/>
      <c r="CWN15" s="25"/>
      <c r="CWO15" s="25"/>
      <c r="CWP15" s="25"/>
      <c r="CWQ15" s="25"/>
      <c r="CWR15" s="26"/>
      <c r="CWS15" s="25"/>
      <c r="CWT15" s="25"/>
      <c r="CWU15" s="25"/>
      <c r="CWV15" s="25"/>
      <c r="CWW15" s="25"/>
      <c r="CWX15" s="26"/>
      <c r="CWY15" s="25"/>
      <c r="CWZ15" s="25"/>
      <c r="CXA15" s="25"/>
      <c r="CXB15" s="25"/>
      <c r="CXC15" s="25"/>
      <c r="CXD15" s="26"/>
      <c r="CXE15" s="25"/>
      <c r="CXF15" s="25"/>
      <c r="CXG15" s="25"/>
      <c r="CXH15" s="25"/>
      <c r="CXI15" s="25"/>
      <c r="CXJ15" s="26"/>
      <c r="CXK15" s="25"/>
      <c r="CXL15" s="25"/>
      <c r="CXM15" s="25"/>
      <c r="CXN15" s="25"/>
      <c r="CXO15" s="25"/>
      <c r="CXP15" s="26"/>
      <c r="CXQ15" s="25"/>
      <c r="CXR15" s="25"/>
      <c r="CXS15" s="25"/>
      <c r="CXT15" s="25"/>
      <c r="CXU15" s="25"/>
      <c r="CXV15" s="26"/>
      <c r="CXW15" s="25"/>
      <c r="CXX15" s="25"/>
      <c r="CXY15" s="25"/>
      <c r="CXZ15" s="25"/>
      <c r="CYA15" s="25"/>
      <c r="CYB15" s="26"/>
      <c r="CYC15" s="25"/>
      <c r="CYD15" s="25"/>
      <c r="CYE15" s="25"/>
      <c r="CYF15" s="25"/>
      <c r="CYG15" s="25"/>
      <c r="CYH15" s="26"/>
      <c r="CYI15" s="25"/>
      <c r="CYJ15" s="25"/>
      <c r="CYK15" s="25"/>
      <c r="CYL15" s="25"/>
      <c r="CYM15" s="25"/>
      <c r="CYN15" s="26"/>
      <c r="CYO15" s="25"/>
      <c r="CYP15" s="25"/>
      <c r="CYQ15" s="25"/>
      <c r="CYR15" s="25"/>
      <c r="CYS15" s="25"/>
      <c r="CYT15" s="26"/>
      <c r="CYU15" s="25"/>
      <c r="CYV15" s="25"/>
      <c r="CYW15" s="25"/>
      <c r="CYX15" s="25"/>
      <c r="CYY15" s="25"/>
      <c r="CYZ15" s="26"/>
      <c r="CZA15" s="25"/>
      <c r="CZB15" s="25"/>
      <c r="CZC15" s="25"/>
      <c r="CZD15" s="25"/>
      <c r="CZE15" s="25"/>
      <c r="CZF15" s="26"/>
      <c r="CZG15" s="25"/>
      <c r="CZH15" s="25"/>
      <c r="CZI15" s="25"/>
      <c r="CZJ15" s="25"/>
      <c r="CZK15" s="25"/>
      <c r="CZL15" s="26"/>
      <c r="CZM15" s="25"/>
      <c r="CZN15" s="25"/>
      <c r="CZO15" s="25"/>
      <c r="CZP15" s="25"/>
      <c r="CZQ15" s="25"/>
      <c r="CZR15" s="26"/>
      <c r="CZS15" s="25"/>
      <c r="CZT15" s="25"/>
      <c r="CZU15" s="25"/>
      <c r="CZV15" s="25"/>
      <c r="CZW15" s="25"/>
      <c r="CZX15" s="26"/>
      <c r="CZY15" s="25"/>
      <c r="CZZ15" s="25"/>
      <c r="DAA15" s="25"/>
      <c r="DAB15" s="25"/>
      <c r="DAC15" s="25"/>
      <c r="DAD15" s="26"/>
      <c r="DAE15" s="25"/>
      <c r="DAF15" s="25"/>
      <c r="DAG15" s="25"/>
      <c r="DAH15" s="25"/>
      <c r="DAI15" s="25"/>
      <c r="DAJ15" s="26"/>
      <c r="DAK15" s="25"/>
      <c r="DAL15" s="25"/>
      <c r="DAM15" s="25"/>
      <c r="DAN15" s="25"/>
      <c r="DAO15" s="25"/>
      <c r="DAP15" s="26"/>
      <c r="DAQ15" s="25"/>
      <c r="DAR15" s="25"/>
      <c r="DAS15" s="25"/>
      <c r="DAT15" s="25"/>
      <c r="DAU15" s="25"/>
      <c r="DAV15" s="26"/>
      <c r="DAW15" s="25"/>
      <c r="DAX15" s="25"/>
      <c r="DAY15" s="25"/>
      <c r="DAZ15" s="25"/>
      <c r="DBA15" s="25"/>
      <c r="DBB15" s="26"/>
      <c r="DBC15" s="25"/>
      <c r="DBD15" s="25"/>
      <c r="DBE15" s="25"/>
      <c r="DBF15" s="25"/>
      <c r="DBG15" s="25"/>
      <c r="DBH15" s="26"/>
      <c r="DBI15" s="25"/>
      <c r="DBJ15" s="25"/>
      <c r="DBK15" s="25"/>
      <c r="DBL15" s="25"/>
      <c r="DBM15" s="25"/>
      <c r="DBN15" s="26"/>
      <c r="DBO15" s="25"/>
      <c r="DBP15" s="25"/>
      <c r="DBQ15" s="25"/>
      <c r="DBR15" s="25"/>
      <c r="DBS15" s="25"/>
      <c r="DBT15" s="26"/>
      <c r="DBU15" s="25"/>
      <c r="DBV15" s="25"/>
      <c r="DBW15" s="25"/>
      <c r="DBX15" s="25"/>
      <c r="DBY15" s="25"/>
      <c r="DBZ15" s="26"/>
      <c r="DCA15" s="25"/>
      <c r="DCB15" s="25"/>
      <c r="DCC15" s="25"/>
      <c r="DCD15" s="25"/>
      <c r="DCE15" s="25"/>
      <c r="DCF15" s="26"/>
      <c r="DCG15" s="25"/>
      <c r="DCH15" s="25"/>
      <c r="DCI15" s="25"/>
      <c r="DCJ15" s="25"/>
      <c r="DCK15" s="25"/>
      <c r="DCL15" s="26"/>
      <c r="DCM15" s="25"/>
      <c r="DCN15" s="25"/>
      <c r="DCO15" s="25"/>
      <c r="DCP15" s="25"/>
      <c r="DCQ15" s="25"/>
      <c r="DCR15" s="26"/>
      <c r="DCS15" s="25"/>
      <c r="DCT15" s="25"/>
      <c r="DCU15" s="25"/>
      <c r="DCV15" s="25"/>
      <c r="DCW15" s="25"/>
      <c r="DCX15" s="26"/>
      <c r="DCY15" s="25"/>
      <c r="DCZ15" s="25"/>
      <c r="DDA15" s="25"/>
      <c r="DDB15" s="25"/>
      <c r="DDC15" s="25"/>
      <c r="DDD15" s="26"/>
      <c r="DDE15" s="25"/>
      <c r="DDF15" s="25"/>
      <c r="DDG15" s="25"/>
      <c r="DDH15" s="25"/>
      <c r="DDI15" s="25"/>
      <c r="DDJ15" s="26"/>
      <c r="DDK15" s="25"/>
      <c r="DDL15" s="25"/>
      <c r="DDM15" s="25"/>
      <c r="DDN15" s="25"/>
      <c r="DDO15" s="25"/>
      <c r="DDP15" s="26"/>
      <c r="DDQ15" s="25"/>
      <c r="DDR15" s="25"/>
      <c r="DDS15" s="25"/>
      <c r="DDT15" s="25"/>
      <c r="DDU15" s="25"/>
      <c r="DDV15" s="26"/>
      <c r="DDW15" s="25"/>
      <c r="DDX15" s="25"/>
      <c r="DDY15" s="25"/>
      <c r="DDZ15" s="25"/>
      <c r="DEA15" s="25"/>
      <c r="DEB15" s="26"/>
      <c r="DEC15" s="25"/>
      <c r="DED15" s="25"/>
      <c r="DEE15" s="25"/>
      <c r="DEF15" s="25"/>
      <c r="DEG15" s="25"/>
      <c r="DEH15" s="26"/>
      <c r="DEI15" s="25"/>
      <c r="DEJ15" s="25"/>
      <c r="DEK15" s="25"/>
      <c r="DEL15" s="25"/>
      <c r="DEM15" s="25"/>
      <c r="DEN15" s="26"/>
      <c r="DEO15" s="25"/>
      <c r="DEP15" s="25"/>
      <c r="DEQ15" s="25"/>
      <c r="DER15" s="25"/>
      <c r="DES15" s="25"/>
      <c r="DET15" s="26"/>
      <c r="DEU15" s="25"/>
      <c r="DEV15" s="25"/>
      <c r="DEW15" s="25"/>
      <c r="DEX15" s="25"/>
      <c r="DEY15" s="25"/>
      <c r="DEZ15" s="26"/>
      <c r="DFA15" s="25"/>
      <c r="DFB15" s="25"/>
      <c r="DFC15" s="25"/>
      <c r="DFD15" s="25"/>
      <c r="DFE15" s="25"/>
      <c r="DFF15" s="26"/>
      <c r="DFG15" s="25"/>
      <c r="DFH15" s="25"/>
      <c r="DFI15" s="25"/>
      <c r="DFJ15" s="25"/>
      <c r="DFK15" s="25"/>
      <c r="DFL15" s="26"/>
      <c r="DFM15" s="25"/>
      <c r="DFN15" s="25"/>
      <c r="DFO15" s="25"/>
      <c r="DFP15" s="25"/>
      <c r="DFQ15" s="25"/>
      <c r="DFR15" s="26"/>
      <c r="DFS15" s="25"/>
      <c r="DFT15" s="25"/>
      <c r="DFU15" s="25"/>
      <c r="DFV15" s="25"/>
      <c r="DFW15" s="25"/>
      <c r="DFX15" s="26"/>
      <c r="DFY15" s="25"/>
      <c r="DFZ15" s="25"/>
      <c r="DGA15" s="25"/>
      <c r="DGB15" s="25"/>
      <c r="DGC15" s="25"/>
      <c r="DGD15" s="26"/>
      <c r="DGE15" s="25"/>
      <c r="DGF15" s="25"/>
      <c r="DGG15" s="25"/>
      <c r="DGH15" s="25"/>
      <c r="DGI15" s="25"/>
      <c r="DGJ15" s="26"/>
      <c r="DGK15" s="25"/>
      <c r="DGL15" s="25"/>
      <c r="DGM15" s="25"/>
      <c r="DGN15" s="25"/>
      <c r="DGO15" s="25"/>
      <c r="DGP15" s="26"/>
      <c r="DGQ15" s="25"/>
      <c r="DGR15" s="25"/>
      <c r="DGS15" s="25"/>
      <c r="DGT15" s="25"/>
      <c r="DGU15" s="25"/>
      <c r="DGV15" s="26"/>
      <c r="DGW15" s="25"/>
      <c r="DGX15" s="25"/>
      <c r="DGY15" s="25"/>
      <c r="DGZ15" s="25"/>
      <c r="DHA15" s="25"/>
      <c r="DHB15" s="26"/>
      <c r="DHC15" s="25"/>
      <c r="DHD15" s="25"/>
      <c r="DHE15" s="25"/>
      <c r="DHF15" s="25"/>
      <c r="DHG15" s="25"/>
      <c r="DHH15" s="26"/>
      <c r="DHI15" s="25"/>
      <c r="DHJ15" s="25"/>
      <c r="DHK15" s="25"/>
      <c r="DHL15" s="25"/>
      <c r="DHM15" s="25"/>
      <c r="DHN15" s="26"/>
      <c r="DHO15" s="25"/>
      <c r="DHP15" s="25"/>
      <c r="DHQ15" s="25"/>
      <c r="DHR15" s="25"/>
      <c r="DHS15" s="25"/>
      <c r="DHT15" s="26"/>
      <c r="DHU15" s="25"/>
      <c r="DHV15" s="25"/>
      <c r="DHW15" s="25"/>
      <c r="DHX15" s="25"/>
      <c r="DHY15" s="25"/>
      <c r="DHZ15" s="26"/>
      <c r="DIA15" s="25"/>
      <c r="DIB15" s="25"/>
      <c r="DIC15" s="25"/>
      <c r="DID15" s="25"/>
      <c r="DIE15" s="25"/>
      <c r="DIF15" s="26"/>
      <c r="DIG15" s="25"/>
      <c r="DIH15" s="25"/>
      <c r="DII15" s="25"/>
      <c r="DIJ15" s="25"/>
      <c r="DIK15" s="25"/>
      <c r="DIL15" s="26"/>
      <c r="DIM15" s="25"/>
      <c r="DIN15" s="25"/>
      <c r="DIO15" s="25"/>
      <c r="DIP15" s="25"/>
      <c r="DIQ15" s="25"/>
      <c r="DIR15" s="26"/>
      <c r="DIS15" s="25"/>
      <c r="DIT15" s="25"/>
      <c r="DIU15" s="25"/>
      <c r="DIV15" s="25"/>
      <c r="DIW15" s="25"/>
      <c r="DIX15" s="26"/>
      <c r="DIY15" s="25"/>
      <c r="DIZ15" s="25"/>
      <c r="DJA15" s="25"/>
      <c r="DJB15" s="25"/>
      <c r="DJC15" s="25"/>
      <c r="DJD15" s="26"/>
      <c r="DJE15" s="25"/>
      <c r="DJF15" s="25"/>
      <c r="DJG15" s="25"/>
      <c r="DJH15" s="25"/>
      <c r="DJI15" s="25"/>
      <c r="DJJ15" s="26"/>
      <c r="DJK15" s="25"/>
      <c r="DJL15" s="25"/>
      <c r="DJM15" s="25"/>
      <c r="DJN15" s="25"/>
      <c r="DJO15" s="25"/>
      <c r="DJP15" s="26"/>
      <c r="DJQ15" s="25"/>
      <c r="DJR15" s="25"/>
      <c r="DJS15" s="25"/>
      <c r="DJT15" s="25"/>
      <c r="DJU15" s="25"/>
      <c r="DJV15" s="26"/>
      <c r="DJW15" s="25"/>
      <c r="DJX15" s="25"/>
      <c r="DJY15" s="25"/>
      <c r="DJZ15" s="25"/>
      <c r="DKA15" s="25"/>
      <c r="DKB15" s="26"/>
      <c r="DKC15" s="25"/>
      <c r="DKD15" s="25"/>
      <c r="DKE15" s="25"/>
      <c r="DKF15" s="25"/>
      <c r="DKG15" s="25"/>
      <c r="DKH15" s="26"/>
      <c r="DKI15" s="25"/>
      <c r="DKJ15" s="25"/>
      <c r="DKK15" s="25"/>
      <c r="DKL15" s="25"/>
      <c r="DKM15" s="25"/>
      <c r="DKN15" s="26"/>
      <c r="DKO15" s="25"/>
      <c r="DKP15" s="25"/>
      <c r="DKQ15" s="25"/>
      <c r="DKR15" s="25"/>
      <c r="DKS15" s="25"/>
      <c r="DKT15" s="26"/>
      <c r="DKU15" s="25"/>
      <c r="DKV15" s="25"/>
      <c r="DKW15" s="25"/>
      <c r="DKX15" s="25"/>
      <c r="DKY15" s="25"/>
      <c r="DKZ15" s="26"/>
      <c r="DLA15" s="25"/>
      <c r="DLB15" s="25"/>
      <c r="DLC15" s="25"/>
      <c r="DLD15" s="25"/>
      <c r="DLE15" s="25"/>
      <c r="DLF15" s="26"/>
      <c r="DLG15" s="25"/>
      <c r="DLH15" s="25"/>
      <c r="DLI15" s="25"/>
      <c r="DLJ15" s="25"/>
      <c r="DLK15" s="25"/>
      <c r="DLL15" s="26"/>
      <c r="DLM15" s="25"/>
      <c r="DLN15" s="25"/>
      <c r="DLO15" s="25"/>
      <c r="DLP15" s="25"/>
      <c r="DLQ15" s="25"/>
      <c r="DLR15" s="26"/>
      <c r="DLS15" s="25"/>
      <c r="DLT15" s="25"/>
      <c r="DLU15" s="25"/>
      <c r="DLV15" s="25"/>
      <c r="DLW15" s="25"/>
      <c r="DLX15" s="26"/>
      <c r="DLY15" s="25"/>
      <c r="DLZ15" s="25"/>
      <c r="DMA15" s="25"/>
      <c r="DMB15" s="25"/>
      <c r="DMC15" s="25"/>
      <c r="DMD15" s="26"/>
      <c r="DME15" s="25"/>
      <c r="DMF15" s="25"/>
      <c r="DMG15" s="25"/>
      <c r="DMH15" s="25"/>
      <c r="DMI15" s="25"/>
      <c r="DMJ15" s="26"/>
      <c r="DMK15" s="25"/>
      <c r="DML15" s="25"/>
      <c r="DMM15" s="25"/>
      <c r="DMN15" s="25"/>
      <c r="DMO15" s="25"/>
      <c r="DMP15" s="26"/>
      <c r="DMQ15" s="25"/>
      <c r="DMR15" s="25"/>
      <c r="DMS15" s="25"/>
      <c r="DMT15" s="25"/>
      <c r="DMU15" s="25"/>
      <c r="DMV15" s="26"/>
      <c r="DMW15" s="25"/>
      <c r="DMX15" s="25"/>
      <c r="DMY15" s="25"/>
      <c r="DMZ15" s="25"/>
      <c r="DNA15" s="25"/>
      <c r="DNB15" s="26"/>
      <c r="DNC15" s="25"/>
      <c r="DND15" s="25"/>
      <c r="DNE15" s="25"/>
      <c r="DNF15" s="25"/>
      <c r="DNG15" s="25"/>
      <c r="DNH15" s="26"/>
      <c r="DNI15" s="25"/>
      <c r="DNJ15" s="25"/>
      <c r="DNK15" s="25"/>
      <c r="DNL15" s="25"/>
      <c r="DNM15" s="25"/>
      <c r="DNN15" s="26"/>
      <c r="DNO15" s="25"/>
      <c r="DNP15" s="25"/>
      <c r="DNQ15" s="25"/>
      <c r="DNR15" s="25"/>
      <c r="DNS15" s="25"/>
      <c r="DNT15" s="26"/>
      <c r="DNU15" s="25"/>
      <c r="DNV15" s="25"/>
      <c r="DNW15" s="25"/>
      <c r="DNX15" s="25"/>
      <c r="DNY15" s="25"/>
      <c r="DNZ15" s="26"/>
      <c r="DOA15" s="25"/>
      <c r="DOB15" s="25"/>
      <c r="DOC15" s="25"/>
      <c r="DOD15" s="25"/>
      <c r="DOE15" s="25"/>
      <c r="DOF15" s="26"/>
      <c r="DOG15" s="25"/>
      <c r="DOH15" s="25"/>
      <c r="DOI15" s="25"/>
      <c r="DOJ15" s="25"/>
      <c r="DOK15" s="25"/>
      <c r="DOL15" s="26"/>
      <c r="DOM15" s="25"/>
      <c r="DON15" s="25"/>
      <c r="DOO15" s="25"/>
      <c r="DOP15" s="25"/>
      <c r="DOQ15" s="25"/>
      <c r="DOR15" s="26"/>
      <c r="DOS15" s="25"/>
      <c r="DOT15" s="25"/>
      <c r="DOU15" s="25"/>
      <c r="DOV15" s="25"/>
      <c r="DOW15" s="25"/>
      <c r="DOX15" s="26"/>
      <c r="DOY15" s="25"/>
      <c r="DOZ15" s="25"/>
      <c r="DPA15" s="25"/>
      <c r="DPB15" s="25"/>
      <c r="DPC15" s="25"/>
      <c r="DPD15" s="26"/>
      <c r="DPE15" s="25"/>
      <c r="DPF15" s="25"/>
      <c r="DPG15" s="25"/>
      <c r="DPH15" s="25"/>
      <c r="DPI15" s="25"/>
      <c r="DPJ15" s="26"/>
      <c r="DPK15" s="25"/>
      <c r="DPL15" s="25"/>
      <c r="DPM15" s="25"/>
      <c r="DPN15" s="25"/>
      <c r="DPO15" s="25"/>
      <c r="DPP15" s="26"/>
      <c r="DPQ15" s="25"/>
      <c r="DPR15" s="25"/>
      <c r="DPS15" s="25"/>
      <c r="DPT15" s="25"/>
      <c r="DPU15" s="25"/>
      <c r="DPV15" s="26"/>
      <c r="DPW15" s="25"/>
      <c r="DPX15" s="25"/>
      <c r="DPY15" s="25"/>
      <c r="DPZ15" s="25"/>
      <c r="DQA15" s="25"/>
      <c r="DQB15" s="26"/>
      <c r="DQC15" s="25"/>
      <c r="DQD15" s="25"/>
      <c r="DQE15" s="25"/>
      <c r="DQF15" s="25"/>
      <c r="DQG15" s="25"/>
      <c r="DQH15" s="26"/>
      <c r="DQI15" s="25"/>
      <c r="DQJ15" s="25"/>
      <c r="DQK15" s="25"/>
      <c r="DQL15" s="25"/>
      <c r="DQM15" s="25"/>
      <c r="DQN15" s="26"/>
      <c r="DQO15" s="25"/>
      <c r="DQP15" s="25"/>
      <c r="DQQ15" s="25"/>
      <c r="DQR15" s="25"/>
      <c r="DQS15" s="25"/>
      <c r="DQT15" s="26"/>
      <c r="DQU15" s="25"/>
      <c r="DQV15" s="25"/>
      <c r="DQW15" s="25"/>
      <c r="DQX15" s="25"/>
      <c r="DQY15" s="25"/>
      <c r="DQZ15" s="26"/>
      <c r="DRA15" s="25"/>
      <c r="DRB15" s="25"/>
      <c r="DRC15" s="25"/>
      <c r="DRD15" s="25"/>
      <c r="DRE15" s="25"/>
      <c r="DRF15" s="26"/>
      <c r="DRG15" s="25"/>
      <c r="DRH15" s="25"/>
      <c r="DRI15" s="25"/>
      <c r="DRJ15" s="25"/>
      <c r="DRK15" s="25"/>
      <c r="DRL15" s="26"/>
      <c r="DRM15" s="25"/>
      <c r="DRN15" s="25"/>
      <c r="DRO15" s="25"/>
      <c r="DRP15" s="25"/>
      <c r="DRQ15" s="25"/>
      <c r="DRR15" s="26"/>
      <c r="DRS15" s="25"/>
      <c r="DRT15" s="25"/>
      <c r="DRU15" s="25"/>
      <c r="DRV15" s="25"/>
      <c r="DRW15" s="25"/>
      <c r="DRX15" s="26"/>
      <c r="DRY15" s="25"/>
      <c r="DRZ15" s="25"/>
      <c r="DSA15" s="25"/>
      <c r="DSB15" s="25"/>
      <c r="DSC15" s="25"/>
      <c r="DSD15" s="26"/>
      <c r="DSE15" s="25"/>
      <c r="DSF15" s="25"/>
      <c r="DSG15" s="25"/>
      <c r="DSH15" s="25"/>
      <c r="DSI15" s="25"/>
      <c r="DSJ15" s="26"/>
      <c r="DSK15" s="25"/>
      <c r="DSL15" s="25"/>
      <c r="DSM15" s="25"/>
      <c r="DSN15" s="25"/>
      <c r="DSO15" s="25"/>
      <c r="DSP15" s="26"/>
      <c r="DSQ15" s="25"/>
      <c r="DSR15" s="25"/>
      <c r="DSS15" s="25"/>
      <c r="DST15" s="25"/>
      <c r="DSU15" s="25"/>
      <c r="DSV15" s="26"/>
      <c r="DSW15" s="25"/>
      <c r="DSX15" s="25"/>
      <c r="DSY15" s="25"/>
      <c r="DSZ15" s="25"/>
      <c r="DTA15" s="25"/>
      <c r="DTB15" s="26"/>
      <c r="DTC15" s="25"/>
      <c r="DTD15" s="25"/>
      <c r="DTE15" s="25"/>
      <c r="DTF15" s="25"/>
      <c r="DTG15" s="25"/>
      <c r="DTH15" s="26"/>
      <c r="DTI15" s="25"/>
      <c r="DTJ15" s="25"/>
      <c r="DTK15" s="25"/>
      <c r="DTL15" s="25"/>
      <c r="DTM15" s="25"/>
      <c r="DTN15" s="26"/>
      <c r="DTO15" s="25"/>
      <c r="DTP15" s="25"/>
      <c r="DTQ15" s="25"/>
      <c r="DTR15" s="25"/>
      <c r="DTS15" s="25"/>
      <c r="DTT15" s="26"/>
      <c r="DTU15" s="25"/>
      <c r="DTV15" s="25"/>
      <c r="DTW15" s="25"/>
      <c r="DTX15" s="25"/>
      <c r="DTY15" s="25"/>
      <c r="DTZ15" s="26"/>
      <c r="DUA15" s="25"/>
      <c r="DUB15" s="25"/>
      <c r="DUC15" s="25"/>
      <c r="DUD15" s="25"/>
      <c r="DUE15" s="25"/>
      <c r="DUF15" s="26"/>
      <c r="DUG15" s="25"/>
      <c r="DUH15" s="25"/>
      <c r="DUI15" s="25"/>
      <c r="DUJ15" s="25"/>
      <c r="DUK15" s="25"/>
      <c r="DUL15" s="26"/>
      <c r="DUM15" s="25"/>
      <c r="DUN15" s="25"/>
      <c r="DUO15" s="25"/>
      <c r="DUP15" s="25"/>
      <c r="DUQ15" s="25"/>
      <c r="DUR15" s="26"/>
      <c r="DUS15" s="25"/>
      <c r="DUT15" s="25"/>
      <c r="DUU15" s="25"/>
      <c r="DUV15" s="25"/>
      <c r="DUW15" s="25"/>
      <c r="DUX15" s="26"/>
      <c r="DUY15" s="25"/>
      <c r="DUZ15" s="25"/>
      <c r="DVA15" s="25"/>
      <c r="DVB15" s="25"/>
      <c r="DVC15" s="25"/>
      <c r="DVD15" s="26"/>
      <c r="DVE15" s="25"/>
      <c r="DVF15" s="25"/>
      <c r="DVG15" s="25"/>
      <c r="DVH15" s="25"/>
      <c r="DVI15" s="25"/>
      <c r="DVJ15" s="26"/>
      <c r="DVK15" s="25"/>
      <c r="DVL15" s="25"/>
      <c r="DVM15" s="25"/>
      <c r="DVN15" s="25"/>
      <c r="DVO15" s="25"/>
      <c r="DVP15" s="26"/>
      <c r="DVQ15" s="25"/>
      <c r="DVR15" s="25"/>
      <c r="DVS15" s="25"/>
      <c r="DVT15" s="25"/>
      <c r="DVU15" s="25"/>
      <c r="DVV15" s="26"/>
      <c r="DVW15" s="25"/>
      <c r="DVX15" s="25"/>
      <c r="DVY15" s="25"/>
      <c r="DVZ15" s="25"/>
      <c r="DWA15" s="25"/>
      <c r="DWB15" s="26"/>
      <c r="DWC15" s="25"/>
      <c r="DWD15" s="25"/>
      <c r="DWE15" s="25"/>
      <c r="DWF15" s="25"/>
      <c r="DWG15" s="25"/>
      <c r="DWH15" s="26"/>
      <c r="DWI15" s="25"/>
      <c r="DWJ15" s="25"/>
      <c r="DWK15" s="25"/>
      <c r="DWL15" s="25"/>
      <c r="DWM15" s="25"/>
      <c r="DWN15" s="26"/>
      <c r="DWO15" s="25"/>
      <c r="DWP15" s="25"/>
      <c r="DWQ15" s="25"/>
      <c r="DWR15" s="25"/>
      <c r="DWS15" s="25"/>
      <c r="DWT15" s="26"/>
      <c r="DWU15" s="25"/>
      <c r="DWV15" s="25"/>
      <c r="DWW15" s="25"/>
      <c r="DWX15" s="25"/>
      <c r="DWY15" s="25"/>
      <c r="DWZ15" s="26"/>
      <c r="DXA15" s="25"/>
      <c r="DXB15" s="25"/>
      <c r="DXC15" s="25"/>
      <c r="DXD15" s="25"/>
      <c r="DXE15" s="25"/>
      <c r="DXF15" s="26"/>
      <c r="DXG15" s="25"/>
      <c r="DXH15" s="25"/>
      <c r="DXI15" s="25"/>
      <c r="DXJ15" s="25"/>
      <c r="DXK15" s="25"/>
      <c r="DXL15" s="26"/>
      <c r="DXM15" s="25"/>
      <c r="DXN15" s="25"/>
      <c r="DXO15" s="25"/>
      <c r="DXP15" s="25"/>
      <c r="DXQ15" s="25"/>
      <c r="DXR15" s="26"/>
      <c r="DXS15" s="25"/>
      <c r="DXT15" s="25"/>
      <c r="DXU15" s="25"/>
      <c r="DXV15" s="25"/>
      <c r="DXW15" s="25"/>
      <c r="DXX15" s="26"/>
      <c r="DXY15" s="25"/>
      <c r="DXZ15" s="25"/>
      <c r="DYA15" s="25"/>
      <c r="DYB15" s="25"/>
      <c r="DYC15" s="25"/>
      <c r="DYD15" s="26"/>
      <c r="DYE15" s="25"/>
      <c r="DYF15" s="25"/>
      <c r="DYG15" s="25"/>
      <c r="DYH15" s="25"/>
      <c r="DYI15" s="25"/>
      <c r="DYJ15" s="26"/>
      <c r="DYK15" s="25"/>
      <c r="DYL15" s="25"/>
      <c r="DYM15" s="25"/>
      <c r="DYN15" s="25"/>
      <c r="DYO15" s="25"/>
      <c r="DYP15" s="26"/>
      <c r="DYQ15" s="25"/>
      <c r="DYR15" s="25"/>
      <c r="DYS15" s="25"/>
      <c r="DYT15" s="25"/>
      <c r="DYU15" s="25"/>
      <c r="DYV15" s="26"/>
      <c r="DYW15" s="25"/>
      <c r="DYX15" s="25"/>
      <c r="DYY15" s="25"/>
      <c r="DYZ15" s="25"/>
      <c r="DZA15" s="25"/>
      <c r="DZB15" s="26"/>
      <c r="DZC15" s="25"/>
      <c r="DZD15" s="25"/>
      <c r="DZE15" s="25"/>
      <c r="DZF15" s="25"/>
      <c r="DZG15" s="25"/>
      <c r="DZH15" s="26"/>
      <c r="DZI15" s="25"/>
      <c r="DZJ15" s="25"/>
      <c r="DZK15" s="25"/>
      <c r="DZL15" s="25"/>
      <c r="DZM15" s="25"/>
      <c r="DZN15" s="26"/>
      <c r="DZO15" s="25"/>
      <c r="DZP15" s="25"/>
      <c r="DZQ15" s="25"/>
      <c r="DZR15" s="25"/>
      <c r="DZS15" s="25"/>
      <c r="DZT15" s="26"/>
      <c r="DZU15" s="25"/>
      <c r="DZV15" s="25"/>
      <c r="DZW15" s="25"/>
      <c r="DZX15" s="25"/>
      <c r="DZY15" s="25"/>
      <c r="DZZ15" s="26"/>
      <c r="EAA15" s="25"/>
      <c r="EAB15" s="25"/>
      <c r="EAC15" s="25"/>
      <c r="EAD15" s="25"/>
      <c r="EAE15" s="25"/>
      <c r="EAF15" s="26"/>
      <c r="EAG15" s="25"/>
      <c r="EAH15" s="25"/>
      <c r="EAI15" s="25"/>
      <c r="EAJ15" s="25"/>
      <c r="EAK15" s="25"/>
      <c r="EAL15" s="26"/>
      <c r="EAM15" s="25"/>
      <c r="EAN15" s="25"/>
      <c r="EAO15" s="25"/>
      <c r="EAP15" s="25"/>
      <c r="EAQ15" s="25"/>
      <c r="EAR15" s="26"/>
      <c r="EAS15" s="25"/>
      <c r="EAT15" s="25"/>
      <c r="EAU15" s="25"/>
      <c r="EAV15" s="25"/>
      <c r="EAW15" s="25"/>
      <c r="EAX15" s="26"/>
      <c r="EAY15" s="25"/>
      <c r="EAZ15" s="25"/>
      <c r="EBA15" s="25"/>
      <c r="EBB15" s="25"/>
      <c r="EBC15" s="25"/>
      <c r="EBD15" s="26"/>
      <c r="EBE15" s="25"/>
      <c r="EBF15" s="25"/>
      <c r="EBG15" s="25"/>
      <c r="EBH15" s="25"/>
      <c r="EBI15" s="25"/>
      <c r="EBJ15" s="26"/>
      <c r="EBK15" s="25"/>
      <c r="EBL15" s="25"/>
      <c r="EBM15" s="25"/>
      <c r="EBN15" s="25"/>
      <c r="EBO15" s="25"/>
      <c r="EBP15" s="26"/>
      <c r="EBQ15" s="25"/>
      <c r="EBR15" s="25"/>
      <c r="EBS15" s="25"/>
      <c r="EBT15" s="25"/>
      <c r="EBU15" s="25"/>
      <c r="EBV15" s="26"/>
      <c r="EBW15" s="25"/>
      <c r="EBX15" s="25"/>
      <c r="EBY15" s="25"/>
      <c r="EBZ15" s="25"/>
      <c r="ECA15" s="25"/>
      <c r="ECB15" s="26"/>
      <c r="ECC15" s="25"/>
      <c r="ECD15" s="25"/>
      <c r="ECE15" s="25"/>
      <c r="ECF15" s="25"/>
      <c r="ECG15" s="25"/>
      <c r="ECH15" s="26"/>
      <c r="ECI15" s="25"/>
      <c r="ECJ15" s="25"/>
      <c r="ECK15" s="25"/>
      <c r="ECL15" s="25"/>
      <c r="ECM15" s="25"/>
      <c r="ECN15" s="26"/>
      <c r="ECO15" s="25"/>
      <c r="ECP15" s="25"/>
      <c r="ECQ15" s="25"/>
      <c r="ECR15" s="25"/>
      <c r="ECS15" s="25"/>
      <c r="ECT15" s="26"/>
      <c r="ECU15" s="25"/>
      <c r="ECV15" s="25"/>
      <c r="ECW15" s="25"/>
      <c r="ECX15" s="25"/>
      <c r="ECY15" s="25"/>
      <c r="ECZ15" s="26"/>
      <c r="EDA15" s="25"/>
      <c r="EDB15" s="25"/>
      <c r="EDC15" s="25"/>
      <c r="EDD15" s="25"/>
      <c r="EDE15" s="25"/>
      <c r="EDF15" s="26"/>
      <c r="EDG15" s="25"/>
      <c r="EDH15" s="25"/>
      <c r="EDI15" s="25"/>
      <c r="EDJ15" s="25"/>
      <c r="EDK15" s="25"/>
      <c r="EDL15" s="26"/>
      <c r="EDM15" s="25"/>
      <c r="EDN15" s="25"/>
      <c r="EDO15" s="25"/>
      <c r="EDP15" s="25"/>
      <c r="EDQ15" s="25"/>
      <c r="EDR15" s="26"/>
      <c r="EDS15" s="25"/>
      <c r="EDT15" s="25"/>
      <c r="EDU15" s="25"/>
      <c r="EDV15" s="25"/>
      <c r="EDW15" s="25"/>
      <c r="EDX15" s="26"/>
      <c r="EDY15" s="25"/>
      <c r="EDZ15" s="25"/>
      <c r="EEA15" s="25"/>
      <c r="EEB15" s="25"/>
      <c r="EEC15" s="25"/>
      <c r="EED15" s="26"/>
      <c r="EEE15" s="25"/>
      <c r="EEF15" s="25"/>
      <c r="EEG15" s="25"/>
      <c r="EEH15" s="25"/>
      <c r="EEI15" s="25"/>
      <c r="EEJ15" s="26"/>
      <c r="EEK15" s="25"/>
      <c r="EEL15" s="25"/>
      <c r="EEM15" s="25"/>
      <c r="EEN15" s="25"/>
      <c r="EEO15" s="25"/>
      <c r="EEP15" s="26"/>
      <c r="EEQ15" s="25"/>
      <c r="EER15" s="25"/>
      <c r="EES15" s="25"/>
      <c r="EET15" s="25"/>
      <c r="EEU15" s="25"/>
      <c r="EEV15" s="26"/>
      <c r="EEW15" s="25"/>
      <c r="EEX15" s="25"/>
      <c r="EEY15" s="25"/>
      <c r="EEZ15" s="25"/>
      <c r="EFA15" s="25"/>
      <c r="EFB15" s="26"/>
      <c r="EFC15" s="25"/>
      <c r="EFD15" s="25"/>
      <c r="EFE15" s="25"/>
      <c r="EFF15" s="25"/>
      <c r="EFG15" s="25"/>
      <c r="EFH15" s="26"/>
      <c r="EFI15" s="25"/>
      <c r="EFJ15" s="25"/>
      <c r="EFK15" s="25"/>
      <c r="EFL15" s="25"/>
      <c r="EFM15" s="25"/>
      <c r="EFN15" s="26"/>
      <c r="EFO15" s="25"/>
      <c r="EFP15" s="25"/>
      <c r="EFQ15" s="25"/>
      <c r="EFR15" s="25"/>
      <c r="EFS15" s="25"/>
      <c r="EFT15" s="26"/>
      <c r="EFU15" s="25"/>
      <c r="EFV15" s="25"/>
      <c r="EFW15" s="25"/>
      <c r="EFX15" s="25"/>
      <c r="EFY15" s="25"/>
      <c r="EFZ15" s="26"/>
      <c r="EGA15" s="25"/>
      <c r="EGB15" s="25"/>
      <c r="EGC15" s="25"/>
      <c r="EGD15" s="25"/>
      <c r="EGE15" s="25"/>
      <c r="EGF15" s="26"/>
      <c r="EGG15" s="25"/>
      <c r="EGH15" s="25"/>
      <c r="EGI15" s="25"/>
      <c r="EGJ15" s="25"/>
      <c r="EGK15" s="25"/>
      <c r="EGL15" s="26"/>
      <c r="EGM15" s="25"/>
      <c r="EGN15" s="25"/>
      <c r="EGO15" s="25"/>
      <c r="EGP15" s="25"/>
      <c r="EGQ15" s="25"/>
      <c r="EGR15" s="26"/>
      <c r="EGS15" s="25"/>
      <c r="EGT15" s="25"/>
      <c r="EGU15" s="25"/>
      <c r="EGV15" s="25"/>
      <c r="EGW15" s="25"/>
      <c r="EGX15" s="26"/>
      <c r="EGY15" s="25"/>
      <c r="EGZ15" s="25"/>
      <c r="EHA15" s="25"/>
      <c r="EHB15" s="25"/>
      <c r="EHC15" s="25"/>
      <c r="EHD15" s="26"/>
      <c r="EHE15" s="25"/>
      <c r="EHF15" s="25"/>
      <c r="EHG15" s="25"/>
      <c r="EHH15" s="25"/>
      <c r="EHI15" s="25"/>
      <c r="EHJ15" s="26"/>
      <c r="EHK15" s="25"/>
      <c r="EHL15" s="25"/>
      <c r="EHM15" s="25"/>
      <c r="EHN15" s="25"/>
      <c r="EHO15" s="25"/>
      <c r="EHP15" s="26"/>
      <c r="EHQ15" s="25"/>
      <c r="EHR15" s="25"/>
      <c r="EHS15" s="25"/>
      <c r="EHT15" s="25"/>
      <c r="EHU15" s="25"/>
      <c r="EHV15" s="26"/>
      <c r="EHW15" s="25"/>
      <c r="EHX15" s="25"/>
      <c r="EHY15" s="25"/>
      <c r="EHZ15" s="25"/>
      <c r="EIA15" s="25"/>
      <c r="EIB15" s="26"/>
      <c r="EIC15" s="25"/>
      <c r="EID15" s="25"/>
      <c r="EIE15" s="25"/>
      <c r="EIF15" s="25"/>
      <c r="EIG15" s="25"/>
      <c r="EIH15" s="26"/>
      <c r="EII15" s="25"/>
      <c r="EIJ15" s="25"/>
      <c r="EIK15" s="25"/>
      <c r="EIL15" s="25"/>
      <c r="EIM15" s="25"/>
      <c r="EIN15" s="26"/>
      <c r="EIO15" s="25"/>
      <c r="EIP15" s="25"/>
      <c r="EIQ15" s="25"/>
      <c r="EIR15" s="25"/>
      <c r="EIS15" s="25"/>
      <c r="EIT15" s="26"/>
      <c r="EIU15" s="25"/>
      <c r="EIV15" s="25"/>
      <c r="EIW15" s="25"/>
      <c r="EIX15" s="25"/>
      <c r="EIY15" s="25"/>
      <c r="EIZ15" s="26"/>
      <c r="EJA15" s="25"/>
      <c r="EJB15" s="25"/>
      <c r="EJC15" s="25"/>
      <c r="EJD15" s="25"/>
      <c r="EJE15" s="25"/>
      <c r="EJF15" s="26"/>
      <c r="EJG15" s="25"/>
      <c r="EJH15" s="25"/>
      <c r="EJI15" s="25"/>
      <c r="EJJ15" s="25"/>
      <c r="EJK15" s="25"/>
      <c r="EJL15" s="26"/>
      <c r="EJM15" s="25"/>
      <c r="EJN15" s="25"/>
      <c r="EJO15" s="25"/>
      <c r="EJP15" s="25"/>
      <c r="EJQ15" s="25"/>
      <c r="EJR15" s="26"/>
      <c r="EJS15" s="25"/>
      <c r="EJT15" s="25"/>
      <c r="EJU15" s="25"/>
      <c r="EJV15" s="25"/>
      <c r="EJW15" s="25"/>
      <c r="EJX15" s="26"/>
      <c r="EJY15" s="25"/>
      <c r="EJZ15" s="25"/>
      <c r="EKA15" s="25"/>
      <c r="EKB15" s="25"/>
      <c r="EKC15" s="25"/>
      <c r="EKD15" s="26"/>
      <c r="EKE15" s="25"/>
      <c r="EKF15" s="25"/>
      <c r="EKG15" s="25"/>
      <c r="EKH15" s="25"/>
      <c r="EKI15" s="25"/>
      <c r="EKJ15" s="26"/>
      <c r="EKK15" s="25"/>
      <c r="EKL15" s="25"/>
      <c r="EKM15" s="25"/>
      <c r="EKN15" s="25"/>
      <c r="EKO15" s="25"/>
      <c r="EKP15" s="26"/>
      <c r="EKQ15" s="25"/>
      <c r="EKR15" s="25"/>
      <c r="EKS15" s="25"/>
      <c r="EKT15" s="25"/>
      <c r="EKU15" s="25"/>
      <c r="EKV15" s="26"/>
      <c r="EKW15" s="25"/>
      <c r="EKX15" s="25"/>
      <c r="EKY15" s="25"/>
      <c r="EKZ15" s="25"/>
      <c r="ELA15" s="25"/>
      <c r="ELB15" s="26"/>
      <c r="ELC15" s="25"/>
      <c r="ELD15" s="25"/>
      <c r="ELE15" s="25"/>
      <c r="ELF15" s="25"/>
      <c r="ELG15" s="25"/>
      <c r="ELH15" s="26"/>
      <c r="ELI15" s="25"/>
      <c r="ELJ15" s="25"/>
      <c r="ELK15" s="25"/>
      <c r="ELL15" s="25"/>
      <c r="ELM15" s="25"/>
      <c r="ELN15" s="26"/>
      <c r="ELO15" s="25"/>
      <c r="ELP15" s="25"/>
      <c r="ELQ15" s="25"/>
      <c r="ELR15" s="25"/>
      <c r="ELS15" s="25"/>
      <c r="ELT15" s="26"/>
      <c r="ELU15" s="25"/>
      <c r="ELV15" s="25"/>
      <c r="ELW15" s="25"/>
      <c r="ELX15" s="25"/>
      <c r="ELY15" s="25"/>
      <c r="ELZ15" s="26"/>
      <c r="EMA15" s="25"/>
      <c r="EMB15" s="25"/>
      <c r="EMC15" s="25"/>
      <c r="EMD15" s="25"/>
      <c r="EME15" s="25"/>
      <c r="EMF15" s="26"/>
      <c r="EMG15" s="25"/>
      <c r="EMH15" s="25"/>
      <c r="EMI15" s="25"/>
      <c r="EMJ15" s="25"/>
      <c r="EMK15" s="25"/>
      <c r="EML15" s="26"/>
      <c r="EMM15" s="25"/>
      <c r="EMN15" s="25"/>
      <c r="EMO15" s="25"/>
      <c r="EMP15" s="25"/>
      <c r="EMQ15" s="25"/>
      <c r="EMR15" s="26"/>
      <c r="EMS15" s="25"/>
      <c r="EMT15" s="25"/>
      <c r="EMU15" s="25"/>
      <c r="EMV15" s="25"/>
      <c r="EMW15" s="25"/>
      <c r="EMX15" s="26"/>
      <c r="EMY15" s="25"/>
      <c r="EMZ15" s="25"/>
      <c r="ENA15" s="25"/>
      <c r="ENB15" s="25"/>
      <c r="ENC15" s="25"/>
      <c r="END15" s="26"/>
      <c r="ENE15" s="25"/>
      <c r="ENF15" s="25"/>
      <c r="ENG15" s="25"/>
      <c r="ENH15" s="25"/>
      <c r="ENI15" s="25"/>
      <c r="ENJ15" s="26"/>
      <c r="ENK15" s="25"/>
      <c r="ENL15" s="25"/>
      <c r="ENM15" s="25"/>
      <c r="ENN15" s="25"/>
      <c r="ENO15" s="25"/>
      <c r="ENP15" s="26"/>
      <c r="ENQ15" s="25"/>
      <c r="ENR15" s="25"/>
      <c r="ENS15" s="25"/>
      <c r="ENT15" s="25"/>
      <c r="ENU15" s="25"/>
      <c r="ENV15" s="26"/>
      <c r="ENW15" s="25"/>
      <c r="ENX15" s="25"/>
      <c r="ENY15" s="25"/>
      <c r="ENZ15" s="25"/>
      <c r="EOA15" s="25"/>
      <c r="EOB15" s="26"/>
      <c r="EOC15" s="25"/>
      <c r="EOD15" s="25"/>
      <c r="EOE15" s="25"/>
      <c r="EOF15" s="25"/>
      <c r="EOG15" s="25"/>
      <c r="EOH15" s="26"/>
      <c r="EOI15" s="25"/>
      <c r="EOJ15" s="25"/>
      <c r="EOK15" s="25"/>
      <c r="EOL15" s="25"/>
      <c r="EOM15" s="25"/>
      <c r="EON15" s="26"/>
      <c r="EOO15" s="25"/>
      <c r="EOP15" s="25"/>
      <c r="EOQ15" s="25"/>
      <c r="EOR15" s="25"/>
      <c r="EOS15" s="25"/>
      <c r="EOT15" s="26"/>
      <c r="EOU15" s="25"/>
      <c r="EOV15" s="25"/>
      <c r="EOW15" s="25"/>
      <c r="EOX15" s="25"/>
      <c r="EOY15" s="25"/>
      <c r="EOZ15" s="26"/>
      <c r="EPA15" s="25"/>
      <c r="EPB15" s="25"/>
      <c r="EPC15" s="25"/>
      <c r="EPD15" s="25"/>
      <c r="EPE15" s="25"/>
      <c r="EPF15" s="26"/>
      <c r="EPG15" s="25"/>
      <c r="EPH15" s="25"/>
      <c r="EPI15" s="25"/>
      <c r="EPJ15" s="25"/>
      <c r="EPK15" s="25"/>
      <c r="EPL15" s="26"/>
      <c r="EPM15" s="25"/>
      <c r="EPN15" s="25"/>
      <c r="EPO15" s="25"/>
      <c r="EPP15" s="25"/>
      <c r="EPQ15" s="25"/>
      <c r="EPR15" s="26"/>
      <c r="EPS15" s="25"/>
      <c r="EPT15" s="25"/>
      <c r="EPU15" s="25"/>
      <c r="EPV15" s="25"/>
      <c r="EPW15" s="25"/>
      <c r="EPX15" s="26"/>
      <c r="EPY15" s="25"/>
      <c r="EPZ15" s="25"/>
      <c r="EQA15" s="25"/>
      <c r="EQB15" s="25"/>
      <c r="EQC15" s="25"/>
      <c r="EQD15" s="26"/>
      <c r="EQE15" s="25"/>
      <c r="EQF15" s="25"/>
      <c r="EQG15" s="25"/>
      <c r="EQH15" s="25"/>
      <c r="EQI15" s="25"/>
      <c r="EQJ15" s="26"/>
      <c r="EQK15" s="25"/>
      <c r="EQL15" s="25"/>
      <c r="EQM15" s="25"/>
      <c r="EQN15" s="25"/>
      <c r="EQO15" s="25"/>
      <c r="EQP15" s="26"/>
      <c r="EQQ15" s="25"/>
      <c r="EQR15" s="25"/>
      <c r="EQS15" s="25"/>
      <c r="EQT15" s="25"/>
      <c r="EQU15" s="25"/>
      <c r="EQV15" s="26"/>
      <c r="EQW15" s="25"/>
      <c r="EQX15" s="25"/>
      <c r="EQY15" s="25"/>
      <c r="EQZ15" s="25"/>
      <c r="ERA15" s="25"/>
      <c r="ERB15" s="26"/>
      <c r="ERC15" s="25"/>
      <c r="ERD15" s="25"/>
      <c r="ERE15" s="25"/>
      <c r="ERF15" s="25"/>
      <c r="ERG15" s="25"/>
      <c r="ERH15" s="26"/>
      <c r="ERI15" s="25"/>
      <c r="ERJ15" s="25"/>
      <c r="ERK15" s="25"/>
      <c r="ERL15" s="25"/>
      <c r="ERM15" s="25"/>
      <c r="ERN15" s="26"/>
      <c r="ERO15" s="25"/>
      <c r="ERP15" s="25"/>
      <c r="ERQ15" s="25"/>
      <c r="ERR15" s="25"/>
      <c r="ERS15" s="25"/>
      <c r="ERT15" s="26"/>
      <c r="ERU15" s="25"/>
      <c r="ERV15" s="25"/>
      <c r="ERW15" s="25"/>
      <c r="ERX15" s="25"/>
      <c r="ERY15" s="25"/>
      <c r="ERZ15" s="26"/>
      <c r="ESA15" s="25"/>
      <c r="ESB15" s="25"/>
      <c r="ESC15" s="25"/>
      <c r="ESD15" s="25"/>
      <c r="ESE15" s="25"/>
      <c r="ESF15" s="26"/>
      <c r="ESG15" s="25"/>
      <c r="ESH15" s="25"/>
      <c r="ESI15" s="25"/>
      <c r="ESJ15" s="25"/>
      <c r="ESK15" s="25"/>
      <c r="ESL15" s="26"/>
      <c r="ESM15" s="25"/>
      <c r="ESN15" s="25"/>
      <c r="ESO15" s="25"/>
      <c r="ESP15" s="25"/>
      <c r="ESQ15" s="25"/>
      <c r="ESR15" s="26"/>
      <c r="ESS15" s="25"/>
      <c r="EST15" s="25"/>
      <c r="ESU15" s="25"/>
      <c r="ESV15" s="25"/>
      <c r="ESW15" s="25"/>
      <c r="ESX15" s="26"/>
      <c r="ESY15" s="25"/>
      <c r="ESZ15" s="25"/>
      <c r="ETA15" s="25"/>
      <c r="ETB15" s="25"/>
      <c r="ETC15" s="25"/>
      <c r="ETD15" s="26"/>
      <c r="ETE15" s="25"/>
      <c r="ETF15" s="25"/>
      <c r="ETG15" s="25"/>
      <c r="ETH15" s="25"/>
      <c r="ETI15" s="25"/>
      <c r="ETJ15" s="26"/>
      <c r="ETK15" s="25"/>
      <c r="ETL15" s="25"/>
      <c r="ETM15" s="25"/>
      <c r="ETN15" s="25"/>
      <c r="ETO15" s="25"/>
      <c r="ETP15" s="26"/>
      <c r="ETQ15" s="25"/>
      <c r="ETR15" s="25"/>
      <c r="ETS15" s="25"/>
      <c r="ETT15" s="25"/>
      <c r="ETU15" s="25"/>
      <c r="ETV15" s="26"/>
      <c r="ETW15" s="25"/>
      <c r="ETX15" s="25"/>
      <c r="ETY15" s="25"/>
      <c r="ETZ15" s="25"/>
      <c r="EUA15" s="25"/>
      <c r="EUB15" s="26"/>
      <c r="EUC15" s="25"/>
      <c r="EUD15" s="25"/>
      <c r="EUE15" s="25"/>
      <c r="EUF15" s="25"/>
      <c r="EUG15" s="25"/>
      <c r="EUH15" s="26"/>
      <c r="EUI15" s="25"/>
      <c r="EUJ15" s="25"/>
      <c r="EUK15" s="25"/>
      <c r="EUL15" s="25"/>
      <c r="EUM15" s="25"/>
      <c r="EUN15" s="26"/>
      <c r="EUO15" s="25"/>
      <c r="EUP15" s="25"/>
      <c r="EUQ15" s="25"/>
      <c r="EUR15" s="25"/>
      <c r="EUS15" s="25"/>
      <c r="EUT15" s="26"/>
      <c r="EUU15" s="25"/>
      <c r="EUV15" s="25"/>
      <c r="EUW15" s="25"/>
      <c r="EUX15" s="25"/>
      <c r="EUY15" s="25"/>
      <c r="EUZ15" s="26"/>
      <c r="EVA15" s="25"/>
      <c r="EVB15" s="25"/>
      <c r="EVC15" s="25"/>
      <c r="EVD15" s="25"/>
      <c r="EVE15" s="25"/>
      <c r="EVF15" s="26"/>
      <c r="EVG15" s="25"/>
      <c r="EVH15" s="25"/>
      <c r="EVI15" s="25"/>
      <c r="EVJ15" s="25"/>
      <c r="EVK15" s="25"/>
      <c r="EVL15" s="26"/>
      <c r="EVM15" s="25"/>
      <c r="EVN15" s="25"/>
      <c r="EVO15" s="25"/>
      <c r="EVP15" s="25"/>
      <c r="EVQ15" s="25"/>
      <c r="EVR15" s="26"/>
      <c r="EVS15" s="25"/>
      <c r="EVT15" s="25"/>
      <c r="EVU15" s="25"/>
      <c r="EVV15" s="25"/>
      <c r="EVW15" s="25"/>
      <c r="EVX15" s="26"/>
      <c r="EVY15" s="25"/>
      <c r="EVZ15" s="25"/>
      <c r="EWA15" s="25"/>
      <c r="EWB15" s="25"/>
      <c r="EWC15" s="25"/>
      <c r="EWD15" s="26"/>
      <c r="EWE15" s="25"/>
      <c r="EWF15" s="25"/>
      <c r="EWG15" s="25"/>
      <c r="EWH15" s="25"/>
      <c r="EWI15" s="25"/>
      <c r="EWJ15" s="26"/>
      <c r="EWK15" s="25"/>
      <c r="EWL15" s="25"/>
      <c r="EWM15" s="25"/>
      <c r="EWN15" s="25"/>
      <c r="EWO15" s="25"/>
      <c r="EWP15" s="26"/>
      <c r="EWQ15" s="25"/>
      <c r="EWR15" s="25"/>
      <c r="EWS15" s="25"/>
      <c r="EWT15" s="25"/>
      <c r="EWU15" s="25"/>
      <c r="EWV15" s="26"/>
      <c r="EWW15" s="25"/>
      <c r="EWX15" s="25"/>
      <c r="EWY15" s="25"/>
      <c r="EWZ15" s="25"/>
      <c r="EXA15" s="25"/>
      <c r="EXB15" s="26"/>
      <c r="EXC15" s="25"/>
      <c r="EXD15" s="25"/>
      <c r="EXE15" s="25"/>
      <c r="EXF15" s="25"/>
      <c r="EXG15" s="25"/>
      <c r="EXH15" s="26"/>
      <c r="EXI15" s="25"/>
      <c r="EXJ15" s="25"/>
      <c r="EXK15" s="25"/>
      <c r="EXL15" s="25"/>
      <c r="EXM15" s="25"/>
      <c r="EXN15" s="26"/>
      <c r="EXO15" s="25"/>
      <c r="EXP15" s="25"/>
      <c r="EXQ15" s="25"/>
      <c r="EXR15" s="25"/>
      <c r="EXS15" s="25"/>
      <c r="EXT15" s="26"/>
      <c r="EXU15" s="25"/>
      <c r="EXV15" s="25"/>
      <c r="EXW15" s="25"/>
      <c r="EXX15" s="25"/>
      <c r="EXY15" s="25"/>
      <c r="EXZ15" s="26"/>
      <c r="EYA15" s="25"/>
      <c r="EYB15" s="25"/>
      <c r="EYC15" s="25"/>
      <c r="EYD15" s="25"/>
      <c r="EYE15" s="25"/>
      <c r="EYF15" s="26"/>
      <c r="EYG15" s="25"/>
      <c r="EYH15" s="25"/>
      <c r="EYI15" s="25"/>
      <c r="EYJ15" s="25"/>
      <c r="EYK15" s="25"/>
      <c r="EYL15" s="26"/>
      <c r="EYM15" s="25"/>
      <c r="EYN15" s="25"/>
      <c r="EYO15" s="25"/>
      <c r="EYP15" s="25"/>
      <c r="EYQ15" s="25"/>
      <c r="EYR15" s="26"/>
      <c r="EYS15" s="25"/>
      <c r="EYT15" s="25"/>
      <c r="EYU15" s="25"/>
      <c r="EYV15" s="25"/>
      <c r="EYW15" s="25"/>
      <c r="EYX15" s="26"/>
      <c r="EYY15" s="25"/>
      <c r="EYZ15" s="25"/>
      <c r="EZA15" s="25"/>
      <c r="EZB15" s="25"/>
      <c r="EZC15" s="25"/>
      <c r="EZD15" s="26"/>
      <c r="EZE15" s="25"/>
      <c r="EZF15" s="25"/>
      <c r="EZG15" s="25"/>
      <c r="EZH15" s="25"/>
      <c r="EZI15" s="25"/>
      <c r="EZJ15" s="26"/>
      <c r="EZK15" s="25"/>
      <c r="EZL15" s="25"/>
      <c r="EZM15" s="25"/>
      <c r="EZN15" s="25"/>
      <c r="EZO15" s="25"/>
      <c r="EZP15" s="26"/>
      <c r="EZQ15" s="25"/>
      <c r="EZR15" s="25"/>
      <c r="EZS15" s="25"/>
      <c r="EZT15" s="25"/>
      <c r="EZU15" s="25"/>
      <c r="EZV15" s="26"/>
      <c r="EZW15" s="25"/>
      <c r="EZX15" s="25"/>
      <c r="EZY15" s="25"/>
      <c r="EZZ15" s="25"/>
      <c r="FAA15" s="25"/>
      <c r="FAB15" s="26"/>
      <c r="FAC15" s="25"/>
      <c r="FAD15" s="25"/>
      <c r="FAE15" s="25"/>
      <c r="FAF15" s="25"/>
      <c r="FAG15" s="25"/>
      <c r="FAH15" s="26"/>
      <c r="FAI15" s="25"/>
      <c r="FAJ15" s="25"/>
      <c r="FAK15" s="25"/>
      <c r="FAL15" s="25"/>
      <c r="FAM15" s="25"/>
      <c r="FAN15" s="26"/>
      <c r="FAO15" s="25"/>
      <c r="FAP15" s="25"/>
      <c r="FAQ15" s="25"/>
      <c r="FAR15" s="25"/>
      <c r="FAS15" s="25"/>
      <c r="FAT15" s="26"/>
      <c r="FAU15" s="25"/>
      <c r="FAV15" s="25"/>
      <c r="FAW15" s="25"/>
      <c r="FAX15" s="25"/>
      <c r="FAY15" s="25"/>
      <c r="FAZ15" s="26"/>
      <c r="FBA15" s="25"/>
      <c r="FBB15" s="25"/>
      <c r="FBC15" s="25"/>
      <c r="FBD15" s="25"/>
      <c r="FBE15" s="25"/>
      <c r="FBF15" s="26"/>
      <c r="FBG15" s="25"/>
      <c r="FBH15" s="25"/>
      <c r="FBI15" s="25"/>
      <c r="FBJ15" s="25"/>
      <c r="FBK15" s="25"/>
      <c r="FBL15" s="26"/>
      <c r="FBM15" s="25"/>
      <c r="FBN15" s="25"/>
      <c r="FBO15" s="25"/>
      <c r="FBP15" s="25"/>
      <c r="FBQ15" s="25"/>
      <c r="FBR15" s="26"/>
      <c r="FBS15" s="25"/>
      <c r="FBT15" s="25"/>
      <c r="FBU15" s="25"/>
      <c r="FBV15" s="25"/>
      <c r="FBW15" s="25"/>
      <c r="FBX15" s="26"/>
      <c r="FBY15" s="25"/>
      <c r="FBZ15" s="25"/>
      <c r="FCA15" s="25"/>
      <c r="FCB15" s="25"/>
      <c r="FCC15" s="25"/>
      <c r="FCD15" s="26"/>
      <c r="FCE15" s="25"/>
      <c r="FCF15" s="25"/>
      <c r="FCG15" s="25"/>
      <c r="FCH15" s="25"/>
      <c r="FCI15" s="25"/>
      <c r="FCJ15" s="26"/>
      <c r="FCK15" s="25"/>
      <c r="FCL15" s="25"/>
      <c r="FCM15" s="25"/>
      <c r="FCN15" s="25"/>
      <c r="FCO15" s="25"/>
      <c r="FCP15" s="26"/>
      <c r="FCQ15" s="25"/>
      <c r="FCR15" s="25"/>
      <c r="FCS15" s="25"/>
      <c r="FCT15" s="25"/>
      <c r="FCU15" s="25"/>
      <c r="FCV15" s="26"/>
      <c r="FCW15" s="25"/>
      <c r="FCX15" s="25"/>
      <c r="FCY15" s="25"/>
      <c r="FCZ15" s="25"/>
      <c r="FDA15" s="25"/>
      <c r="FDB15" s="26"/>
      <c r="FDC15" s="25"/>
      <c r="FDD15" s="25"/>
      <c r="FDE15" s="25"/>
      <c r="FDF15" s="25"/>
      <c r="FDG15" s="25"/>
      <c r="FDH15" s="26"/>
      <c r="FDI15" s="25"/>
      <c r="FDJ15" s="25"/>
      <c r="FDK15" s="25"/>
      <c r="FDL15" s="25"/>
      <c r="FDM15" s="25"/>
      <c r="FDN15" s="26"/>
      <c r="FDO15" s="25"/>
      <c r="FDP15" s="25"/>
      <c r="FDQ15" s="25"/>
      <c r="FDR15" s="25"/>
      <c r="FDS15" s="25"/>
      <c r="FDT15" s="26"/>
      <c r="FDU15" s="25"/>
      <c r="FDV15" s="25"/>
      <c r="FDW15" s="25"/>
      <c r="FDX15" s="25"/>
      <c r="FDY15" s="25"/>
      <c r="FDZ15" s="26"/>
      <c r="FEA15" s="25"/>
      <c r="FEB15" s="25"/>
      <c r="FEC15" s="25"/>
      <c r="FED15" s="25"/>
      <c r="FEE15" s="25"/>
      <c r="FEF15" s="26"/>
      <c r="FEG15" s="25"/>
      <c r="FEH15" s="25"/>
      <c r="FEI15" s="25"/>
      <c r="FEJ15" s="25"/>
      <c r="FEK15" s="25"/>
      <c r="FEL15" s="26"/>
      <c r="FEM15" s="25"/>
      <c r="FEN15" s="25"/>
      <c r="FEO15" s="25"/>
      <c r="FEP15" s="25"/>
      <c r="FEQ15" s="25"/>
      <c r="FER15" s="26"/>
      <c r="FES15" s="25"/>
      <c r="FET15" s="25"/>
      <c r="FEU15" s="25"/>
      <c r="FEV15" s="25"/>
      <c r="FEW15" s="25"/>
      <c r="FEX15" s="26"/>
      <c r="FEY15" s="25"/>
      <c r="FEZ15" s="25"/>
      <c r="FFA15" s="25"/>
      <c r="FFB15" s="25"/>
      <c r="FFC15" s="25"/>
      <c r="FFD15" s="26"/>
      <c r="FFE15" s="25"/>
      <c r="FFF15" s="25"/>
      <c r="FFG15" s="25"/>
      <c r="FFH15" s="25"/>
      <c r="FFI15" s="25"/>
      <c r="FFJ15" s="26"/>
      <c r="FFK15" s="25"/>
      <c r="FFL15" s="25"/>
      <c r="FFM15" s="25"/>
      <c r="FFN15" s="25"/>
      <c r="FFO15" s="25"/>
      <c r="FFP15" s="26"/>
      <c r="FFQ15" s="25"/>
      <c r="FFR15" s="25"/>
      <c r="FFS15" s="25"/>
      <c r="FFT15" s="25"/>
      <c r="FFU15" s="25"/>
      <c r="FFV15" s="26"/>
      <c r="FFW15" s="25"/>
      <c r="FFX15" s="25"/>
      <c r="FFY15" s="25"/>
      <c r="FFZ15" s="25"/>
      <c r="FGA15" s="25"/>
      <c r="FGB15" s="26"/>
      <c r="FGC15" s="25"/>
      <c r="FGD15" s="25"/>
      <c r="FGE15" s="25"/>
      <c r="FGF15" s="25"/>
      <c r="FGG15" s="25"/>
      <c r="FGH15" s="26"/>
      <c r="FGI15" s="25"/>
      <c r="FGJ15" s="25"/>
      <c r="FGK15" s="25"/>
      <c r="FGL15" s="25"/>
      <c r="FGM15" s="25"/>
      <c r="FGN15" s="26"/>
      <c r="FGO15" s="25"/>
      <c r="FGP15" s="25"/>
      <c r="FGQ15" s="25"/>
      <c r="FGR15" s="25"/>
      <c r="FGS15" s="25"/>
      <c r="FGT15" s="26"/>
      <c r="FGU15" s="25"/>
      <c r="FGV15" s="25"/>
      <c r="FGW15" s="25"/>
      <c r="FGX15" s="25"/>
      <c r="FGY15" s="25"/>
      <c r="FGZ15" s="26"/>
      <c r="FHA15" s="25"/>
      <c r="FHB15" s="25"/>
      <c r="FHC15" s="25"/>
      <c r="FHD15" s="25"/>
      <c r="FHE15" s="25"/>
      <c r="FHF15" s="26"/>
      <c r="FHG15" s="25"/>
      <c r="FHH15" s="25"/>
      <c r="FHI15" s="25"/>
      <c r="FHJ15" s="25"/>
      <c r="FHK15" s="25"/>
      <c r="FHL15" s="26"/>
      <c r="FHM15" s="25"/>
      <c r="FHN15" s="25"/>
      <c r="FHO15" s="25"/>
      <c r="FHP15" s="25"/>
      <c r="FHQ15" s="25"/>
      <c r="FHR15" s="26"/>
      <c r="FHS15" s="25"/>
      <c r="FHT15" s="25"/>
      <c r="FHU15" s="25"/>
      <c r="FHV15" s="25"/>
      <c r="FHW15" s="25"/>
      <c r="FHX15" s="26"/>
      <c r="FHY15" s="25"/>
      <c r="FHZ15" s="25"/>
      <c r="FIA15" s="25"/>
      <c r="FIB15" s="25"/>
      <c r="FIC15" s="25"/>
      <c r="FID15" s="26"/>
      <c r="FIE15" s="25"/>
      <c r="FIF15" s="25"/>
      <c r="FIG15" s="25"/>
      <c r="FIH15" s="25"/>
      <c r="FII15" s="25"/>
      <c r="FIJ15" s="26"/>
      <c r="FIK15" s="25"/>
      <c r="FIL15" s="25"/>
      <c r="FIM15" s="25"/>
      <c r="FIN15" s="25"/>
      <c r="FIO15" s="25"/>
      <c r="FIP15" s="26"/>
      <c r="FIQ15" s="25"/>
      <c r="FIR15" s="25"/>
      <c r="FIS15" s="25"/>
      <c r="FIT15" s="25"/>
      <c r="FIU15" s="25"/>
      <c r="FIV15" s="26"/>
      <c r="FIW15" s="25"/>
      <c r="FIX15" s="25"/>
      <c r="FIY15" s="25"/>
      <c r="FIZ15" s="25"/>
      <c r="FJA15" s="25"/>
      <c r="FJB15" s="26"/>
      <c r="FJC15" s="25"/>
      <c r="FJD15" s="25"/>
      <c r="FJE15" s="25"/>
      <c r="FJF15" s="25"/>
      <c r="FJG15" s="25"/>
      <c r="FJH15" s="26"/>
      <c r="FJI15" s="25"/>
      <c r="FJJ15" s="25"/>
      <c r="FJK15" s="25"/>
      <c r="FJL15" s="25"/>
      <c r="FJM15" s="25"/>
      <c r="FJN15" s="26"/>
      <c r="FJO15" s="25"/>
      <c r="FJP15" s="25"/>
      <c r="FJQ15" s="25"/>
      <c r="FJR15" s="25"/>
      <c r="FJS15" s="25"/>
      <c r="FJT15" s="26"/>
      <c r="FJU15" s="25"/>
      <c r="FJV15" s="25"/>
      <c r="FJW15" s="25"/>
      <c r="FJX15" s="25"/>
      <c r="FJY15" s="25"/>
      <c r="FJZ15" s="26"/>
      <c r="FKA15" s="25"/>
      <c r="FKB15" s="25"/>
      <c r="FKC15" s="25"/>
      <c r="FKD15" s="25"/>
      <c r="FKE15" s="25"/>
      <c r="FKF15" s="26"/>
      <c r="FKG15" s="25"/>
      <c r="FKH15" s="25"/>
      <c r="FKI15" s="25"/>
      <c r="FKJ15" s="25"/>
      <c r="FKK15" s="25"/>
      <c r="FKL15" s="26"/>
      <c r="FKM15" s="25"/>
      <c r="FKN15" s="25"/>
      <c r="FKO15" s="25"/>
      <c r="FKP15" s="25"/>
      <c r="FKQ15" s="25"/>
      <c r="FKR15" s="26"/>
      <c r="FKS15" s="25"/>
      <c r="FKT15" s="25"/>
      <c r="FKU15" s="25"/>
      <c r="FKV15" s="25"/>
      <c r="FKW15" s="25"/>
      <c r="FKX15" s="26"/>
      <c r="FKY15" s="25"/>
      <c r="FKZ15" s="25"/>
      <c r="FLA15" s="25"/>
      <c r="FLB15" s="25"/>
      <c r="FLC15" s="25"/>
      <c r="FLD15" s="26"/>
      <c r="FLE15" s="25"/>
      <c r="FLF15" s="25"/>
      <c r="FLG15" s="25"/>
      <c r="FLH15" s="25"/>
      <c r="FLI15" s="25"/>
      <c r="FLJ15" s="26"/>
      <c r="FLK15" s="25"/>
      <c r="FLL15" s="25"/>
      <c r="FLM15" s="25"/>
      <c r="FLN15" s="25"/>
      <c r="FLO15" s="25"/>
      <c r="FLP15" s="26"/>
      <c r="FLQ15" s="25"/>
      <c r="FLR15" s="25"/>
      <c r="FLS15" s="25"/>
      <c r="FLT15" s="25"/>
      <c r="FLU15" s="25"/>
      <c r="FLV15" s="26"/>
      <c r="FLW15" s="25"/>
      <c r="FLX15" s="25"/>
      <c r="FLY15" s="25"/>
      <c r="FLZ15" s="25"/>
      <c r="FMA15" s="25"/>
      <c r="FMB15" s="26"/>
      <c r="FMC15" s="25"/>
      <c r="FMD15" s="25"/>
      <c r="FME15" s="25"/>
      <c r="FMF15" s="25"/>
      <c r="FMG15" s="25"/>
      <c r="FMH15" s="26"/>
      <c r="FMI15" s="25"/>
      <c r="FMJ15" s="25"/>
      <c r="FMK15" s="25"/>
      <c r="FML15" s="25"/>
      <c r="FMM15" s="25"/>
      <c r="FMN15" s="26"/>
      <c r="FMO15" s="25"/>
      <c r="FMP15" s="25"/>
      <c r="FMQ15" s="25"/>
      <c r="FMR15" s="25"/>
      <c r="FMS15" s="25"/>
      <c r="FMT15" s="26"/>
      <c r="FMU15" s="25"/>
      <c r="FMV15" s="25"/>
      <c r="FMW15" s="25"/>
      <c r="FMX15" s="25"/>
      <c r="FMY15" s="25"/>
      <c r="FMZ15" s="26"/>
      <c r="FNA15" s="25"/>
      <c r="FNB15" s="25"/>
      <c r="FNC15" s="25"/>
      <c r="FND15" s="25"/>
      <c r="FNE15" s="25"/>
      <c r="FNF15" s="26"/>
      <c r="FNG15" s="25"/>
      <c r="FNH15" s="25"/>
      <c r="FNI15" s="25"/>
      <c r="FNJ15" s="25"/>
      <c r="FNK15" s="25"/>
      <c r="FNL15" s="26"/>
      <c r="FNM15" s="25"/>
      <c r="FNN15" s="25"/>
      <c r="FNO15" s="25"/>
      <c r="FNP15" s="25"/>
      <c r="FNQ15" s="25"/>
      <c r="FNR15" s="26"/>
      <c r="FNS15" s="25"/>
      <c r="FNT15" s="25"/>
      <c r="FNU15" s="25"/>
      <c r="FNV15" s="25"/>
      <c r="FNW15" s="25"/>
      <c r="FNX15" s="26"/>
      <c r="FNY15" s="25"/>
      <c r="FNZ15" s="25"/>
      <c r="FOA15" s="25"/>
      <c r="FOB15" s="25"/>
      <c r="FOC15" s="25"/>
      <c r="FOD15" s="26"/>
      <c r="FOE15" s="25"/>
      <c r="FOF15" s="25"/>
      <c r="FOG15" s="25"/>
      <c r="FOH15" s="25"/>
      <c r="FOI15" s="25"/>
      <c r="FOJ15" s="26"/>
      <c r="FOK15" s="25"/>
      <c r="FOL15" s="25"/>
      <c r="FOM15" s="25"/>
      <c r="FON15" s="25"/>
      <c r="FOO15" s="25"/>
      <c r="FOP15" s="26"/>
      <c r="FOQ15" s="25"/>
      <c r="FOR15" s="25"/>
      <c r="FOS15" s="25"/>
      <c r="FOT15" s="25"/>
      <c r="FOU15" s="25"/>
      <c r="FOV15" s="26"/>
      <c r="FOW15" s="25"/>
      <c r="FOX15" s="25"/>
      <c r="FOY15" s="25"/>
      <c r="FOZ15" s="25"/>
      <c r="FPA15" s="25"/>
      <c r="FPB15" s="26"/>
      <c r="FPC15" s="25"/>
      <c r="FPD15" s="25"/>
      <c r="FPE15" s="25"/>
      <c r="FPF15" s="25"/>
      <c r="FPG15" s="25"/>
      <c r="FPH15" s="26"/>
      <c r="FPI15" s="25"/>
      <c r="FPJ15" s="25"/>
      <c r="FPK15" s="25"/>
      <c r="FPL15" s="25"/>
      <c r="FPM15" s="25"/>
      <c r="FPN15" s="26"/>
      <c r="FPO15" s="25"/>
      <c r="FPP15" s="25"/>
      <c r="FPQ15" s="25"/>
      <c r="FPR15" s="25"/>
      <c r="FPS15" s="25"/>
      <c r="FPT15" s="26"/>
      <c r="FPU15" s="25"/>
      <c r="FPV15" s="25"/>
      <c r="FPW15" s="25"/>
      <c r="FPX15" s="25"/>
      <c r="FPY15" s="25"/>
      <c r="FPZ15" s="26"/>
      <c r="FQA15" s="25"/>
      <c r="FQB15" s="25"/>
      <c r="FQC15" s="25"/>
      <c r="FQD15" s="25"/>
      <c r="FQE15" s="25"/>
      <c r="FQF15" s="26"/>
      <c r="FQG15" s="25"/>
      <c r="FQH15" s="25"/>
      <c r="FQI15" s="25"/>
      <c r="FQJ15" s="25"/>
      <c r="FQK15" s="25"/>
      <c r="FQL15" s="26"/>
      <c r="FQM15" s="25"/>
      <c r="FQN15" s="25"/>
      <c r="FQO15" s="25"/>
      <c r="FQP15" s="25"/>
      <c r="FQQ15" s="25"/>
      <c r="FQR15" s="26"/>
      <c r="FQS15" s="25"/>
      <c r="FQT15" s="25"/>
      <c r="FQU15" s="25"/>
      <c r="FQV15" s="25"/>
      <c r="FQW15" s="25"/>
      <c r="FQX15" s="26"/>
      <c r="FQY15" s="25"/>
      <c r="FQZ15" s="25"/>
      <c r="FRA15" s="25"/>
      <c r="FRB15" s="25"/>
      <c r="FRC15" s="25"/>
      <c r="FRD15" s="26"/>
      <c r="FRE15" s="25"/>
      <c r="FRF15" s="25"/>
      <c r="FRG15" s="25"/>
      <c r="FRH15" s="25"/>
      <c r="FRI15" s="25"/>
      <c r="FRJ15" s="26"/>
      <c r="FRK15" s="25"/>
      <c r="FRL15" s="25"/>
      <c r="FRM15" s="25"/>
      <c r="FRN15" s="25"/>
      <c r="FRO15" s="25"/>
      <c r="FRP15" s="26"/>
      <c r="FRQ15" s="25"/>
      <c r="FRR15" s="25"/>
      <c r="FRS15" s="25"/>
      <c r="FRT15" s="25"/>
      <c r="FRU15" s="25"/>
      <c r="FRV15" s="26"/>
      <c r="FRW15" s="25"/>
      <c r="FRX15" s="25"/>
      <c r="FRY15" s="25"/>
      <c r="FRZ15" s="25"/>
      <c r="FSA15" s="25"/>
      <c r="FSB15" s="26"/>
      <c r="FSC15" s="25"/>
      <c r="FSD15" s="25"/>
      <c r="FSE15" s="25"/>
      <c r="FSF15" s="25"/>
      <c r="FSG15" s="25"/>
      <c r="FSH15" s="26"/>
      <c r="FSI15" s="25"/>
      <c r="FSJ15" s="25"/>
      <c r="FSK15" s="25"/>
      <c r="FSL15" s="25"/>
      <c r="FSM15" s="25"/>
      <c r="FSN15" s="26"/>
      <c r="FSO15" s="25"/>
      <c r="FSP15" s="25"/>
      <c r="FSQ15" s="25"/>
      <c r="FSR15" s="25"/>
      <c r="FSS15" s="25"/>
      <c r="FST15" s="26"/>
      <c r="FSU15" s="25"/>
      <c r="FSV15" s="25"/>
      <c r="FSW15" s="25"/>
      <c r="FSX15" s="25"/>
      <c r="FSY15" s="25"/>
      <c r="FSZ15" s="26"/>
      <c r="FTA15" s="25"/>
      <c r="FTB15" s="25"/>
      <c r="FTC15" s="25"/>
      <c r="FTD15" s="25"/>
      <c r="FTE15" s="25"/>
      <c r="FTF15" s="26"/>
      <c r="FTG15" s="25"/>
      <c r="FTH15" s="25"/>
      <c r="FTI15" s="25"/>
      <c r="FTJ15" s="25"/>
      <c r="FTK15" s="25"/>
      <c r="FTL15" s="26"/>
      <c r="FTM15" s="25"/>
      <c r="FTN15" s="25"/>
      <c r="FTO15" s="25"/>
      <c r="FTP15" s="25"/>
      <c r="FTQ15" s="25"/>
      <c r="FTR15" s="26"/>
      <c r="FTS15" s="25"/>
      <c r="FTT15" s="25"/>
      <c r="FTU15" s="25"/>
      <c r="FTV15" s="25"/>
      <c r="FTW15" s="25"/>
      <c r="FTX15" s="26"/>
      <c r="FTY15" s="25"/>
      <c r="FTZ15" s="25"/>
      <c r="FUA15" s="25"/>
      <c r="FUB15" s="25"/>
      <c r="FUC15" s="25"/>
      <c r="FUD15" s="26"/>
      <c r="FUE15" s="25"/>
      <c r="FUF15" s="25"/>
      <c r="FUG15" s="25"/>
      <c r="FUH15" s="25"/>
      <c r="FUI15" s="25"/>
      <c r="FUJ15" s="26"/>
      <c r="FUK15" s="25"/>
      <c r="FUL15" s="25"/>
      <c r="FUM15" s="25"/>
      <c r="FUN15" s="25"/>
      <c r="FUO15" s="25"/>
      <c r="FUP15" s="26"/>
      <c r="FUQ15" s="25"/>
      <c r="FUR15" s="25"/>
      <c r="FUS15" s="25"/>
      <c r="FUT15" s="25"/>
      <c r="FUU15" s="25"/>
      <c r="FUV15" s="26"/>
      <c r="FUW15" s="25"/>
      <c r="FUX15" s="25"/>
      <c r="FUY15" s="25"/>
      <c r="FUZ15" s="25"/>
      <c r="FVA15" s="25"/>
      <c r="FVB15" s="26"/>
      <c r="FVC15" s="25"/>
      <c r="FVD15" s="25"/>
      <c r="FVE15" s="25"/>
      <c r="FVF15" s="25"/>
      <c r="FVG15" s="25"/>
      <c r="FVH15" s="26"/>
      <c r="FVI15" s="25"/>
      <c r="FVJ15" s="25"/>
      <c r="FVK15" s="25"/>
      <c r="FVL15" s="25"/>
      <c r="FVM15" s="25"/>
      <c r="FVN15" s="26"/>
      <c r="FVO15" s="25"/>
      <c r="FVP15" s="25"/>
      <c r="FVQ15" s="25"/>
      <c r="FVR15" s="25"/>
      <c r="FVS15" s="25"/>
      <c r="FVT15" s="26"/>
      <c r="FVU15" s="25"/>
      <c r="FVV15" s="25"/>
      <c r="FVW15" s="25"/>
      <c r="FVX15" s="25"/>
      <c r="FVY15" s="25"/>
      <c r="FVZ15" s="26"/>
      <c r="FWA15" s="25"/>
      <c r="FWB15" s="25"/>
      <c r="FWC15" s="25"/>
      <c r="FWD15" s="25"/>
      <c r="FWE15" s="25"/>
      <c r="FWF15" s="26"/>
      <c r="FWG15" s="25"/>
      <c r="FWH15" s="25"/>
      <c r="FWI15" s="25"/>
      <c r="FWJ15" s="25"/>
      <c r="FWK15" s="25"/>
      <c r="FWL15" s="26"/>
      <c r="FWM15" s="25"/>
      <c r="FWN15" s="25"/>
      <c r="FWO15" s="25"/>
      <c r="FWP15" s="25"/>
      <c r="FWQ15" s="25"/>
      <c r="FWR15" s="26"/>
      <c r="FWS15" s="25"/>
      <c r="FWT15" s="25"/>
      <c r="FWU15" s="25"/>
      <c r="FWV15" s="25"/>
      <c r="FWW15" s="25"/>
      <c r="FWX15" s="26"/>
      <c r="FWY15" s="25"/>
      <c r="FWZ15" s="25"/>
      <c r="FXA15" s="25"/>
      <c r="FXB15" s="25"/>
      <c r="FXC15" s="25"/>
      <c r="FXD15" s="26"/>
      <c r="FXE15" s="25"/>
      <c r="FXF15" s="25"/>
      <c r="FXG15" s="25"/>
      <c r="FXH15" s="25"/>
      <c r="FXI15" s="25"/>
      <c r="FXJ15" s="26"/>
      <c r="FXK15" s="25"/>
      <c r="FXL15" s="25"/>
      <c r="FXM15" s="25"/>
      <c r="FXN15" s="25"/>
      <c r="FXO15" s="25"/>
      <c r="FXP15" s="26"/>
      <c r="FXQ15" s="25"/>
      <c r="FXR15" s="25"/>
      <c r="FXS15" s="25"/>
      <c r="FXT15" s="25"/>
      <c r="FXU15" s="25"/>
      <c r="FXV15" s="26"/>
      <c r="FXW15" s="25"/>
      <c r="FXX15" s="25"/>
      <c r="FXY15" s="25"/>
      <c r="FXZ15" s="25"/>
      <c r="FYA15" s="25"/>
      <c r="FYB15" s="26"/>
      <c r="FYC15" s="25"/>
      <c r="FYD15" s="25"/>
      <c r="FYE15" s="25"/>
      <c r="FYF15" s="25"/>
      <c r="FYG15" s="25"/>
      <c r="FYH15" s="26"/>
      <c r="FYI15" s="25"/>
      <c r="FYJ15" s="25"/>
      <c r="FYK15" s="25"/>
      <c r="FYL15" s="25"/>
      <c r="FYM15" s="25"/>
      <c r="FYN15" s="26"/>
      <c r="FYO15" s="25"/>
      <c r="FYP15" s="25"/>
      <c r="FYQ15" s="25"/>
      <c r="FYR15" s="25"/>
      <c r="FYS15" s="25"/>
      <c r="FYT15" s="26"/>
      <c r="FYU15" s="25"/>
      <c r="FYV15" s="25"/>
      <c r="FYW15" s="25"/>
      <c r="FYX15" s="25"/>
      <c r="FYY15" s="25"/>
      <c r="FYZ15" s="26"/>
      <c r="FZA15" s="25"/>
      <c r="FZB15" s="25"/>
      <c r="FZC15" s="25"/>
      <c r="FZD15" s="25"/>
      <c r="FZE15" s="25"/>
      <c r="FZF15" s="26"/>
      <c r="FZG15" s="25"/>
      <c r="FZH15" s="25"/>
      <c r="FZI15" s="25"/>
      <c r="FZJ15" s="25"/>
      <c r="FZK15" s="25"/>
      <c r="FZL15" s="26"/>
      <c r="FZM15" s="25"/>
      <c r="FZN15" s="25"/>
      <c r="FZO15" s="25"/>
      <c r="FZP15" s="25"/>
      <c r="FZQ15" s="25"/>
      <c r="FZR15" s="26"/>
      <c r="FZS15" s="25"/>
      <c r="FZT15" s="25"/>
      <c r="FZU15" s="25"/>
      <c r="FZV15" s="25"/>
      <c r="FZW15" s="25"/>
      <c r="FZX15" s="26"/>
      <c r="FZY15" s="25"/>
      <c r="FZZ15" s="25"/>
      <c r="GAA15" s="25"/>
      <c r="GAB15" s="25"/>
      <c r="GAC15" s="25"/>
      <c r="GAD15" s="26"/>
      <c r="GAE15" s="25"/>
      <c r="GAF15" s="25"/>
      <c r="GAG15" s="25"/>
      <c r="GAH15" s="25"/>
      <c r="GAI15" s="25"/>
      <c r="GAJ15" s="26"/>
      <c r="GAK15" s="25"/>
      <c r="GAL15" s="25"/>
      <c r="GAM15" s="25"/>
      <c r="GAN15" s="25"/>
      <c r="GAO15" s="25"/>
      <c r="GAP15" s="26"/>
      <c r="GAQ15" s="25"/>
      <c r="GAR15" s="25"/>
      <c r="GAS15" s="25"/>
      <c r="GAT15" s="25"/>
      <c r="GAU15" s="25"/>
      <c r="GAV15" s="26"/>
      <c r="GAW15" s="25"/>
      <c r="GAX15" s="25"/>
      <c r="GAY15" s="25"/>
      <c r="GAZ15" s="25"/>
      <c r="GBA15" s="25"/>
      <c r="GBB15" s="26"/>
      <c r="GBC15" s="25"/>
      <c r="GBD15" s="25"/>
      <c r="GBE15" s="25"/>
      <c r="GBF15" s="25"/>
      <c r="GBG15" s="25"/>
      <c r="GBH15" s="26"/>
      <c r="GBI15" s="25"/>
      <c r="GBJ15" s="25"/>
      <c r="GBK15" s="25"/>
      <c r="GBL15" s="25"/>
      <c r="GBM15" s="25"/>
      <c r="GBN15" s="26"/>
      <c r="GBO15" s="25"/>
      <c r="GBP15" s="25"/>
      <c r="GBQ15" s="25"/>
      <c r="GBR15" s="25"/>
      <c r="GBS15" s="25"/>
      <c r="GBT15" s="26"/>
      <c r="GBU15" s="25"/>
      <c r="GBV15" s="25"/>
      <c r="GBW15" s="25"/>
      <c r="GBX15" s="25"/>
      <c r="GBY15" s="25"/>
      <c r="GBZ15" s="26"/>
      <c r="GCA15" s="25"/>
      <c r="GCB15" s="25"/>
      <c r="GCC15" s="25"/>
      <c r="GCD15" s="25"/>
      <c r="GCE15" s="25"/>
      <c r="GCF15" s="26"/>
      <c r="GCG15" s="25"/>
      <c r="GCH15" s="25"/>
      <c r="GCI15" s="25"/>
      <c r="GCJ15" s="25"/>
      <c r="GCK15" s="25"/>
      <c r="GCL15" s="26"/>
      <c r="GCM15" s="25"/>
      <c r="GCN15" s="25"/>
      <c r="GCO15" s="25"/>
      <c r="GCP15" s="25"/>
      <c r="GCQ15" s="25"/>
      <c r="GCR15" s="26"/>
      <c r="GCS15" s="25"/>
      <c r="GCT15" s="25"/>
      <c r="GCU15" s="25"/>
      <c r="GCV15" s="25"/>
      <c r="GCW15" s="25"/>
      <c r="GCX15" s="26"/>
      <c r="GCY15" s="25"/>
      <c r="GCZ15" s="25"/>
      <c r="GDA15" s="25"/>
      <c r="GDB15" s="25"/>
      <c r="GDC15" s="25"/>
      <c r="GDD15" s="26"/>
      <c r="GDE15" s="25"/>
      <c r="GDF15" s="25"/>
      <c r="GDG15" s="25"/>
      <c r="GDH15" s="25"/>
      <c r="GDI15" s="25"/>
      <c r="GDJ15" s="26"/>
      <c r="GDK15" s="25"/>
      <c r="GDL15" s="25"/>
      <c r="GDM15" s="25"/>
      <c r="GDN15" s="25"/>
      <c r="GDO15" s="25"/>
      <c r="GDP15" s="26"/>
      <c r="GDQ15" s="25"/>
      <c r="GDR15" s="25"/>
      <c r="GDS15" s="25"/>
      <c r="GDT15" s="25"/>
      <c r="GDU15" s="25"/>
      <c r="GDV15" s="26"/>
      <c r="GDW15" s="25"/>
      <c r="GDX15" s="25"/>
      <c r="GDY15" s="25"/>
      <c r="GDZ15" s="25"/>
      <c r="GEA15" s="25"/>
      <c r="GEB15" s="26"/>
      <c r="GEC15" s="25"/>
      <c r="GED15" s="25"/>
      <c r="GEE15" s="25"/>
      <c r="GEF15" s="25"/>
      <c r="GEG15" s="25"/>
      <c r="GEH15" s="26"/>
      <c r="GEI15" s="25"/>
      <c r="GEJ15" s="25"/>
      <c r="GEK15" s="25"/>
      <c r="GEL15" s="25"/>
      <c r="GEM15" s="25"/>
      <c r="GEN15" s="26"/>
      <c r="GEO15" s="25"/>
      <c r="GEP15" s="25"/>
      <c r="GEQ15" s="25"/>
      <c r="GER15" s="25"/>
      <c r="GES15" s="25"/>
      <c r="GET15" s="26"/>
      <c r="GEU15" s="25"/>
      <c r="GEV15" s="25"/>
      <c r="GEW15" s="25"/>
      <c r="GEX15" s="25"/>
      <c r="GEY15" s="25"/>
      <c r="GEZ15" s="26"/>
      <c r="GFA15" s="25"/>
      <c r="GFB15" s="25"/>
      <c r="GFC15" s="25"/>
      <c r="GFD15" s="25"/>
      <c r="GFE15" s="25"/>
      <c r="GFF15" s="26"/>
      <c r="GFG15" s="25"/>
      <c r="GFH15" s="25"/>
      <c r="GFI15" s="25"/>
      <c r="GFJ15" s="25"/>
      <c r="GFK15" s="25"/>
      <c r="GFL15" s="26"/>
      <c r="GFM15" s="25"/>
      <c r="GFN15" s="25"/>
      <c r="GFO15" s="25"/>
      <c r="GFP15" s="25"/>
      <c r="GFQ15" s="25"/>
      <c r="GFR15" s="26"/>
      <c r="GFS15" s="25"/>
      <c r="GFT15" s="25"/>
      <c r="GFU15" s="25"/>
      <c r="GFV15" s="25"/>
      <c r="GFW15" s="25"/>
      <c r="GFX15" s="26"/>
      <c r="GFY15" s="25"/>
      <c r="GFZ15" s="25"/>
      <c r="GGA15" s="25"/>
      <c r="GGB15" s="25"/>
      <c r="GGC15" s="25"/>
      <c r="GGD15" s="26"/>
      <c r="GGE15" s="25"/>
      <c r="GGF15" s="25"/>
      <c r="GGG15" s="25"/>
      <c r="GGH15" s="25"/>
      <c r="GGI15" s="25"/>
      <c r="GGJ15" s="26"/>
      <c r="GGK15" s="25"/>
      <c r="GGL15" s="25"/>
      <c r="GGM15" s="25"/>
      <c r="GGN15" s="25"/>
      <c r="GGO15" s="25"/>
      <c r="GGP15" s="26"/>
      <c r="GGQ15" s="25"/>
      <c r="GGR15" s="25"/>
      <c r="GGS15" s="25"/>
      <c r="GGT15" s="25"/>
      <c r="GGU15" s="25"/>
      <c r="GGV15" s="26"/>
      <c r="GGW15" s="25"/>
      <c r="GGX15" s="25"/>
      <c r="GGY15" s="25"/>
      <c r="GGZ15" s="25"/>
      <c r="GHA15" s="25"/>
      <c r="GHB15" s="26"/>
      <c r="GHC15" s="25"/>
      <c r="GHD15" s="25"/>
      <c r="GHE15" s="25"/>
      <c r="GHF15" s="25"/>
      <c r="GHG15" s="25"/>
      <c r="GHH15" s="26"/>
      <c r="GHI15" s="25"/>
      <c r="GHJ15" s="25"/>
      <c r="GHK15" s="25"/>
      <c r="GHL15" s="25"/>
      <c r="GHM15" s="25"/>
      <c r="GHN15" s="26"/>
      <c r="GHO15" s="25"/>
      <c r="GHP15" s="25"/>
      <c r="GHQ15" s="25"/>
      <c r="GHR15" s="25"/>
      <c r="GHS15" s="25"/>
      <c r="GHT15" s="26"/>
      <c r="GHU15" s="25"/>
      <c r="GHV15" s="25"/>
      <c r="GHW15" s="25"/>
      <c r="GHX15" s="25"/>
      <c r="GHY15" s="25"/>
      <c r="GHZ15" s="26"/>
      <c r="GIA15" s="25"/>
      <c r="GIB15" s="25"/>
      <c r="GIC15" s="25"/>
      <c r="GID15" s="25"/>
      <c r="GIE15" s="25"/>
      <c r="GIF15" s="26"/>
      <c r="GIG15" s="25"/>
      <c r="GIH15" s="25"/>
      <c r="GII15" s="25"/>
      <c r="GIJ15" s="25"/>
      <c r="GIK15" s="25"/>
      <c r="GIL15" s="26"/>
      <c r="GIM15" s="25"/>
      <c r="GIN15" s="25"/>
      <c r="GIO15" s="25"/>
      <c r="GIP15" s="25"/>
      <c r="GIQ15" s="25"/>
      <c r="GIR15" s="26"/>
      <c r="GIS15" s="25"/>
      <c r="GIT15" s="25"/>
      <c r="GIU15" s="25"/>
      <c r="GIV15" s="25"/>
      <c r="GIW15" s="25"/>
      <c r="GIX15" s="26"/>
      <c r="GIY15" s="25"/>
      <c r="GIZ15" s="25"/>
      <c r="GJA15" s="25"/>
      <c r="GJB15" s="25"/>
      <c r="GJC15" s="25"/>
      <c r="GJD15" s="26"/>
      <c r="GJE15" s="25"/>
      <c r="GJF15" s="25"/>
      <c r="GJG15" s="25"/>
      <c r="GJH15" s="25"/>
      <c r="GJI15" s="25"/>
      <c r="GJJ15" s="26"/>
      <c r="GJK15" s="25"/>
      <c r="GJL15" s="25"/>
      <c r="GJM15" s="25"/>
      <c r="GJN15" s="25"/>
      <c r="GJO15" s="25"/>
      <c r="GJP15" s="26"/>
      <c r="GJQ15" s="25"/>
      <c r="GJR15" s="25"/>
      <c r="GJS15" s="25"/>
      <c r="GJT15" s="25"/>
      <c r="GJU15" s="25"/>
      <c r="GJV15" s="26"/>
      <c r="GJW15" s="25"/>
      <c r="GJX15" s="25"/>
      <c r="GJY15" s="25"/>
      <c r="GJZ15" s="25"/>
      <c r="GKA15" s="25"/>
      <c r="GKB15" s="26"/>
      <c r="GKC15" s="25"/>
      <c r="GKD15" s="25"/>
      <c r="GKE15" s="25"/>
      <c r="GKF15" s="25"/>
      <c r="GKG15" s="25"/>
      <c r="GKH15" s="26"/>
      <c r="GKI15" s="25"/>
      <c r="GKJ15" s="25"/>
      <c r="GKK15" s="25"/>
      <c r="GKL15" s="25"/>
      <c r="GKM15" s="25"/>
      <c r="GKN15" s="26"/>
      <c r="GKO15" s="25"/>
      <c r="GKP15" s="25"/>
      <c r="GKQ15" s="25"/>
      <c r="GKR15" s="25"/>
      <c r="GKS15" s="25"/>
      <c r="GKT15" s="26"/>
      <c r="GKU15" s="25"/>
      <c r="GKV15" s="25"/>
      <c r="GKW15" s="25"/>
      <c r="GKX15" s="25"/>
      <c r="GKY15" s="25"/>
      <c r="GKZ15" s="26"/>
      <c r="GLA15" s="25"/>
      <c r="GLB15" s="25"/>
      <c r="GLC15" s="25"/>
      <c r="GLD15" s="25"/>
      <c r="GLE15" s="25"/>
      <c r="GLF15" s="26"/>
      <c r="GLG15" s="25"/>
      <c r="GLH15" s="25"/>
      <c r="GLI15" s="25"/>
      <c r="GLJ15" s="25"/>
      <c r="GLK15" s="25"/>
      <c r="GLL15" s="26"/>
      <c r="GLM15" s="25"/>
      <c r="GLN15" s="25"/>
      <c r="GLO15" s="25"/>
      <c r="GLP15" s="25"/>
      <c r="GLQ15" s="25"/>
      <c r="GLR15" s="26"/>
      <c r="GLS15" s="25"/>
      <c r="GLT15" s="25"/>
      <c r="GLU15" s="25"/>
      <c r="GLV15" s="25"/>
      <c r="GLW15" s="25"/>
      <c r="GLX15" s="26"/>
      <c r="GLY15" s="25"/>
      <c r="GLZ15" s="25"/>
      <c r="GMA15" s="25"/>
      <c r="GMB15" s="25"/>
      <c r="GMC15" s="25"/>
      <c r="GMD15" s="26"/>
      <c r="GME15" s="25"/>
      <c r="GMF15" s="25"/>
      <c r="GMG15" s="25"/>
      <c r="GMH15" s="25"/>
      <c r="GMI15" s="25"/>
      <c r="GMJ15" s="26"/>
      <c r="GMK15" s="25"/>
      <c r="GML15" s="25"/>
      <c r="GMM15" s="25"/>
      <c r="GMN15" s="25"/>
      <c r="GMO15" s="25"/>
      <c r="GMP15" s="26"/>
      <c r="GMQ15" s="25"/>
      <c r="GMR15" s="25"/>
      <c r="GMS15" s="25"/>
      <c r="GMT15" s="25"/>
      <c r="GMU15" s="25"/>
      <c r="GMV15" s="26"/>
      <c r="GMW15" s="25"/>
      <c r="GMX15" s="25"/>
      <c r="GMY15" s="25"/>
      <c r="GMZ15" s="25"/>
      <c r="GNA15" s="25"/>
      <c r="GNB15" s="26"/>
      <c r="GNC15" s="25"/>
      <c r="GND15" s="25"/>
      <c r="GNE15" s="25"/>
      <c r="GNF15" s="25"/>
      <c r="GNG15" s="25"/>
      <c r="GNH15" s="26"/>
      <c r="GNI15" s="25"/>
      <c r="GNJ15" s="25"/>
      <c r="GNK15" s="25"/>
      <c r="GNL15" s="25"/>
      <c r="GNM15" s="25"/>
      <c r="GNN15" s="26"/>
      <c r="GNO15" s="25"/>
      <c r="GNP15" s="25"/>
      <c r="GNQ15" s="25"/>
      <c r="GNR15" s="25"/>
      <c r="GNS15" s="25"/>
      <c r="GNT15" s="26"/>
      <c r="GNU15" s="25"/>
      <c r="GNV15" s="25"/>
      <c r="GNW15" s="25"/>
      <c r="GNX15" s="25"/>
      <c r="GNY15" s="25"/>
      <c r="GNZ15" s="26"/>
      <c r="GOA15" s="25"/>
      <c r="GOB15" s="25"/>
      <c r="GOC15" s="25"/>
      <c r="GOD15" s="25"/>
      <c r="GOE15" s="25"/>
      <c r="GOF15" s="26"/>
      <c r="GOG15" s="25"/>
      <c r="GOH15" s="25"/>
      <c r="GOI15" s="25"/>
      <c r="GOJ15" s="25"/>
      <c r="GOK15" s="25"/>
      <c r="GOL15" s="26"/>
      <c r="GOM15" s="25"/>
      <c r="GON15" s="25"/>
      <c r="GOO15" s="25"/>
      <c r="GOP15" s="25"/>
      <c r="GOQ15" s="25"/>
      <c r="GOR15" s="26"/>
      <c r="GOS15" s="25"/>
      <c r="GOT15" s="25"/>
      <c r="GOU15" s="25"/>
      <c r="GOV15" s="25"/>
      <c r="GOW15" s="25"/>
      <c r="GOX15" s="26"/>
      <c r="GOY15" s="25"/>
      <c r="GOZ15" s="25"/>
      <c r="GPA15" s="25"/>
      <c r="GPB15" s="25"/>
      <c r="GPC15" s="25"/>
      <c r="GPD15" s="26"/>
      <c r="GPE15" s="25"/>
      <c r="GPF15" s="25"/>
      <c r="GPG15" s="25"/>
      <c r="GPH15" s="25"/>
      <c r="GPI15" s="25"/>
      <c r="GPJ15" s="26"/>
      <c r="GPK15" s="25"/>
      <c r="GPL15" s="25"/>
      <c r="GPM15" s="25"/>
      <c r="GPN15" s="25"/>
      <c r="GPO15" s="25"/>
      <c r="GPP15" s="26"/>
      <c r="GPQ15" s="25"/>
      <c r="GPR15" s="25"/>
      <c r="GPS15" s="25"/>
      <c r="GPT15" s="25"/>
      <c r="GPU15" s="25"/>
      <c r="GPV15" s="26"/>
      <c r="GPW15" s="25"/>
      <c r="GPX15" s="25"/>
      <c r="GPY15" s="25"/>
      <c r="GPZ15" s="25"/>
      <c r="GQA15" s="25"/>
      <c r="GQB15" s="26"/>
      <c r="GQC15" s="25"/>
      <c r="GQD15" s="25"/>
      <c r="GQE15" s="25"/>
      <c r="GQF15" s="25"/>
      <c r="GQG15" s="25"/>
      <c r="GQH15" s="26"/>
      <c r="GQI15" s="25"/>
      <c r="GQJ15" s="25"/>
      <c r="GQK15" s="25"/>
      <c r="GQL15" s="25"/>
      <c r="GQM15" s="25"/>
      <c r="GQN15" s="26"/>
      <c r="GQO15" s="25"/>
      <c r="GQP15" s="25"/>
      <c r="GQQ15" s="25"/>
      <c r="GQR15" s="25"/>
      <c r="GQS15" s="25"/>
      <c r="GQT15" s="26"/>
      <c r="GQU15" s="25"/>
      <c r="GQV15" s="25"/>
      <c r="GQW15" s="25"/>
      <c r="GQX15" s="25"/>
      <c r="GQY15" s="25"/>
      <c r="GQZ15" s="26"/>
      <c r="GRA15" s="25"/>
      <c r="GRB15" s="25"/>
      <c r="GRC15" s="25"/>
      <c r="GRD15" s="25"/>
      <c r="GRE15" s="25"/>
      <c r="GRF15" s="26"/>
      <c r="GRG15" s="25"/>
      <c r="GRH15" s="25"/>
      <c r="GRI15" s="25"/>
      <c r="GRJ15" s="25"/>
      <c r="GRK15" s="25"/>
      <c r="GRL15" s="26"/>
      <c r="GRM15" s="25"/>
      <c r="GRN15" s="25"/>
      <c r="GRO15" s="25"/>
      <c r="GRP15" s="25"/>
      <c r="GRQ15" s="25"/>
      <c r="GRR15" s="26"/>
      <c r="GRS15" s="25"/>
      <c r="GRT15" s="25"/>
      <c r="GRU15" s="25"/>
      <c r="GRV15" s="25"/>
      <c r="GRW15" s="25"/>
      <c r="GRX15" s="26"/>
      <c r="GRY15" s="25"/>
      <c r="GRZ15" s="25"/>
      <c r="GSA15" s="25"/>
      <c r="GSB15" s="25"/>
      <c r="GSC15" s="25"/>
      <c r="GSD15" s="26"/>
      <c r="GSE15" s="25"/>
      <c r="GSF15" s="25"/>
      <c r="GSG15" s="25"/>
      <c r="GSH15" s="25"/>
      <c r="GSI15" s="25"/>
      <c r="GSJ15" s="26"/>
      <c r="GSK15" s="25"/>
      <c r="GSL15" s="25"/>
      <c r="GSM15" s="25"/>
      <c r="GSN15" s="25"/>
      <c r="GSO15" s="25"/>
      <c r="GSP15" s="26"/>
      <c r="GSQ15" s="25"/>
      <c r="GSR15" s="25"/>
      <c r="GSS15" s="25"/>
      <c r="GST15" s="25"/>
      <c r="GSU15" s="25"/>
      <c r="GSV15" s="26"/>
      <c r="GSW15" s="25"/>
      <c r="GSX15" s="25"/>
      <c r="GSY15" s="25"/>
      <c r="GSZ15" s="25"/>
      <c r="GTA15" s="25"/>
      <c r="GTB15" s="26"/>
      <c r="GTC15" s="25"/>
      <c r="GTD15" s="25"/>
      <c r="GTE15" s="25"/>
      <c r="GTF15" s="25"/>
      <c r="GTG15" s="25"/>
      <c r="GTH15" s="26"/>
      <c r="GTI15" s="25"/>
      <c r="GTJ15" s="25"/>
      <c r="GTK15" s="25"/>
      <c r="GTL15" s="25"/>
      <c r="GTM15" s="25"/>
      <c r="GTN15" s="26"/>
      <c r="GTO15" s="25"/>
      <c r="GTP15" s="25"/>
      <c r="GTQ15" s="25"/>
      <c r="GTR15" s="25"/>
      <c r="GTS15" s="25"/>
      <c r="GTT15" s="26"/>
      <c r="GTU15" s="25"/>
      <c r="GTV15" s="25"/>
      <c r="GTW15" s="25"/>
      <c r="GTX15" s="25"/>
      <c r="GTY15" s="25"/>
      <c r="GTZ15" s="26"/>
      <c r="GUA15" s="25"/>
      <c r="GUB15" s="25"/>
      <c r="GUC15" s="25"/>
      <c r="GUD15" s="25"/>
      <c r="GUE15" s="25"/>
      <c r="GUF15" s="26"/>
      <c r="GUG15" s="25"/>
      <c r="GUH15" s="25"/>
      <c r="GUI15" s="25"/>
      <c r="GUJ15" s="25"/>
      <c r="GUK15" s="25"/>
      <c r="GUL15" s="26"/>
      <c r="GUM15" s="25"/>
      <c r="GUN15" s="25"/>
      <c r="GUO15" s="25"/>
      <c r="GUP15" s="25"/>
      <c r="GUQ15" s="25"/>
      <c r="GUR15" s="26"/>
      <c r="GUS15" s="25"/>
      <c r="GUT15" s="25"/>
      <c r="GUU15" s="25"/>
      <c r="GUV15" s="25"/>
      <c r="GUW15" s="25"/>
      <c r="GUX15" s="26"/>
      <c r="GUY15" s="25"/>
      <c r="GUZ15" s="25"/>
      <c r="GVA15" s="25"/>
      <c r="GVB15" s="25"/>
      <c r="GVC15" s="25"/>
      <c r="GVD15" s="26"/>
      <c r="GVE15" s="25"/>
      <c r="GVF15" s="25"/>
      <c r="GVG15" s="25"/>
      <c r="GVH15" s="25"/>
      <c r="GVI15" s="25"/>
      <c r="GVJ15" s="26"/>
      <c r="GVK15" s="25"/>
      <c r="GVL15" s="25"/>
      <c r="GVM15" s="25"/>
      <c r="GVN15" s="25"/>
      <c r="GVO15" s="25"/>
      <c r="GVP15" s="26"/>
      <c r="GVQ15" s="25"/>
      <c r="GVR15" s="25"/>
      <c r="GVS15" s="25"/>
      <c r="GVT15" s="25"/>
      <c r="GVU15" s="25"/>
      <c r="GVV15" s="26"/>
      <c r="GVW15" s="25"/>
      <c r="GVX15" s="25"/>
      <c r="GVY15" s="25"/>
      <c r="GVZ15" s="25"/>
      <c r="GWA15" s="25"/>
      <c r="GWB15" s="26"/>
      <c r="GWC15" s="25"/>
      <c r="GWD15" s="25"/>
      <c r="GWE15" s="25"/>
      <c r="GWF15" s="25"/>
      <c r="GWG15" s="25"/>
      <c r="GWH15" s="26"/>
      <c r="GWI15" s="25"/>
      <c r="GWJ15" s="25"/>
      <c r="GWK15" s="25"/>
      <c r="GWL15" s="25"/>
      <c r="GWM15" s="25"/>
      <c r="GWN15" s="26"/>
      <c r="GWO15" s="25"/>
      <c r="GWP15" s="25"/>
      <c r="GWQ15" s="25"/>
      <c r="GWR15" s="25"/>
      <c r="GWS15" s="25"/>
      <c r="GWT15" s="26"/>
      <c r="GWU15" s="25"/>
      <c r="GWV15" s="25"/>
      <c r="GWW15" s="25"/>
      <c r="GWX15" s="25"/>
      <c r="GWY15" s="25"/>
      <c r="GWZ15" s="26"/>
      <c r="GXA15" s="25"/>
      <c r="GXB15" s="25"/>
      <c r="GXC15" s="25"/>
      <c r="GXD15" s="25"/>
      <c r="GXE15" s="25"/>
      <c r="GXF15" s="26"/>
      <c r="GXG15" s="25"/>
      <c r="GXH15" s="25"/>
      <c r="GXI15" s="25"/>
      <c r="GXJ15" s="25"/>
      <c r="GXK15" s="25"/>
      <c r="GXL15" s="26"/>
      <c r="GXM15" s="25"/>
      <c r="GXN15" s="25"/>
      <c r="GXO15" s="25"/>
      <c r="GXP15" s="25"/>
      <c r="GXQ15" s="25"/>
      <c r="GXR15" s="26"/>
      <c r="GXS15" s="25"/>
      <c r="GXT15" s="25"/>
      <c r="GXU15" s="25"/>
      <c r="GXV15" s="25"/>
      <c r="GXW15" s="25"/>
      <c r="GXX15" s="26"/>
      <c r="GXY15" s="25"/>
      <c r="GXZ15" s="25"/>
      <c r="GYA15" s="25"/>
      <c r="GYB15" s="25"/>
      <c r="GYC15" s="25"/>
      <c r="GYD15" s="26"/>
      <c r="GYE15" s="25"/>
      <c r="GYF15" s="25"/>
      <c r="GYG15" s="25"/>
      <c r="GYH15" s="25"/>
      <c r="GYI15" s="25"/>
      <c r="GYJ15" s="26"/>
      <c r="GYK15" s="25"/>
      <c r="GYL15" s="25"/>
      <c r="GYM15" s="25"/>
      <c r="GYN15" s="25"/>
      <c r="GYO15" s="25"/>
      <c r="GYP15" s="26"/>
      <c r="GYQ15" s="25"/>
      <c r="GYR15" s="25"/>
      <c r="GYS15" s="25"/>
      <c r="GYT15" s="25"/>
      <c r="GYU15" s="25"/>
      <c r="GYV15" s="26"/>
      <c r="GYW15" s="25"/>
      <c r="GYX15" s="25"/>
      <c r="GYY15" s="25"/>
      <c r="GYZ15" s="25"/>
      <c r="GZA15" s="25"/>
      <c r="GZB15" s="26"/>
      <c r="GZC15" s="25"/>
      <c r="GZD15" s="25"/>
      <c r="GZE15" s="25"/>
      <c r="GZF15" s="25"/>
      <c r="GZG15" s="25"/>
      <c r="GZH15" s="26"/>
      <c r="GZI15" s="25"/>
      <c r="GZJ15" s="25"/>
      <c r="GZK15" s="25"/>
      <c r="GZL15" s="25"/>
      <c r="GZM15" s="25"/>
      <c r="GZN15" s="26"/>
      <c r="GZO15" s="25"/>
      <c r="GZP15" s="25"/>
      <c r="GZQ15" s="25"/>
      <c r="GZR15" s="25"/>
      <c r="GZS15" s="25"/>
      <c r="GZT15" s="26"/>
      <c r="GZU15" s="25"/>
      <c r="GZV15" s="25"/>
      <c r="GZW15" s="25"/>
      <c r="GZX15" s="25"/>
      <c r="GZY15" s="25"/>
      <c r="GZZ15" s="26"/>
      <c r="HAA15" s="25"/>
      <c r="HAB15" s="25"/>
      <c r="HAC15" s="25"/>
      <c r="HAD15" s="25"/>
      <c r="HAE15" s="25"/>
      <c r="HAF15" s="26"/>
      <c r="HAG15" s="25"/>
      <c r="HAH15" s="25"/>
      <c r="HAI15" s="25"/>
      <c r="HAJ15" s="25"/>
      <c r="HAK15" s="25"/>
      <c r="HAL15" s="26"/>
      <c r="HAM15" s="25"/>
      <c r="HAN15" s="25"/>
      <c r="HAO15" s="25"/>
      <c r="HAP15" s="25"/>
      <c r="HAQ15" s="25"/>
      <c r="HAR15" s="26"/>
      <c r="HAS15" s="25"/>
      <c r="HAT15" s="25"/>
      <c r="HAU15" s="25"/>
      <c r="HAV15" s="25"/>
      <c r="HAW15" s="25"/>
      <c r="HAX15" s="26"/>
      <c r="HAY15" s="25"/>
      <c r="HAZ15" s="25"/>
      <c r="HBA15" s="25"/>
      <c r="HBB15" s="25"/>
      <c r="HBC15" s="25"/>
      <c r="HBD15" s="26"/>
      <c r="HBE15" s="25"/>
      <c r="HBF15" s="25"/>
      <c r="HBG15" s="25"/>
      <c r="HBH15" s="25"/>
      <c r="HBI15" s="25"/>
      <c r="HBJ15" s="26"/>
      <c r="HBK15" s="25"/>
      <c r="HBL15" s="25"/>
      <c r="HBM15" s="25"/>
      <c r="HBN15" s="25"/>
      <c r="HBO15" s="25"/>
      <c r="HBP15" s="26"/>
      <c r="HBQ15" s="25"/>
      <c r="HBR15" s="25"/>
      <c r="HBS15" s="25"/>
      <c r="HBT15" s="25"/>
      <c r="HBU15" s="25"/>
      <c r="HBV15" s="26"/>
      <c r="HBW15" s="25"/>
      <c r="HBX15" s="25"/>
      <c r="HBY15" s="25"/>
      <c r="HBZ15" s="25"/>
      <c r="HCA15" s="25"/>
      <c r="HCB15" s="26"/>
      <c r="HCC15" s="25"/>
      <c r="HCD15" s="25"/>
      <c r="HCE15" s="25"/>
      <c r="HCF15" s="25"/>
      <c r="HCG15" s="25"/>
      <c r="HCH15" s="26"/>
      <c r="HCI15" s="25"/>
      <c r="HCJ15" s="25"/>
      <c r="HCK15" s="25"/>
      <c r="HCL15" s="25"/>
      <c r="HCM15" s="25"/>
      <c r="HCN15" s="26"/>
      <c r="HCO15" s="25"/>
      <c r="HCP15" s="25"/>
      <c r="HCQ15" s="25"/>
      <c r="HCR15" s="25"/>
      <c r="HCS15" s="25"/>
      <c r="HCT15" s="26"/>
      <c r="HCU15" s="25"/>
      <c r="HCV15" s="25"/>
      <c r="HCW15" s="25"/>
      <c r="HCX15" s="25"/>
      <c r="HCY15" s="25"/>
      <c r="HCZ15" s="26"/>
      <c r="HDA15" s="25"/>
      <c r="HDB15" s="25"/>
      <c r="HDC15" s="25"/>
      <c r="HDD15" s="25"/>
      <c r="HDE15" s="25"/>
      <c r="HDF15" s="26"/>
      <c r="HDG15" s="25"/>
      <c r="HDH15" s="25"/>
      <c r="HDI15" s="25"/>
      <c r="HDJ15" s="25"/>
      <c r="HDK15" s="25"/>
      <c r="HDL15" s="26"/>
      <c r="HDM15" s="25"/>
      <c r="HDN15" s="25"/>
      <c r="HDO15" s="25"/>
      <c r="HDP15" s="25"/>
      <c r="HDQ15" s="25"/>
      <c r="HDR15" s="26"/>
      <c r="HDS15" s="25"/>
      <c r="HDT15" s="25"/>
      <c r="HDU15" s="25"/>
      <c r="HDV15" s="25"/>
      <c r="HDW15" s="25"/>
      <c r="HDX15" s="26"/>
      <c r="HDY15" s="25"/>
      <c r="HDZ15" s="25"/>
      <c r="HEA15" s="25"/>
      <c r="HEB15" s="25"/>
      <c r="HEC15" s="25"/>
      <c r="HED15" s="26"/>
      <c r="HEE15" s="25"/>
      <c r="HEF15" s="25"/>
      <c r="HEG15" s="25"/>
      <c r="HEH15" s="25"/>
      <c r="HEI15" s="25"/>
      <c r="HEJ15" s="26"/>
      <c r="HEK15" s="25"/>
      <c r="HEL15" s="25"/>
      <c r="HEM15" s="25"/>
      <c r="HEN15" s="25"/>
      <c r="HEO15" s="25"/>
      <c r="HEP15" s="26"/>
      <c r="HEQ15" s="25"/>
      <c r="HER15" s="25"/>
      <c r="HES15" s="25"/>
      <c r="HET15" s="25"/>
      <c r="HEU15" s="25"/>
      <c r="HEV15" s="26"/>
      <c r="HEW15" s="25"/>
      <c r="HEX15" s="25"/>
      <c r="HEY15" s="25"/>
      <c r="HEZ15" s="25"/>
      <c r="HFA15" s="25"/>
      <c r="HFB15" s="26"/>
      <c r="HFC15" s="25"/>
      <c r="HFD15" s="25"/>
      <c r="HFE15" s="25"/>
      <c r="HFF15" s="25"/>
      <c r="HFG15" s="25"/>
      <c r="HFH15" s="26"/>
      <c r="HFI15" s="25"/>
      <c r="HFJ15" s="25"/>
      <c r="HFK15" s="25"/>
      <c r="HFL15" s="25"/>
      <c r="HFM15" s="25"/>
      <c r="HFN15" s="26"/>
      <c r="HFO15" s="25"/>
      <c r="HFP15" s="25"/>
      <c r="HFQ15" s="25"/>
      <c r="HFR15" s="25"/>
      <c r="HFS15" s="25"/>
      <c r="HFT15" s="26"/>
      <c r="HFU15" s="25"/>
      <c r="HFV15" s="25"/>
      <c r="HFW15" s="25"/>
      <c r="HFX15" s="25"/>
      <c r="HFY15" s="25"/>
      <c r="HFZ15" s="26"/>
      <c r="HGA15" s="25"/>
      <c r="HGB15" s="25"/>
      <c r="HGC15" s="25"/>
      <c r="HGD15" s="25"/>
      <c r="HGE15" s="25"/>
      <c r="HGF15" s="26"/>
      <c r="HGG15" s="25"/>
      <c r="HGH15" s="25"/>
      <c r="HGI15" s="25"/>
      <c r="HGJ15" s="25"/>
      <c r="HGK15" s="25"/>
      <c r="HGL15" s="26"/>
      <c r="HGM15" s="25"/>
      <c r="HGN15" s="25"/>
      <c r="HGO15" s="25"/>
      <c r="HGP15" s="25"/>
      <c r="HGQ15" s="25"/>
      <c r="HGR15" s="26"/>
      <c r="HGS15" s="25"/>
      <c r="HGT15" s="25"/>
      <c r="HGU15" s="25"/>
      <c r="HGV15" s="25"/>
      <c r="HGW15" s="25"/>
      <c r="HGX15" s="26"/>
      <c r="HGY15" s="25"/>
      <c r="HGZ15" s="25"/>
      <c r="HHA15" s="25"/>
      <c r="HHB15" s="25"/>
      <c r="HHC15" s="25"/>
      <c r="HHD15" s="26"/>
      <c r="HHE15" s="25"/>
      <c r="HHF15" s="25"/>
      <c r="HHG15" s="25"/>
      <c r="HHH15" s="25"/>
      <c r="HHI15" s="25"/>
      <c r="HHJ15" s="26"/>
      <c r="HHK15" s="25"/>
      <c r="HHL15" s="25"/>
      <c r="HHM15" s="25"/>
      <c r="HHN15" s="25"/>
      <c r="HHO15" s="25"/>
      <c r="HHP15" s="26"/>
      <c r="HHQ15" s="25"/>
      <c r="HHR15" s="25"/>
      <c r="HHS15" s="25"/>
      <c r="HHT15" s="25"/>
      <c r="HHU15" s="25"/>
      <c r="HHV15" s="26"/>
      <c r="HHW15" s="25"/>
      <c r="HHX15" s="25"/>
      <c r="HHY15" s="25"/>
      <c r="HHZ15" s="25"/>
      <c r="HIA15" s="25"/>
      <c r="HIB15" s="26"/>
      <c r="HIC15" s="25"/>
      <c r="HID15" s="25"/>
      <c r="HIE15" s="25"/>
      <c r="HIF15" s="25"/>
      <c r="HIG15" s="25"/>
      <c r="HIH15" s="26"/>
      <c r="HII15" s="25"/>
      <c r="HIJ15" s="25"/>
      <c r="HIK15" s="25"/>
      <c r="HIL15" s="25"/>
      <c r="HIM15" s="25"/>
      <c r="HIN15" s="26"/>
      <c r="HIO15" s="25"/>
      <c r="HIP15" s="25"/>
      <c r="HIQ15" s="25"/>
      <c r="HIR15" s="25"/>
      <c r="HIS15" s="25"/>
      <c r="HIT15" s="26"/>
      <c r="HIU15" s="25"/>
      <c r="HIV15" s="25"/>
      <c r="HIW15" s="25"/>
      <c r="HIX15" s="25"/>
      <c r="HIY15" s="25"/>
      <c r="HIZ15" s="26"/>
      <c r="HJA15" s="25"/>
      <c r="HJB15" s="25"/>
      <c r="HJC15" s="25"/>
      <c r="HJD15" s="25"/>
      <c r="HJE15" s="25"/>
      <c r="HJF15" s="26"/>
      <c r="HJG15" s="25"/>
      <c r="HJH15" s="25"/>
      <c r="HJI15" s="25"/>
      <c r="HJJ15" s="25"/>
      <c r="HJK15" s="25"/>
      <c r="HJL15" s="26"/>
      <c r="HJM15" s="25"/>
      <c r="HJN15" s="25"/>
      <c r="HJO15" s="25"/>
      <c r="HJP15" s="25"/>
      <c r="HJQ15" s="25"/>
      <c r="HJR15" s="26"/>
      <c r="HJS15" s="25"/>
      <c r="HJT15" s="25"/>
      <c r="HJU15" s="25"/>
      <c r="HJV15" s="25"/>
      <c r="HJW15" s="25"/>
      <c r="HJX15" s="26"/>
      <c r="HJY15" s="25"/>
      <c r="HJZ15" s="25"/>
      <c r="HKA15" s="25"/>
      <c r="HKB15" s="25"/>
      <c r="HKC15" s="25"/>
      <c r="HKD15" s="26"/>
      <c r="HKE15" s="25"/>
      <c r="HKF15" s="25"/>
      <c r="HKG15" s="25"/>
      <c r="HKH15" s="25"/>
      <c r="HKI15" s="25"/>
      <c r="HKJ15" s="26"/>
      <c r="HKK15" s="25"/>
      <c r="HKL15" s="25"/>
      <c r="HKM15" s="25"/>
      <c r="HKN15" s="25"/>
      <c r="HKO15" s="25"/>
      <c r="HKP15" s="26"/>
      <c r="HKQ15" s="25"/>
      <c r="HKR15" s="25"/>
      <c r="HKS15" s="25"/>
      <c r="HKT15" s="25"/>
      <c r="HKU15" s="25"/>
      <c r="HKV15" s="26"/>
      <c r="HKW15" s="25"/>
      <c r="HKX15" s="25"/>
      <c r="HKY15" s="25"/>
      <c r="HKZ15" s="25"/>
      <c r="HLA15" s="25"/>
      <c r="HLB15" s="26"/>
      <c r="HLC15" s="25"/>
      <c r="HLD15" s="25"/>
      <c r="HLE15" s="25"/>
      <c r="HLF15" s="25"/>
      <c r="HLG15" s="25"/>
      <c r="HLH15" s="26"/>
      <c r="HLI15" s="25"/>
      <c r="HLJ15" s="25"/>
      <c r="HLK15" s="25"/>
      <c r="HLL15" s="25"/>
      <c r="HLM15" s="25"/>
      <c r="HLN15" s="26"/>
      <c r="HLO15" s="25"/>
      <c r="HLP15" s="25"/>
      <c r="HLQ15" s="25"/>
      <c r="HLR15" s="25"/>
      <c r="HLS15" s="25"/>
      <c r="HLT15" s="26"/>
      <c r="HLU15" s="25"/>
      <c r="HLV15" s="25"/>
      <c r="HLW15" s="25"/>
      <c r="HLX15" s="25"/>
      <c r="HLY15" s="25"/>
      <c r="HLZ15" s="26"/>
      <c r="HMA15" s="25"/>
      <c r="HMB15" s="25"/>
      <c r="HMC15" s="25"/>
      <c r="HMD15" s="25"/>
      <c r="HME15" s="25"/>
      <c r="HMF15" s="26"/>
      <c r="HMG15" s="25"/>
      <c r="HMH15" s="25"/>
      <c r="HMI15" s="25"/>
      <c r="HMJ15" s="25"/>
      <c r="HMK15" s="25"/>
      <c r="HML15" s="26"/>
      <c r="HMM15" s="25"/>
      <c r="HMN15" s="25"/>
      <c r="HMO15" s="25"/>
      <c r="HMP15" s="25"/>
      <c r="HMQ15" s="25"/>
      <c r="HMR15" s="26"/>
      <c r="HMS15" s="25"/>
      <c r="HMT15" s="25"/>
      <c r="HMU15" s="25"/>
      <c r="HMV15" s="25"/>
      <c r="HMW15" s="25"/>
      <c r="HMX15" s="26"/>
      <c r="HMY15" s="25"/>
      <c r="HMZ15" s="25"/>
      <c r="HNA15" s="25"/>
      <c r="HNB15" s="25"/>
      <c r="HNC15" s="25"/>
      <c r="HND15" s="26"/>
      <c r="HNE15" s="25"/>
      <c r="HNF15" s="25"/>
      <c r="HNG15" s="25"/>
      <c r="HNH15" s="25"/>
      <c r="HNI15" s="25"/>
      <c r="HNJ15" s="26"/>
      <c r="HNK15" s="25"/>
      <c r="HNL15" s="25"/>
      <c r="HNM15" s="25"/>
      <c r="HNN15" s="25"/>
      <c r="HNO15" s="25"/>
      <c r="HNP15" s="26"/>
      <c r="HNQ15" s="25"/>
      <c r="HNR15" s="25"/>
      <c r="HNS15" s="25"/>
      <c r="HNT15" s="25"/>
      <c r="HNU15" s="25"/>
      <c r="HNV15" s="26"/>
      <c r="HNW15" s="25"/>
      <c r="HNX15" s="25"/>
      <c r="HNY15" s="25"/>
      <c r="HNZ15" s="25"/>
      <c r="HOA15" s="25"/>
      <c r="HOB15" s="26"/>
      <c r="HOC15" s="25"/>
      <c r="HOD15" s="25"/>
      <c r="HOE15" s="25"/>
      <c r="HOF15" s="25"/>
      <c r="HOG15" s="25"/>
      <c r="HOH15" s="26"/>
      <c r="HOI15" s="25"/>
      <c r="HOJ15" s="25"/>
      <c r="HOK15" s="25"/>
      <c r="HOL15" s="25"/>
      <c r="HOM15" s="25"/>
      <c r="HON15" s="26"/>
      <c r="HOO15" s="25"/>
      <c r="HOP15" s="25"/>
      <c r="HOQ15" s="25"/>
      <c r="HOR15" s="25"/>
      <c r="HOS15" s="25"/>
      <c r="HOT15" s="26"/>
      <c r="HOU15" s="25"/>
      <c r="HOV15" s="25"/>
      <c r="HOW15" s="25"/>
      <c r="HOX15" s="25"/>
      <c r="HOY15" s="25"/>
      <c r="HOZ15" s="26"/>
      <c r="HPA15" s="25"/>
      <c r="HPB15" s="25"/>
      <c r="HPC15" s="25"/>
      <c r="HPD15" s="25"/>
      <c r="HPE15" s="25"/>
      <c r="HPF15" s="26"/>
      <c r="HPG15" s="25"/>
      <c r="HPH15" s="25"/>
      <c r="HPI15" s="25"/>
      <c r="HPJ15" s="25"/>
      <c r="HPK15" s="25"/>
      <c r="HPL15" s="26"/>
      <c r="HPM15" s="25"/>
      <c r="HPN15" s="25"/>
      <c r="HPO15" s="25"/>
      <c r="HPP15" s="25"/>
      <c r="HPQ15" s="25"/>
      <c r="HPR15" s="26"/>
      <c r="HPS15" s="25"/>
      <c r="HPT15" s="25"/>
      <c r="HPU15" s="25"/>
      <c r="HPV15" s="25"/>
      <c r="HPW15" s="25"/>
      <c r="HPX15" s="26"/>
      <c r="HPY15" s="25"/>
      <c r="HPZ15" s="25"/>
      <c r="HQA15" s="25"/>
      <c r="HQB15" s="25"/>
      <c r="HQC15" s="25"/>
      <c r="HQD15" s="26"/>
      <c r="HQE15" s="25"/>
      <c r="HQF15" s="25"/>
      <c r="HQG15" s="25"/>
      <c r="HQH15" s="25"/>
      <c r="HQI15" s="25"/>
      <c r="HQJ15" s="26"/>
      <c r="HQK15" s="25"/>
      <c r="HQL15" s="25"/>
      <c r="HQM15" s="25"/>
      <c r="HQN15" s="25"/>
      <c r="HQO15" s="25"/>
      <c r="HQP15" s="26"/>
      <c r="HQQ15" s="25"/>
      <c r="HQR15" s="25"/>
      <c r="HQS15" s="25"/>
      <c r="HQT15" s="25"/>
      <c r="HQU15" s="25"/>
      <c r="HQV15" s="26"/>
      <c r="HQW15" s="25"/>
      <c r="HQX15" s="25"/>
      <c r="HQY15" s="25"/>
      <c r="HQZ15" s="25"/>
      <c r="HRA15" s="25"/>
      <c r="HRB15" s="26"/>
      <c r="HRC15" s="25"/>
      <c r="HRD15" s="25"/>
      <c r="HRE15" s="25"/>
      <c r="HRF15" s="25"/>
      <c r="HRG15" s="25"/>
      <c r="HRH15" s="26"/>
      <c r="HRI15" s="25"/>
      <c r="HRJ15" s="25"/>
      <c r="HRK15" s="25"/>
      <c r="HRL15" s="25"/>
      <c r="HRM15" s="25"/>
      <c r="HRN15" s="26"/>
      <c r="HRO15" s="25"/>
      <c r="HRP15" s="25"/>
      <c r="HRQ15" s="25"/>
      <c r="HRR15" s="25"/>
      <c r="HRS15" s="25"/>
      <c r="HRT15" s="26"/>
      <c r="HRU15" s="25"/>
      <c r="HRV15" s="25"/>
      <c r="HRW15" s="25"/>
      <c r="HRX15" s="25"/>
      <c r="HRY15" s="25"/>
      <c r="HRZ15" s="26"/>
      <c r="HSA15" s="25"/>
      <c r="HSB15" s="25"/>
      <c r="HSC15" s="25"/>
      <c r="HSD15" s="25"/>
      <c r="HSE15" s="25"/>
      <c r="HSF15" s="26"/>
      <c r="HSG15" s="25"/>
      <c r="HSH15" s="25"/>
      <c r="HSI15" s="25"/>
      <c r="HSJ15" s="25"/>
      <c r="HSK15" s="25"/>
      <c r="HSL15" s="26"/>
      <c r="HSM15" s="25"/>
      <c r="HSN15" s="25"/>
      <c r="HSO15" s="25"/>
      <c r="HSP15" s="25"/>
      <c r="HSQ15" s="25"/>
      <c r="HSR15" s="26"/>
      <c r="HSS15" s="25"/>
      <c r="HST15" s="25"/>
      <c r="HSU15" s="25"/>
      <c r="HSV15" s="25"/>
      <c r="HSW15" s="25"/>
      <c r="HSX15" s="26"/>
      <c r="HSY15" s="25"/>
      <c r="HSZ15" s="25"/>
      <c r="HTA15" s="25"/>
      <c r="HTB15" s="25"/>
      <c r="HTC15" s="25"/>
      <c r="HTD15" s="26"/>
      <c r="HTE15" s="25"/>
      <c r="HTF15" s="25"/>
      <c r="HTG15" s="25"/>
      <c r="HTH15" s="25"/>
      <c r="HTI15" s="25"/>
      <c r="HTJ15" s="26"/>
      <c r="HTK15" s="25"/>
      <c r="HTL15" s="25"/>
      <c r="HTM15" s="25"/>
      <c r="HTN15" s="25"/>
      <c r="HTO15" s="25"/>
      <c r="HTP15" s="26"/>
      <c r="HTQ15" s="25"/>
      <c r="HTR15" s="25"/>
      <c r="HTS15" s="25"/>
      <c r="HTT15" s="25"/>
      <c r="HTU15" s="25"/>
      <c r="HTV15" s="26"/>
      <c r="HTW15" s="25"/>
      <c r="HTX15" s="25"/>
      <c r="HTY15" s="25"/>
      <c r="HTZ15" s="25"/>
      <c r="HUA15" s="25"/>
      <c r="HUB15" s="26"/>
      <c r="HUC15" s="25"/>
      <c r="HUD15" s="25"/>
      <c r="HUE15" s="25"/>
      <c r="HUF15" s="25"/>
      <c r="HUG15" s="25"/>
      <c r="HUH15" s="26"/>
      <c r="HUI15" s="25"/>
      <c r="HUJ15" s="25"/>
      <c r="HUK15" s="25"/>
      <c r="HUL15" s="25"/>
      <c r="HUM15" s="25"/>
      <c r="HUN15" s="26"/>
      <c r="HUO15" s="25"/>
      <c r="HUP15" s="25"/>
      <c r="HUQ15" s="25"/>
      <c r="HUR15" s="25"/>
      <c r="HUS15" s="25"/>
      <c r="HUT15" s="26"/>
      <c r="HUU15" s="25"/>
      <c r="HUV15" s="25"/>
      <c r="HUW15" s="25"/>
      <c r="HUX15" s="25"/>
      <c r="HUY15" s="25"/>
      <c r="HUZ15" s="26"/>
      <c r="HVA15" s="25"/>
      <c r="HVB15" s="25"/>
      <c r="HVC15" s="25"/>
      <c r="HVD15" s="25"/>
      <c r="HVE15" s="25"/>
      <c r="HVF15" s="26"/>
      <c r="HVG15" s="25"/>
      <c r="HVH15" s="25"/>
      <c r="HVI15" s="25"/>
      <c r="HVJ15" s="25"/>
      <c r="HVK15" s="25"/>
      <c r="HVL15" s="26"/>
      <c r="HVM15" s="25"/>
      <c r="HVN15" s="25"/>
      <c r="HVO15" s="25"/>
      <c r="HVP15" s="25"/>
      <c r="HVQ15" s="25"/>
      <c r="HVR15" s="26"/>
      <c r="HVS15" s="25"/>
      <c r="HVT15" s="25"/>
      <c r="HVU15" s="25"/>
      <c r="HVV15" s="25"/>
      <c r="HVW15" s="25"/>
      <c r="HVX15" s="26"/>
      <c r="HVY15" s="25"/>
      <c r="HVZ15" s="25"/>
      <c r="HWA15" s="25"/>
      <c r="HWB15" s="25"/>
      <c r="HWC15" s="25"/>
      <c r="HWD15" s="26"/>
      <c r="HWE15" s="25"/>
      <c r="HWF15" s="25"/>
      <c r="HWG15" s="25"/>
      <c r="HWH15" s="25"/>
      <c r="HWI15" s="25"/>
      <c r="HWJ15" s="26"/>
      <c r="HWK15" s="25"/>
      <c r="HWL15" s="25"/>
      <c r="HWM15" s="25"/>
      <c r="HWN15" s="25"/>
      <c r="HWO15" s="25"/>
      <c r="HWP15" s="26"/>
      <c r="HWQ15" s="25"/>
      <c r="HWR15" s="25"/>
      <c r="HWS15" s="25"/>
      <c r="HWT15" s="25"/>
      <c r="HWU15" s="25"/>
      <c r="HWV15" s="26"/>
      <c r="HWW15" s="25"/>
      <c r="HWX15" s="25"/>
      <c r="HWY15" s="25"/>
      <c r="HWZ15" s="25"/>
      <c r="HXA15" s="25"/>
      <c r="HXB15" s="26"/>
      <c r="HXC15" s="25"/>
      <c r="HXD15" s="25"/>
      <c r="HXE15" s="25"/>
      <c r="HXF15" s="25"/>
      <c r="HXG15" s="25"/>
      <c r="HXH15" s="26"/>
      <c r="HXI15" s="25"/>
      <c r="HXJ15" s="25"/>
      <c r="HXK15" s="25"/>
      <c r="HXL15" s="25"/>
      <c r="HXM15" s="25"/>
      <c r="HXN15" s="26"/>
      <c r="HXO15" s="25"/>
      <c r="HXP15" s="25"/>
      <c r="HXQ15" s="25"/>
      <c r="HXR15" s="25"/>
      <c r="HXS15" s="25"/>
      <c r="HXT15" s="26"/>
      <c r="HXU15" s="25"/>
      <c r="HXV15" s="25"/>
      <c r="HXW15" s="25"/>
      <c r="HXX15" s="25"/>
      <c r="HXY15" s="25"/>
      <c r="HXZ15" s="26"/>
      <c r="HYA15" s="25"/>
      <c r="HYB15" s="25"/>
      <c r="HYC15" s="25"/>
      <c r="HYD15" s="25"/>
      <c r="HYE15" s="25"/>
      <c r="HYF15" s="26"/>
      <c r="HYG15" s="25"/>
      <c r="HYH15" s="25"/>
      <c r="HYI15" s="25"/>
      <c r="HYJ15" s="25"/>
      <c r="HYK15" s="25"/>
      <c r="HYL15" s="26"/>
      <c r="HYM15" s="25"/>
      <c r="HYN15" s="25"/>
      <c r="HYO15" s="25"/>
      <c r="HYP15" s="25"/>
      <c r="HYQ15" s="25"/>
      <c r="HYR15" s="26"/>
      <c r="HYS15" s="25"/>
      <c r="HYT15" s="25"/>
      <c r="HYU15" s="25"/>
      <c r="HYV15" s="25"/>
      <c r="HYW15" s="25"/>
      <c r="HYX15" s="26"/>
      <c r="HYY15" s="25"/>
      <c r="HYZ15" s="25"/>
      <c r="HZA15" s="25"/>
      <c r="HZB15" s="25"/>
      <c r="HZC15" s="25"/>
      <c r="HZD15" s="26"/>
      <c r="HZE15" s="25"/>
      <c r="HZF15" s="25"/>
      <c r="HZG15" s="25"/>
      <c r="HZH15" s="25"/>
      <c r="HZI15" s="25"/>
      <c r="HZJ15" s="26"/>
      <c r="HZK15" s="25"/>
      <c r="HZL15" s="25"/>
      <c r="HZM15" s="25"/>
      <c r="HZN15" s="25"/>
      <c r="HZO15" s="25"/>
      <c r="HZP15" s="26"/>
      <c r="HZQ15" s="25"/>
      <c r="HZR15" s="25"/>
      <c r="HZS15" s="25"/>
      <c r="HZT15" s="25"/>
      <c r="HZU15" s="25"/>
      <c r="HZV15" s="26"/>
      <c r="HZW15" s="25"/>
      <c r="HZX15" s="25"/>
      <c r="HZY15" s="25"/>
      <c r="HZZ15" s="25"/>
      <c r="IAA15" s="25"/>
      <c r="IAB15" s="26"/>
      <c r="IAC15" s="25"/>
      <c r="IAD15" s="25"/>
      <c r="IAE15" s="25"/>
      <c r="IAF15" s="25"/>
      <c r="IAG15" s="25"/>
      <c r="IAH15" s="26"/>
      <c r="IAI15" s="25"/>
      <c r="IAJ15" s="25"/>
      <c r="IAK15" s="25"/>
      <c r="IAL15" s="25"/>
      <c r="IAM15" s="25"/>
      <c r="IAN15" s="26"/>
      <c r="IAO15" s="25"/>
      <c r="IAP15" s="25"/>
      <c r="IAQ15" s="25"/>
      <c r="IAR15" s="25"/>
      <c r="IAS15" s="25"/>
      <c r="IAT15" s="26"/>
      <c r="IAU15" s="25"/>
      <c r="IAV15" s="25"/>
      <c r="IAW15" s="25"/>
      <c r="IAX15" s="25"/>
      <c r="IAY15" s="25"/>
      <c r="IAZ15" s="26"/>
      <c r="IBA15" s="25"/>
      <c r="IBB15" s="25"/>
      <c r="IBC15" s="25"/>
      <c r="IBD15" s="25"/>
      <c r="IBE15" s="25"/>
      <c r="IBF15" s="26"/>
      <c r="IBG15" s="25"/>
      <c r="IBH15" s="25"/>
      <c r="IBI15" s="25"/>
      <c r="IBJ15" s="25"/>
      <c r="IBK15" s="25"/>
      <c r="IBL15" s="26"/>
      <c r="IBM15" s="25"/>
      <c r="IBN15" s="25"/>
      <c r="IBO15" s="25"/>
      <c r="IBP15" s="25"/>
      <c r="IBQ15" s="25"/>
      <c r="IBR15" s="26"/>
      <c r="IBS15" s="25"/>
      <c r="IBT15" s="25"/>
      <c r="IBU15" s="25"/>
      <c r="IBV15" s="25"/>
      <c r="IBW15" s="25"/>
      <c r="IBX15" s="26"/>
      <c r="IBY15" s="25"/>
      <c r="IBZ15" s="25"/>
      <c r="ICA15" s="25"/>
      <c r="ICB15" s="25"/>
      <c r="ICC15" s="25"/>
      <c r="ICD15" s="26"/>
      <c r="ICE15" s="25"/>
      <c r="ICF15" s="25"/>
      <c r="ICG15" s="25"/>
      <c r="ICH15" s="25"/>
      <c r="ICI15" s="25"/>
      <c r="ICJ15" s="26"/>
      <c r="ICK15" s="25"/>
      <c r="ICL15" s="25"/>
      <c r="ICM15" s="25"/>
      <c r="ICN15" s="25"/>
      <c r="ICO15" s="25"/>
      <c r="ICP15" s="26"/>
      <c r="ICQ15" s="25"/>
      <c r="ICR15" s="25"/>
      <c r="ICS15" s="25"/>
      <c r="ICT15" s="25"/>
      <c r="ICU15" s="25"/>
      <c r="ICV15" s="26"/>
      <c r="ICW15" s="25"/>
      <c r="ICX15" s="25"/>
      <c r="ICY15" s="25"/>
      <c r="ICZ15" s="25"/>
      <c r="IDA15" s="25"/>
      <c r="IDB15" s="26"/>
      <c r="IDC15" s="25"/>
      <c r="IDD15" s="25"/>
      <c r="IDE15" s="25"/>
      <c r="IDF15" s="25"/>
      <c r="IDG15" s="25"/>
      <c r="IDH15" s="26"/>
      <c r="IDI15" s="25"/>
      <c r="IDJ15" s="25"/>
      <c r="IDK15" s="25"/>
      <c r="IDL15" s="25"/>
      <c r="IDM15" s="25"/>
      <c r="IDN15" s="26"/>
      <c r="IDO15" s="25"/>
      <c r="IDP15" s="25"/>
      <c r="IDQ15" s="25"/>
      <c r="IDR15" s="25"/>
      <c r="IDS15" s="25"/>
      <c r="IDT15" s="26"/>
      <c r="IDU15" s="25"/>
      <c r="IDV15" s="25"/>
      <c r="IDW15" s="25"/>
      <c r="IDX15" s="25"/>
      <c r="IDY15" s="25"/>
      <c r="IDZ15" s="26"/>
      <c r="IEA15" s="25"/>
      <c r="IEB15" s="25"/>
      <c r="IEC15" s="25"/>
      <c r="IED15" s="25"/>
      <c r="IEE15" s="25"/>
      <c r="IEF15" s="26"/>
      <c r="IEG15" s="25"/>
      <c r="IEH15" s="25"/>
      <c r="IEI15" s="25"/>
      <c r="IEJ15" s="25"/>
      <c r="IEK15" s="25"/>
      <c r="IEL15" s="26"/>
      <c r="IEM15" s="25"/>
      <c r="IEN15" s="25"/>
      <c r="IEO15" s="25"/>
      <c r="IEP15" s="25"/>
      <c r="IEQ15" s="25"/>
      <c r="IER15" s="26"/>
      <c r="IES15" s="25"/>
      <c r="IET15" s="25"/>
      <c r="IEU15" s="25"/>
      <c r="IEV15" s="25"/>
      <c r="IEW15" s="25"/>
      <c r="IEX15" s="26"/>
      <c r="IEY15" s="25"/>
      <c r="IEZ15" s="25"/>
      <c r="IFA15" s="25"/>
      <c r="IFB15" s="25"/>
      <c r="IFC15" s="25"/>
      <c r="IFD15" s="26"/>
      <c r="IFE15" s="25"/>
      <c r="IFF15" s="25"/>
      <c r="IFG15" s="25"/>
      <c r="IFH15" s="25"/>
      <c r="IFI15" s="25"/>
      <c r="IFJ15" s="26"/>
      <c r="IFK15" s="25"/>
      <c r="IFL15" s="25"/>
      <c r="IFM15" s="25"/>
      <c r="IFN15" s="25"/>
      <c r="IFO15" s="25"/>
      <c r="IFP15" s="26"/>
      <c r="IFQ15" s="25"/>
      <c r="IFR15" s="25"/>
      <c r="IFS15" s="25"/>
      <c r="IFT15" s="25"/>
      <c r="IFU15" s="25"/>
      <c r="IFV15" s="26"/>
      <c r="IFW15" s="25"/>
      <c r="IFX15" s="25"/>
      <c r="IFY15" s="25"/>
      <c r="IFZ15" s="25"/>
      <c r="IGA15" s="25"/>
      <c r="IGB15" s="26"/>
      <c r="IGC15" s="25"/>
      <c r="IGD15" s="25"/>
      <c r="IGE15" s="25"/>
      <c r="IGF15" s="25"/>
      <c r="IGG15" s="25"/>
      <c r="IGH15" s="26"/>
      <c r="IGI15" s="25"/>
      <c r="IGJ15" s="25"/>
      <c r="IGK15" s="25"/>
      <c r="IGL15" s="25"/>
      <c r="IGM15" s="25"/>
      <c r="IGN15" s="26"/>
      <c r="IGO15" s="25"/>
      <c r="IGP15" s="25"/>
      <c r="IGQ15" s="25"/>
      <c r="IGR15" s="25"/>
      <c r="IGS15" s="25"/>
      <c r="IGT15" s="26"/>
      <c r="IGU15" s="25"/>
      <c r="IGV15" s="25"/>
      <c r="IGW15" s="25"/>
      <c r="IGX15" s="25"/>
      <c r="IGY15" s="25"/>
      <c r="IGZ15" s="26"/>
      <c r="IHA15" s="25"/>
      <c r="IHB15" s="25"/>
      <c r="IHC15" s="25"/>
      <c r="IHD15" s="25"/>
      <c r="IHE15" s="25"/>
      <c r="IHF15" s="26"/>
      <c r="IHG15" s="25"/>
      <c r="IHH15" s="25"/>
      <c r="IHI15" s="25"/>
      <c r="IHJ15" s="25"/>
      <c r="IHK15" s="25"/>
      <c r="IHL15" s="26"/>
      <c r="IHM15" s="25"/>
      <c r="IHN15" s="25"/>
      <c r="IHO15" s="25"/>
      <c r="IHP15" s="25"/>
      <c r="IHQ15" s="25"/>
      <c r="IHR15" s="26"/>
      <c r="IHS15" s="25"/>
      <c r="IHT15" s="25"/>
      <c r="IHU15" s="25"/>
      <c r="IHV15" s="25"/>
      <c r="IHW15" s="25"/>
      <c r="IHX15" s="26"/>
      <c r="IHY15" s="25"/>
      <c r="IHZ15" s="25"/>
      <c r="IIA15" s="25"/>
      <c r="IIB15" s="25"/>
      <c r="IIC15" s="25"/>
      <c r="IID15" s="26"/>
      <c r="IIE15" s="25"/>
      <c r="IIF15" s="25"/>
      <c r="IIG15" s="25"/>
      <c r="IIH15" s="25"/>
      <c r="III15" s="25"/>
      <c r="IIJ15" s="26"/>
      <c r="IIK15" s="25"/>
      <c r="IIL15" s="25"/>
      <c r="IIM15" s="25"/>
      <c r="IIN15" s="25"/>
      <c r="IIO15" s="25"/>
      <c r="IIP15" s="26"/>
      <c r="IIQ15" s="25"/>
      <c r="IIR15" s="25"/>
      <c r="IIS15" s="25"/>
      <c r="IIT15" s="25"/>
      <c r="IIU15" s="25"/>
      <c r="IIV15" s="26"/>
      <c r="IIW15" s="25"/>
      <c r="IIX15" s="25"/>
      <c r="IIY15" s="25"/>
      <c r="IIZ15" s="25"/>
      <c r="IJA15" s="25"/>
      <c r="IJB15" s="26"/>
      <c r="IJC15" s="25"/>
      <c r="IJD15" s="25"/>
      <c r="IJE15" s="25"/>
      <c r="IJF15" s="25"/>
      <c r="IJG15" s="25"/>
      <c r="IJH15" s="26"/>
      <c r="IJI15" s="25"/>
      <c r="IJJ15" s="25"/>
      <c r="IJK15" s="25"/>
      <c r="IJL15" s="25"/>
      <c r="IJM15" s="25"/>
      <c r="IJN15" s="26"/>
      <c r="IJO15" s="25"/>
      <c r="IJP15" s="25"/>
      <c r="IJQ15" s="25"/>
      <c r="IJR15" s="25"/>
      <c r="IJS15" s="25"/>
      <c r="IJT15" s="26"/>
      <c r="IJU15" s="25"/>
      <c r="IJV15" s="25"/>
      <c r="IJW15" s="25"/>
      <c r="IJX15" s="25"/>
      <c r="IJY15" s="25"/>
      <c r="IJZ15" s="26"/>
      <c r="IKA15" s="25"/>
      <c r="IKB15" s="25"/>
      <c r="IKC15" s="25"/>
      <c r="IKD15" s="25"/>
      <c r="IKE15" s="25"/>
      <c r="IKF15" s="26"/>
      <c r="IKG15" s="25"/>
      <c r="IKH15" s="25"/>
      <c r="IKI15" s="25"/>
      <c r="IKJ15" s="25"/>
      <c r="IKK15" s="25"/>
      <c r="IKL15" s="26"/>
      <c r="IKM15" s="25"/>
      <c r="IKN15" s="25"/>
      <c r="IKO15" s="25"/>
      <c r="IKP15" s="25"/>
      <c r="IKQ15" s="25"/>
      <c r="IKR15" s="26"/>
      <c r="IKS15" s="25"/>
      <c r="IKT15" s="25"/>
      <c r="IKU15" s="25"/>
      <c r="IKV15" s="25"/>
      <c r="IKW15" s="25"/>
      <c r="IKX15" s="26"/>
      <c r="IKY15" s="25"/>
      <c r="IKZ15" s="25"/>
      <c r="ILA15" s="25"/>
      <c r="ILB15" s="25"/>
      <c r="ILC15" s="25"/>
      <c r="ILD15" s="26"/>
      <c r="ILE15" s="25"/>
      <c r="ILF15" s="25"/>
      <c r="ILG15" s="25"/>
      <c r="ILH15" s="25"/>
      <c r="ILI15" s="25"/>
      <c r="ILJ15" s="26"/>
      <c r="ILK15" s="25"/>
      <c r="ILL15" s="25"/>
      <c r="ILM15" s="25"/>
      <c r="ILN15" s="25"/>
      <c r="ILO15" s="25"/>
      <c r="ILP15" s="26"/>
      <c r="ILQ15" s="25"/>
      <c r="ILR15" s="25"/>
      <c r="ILS15" s="25"/>
      <c r="ILT15" s="25"/>
      <c r="ILU15" s="25"/>
      <c r="ILV15" s="26"/>
      <c r="ILW15" s="25"/>
      <c r="ILX15" s="25"/>
      <c r="ILY15" s="25"/>
      <c r="ILZ15" s="25"/>
      <c r="IMA15" s="25"/>
      <c r="IMB15" s="26"/>
      <c r="IMC15" s="25"/>
      <c r="IMD15" s="25"/>
      <c r="IME15" s="25"/>
      <c r="IMF15" s="25"/>
      <c r="IMG15" s="25"/>
      <c r="IMH15" s="26"/>
      <c r="IMI15" s="25"/>
      <c r="IMJ15" s="25"/>
      <c r="IMK15" s="25"/>
      <c r="IML15" s="25"/>
      <c r="IMM15" s="25"/>
      <c r="IMN15" s="26"/>
      <c r="IMO15" s="25"/>
      <c r="IMP15" s="25"/>
      <c r="IMQ15" s="25"/>
      <c r="IMR15" s="25"/>
      <c r="IMS15" s="25"/>
      <c r="IMT15" s="26"/>
      <c r="IMU15" s="25"/>
      <c r="IMV15" s="25"/>
      <c r="IMW15" s="25"/>
      <c r="IMX15" s="25"/>
      <c r="IMY15" s="25"/>
      <c r="IMZ15" s="26"/>
      <c r="INA15" s="25"/>
      <c r="INB15" s="25"/>
      <c r="INC15" s="25"/>
      <c r="IND15" s="25"/>
      <c r="INE15" s="25"/>
      <c r="INF15" s="26"/>
      <c r="ING15" s="25"/>
      <c r="INH15" s="25"/>
      <c r="INI15" s="25"/>
      <c r="INJ15" s="25"/>
      <c r="INK15" s="25"/>
      <c r="INL15" s="26"/>
      <c r="INM15" s="25"/>
      <c r="INN15" s="25"/>
      <c r="INO15" s="25"/>
      <c r="INP15" s="25"/>
      <c r="INQ15" s="25"/>
      <c r="INR15" s="26"/>
      <c r="INS15" s="25"/>
      <c r="INT15" s="25"/>
      <c r="INU15" s="25"/>
      <c r="INV15" s="25"/>
      <c r="INW15" s="25"/>
      <c r="INX15" s="26"/>
      <c r="INY15" s="25"/>
      <c r="INZ15" s="25"/>
      <c r="IOA15" s="25"/>
      <c r="IOB15" s="25"/>
      <c r="IOC15" s="25"/>
      <c r="IOD15" s="26"/>
      <c r="IOE15" s="25"/>
      <c r="IOF15" s="25"/>
      <c r="IOG15" s="25"/>
      <c r="IOH15" s="25"/>
      <c r="IOI15" s="25"/>
      <c r="IOJ15" s="26"/>
      <c r="IOK15" s="25"/>
      <c r="IOL15" s="25"/>
      <c r="IOM15" s="25"/>
      <c r="ION15" s="25"/>
      <c r="IOO15" s="25"/>
      <c r="IOP15" s="26"/>
      <c r="IOQ15" s="25"/>
      <c r="IOR15" s="25"/>
      <c r="IOS15" s="25"/>
      <c r="IOT15" s="25"/>
      <c r="IOU15" s="25"/>
      <c r="IOV15" s="26"/>
      <c r="IOW15" s="25"/>
      <c r="IOX15" s="25"/>
      <c r="IOY15" s="25"/>
      <c r="IOZ15" s="25"/>
      <c r="IPA15" s="25"/>
      <c r="IPB15" s="26"/>
      <c r="IPC15" s="25"/>
      <c r="IPD15" s="25"/>
      <c r="IPE15" s="25"/>
      <c r="IPF15" s="25"/>
      <c r="IPG15" s="25"/>
      <c r="IPH15" s="26"/>
      <c r="IPI15" s="25"/>
      <c r="IPJ15" s="25"/>
      <c r="IPK15" s="25"/>
      <c r="IPL15" s="25"/>
      <c r="IPM15" s="25"/>
      <c r="IPN15" s="26"/>
      <c r="IPO15" s="25"/>
      <c r="IPP15" s="25"/>
      <c r="IPQ15" s="25"/>
      <c r="IPR15" s="25"/>
      <c r="IPS15" s="25"/>
      <c r="IPT15" s="26"/>
      <c r="IPU15" s="25"/>
      <c r="IPV15" s="25"/>
      <c r="IPW15" s="25"/>
      <c r="IPX15" s="25"/>
      <c r="IPY15" s="25"/>
      <c r="IPZ15" s="26"/>
      <c r="IQA15" s="25"/>
      <c r="IQB15" s="25"/>
      <c r="IQC15" s="25"/>
      <c r="IQD15" s="25"/>
      <c r="IQE15" s="25"/>
      <c r="IQF15" s="26"/>
      <c r="IQG15" s="25"/>
      <c r="IQH15" s="25"/>
      <c r="IQI15" s="25"/>
      <c r="IQJ15" s="25"/>
      <c r="IQK15" s="25"/>
      <c r="IQL15" s="26"/>
      <c r="IQM15" s="25"/>
      <c r="IQN15" s="25"/>
      <c r="IQO15" s="25"/>
      <c r="IQP15" s="25"/>
      <c r="IQQ15" s="25"/>
      <c r="IQR15" s="26"/>
      <c r="IQS15" s="25"/>
      <c r="IQT15" s="25"/>
      <c r="IQU15" s="25"/>
      <c r="IQV15" s="25"/>
      <c r="IQW15" s="25"/>
      <c r="IQX15" s="26"/>
      <c r="IQY15" s="25"/>
      <c r="IQZ15" s="25"/>
      <c r="IRA15" s="25"/>
      <c r="IRB15" s="25"/>
      <c r="IRC15" s="25"/>
      <c r="IRD15" s="26"/>
      <c r="IRE15" s="25"/>
      <c r="IRF15" s="25"/>
      <c r="IRG15" s="25"/>
      <c r="IRH15" s="25"/>
      <c r="IRI15" s="25"/>
      <c r="IRJ15" s="26"/>
      <c r="IRK15" s="25"/>
      <c r="IRL15" s="25"/>
      <c r="IRM15" s="25"/>
      <c r="IRN15" s="25"/>
      <c r="IRO15" s="25"/>
      <c r="IRP15" s="26"/>
      <c r="IRQ15" s="25"/>
      <c r="IRR15" s="25"/>
      <c r="IRS15" s="25"/>
      <c r="IRT15" s="25"/>
      <c r="IRU15" s="25"/>
      <c r="IRV15" s="26"/>
      <c r="IRW15" s="25"/>
      <c r="IRX15" s="25"/>
      <c r="IRY15" s="25"/>
      <c r="IRZ15" s="25"/>
      <c r="ISA15" s="25"/>
      <c r="ISB15" s="26"/>
      <c r="ISC15" s="25"/>
      <c r="ISD15" s="25"/>
      <c r="ISE15" s="25"/>
      <c r="ISF15" s="25"/>
      <c r="ISG15" s="25"/>
      <c r="ISH15" s="26"/>
      <c r="ISI15" s="25"/>
      <c r="ISJ15" s="25"/>
      <c r="ISK15" s="25"/>
      <c r="ISL15" s="25"/>
      <c r="ISM15" s="25"/>
      <c r="ISN15" s="26"/>
      <c r="ISO15" s="25"/>
      <c r="ISP15" s="25"/>
      <c r="ISQ15" s="25"/>
      <c r="ISR15" s="25"/>
      <c r="ISS15" s="25"/>
      <c r="IST15" s="26"/>
      <c r="ISU15" s="25"/>
      <c r="ISV15" s="25"/>
      <c r="ISW15" s="25"/>
      <c r="ISX15" s="25"/>
      <c r="ISY15" s="25"/>
      <c r="ISZ15" s="26"/>
      <c r="ITA15" s="25"/>
      <c r="ITB15" s="25"/>
      <c r="ITC15" s="25"/>
      <c r="ITD15" s="25"/>
      <c r="ITE15" s="25"/>
      <c r="ITF15" s="26"/>
      <c r="ITG15" s="25"/>
      <c r="ITH15" s="25"/>
      <c r="ITI15" s="25"/>
      <c r="ITJ15" s="25"/>
      <c r="ITK15" s="25"/>
      <c r="ITL15" s="26"/>
      <c r="ITM15" s="25"/>
      <c r="ITN15" s="25"/>
      <c r="ITO15" s="25"/>
      <c r="ITP15" s="25"/>
      <c r="ITQ15" s="25"/>
      <c r="ITR15" s="26"/>
      <c r="ITS15" s="25"/>
      <c r="ITT15" s="25"/>
      <c r="ITU15" s="25"/>
      <c r="ITV15" s="25"/>
      <c r="ITW15" s="25"/>
      <c r="ITX15" s="26"/>
      <c r="ITY15" s="25"/>
      <c r="ITZ15" s="25"/>
      <c r="IUA15" s="25"/>
      <c r="IUB15" s="25"/>
      <c r="IUC15" s="25"/>
      <c r="IUD15" s="26"/>
      <c r="IUE15" s="25"/>
      <c r="IUF15" s="25"/>
      <c r="IUG15" s="25"/>
      <c r="IUH15" s="25"/>
      <c r="IUI15" s="25"/>
      <c r="IUJ15" s="26"/>
      <c r="IUK15" s="25"/>
      <c r="IUL15" s="25"/>
      <c r="IUM15" s="25"/>
      <c r="IUN15" s="25"/>
      <c r="IUO15" s="25"/>
      <c r="IUP15" s="26"/>
      <c r="IUQ15" s="25"/>
      <c r="IUR15" s="25"/>
      <c r="IUS15" s="25"/>
      <c r="IUT15" s="25"/>
      <c r="IUU15" s="25"/>
      <c r="IUV15" s="26"/>
      <c r="IUW15" s="25"/>
      <c r="IUX15" s="25"/>
      <c r="IUY15" s="25"/>
      <c r="IUZ15" s="25"/>
      <c r="IVA15" s="25"/>
      <c r="IVB15" s="26"/>
      <c r="IVC15" s="25"/>
      <c r="IVD15" s="25"/>
      <c r="IVE15" s="25"/>
      <c r="IVF15" s="25"/>
      <c r="IVG15" s="25"/>
      <c r="IVH15" s="26"/>
      <c r="IVI15" s="25"/>
      <c r="IVJ15" s="25"/>
      <c r="IVK15" s="25"/>
      <c r="IVL15" s="25"/>
      <c r="IVM15" s="25"/>
      <c r="IVN15" s="26"/>
      <c r="IVO15" s="25"/>
      <c r="IVP15" s="25"/>
      <c r="IVQ15" s="25"/>
      <c r="IVR15" s="25"/>
      <c r="IVS15" s="25"/>
      <c r="IVT15" s="26"/>
      <c r="IVU15" s="25"/>
      <c r="IVV15" s="25"/>
      <c r="IVW15" s="25"/>
      <c r="IVX15" s="25"/>
      <c r="IVY15" s="25"/>
      <c r="IVZ15" s="26"/>
      <c r="IWA15" s="25"/>
      <c r="IWB15" s="25"/>
      <c r="IWC15" s="25"/>
      <c r="IWD15" s="25"/>
      <c r="IWE15" s="25"/>
      <c r="IWF15" s="26"/>
      <c r="IWG15" s="25"/>
      <c r="IWH15" s="25"/>
      <c r="IWI15" s="25"/>
      <c r="IWJ15" s="25"/>
      <c r="IWK15" s="25"/>
      <c r="IWL15" s="26"/>
      <c r="IWM15" s="25"/>
      <c r="IWN15" s="25"/>
      <c r="IWO15" s="25"/>
      <c r="IWP15" s="25"/>
      <c r="IWQ15" s="25"/>
      <c r="IWR15" s="26"/>
      <c r="IWS15" s="25"/>
      <c r="IWT15" s="25"/>
      <c r="IWU15" s="25"/>
      <c r="IWV15" s="25"/>
      <c r="IWW15" s="25"/>
      <c r="IWX15" s="26"/>
      <c r="IWY15" s="25"/>
      <c r="IWZ15" s="25"/>
      <c r="IXA15" s="25"/>
      <c r="IXB15" s="25"/>
      <c r="IXC15" s="25"/>
      <c r="IXD15" s="26"/>
      <c r="IXE15" s="25"/>
      <c r="IXF15" s="25"/>
      <c r="IXG15" s="25"/>
      <c r="IXH15" s="25"/>
      <c r="IXI15" s="25"/>
      <c r="IXJ15" s="26"/>
      <c r="IXK15" s="25"/>
      <c r="IXL15" s="25"/>
      <c r="IXM15" s="25"/>
      <c r="IXN15" s="25"/>
      <c r="IXO15" s="25"/>
      <c r="IXP15" s="26"/>
      <c r="IXQ15" s="25"/>
      <c r="IXR15" s="25"/>
      <c r="IXS15" s="25"/>
      <c r="IXT15" s="25"/>
      <c r="IXU15" s="25"/>
      <c r="IXV15" s="26"/>
      <c r="IXW15" s="25"/>
      <c r="IXX15" s="25"/>
      <c r="IXY15" s="25"/>
      <c r="IXZ15" s="25"/>
      <c r="IYA15" s="25"/>
      <c r="IYB15" s="26"/>
      <c r="IYC15" s="25"/>
      <c r="IYD15" s="25"/>
      <c r="IYE15" s="25"/>
      <c r="IYF15" s="25"/>
      <c r="IYG15" s="25"/>
      <c r="IYH15" s="26"/>
      <c r="IYI15" s="25"/>
      <c r="IYJ15" s="25"/>
      <c r="IYK15" s="25"/>
      <c r="IYL15" s="25"/>
      <c r="IYM15" s="25"/>
      <c r="IYN15" s="26"/>
      <c r="IYO15" s="25"/>
      <c r="IYP15" s="25"/>
      <c r="IYQ15" s="25"/>
      <c r="IYR15" s="25"/>
      <c r="IYS15" s="25"/>
      <c r="IYT15" s="26"/>
      <c r="IYU15" s="25"/>
      <c r="IYV15" s="25"/>
      <c r="IYW15" s="25"/>
      <c r="IYX15" s="25"/>
      <c r="IYY15" s="25"/>
      <c r="IYZ15" s="26"/>
      <c r="IZA15" s="25"/>
      <c r="IZB15" s="25"/>
      <c r="IZC15" s="25"/>
      <c r="IZD15" s="25"/>
      <c r="IZE15" s="25"/>
      <c r="IZF15" s="26"/>
      <c r="IZG15" s="25"/>
      <c r="IZH15" s="25"/>
      <c r="IZI15" s="25"/>
      <c r="IZJ15" s="25"/>
      <c r="IZK15" s="25"/>
      <c r="IZL15" s="26"/>
      <c r="IZM15" s="25"/>
      <c r="IZN15" s="25"/>
      <c r="IZO15" s="25"/>
      <c r="IZP15" s="25"/>
      <c r="IZQ15" s="25"/>
      <c r="IZR15" s="26"/>
      <c r="IZS15" s="25"/>
      <c r="IZT15" s="25"/>
      <c r="IZU15" s="25"/>
      <c r="IZV15" s="25"/>
      <c r="IZW15" s="25"/>
      <c r="IZX15" s="26"/>
      <c r="IZY15" s="25"/>
      <c r="IZZ15" s="25"/>
      <c r="JAA15" s="25"/>
      <c r="JAB15" s="25"/>
      <c r="JAC15" s="25"/>
      <c r="JAD15" s="26"/>
      <c r="JAE15" s="25"/>
      <c r="JAF15" s="25"/>
      <c r="JAG15" s="25"/>
      <c r="JAH15" s="25"/>
      <c r="JAI15" s="25"/>
      <c r="JAJ15" s="26"/>
      <c r="JAK15" s="25"/>
      <c r="JAL15" s="25"/>
      <c r="JAM15" s="25"/>
      <c r="JAN15" s="25"/>
      <c r="JAO15" s="25"/>
      <c r="JAP15" s="26"/>
      <c r="JAQ15" s="25"/>
      <c r="JAR15" s="25"/>
      <c r="JAS15" s="25"/>
      <c r="JAT15" s="25"/>
      <c r="JAU15" s="25"/>
      <c r="JAV15" s="26"/>
      <c r="JAW15" s="25"/>
      <c r="JAX15" s="25"/>
      <c r="JAY15" s="25"/>
      <c r="JAZ15" s="25"/>
      <c r="JBA15" s="25"/>
      <c r="JBB15" s="26"/>
      <c r="JBC15" s="25"/>
      <c r="JBD15" s="25"/>
      <c r="JBE15" s="25"/>
      <c r="JBF15" s="25"/>
      <c r="JBG15" s="25"/>
      <c r="JBH15" s="26"/>
      <c r="JBI15" s="25"/>
      <c r="JBJ15" s="25"/>
      <c r="JBK15" s="25"/>
      <c r="JBL15" s="25"/>
      <c r="JBM15" s="25"/>
      <c r="JBN15" s="26"/>
      <c r="JBO15" s="25"/>
      <c r="JBP15" s="25"/>
      <c r="JBQ15" s="25"/>
      <c r="JBR15" s="25"/>
      <c r="JBS15" s="25"/>
      <c r="JBT15" s="26"/>
      <c r="JBU15" s="25"/>
      <c r="JBV15" s="25"/>
      <c r="JBW15" s="25"/>
      <c r="JBX15" s="25"/>
      <c r="JBY15" s="25"/>
      <c r="JBZ15" s="26"/>
      <c r="JCA15" s="25"/>
      <c r="JCB15" s="25"/>
      <c r="JCC15" s="25"/>
      <c r="JCD15" s="25"/>
      <c r="JCE15" s="25"/>
      <c r="JCF15" s="26"/>
      <c r="JCG15" s="25"/>
      <c r="JCH15" s="25"/>
      <c r="JCI15" s="25"/>
      <c r="JCJ15" s="25"/>
      <c r="JCK15" s="25"/>
      <c r="JCL15" s="26"/>
      <c r="JCM15" s="25"/>
      <c r="JCN15" s="25"/>
      <c r="JCO15" s="25"/>
      <c r="JCP15" s="25"/>
      <c r="JCQ15" s="25"/>
      <c r="JCR15" s="26"/>
      <c r="JCS15" s="25"/>
      <c r="JCT15" s="25"/>
      <c r="JCU15" s="25"/>
      <c r="JCV15" s="25"/>
      <c r="JCW15" s="25"/>
      <c r="JCX15" s="26"/>
      <c r="JCY15" s="25"/>
      <c r="JCZ15" s="25"/>
      <c r="JDA15" s="25"/>
      <c r="JDB15" s="25"/>
      <c r="JDC15" s="25"/>
      <c r="JDD15" s="26"/>
      <c r="JDE15" s="25"/>
      <c r="JDF15" s="25"/>
      <c r="JDG15" s="25"/>
      <c r="JDH15" s="25"/>
      <c r="JDI15" s="25"/>
      <c r="JDJ15" s="26"/>
      <c r="JDK15" s="25"/>
      <c r="JDL15" s="25"/>
      <c r="JDM15" s="25"/>
      <c r="JDN15" s="25"/>
      <c r="JDO15" s="25"/>
      <c r="JDP15" s="26"/>
      <c r="JDQ15" s="25"/>
      <c r="JDR15" s="25"/>
      <c r="JDS15" s="25"/>
      <c r="JDT15" s="25"/>
      <c r="JDU15" s="25"/>
      <c r="JDV15" s="26"/>
      <c r="JDW15" s="25"/>
      <c r="JDX15" s="25"/>
      <c r="JDY15" s="25"/>
      <c r="JDZ15" s="25"/>
      <c r="JEA15" s="25"/>
      <c r="JEB15" s="26"/>
      <c r="JEC15" s="25"/>
      <c r="JED15" s="25"/>
      <c r="JEE15" s="25"/>
      <c r="JEF15" s="25"/>
      <c r="JEG15" s="25"/>
      <c r="JEH15" s="26"/>
      <c r="JEI15" s="25"/>
      <c r="JEJ15" s="25"/>
      <c r="JEK15" s="25"/>
      <c r="JEL15" s="25"/>
      <c r="JEM15" s="25"/>
      <c r="JEN15" s="26"/>
      <c r="JEO15" s="25"/>
      <c r="JEP15" s="25"/>
      <c r="JEQ15" s="25"/>
      <c r="JER15" s="25"/>
      <c r="JES15" s="25"/>
      <c r="JET15" s="26"/>
      <c r="JEU15" s="25"/>
      <c r="JEV15" s="25"/>
      <c r="JEW15" s="25"/>
      <c r="JEX15" s="25"/>
      <c r="JEY15" s="25"/>
      <c r="JEZ15" s="26"/>
      <c r="JFA15" s="25"/>
      <c r="JFB15" s="25"/>
      <c r="JFC15" s="25"/>
      <c r="JFD15" s="25"/>
      <c r="JFE15" s="25"/>
      <c r="JFF15" s="26"/>
      <c r="JFG15" s="25"/>
      <c r="JFH15" s="25"/>
      <c r="JFI15" s="25"/>
      <c r="JFJ15" s="25"/>
      <c r="JFK15" s="25"/>
      <c r="JFL15" s="26"/>
      <c r="JFM15" s="25"/>
      <c r="JFN15" s="25"/>
      <c r="JFO15" s="25"/>
      <c r="JFP15" s="25"/>
      <c r="JFQ15" s="25"/>
      <c r="JFR15" s="26"/>
      <c r="JFS15" s="25"/>
      <c r="JFT15" s="25"/>
      <c r="JFU15" s="25"/>
      <c r="JFV15" s="25"/>
      <c r="JFW15" s="25"/>
      <c r="JFX15" s="26"/>
      <c r="JFY15" s="25"/>
      <c r="JFZ15" s="25"/>
      <c r="JGA15" s="25"/>
      <c r="JGB15" s="25"/>
      <c r="JGC15" s="25"/>
      <c r="JGD15" s="26"/>
      <c r="JGE15" s="25"/>
      <c r="JGF15" s="25"/>
      <c r="JGG15" s="25"/>
      <c r="JGH15" s="25"/>
      <c r="JGI15" s="25"/>
      <c r="JGJ15" s="26"/>
      <c r="JGK15" s="25"/>
      <c r="JGL15" s="25"/>
      <c r="JGM15" s="25"/>
      <c r="JGN15" s="25"/>
      <c r="JGO15" s="25"/>
      <c r="JGP15" s="26"/>
      <c r="JGQ15" s="25"/>
      <c r="JGR15" s="25"/>
      <c r="JGS15" s="25"/>
      <c r="JGT15" s="25"/>
      <c r="JGU15" s="25"/>
      <c r="JGV15" s="26"/>
      <c r="JGW15" s="25"/>
      <c r="JGX15" s="25"/>
      <c r="JGY15" s="25"/>
      <c r="JGZ15" s="25"/>
      <c r="JHA15" s="25"/>
      <c r="JHB15" s="26"/>
      <c r="JHC15" s="25"/>
      <c r="JHD15" s="25"/>
      <c r="JHE15" s="25"/>
      <c r="JHF15" s="25"/>
      <c r="JHG15" s="25"/>
      <c r="JHH15" s="26"/>
      <c r="JHI15" s="25"/>
      <c r="JHJ15" s="25"/>
      <c r="JHK15" s="25"/>
      <c r="JHL15" s="25"/>
      <c r="JHM15" s="25"/>
      <c r="JHN15" s="26"/>
      <c r="JHO15" s="25"/>
      <c r="JHP15" s="25"/>
      <c r="JHQ15" s="25"/>
      <c r="JHR15" s="25"/>
      <c r="JHS15" s="25"/>
      <c r="JHT15" s="26"/>
      <c r="JHU15" s="25"/>
      <c r="JHV15" s="25"/>
      <c r="JHW15" s="25"/>
      <c r="JHX15" s="25"/>
      <c r="JHY15" s="25"/>
      <c r="JHZ15" s="26"/>
      <c r="JIA15" s="25"/>
      <c r="JIB15" s="25"/>
      <c r="JIC15" s="25"/>
      <c r="JID15" s="25"/>
      <c r="JIE15" s="25"/>
      <c r="JIF15" s="26"/>
      <c r="JIG15" s="25"/>
      <c r="JIH15" s="25"/>
      <c r="JII15" s="25"/>
      <c r="JIJ15" s="25"/>
      <c r="JIK15" s="25"/>
      <c r="JIL15" s="26"/>
      <c r="JIM15" s="25"/>
      <c r="JIN15" s="25"/>
      <c r="JIO15" s="25"/>
      <c r="JIP15" s="25"/>
      <c r="JIQ15" s="25"/>
      <c r="JIR15" s="26"/>
      <c r="JIS15" s="25"/>
      <c r="JIT15" s="25"/>
      <c r="JIU15" s="25"/>
      <c r="JIV15" s="25"/>
      <c r="JIW15" s="25"/>
      <c r="JIX15" s="26"/>
      <c r="JIY15" s="25"/>
      <c r="JIZ15" s="25"/>
      <c r="JJA15" s="25"/>
      <c r="JJB15" s="25"/>
      <c r="JJC15" s="25"/>
      <c r="JJD15" s="26"/>
      <c r="JJE15" s="25"/>
      <c r="JJF15" s="25"/>
      <c r="JJG15" s="25"/>
      <c r="JJH15" s="25"/>
      <c r="JJI15" s="25"/>
      <c r="JJJ15" s="26"/>
      <c r="JJK15" s="25"/>
      <c r="JJL15" s="25"/>
      <c r="JJM15" s="25"/>
      <c r="JJN15" s="25"/>
      <c r="JJO15" s="25"/>
      <c r="JJP15" s="26"/>
      <c r="JJQ15" s="25"/>
      <c r="JJR15" s="25"/>
      <c r="JJS15" s="25"/>
      <c r="JJT15" s="25"/>
      <c r="JJU15" s="25"/>
      <c r="JJV15" s="26"/>
      <c r="JJW15" s="25"/>
      <c r="JJX15" s="25"/>
      <c r="JJY15" s="25"/>
      <c r="JJZ15" s="25"/>
      <c r="JKA15" s="25"/>
      <c r="JKB15" s="26"/>
      <c r="JKC15" s="25"/>
      <c r="JKD15" s="25"/>
      <c r="JKE15" s="25"/>
      <c r="JKF15" s="25"/>
      <c r="JKG15" s="25"/>
      <c r="JKH15" s="26"/>
      <c r="JKI15" s="25"/>
      <c r="JKJ15" s="25"/>
      <c r="JKK15" s="25"/>
      <c r="JKL15" s="25"/>
      <c r="JKM15" s="25"/>
      <c r="JKN15" s="26"/>
      <c r="JKO15" s="25"/>
      <c r="JKP15" s="25"/>
      <c r="JKQ15" s="25"/>
      <c r="JKR15" s="25"/>
      <c r="JKS15" s="25"/>
      <c r="JKT15" s="26"/>
      <c r="JKU15" s="25"/>
      <c r="JKV15" s="25"/>
      <c r="JKW15" s="25"/>
      <c r="JKX15" s="25"/>
      <c r="JKY15" s="25"/>
      <c r="JKZ15" s="26"/>
      <c r="JLA15" s="25"/>
      <c r="JLB15" s="25"/>
      <c r="JLC15" s="25"/>
      <c r="JLD15" s="25"/>
      <c r="JLE15" s="25"/>
      <c r="JLF15" s="26"/>
      <c r="JLG15" s="25"/>
      <c r="JLH15" s="25"/>
      <c r="JLI15" s="25"/>
      <c r="JLJ15" s="25"/>
      <c r="JLK15" s="25"/>
      <c r="JLL15" s="26"/>
      <c r="JLM15" s="25"/>
      <c r="JLN15" s="25"/>
      <c r="JLO15" s="25"/>
      <c r="JLP15" s="25"/>
      <c r="JLQ15" s="25"/>
      <c r="JLR15" s="26"/>
      <c r="JLS15" s="25"/>
      <c r="JLT15" s="25"/>
      <c r="JLU15" s="25"/>
      <c r="JLV15" s="25"/>
      <c r="JLW15" s="25"/>
      <c r="JLX15" s="26"/>
      <c r="JLY15" s="25"/>
      <c r="JLZ15" s="25"/>
      <c r="JMA15" s="25"/>
      <c r="JMB15" s="25"/>
      <c r="JMC15" s="25"/>
      <c r="JMD15" s="26"/>
      <c r="JME15" s="25"/>
      <c r="JMF15" s="25"/>
      <c r="JMG15" s="25"/>
      <c r="JMH15" s="25"/>
      <c r="JMI15" s="25"/>
      <c r="JMJ15" s="26"/>
      <c r="JMK15" s="25"/>
      <c r="JML15" s="25"/>
      <c r="JMM15" s="25"/>
      <c r="JMN15" s="25"/>
      <c r="JMO15" s="25"/>
      <c r="JMP15" s="26"/>
      <c r="JMQ15" s="25"/>
      <c r="JMR15" s="25"/>
      <c r="JMS15" s="25"/>
      <c r="JMT15" s="25"/>
      <c r="JMU15" s="25"/>
      <c r="JMV15" s="26"/>
      <c r="JMW15" s="25"/>
      <c r="JMX15" s="25"/>
      <c r="JMY15" s="25"/>
      <c r="JMZ15" s="25"/>
      <c r="JNA15" s="25"/>
      <c r="JNB15" s="26"/>
      <c r="JNC15" s="25"/>
      <c r="JND15" s="25"/>
      <c r="JNE15" s="25"/>
      <c r="JNF15" s="25"/>
      <c r="JNG15" s="25"/>
      <c r="JNH15" s="26"/>
      <c r="JNI15" s="25"/>
      <c r="JNJ15" s="25"/>
      <c r="JNK15" s="25"/>
      <c r="JNL15" s="25"/>
      <c r="JNM15" s="25"/>
      <c r="JNN15" s="26"/>
      <c r="JNO15" s="25"/>
      <c r="JNP15" s="25"/>
      <c r="JNQ15" s="25"/>
      <c r="JNR15" s="25"/>
      <c r="JNS15" s="25"/>
      <c r="JNT15" s="26"/>
      <c r="JNU15" s="25"/>
      <c r="JNV15" s="25"/>
      <c r="JNW15" s="25"/>
      <c r="JNX15" s="25"/>
      <c r="JNY15" s="25"/>
      <c r="JNZ15" s="26"/>
      <c r="JOA15" s="25"/>
      <c r="JOB15" s="25"/>
      <c r="JOC15" s="25"/>
      <c r="JOD15" s="25"/>
      <c r="JOE15" s="25"/>
      <c r="JOF15" s="26"/>
      <c r="JOG15" s="25"/>
      <c r="JOH15" s="25"/>
      <c r="JOI15" s="25"/>
      <c r="JOJ15" s="25"/>
      <c r="JOK15" s="25"/>
      <c r="JOL15" s="26"/>
      <c r="JOM15" s="25"/>
      <c r="JON15" s="25"/>
      <c r="JOO15" s="25"/>
      <c r="JOP15" s="25"/>
      <c r="JOQ15" s="25"/>
      <c r="JOR15" s="26"/>
      <c r="JOS15" s="25"/>
      <c r="JOT15" s="25"/>
      <c r="JOU15" s="25"/>
      <c r="JOV15" s="25"/>
      <c r="JOW15" s="25"/>
      <c r="JOX15" s="26"/>
      <c r="JOY15" s="25"/>
      <c r="JOZ15" s="25"/>
      <c r="JPA15" s="25"/>
      <c r="JPB15" s="25"/>
      <c r="JPC15" s="25"/>
      <c r="JPD15" s="26"/>
      <c r="JPE15" s="25"/>
      <c r="JPF15" s="25"/>
      <c r="JPG15" s="25"/>
      <c r="JPH15" s="25"/>
      <c r="JPI15" s="25"/>
      <c r="JPJ15" s="26"/>
      <c r="JPK15" s="25"/>
      <c r="JPL15" s="25"/>
      <c r="JPM15" s="25"/>
      <c r="JPN15" s="25"/>
      <c r="JPO15" s="25"/>
      <c r="JPP15" s="26"/>
      <c r="JPQ15" s="25"/>
      <c r="JPR15" s="25"/>
      <c r="JPS15" s="25"/>
      <c r="JPT15" s="25"/>
      <c r="JPU15" s="25"/>
      <c r="JPV15" s="26"/>
      <c r="JPW15" s="25"/>
      <c r="JPX15" s="25"/>
      <c r="JPY15" s="25"/>
      <c r="JPZ15" s="25"/>
      <c r="JQA15" s="25"/>
      <c r="JQB15" s="26"/>
      <c r="JQC15" s="25"/>
      <c r="JQD15" s="25"/>
      <c r="JQE15" s="25"/>
      <c r="JQF15" s="25"/>
      <c r="JQG15" s="25"/>
      <c r="JQH15" s="26"/>
      <c r="JQI15" s="25"/>
      <c r="JQJ15" s="25"/>
      <c r="JQK15" s="25"/>
      <c r="JQL15" s="25"/>
      <c r="JQM15" s="25"/>
      <c r="JQN15" s="26"/>
      <c r="JQO15" s="25"/>
      <c r="JQP15" s="25"/>
      <c r="JQQ15" s="25"/>
      <c r="JQR15" s="25"/>
      <c r="JQS15" s="25"/>
      <c r="JQT15" s="26"/>
      <c r="JQU15" s="25"/>
      <c r="JQV15" s="25"/>
      <c r="JQW15" s="25"/>
      <c r="JQX15" s="25"/>
      <c r="JQY15" s="25"/>
      <c r="JQZ15" s="26"/>
      <c r="JRA15" s="25"/>
      <c r="JRB15" s="25"/>
      <c r="JRC15" s="25"/>
      <c r="JRD15" s="25"/>
      <c r="JRE15" s="25"/>
      <c r="JRF15" s="26"/>
      <c r="JRG15" s="25"/>
      <c r="JRH15" s="25"/>
      <c r="JRI15" s="25"/>
      <c r="JRJ15" s="25"/>
      <c r="JRK15" s="25"/>
      <c r="JRL15" s="26"/>
      <c r="JRM15" s="25"/>
      <c r="JRN15" s="25"/>
      <c r="JRO15" s="25"/>
      <c r="JRP15" s="25"/>
      <c r="JRQ15" s="25"/>
      <c r="JRR15" s="26"/>
      <c r="JRS15" s="25"/>
      <c r="JRT15" s="25"/>
      <c r="JRU15" s="25"/>
      <c r="JRV15" s="25"/>
      <c r="JRW15" s="25"/>
      <c r="JRX15" s="26"/>
      <c r="JRY15" s="25"/>
      <c r="JRZ15" s="25"/>
      <c r="JSA15" s="25"/>
      <c r="JSB15" s="25"/>
      <c r="JSC15" s="25"/>
      <c r="JSD15" s="26"/>
      <c r="JSE15" s="25"/>
      <c r="JSF15" s="25"/>
      <c r="JSG15" s="25"/>
      <c r="JSH15" s="25"/>
      <c r="JSI15" s="25"/>
      <c r="JSJ15" s="26"/>
      <c r="JSK15" s="25"/>
      <c r="JSL15" s="25"/>
      <c r="JSM15" s="25"/>
      <c r="JSN15" s="25"/>
      <c r="JSO15" s="25"/>
      <c r="JSP15" s="26"/>
      <c r="JSQ15" s="25"/>
      <c r="JSR15" s="25"/>
      <c r="JSS15" s="25"/>
      <c r="JST15" s="25"/>
      <c r="JSU15" s="25"/>
      <c r="JSV15" s="26"/>
      <c r="JSW15" s="25"/>
      <c r="JSX15" s="25"/>
      <c r="JSY15" s="25"/>
      <c r="JSZ15" s="25"/>
      <c r="JTA15" s="25"/>
      <c r="JTB15" s="26"/>
      <c r="JTC15" s="25"/>
      <c r="JTD15" s="25"/>
      <c r="JTE15" s="25"/>
      <c r="JTF15" s="25"/>
      <c r="JTG15" s="25"/>
      <c r="JTH15" s="26"/>
      <c r="JTI15" s="25"/>
      <c r="JTJ15" s="25"/>
      <c r="JTK15" s="25"/>
      <c r="JTL15" s="25"/>
      <c r="JTM15" s="25"/>
      <c r="JTN15" s="26"/>
      <c r="JTO15" s="25"/>
      <c r="JTP15" s="25"/>
      <c r="JTQ15" s="25"/>
      <c r="JTR15" s="25"/>
      <c r="JTS15" s="25"/>
      <c r="JTT15" s="26"/>
      <c r="JTU15" s="25"/>
      <c r="JTV15" s="25"/>
      <c r="JTW15" s="25"/>
      <c r="JTX15" s="25"/>
      <c r="JTY15" s="25"/>
      <c r="JTZ15" s="26"/>
      <c r="JUA15" s="25"/>
      <c r="JUB15" s="25"/>
      <c r="JUC15" s="25"/>
      <c r="JUD15" s="25"/>
      <c r="JUE15" s="25"/>
      <c r="JUF15" s="26"/>
      <c r="JUG15" s="25"/>
      <c r="JUH15" s="25"/>
      <c r="JUI15" s="25"/>
      <c r="JUJ15" s="25"/>
      <c r="JUK15" s="25"/>
      <c r="JUL15" s="26"/>
      <c r="JUM15" s="25"/>
      <c r="JUN15" s="25"/>
      <c r="JUO15" s="25"/>
      <c r="JUP15" s="25"/>
      <c r="JUQ15" s="25"/>
      <c r="JUR15" s="26"/>
      <c r="JUS15" s="25"/>
      <c r="JUT15" s="25"/>
      <c r="JUU15" s="25"/>
      <c r="JUV15" s="25"/>
      <c r="JUW15" s="25"/>
      <c r="JUX15" s="26"/>
      <c r="JUY15" s="25"/>
      <c r="JUZ15" s="25"/>
      <c r="JVA15" s="25"/>
      <c r="JVB15" s="25"/>
      <c r="JVC15" s="25"/>
      <c r="JVD15" s="26"/>
      <c r="JVE15" s="25"/>
      <c r="JVF15" s="25"/>
      <c r="JVG15" s="25"/>
      <c r="JVH15" s="25"/>
      <c r="JVI15" s="25"/>
      <c r="JVJ15" s="26"/>
      <c r="JVK15" s="25"/>
      <c r="JVL15" s="25"/>
      <c r="JVM15" s="25"/>
      <c r="JVN15" s="25"/>
      <c r="JVO15" s="25"/>
      <c r="JVP15" s="26"/>
      <c r="JVQ15" s="25"/>
      <c r="JVR15" s="25"/>
      <c r="JVS15" s="25"/>
      <c r="JVT15" s="25"/>
      <c r="JVU15" s="25"/>
      <c r="JVV15" s="26"/>
      <c r="JVW15" s="25"/>
      <c r="JVX15" s="25"/>
      <c r="JVY15" s="25"/>
      <c r="JVZ15" s="25"/>
      <c r="JWA15" s="25"/>
      <c r="JWB15" s="26"/>
      <c r="JWC15" s="25"/>
      <c r="JWD15" s="25"/>
      <c r="JWE15" s="25"/>
      <c r="JWF15" s="25"/>
      <c r="JWG15" s="25"/>
      <c r="JWH15" s="26"/>
      <c r="JWI15" s="25"/>
      <c r="JWJ15" s="25"/>
      <c r="JWK15" s="25"/>
      <c r="JWL15" s="25"/>
      <c r="JWM15" s="25"/>
      <c r="JWN15" s="26"/>
      <c r="JWO15" s="25"/>
      <c r="JWP15" s="25"/>
      <c r="JWQ15" s="25"/>
      <c r="JWR15" s="25"/>
      <c r="JWS15" s="25"/>
      <c r="JWT15" s="26"/>
      <c r="JWU15" s="25"/>
      <c r="JWV15" s="25"/>
      <c r="JWW15" s="25"/>
      <c r="JWX15" s="25"/>
      <c r="JWY15" s="25"/>
      <c r="JWZ15" s="26"/>
      <c r="JXA15" s="25"/>
      <c r="JXB15" s="25"/>
      <c r="JXC15" s="25"/>
      <c r="JXD15" s="25"/>
      <c r="JXE15" s="25"/>
      <c r="JXF15" s="26"/>
      <c r="JXG15" s="25"/>
      <c r="JXH15" s="25"/>
      <c r="JXI15" s="25"/>
      <c r="JXJ15" s="25"/>
      <c r="JXK15" s="25"/>
      <c r="JXL15" s="26"/>
      <c r="JXM15" s="25"/>
      <c r="JXN15" s="25"/>
      <c r="JXO15" s="25"/>
      <c r="JXP15" s="25"/>
      <c r="JXQ15" s="25"/>
      <c r="JXR15" s="26"/>
      <c r="JXS15" s="25"/>
      <c r="JXT15" s="25"/>
      <c r="JXU15" s="25"/>
      <c r="JXV15" s="25"/>
      <c r="JXW15" s="25"/>
      <c r="JXX15" s="26"/>
      <c r="JXY15" s="25"/>
      <c r="JXZ15" s="25"/>
      <c r="JYA15" s="25"/>
      <c r="JYB15" s="25"/>
      <c r="JYC15" s="25"/>
      <c r="JYD15" s="26"/>
      <c r="JYE15" s="25"/>
      <c r="JYF15" s="25"/>
      <c r="JYG15" s="25"/>
      <c r="JYH15" s="25"/>
      <c r="JYI15" s="25"/>
      <c r="JYJ15" s="26"/>
      <c r="JYK15" s="25"/>
      <c r="JYL15" s="25"/>
      <c r="JYM15" s="25"/>
      <c r="JYN15" s="25"/>
      <c r="JYO15" s="25"/>
      <c r="JYP15" s="26"/>
      <c r="JYQ15" s="25"/>
      <c r="JYR15" s="25"/>
      <c r="JYS15" s="25"/>
      <c r="JYT15" s="25"/>
      <c r="JYU15" s="25"/>
      <c r="JYV15" s="26"/>
      <c r="JYW15" s="25"/>
      <c r="JYX15" s="25"/>
      <c r="JYY15" s="25"/>
      <c r="JYZ15" s="25"/>
      <c r="JZA15" s="25"/>
      <c r="JZB15" s="26"/>
      <c r="JZC15" s="25"/>
      <c r="JZD15" s="25"/>
      <c r="JZE15" s="25"/>
      <c r="JZF15" s="25"/>
      <c r="JZG15" s="25"/>
      <c r="JZH15" s="26"/>
      <c r="JZI15" s="25"/>
      <c r="JZJ15" s="25"/>
      <c r="JZK15" s="25"/>
      <c r="JZL15" s="25"/>
      <c r="JZM15" s="25"/>
      <c r="JZN15" s="26"/>
      <c r="JZO15" s="25"/>
      <c r="JZP15" s="25"/>
      <c r="JZQ15" s="25"/>
      <c r="JZR15" s="25"/>
      <c r="JZS15" s="25"/>
      <c r="JZT15" s="26"/>
      <c r="JZU15" s="25"/>
      <c r="JZV15" s="25"/>
      <c r="JZW15" s="25"/>
      <c r="JZX15" s="25"/>
      <c r="JZY15" s="25"/>
      <c r="JZZ15" s="26"/>
      <c r="KAA15" s="25"/>
      <c r="KAB15" s="25"/>
      <c r="KAC15" s="25"/>
      <c r="KAD15" s="25"/>
      <c r="KAE15" s="25"/>
      <c r="KAF15" s="26"/>
      <c r="KAG15" s="25"/>
      <c r="KAH15" s="25"/>
      <c r="KAI15" s="25"/>
      <c r="KAJ15" s="25"/>
      <c r="KAK15" s="25"/>
      <c r="KAL15" s="26"/>
      <c r="KAM15" s="25"/>
      <c r="KAN15" s="25"/>
      <c r="KAO15" s="25"/>
      <c r="KAP15" s="25"/>
      <c r="KAQ15" s="25"/>
      <c r="KAR15" s="26"/>
      <c r="KAS15" s="25"/>
      <c r="KAT15" s="25"/>
      <c r="KAU15" s="25"/>
      <c r="KAV15" s="25"/>
      <c r="KAW15" s="25"/>
      <c r="KAX15" s="26"/>
      <c r="KAY15" s="25"/>
      <c r="KAZ15" s="25"/>
      <c r="KBA15" s="25"/>
      <c r="KBB15" s="25"/>
      <c r="KBC15" s="25"/>
      <c r="KBD15" s="26"/>
      <c r="KBE15" s="25"/>
      <c r="KBF15" s="25"/>
      <c r="KBG15" s="25"/>
      <c r="KBH15" s="25"/>
      <c r="KBI15" s="25"/>
      <c r="KBJ15" s="26"/>
      <c r="KBK15" s="25"/>
      <c r="KBL15" s="25"/>
      <c r="KBM15" s="25"/>
      <c r="KBN15" s="25"/>
      <c r="KBO15" s="25"/>
      <c r="KBP15" s="26"/>
      <c r="KBQ15" s="25"/>
      <c r="KBR15" s="25"/>
      <c r="KBS15" s="25"/>
      <c r="KBT15" s="25"/>
      <c r="KBU15" s="25"/>
      <c r="KBV15" s="26"/>
      <c r="KBW15" s="25"/>
      <c r="KBX15" s="25"/>
      <c r="KBY15" s="25"/>
      <c r="KBZ15" s="25"/>
      <c r="KCA15" s="25"/>
      <c r="KCB15" s="26"/>
      <c r="KCC15" s="25"/>
      <c r="KCD15" s="25"/>
      <c r="KCE15" s="25"/>
      <c r="KCF15" s="25"/>
      <c r="KCG15" s="25"/>
      <c r="KCH15" s="26"/>
      <c r="KCI15" s="25"/>
      <c r="KCJ15" s="25"/>
      <c r="KCK15" s="25"/>
      <c r="KCL15" s="25"/>
      <c r="KCM15" s="25"/>
      <c r="KCN15" s="26"/>
      <c r="KCO15" s="25"/>
      <c r="KCP15" s="25"/>
      <c r="KCQ15" s="25"/>
      <c r="KCR15" s="25"/>
      <c r="KCS15" s="25"/>
      <c r="KCT15" s="26"/>
      <c r="KCU15" s="25"/>
      <c r="KCV15" s="25"/>
      <c r="KCW15" s="25"/>
      <c r="KCX15" s="25"/>
      <c r="KCY15" s="25"/>
      <c r="KCZ15" s="26"/>
      <c r="KDA15" s="25"/>
      <c r="KDB15" s="25"/>
      <c r="KDC15" s="25"/>
      <c r="KDD15" s="25"/>
      <c r="KDE15" s="25"/>
      <c r="KDF15" s="26"/>
      <c r="KDG15" s="25"/>
      <c r="KDH15" s="25"/>
      <c r="KDI15" s="25"/>
      <c r="KDJ15" s="25"/>
      <c r="KDK15" s="25"/>
      <c r="KDL15" s="26"/>
      <c r="KDM15" s="25"/>
      <c r="KDN15" s="25"/>
      <c r="KDO15" s="25"/>
      <c r="KDP15" s="25"/>
      <c r="KDQ15" s="25"/>
      <c r="KDR15" s="26"/>
      <c r="KDS15" s="25"/>
      <c r="KDT15" s="25"/>
      <c r="KDU15" s="25"/>
      <c r="KDV15" s="25"/>
      <c r="KDW15" s="25"/>
      <c r="KDX15" s="26"/>
      <c r="KDY15" s="25"/>
      <c r="KDZ15" s="25"/>
      <c r="KEA15" s="25"/>
      <c r="KEB15" s="25"/>
      <c r="KEC15" s="25"/>
      <c r="KED15" s="26"/>
      <c r="KEE15" s="25"/>
      <c r="KEF15" s="25"/>
      <c r="KEG15" s="25"/>
      <c r="KEH15" s="25"/>
      <c r="KEI15" s="25"/>
      <c r="KEJ15" s="26"/>
      <c r="KEK15" s="25"/>
      <c r="KEL15" s="25"/>
      <c r="KEM15" s="25"/>
      <c r="KEN15" s="25"/>
      <c r="KEO15" s="25"/>
      <c r="KEP15" s="26"/>
      <c r="KEQ15" s="25"/>
      <c r="KER15" s="25"/>
      <c r="KES15" s="25"/>
      <c r="KET15" s="25"/>
      <c r="KEU15" s="25"/>
      <c r="KEV15" s="26"/>
      <c r="KEW15" s="25"/>
      <c r="KEX15" s="25"/>
      <c r="KEY15" s="25"/>
      <c r="KEZ15" s="25"/>
      <c r="KFA15" s="25"/>
      <c r="KFB15" s="26"/>
      <c r="KFC15" s="25"/>
      <c r="KFD15" s="25"/>
      <c r="KFE15" s="25"/>
      <c r="KFF15" s="25"/>
      <c r="KFG15" s="25"/>
      <c r="KFH15" s="26"/>
      <c r="KFI15" s="25"/>
      <c r="KFJ15" s="25"/>
      <c r="KFK15" s="25"/>
      <c r="KFL15" s="25"/>
      <c r="KFM15" s="25"/>
      <c r="KFN15" s="26"/>
      <c r="KFO15" s="25"/>
      <c r="KFP15" s="25"/>
      <c r="KFQ15" s="25"/>
      <c r="KFR15" s="25"/>
      <c r="KFS15" s="25"/>
      <c r="KFT15" s="26"/>
      <c r="KFU15" s="25"/>
      <c r="KFV15" s="25"/>
      <c r="KFW15" s="25"/>
      <c r="KFX15" s="25"/>
      <c r="KFY15" s="25"/>
      <c r="KFZ15" s="26"/>
      <c r="KGA15" s="25"/>
      <c r="KGB15" s="25"/>
      <c r="KGC15" s="25"/>
      <c r="KGD15" s="25"/>
      <c r="KGE15" s="25"/>
      <c r="KGF15" s="26"/>
      <c r="KGG15" s="25"/>
      <c r="KGH15" s="25"/>
      <c r="KGI15" s="25"/>
      <c r="KGJ15" s="25"/>
      <c r="KGK15" s="25"/>
      <c r="KGL15" s="26"/>
      <c r="KGM15" s="25"/>
      <c r="KGN15" s="25"/>
      <c r="KGO15" s="25"/>
      <c r="KGP15" s="25"/>
      <c r="KGQ15" s="25"/>
      <c r="KGR15" s="26"/>
      <c r="KGS15" s="25"/>
      <c r="KGT15" s="25"/>
      <c r="KGU15" s="25"/>
      <c r="KGV15" s="25"/>
      <c r="KGW15" s="25"/>
      <c r="KGX15" s="26"/>
      <c r="KGY15" s="25"/>
      <c r="KGZ15" s="25"/>
      <c r="KHA15" s="25"/>
      <c r="KHB15" s="25"/>
      <c r="KHC15" s="25"/>
      <c r="KHD15" s="26"/>
      <c r="KHE15" s="25"/>
      <c r="KHF15" s="25"/>
      <c r="KHG15" s="25"/>
      <c r="KHH15" s="25"/>
      <c r="KHI15" s="25"/>
      <c r="KHJ15" s="26"/>
      <c r="KHK15" s="25"/>
      <c r="KHL15" s="25"/>
      <c r="KHM15" s="25"/>
      <c r="KHN15" s="25"/>
      <c r="KHO15" s="25"/>
      <c r="KHP15" s="26"/>
      <c r="KHQ15" s="25"/>
      <c r="KHR15" s="25"/>
      <c r="KHS15" s="25"/>
      <c r="KHT15" s="25"/>
      <c r="KHU15" s="25"/>
      <c r="KHV15" s="26"/>
      <c r="KHW15" s="25"/>
      <c r="KHX15" s="25"/>
      <c r="KHY15" s="25"/>
      <c r="KHZ15" s="25"/>
      <c r="KIA15" s="25"/>
      <c r="KIB15" s="26"/>
      <c r="KIC15" s="25"/>
      <c r="KID15" s="25"/>
      <c r="KIE15" s="25"/>
      <c r="KIF15" s="25"/>
      <c r="KIG15" s="25"/>
      <c r="KIH15" s="26"/>
      <c r="KII15" s="25"/>
      <c r="KIJ15" s="25"/>
      <c r="KIK15" s="25"/>
      <c r="KIL15" s="25"/>
      <c r="KIM15" s="25"/>
      <c r="KIN15" s="26"/>
      <c r="KIO15" s="25"/>
      <c r="KIP15" s="25"/>
      <c r="KIQ15" s="25"/>
      <c r="KIR15" s="25"/>
      <c r="KIS15" s="25"/>
      <c r="KIT15" s="26"/>
      <c r="KIU15" s="25"/>
      <c r="KIV15" s="25"/>
      <c r="KIW15" s="25"/>
      <c r="KIX15" s="25"/>
      <c r="KIY15" s="25"/>
      <c r="KIZ15" s="26"/>
      <c r="KJA15" s="25"/>
      <c r="KJB15" s="25"/>
      <c r="KJC15" s="25"/>
      <c r="KJD15" s="25"/>
      <c r="KJE15" s="25"/>
      <c r="KJF15" s="26"/>
      <c r="KJG15" s="25"/>
      <c r="KJH15" s="25"/>
      <c r="KJI15" s="25"/>
      <c r="KJJ15" s="25"/>
      <c r="KJK15" s="25"/>
      <c r="KJL15" s="26"/>
      <c r="KJM15" s="25"/>
      <c r="KJN15" s="25"/>
      <c r="KJO15" s="25"/>
      <c r="KJP15" s="25"/>
      <c r="KJQ15" s="25"/>
      <c r="KJR15" s="26"/>
      <c r="KJS15" s="25"/>
      <c r="KJT15" s="25"/>
      <c r="KJU15" s="25"/>
      <c r="KJV15" s="25"/>
      <c r="KJW15" s="25"/>
      <c r="KJX15" s="26"/>
      <c r="KJY15" s="25"/>
      <c r="KJZ15" s="25"/>
      <c r="KKA15" s="25"/>
      <c r="KKB15" s="25"/>
      <c r="KKC15" s="25"/>
      <c r="KKD15" s="26"/>
      <c r="KKE15" s="25"/>
      <c r="KKF15" s="25"/>
      <c r="KKG15" s="25"/>
      <c r="KKH15" s="25"/>
      <c r="KKI15" s="25"/>
      <c r="KKJ15" s="26"/>
      <c r="KKK15" s="25"/>
      <c r="KKL15" s="25"/>
      <c r="KKM15" s="25"/>
      <c r="KKN15" s="25"/>
      <c r="KKO15" s="25"/>
      <c r="KKP15" s="26"/>
      <c r="KKQ15" s="25"/>
      <c r="KKR15" s="25"/>
      <c r="KKS15" s="25"/>
      <c r="KKT15" s="25"/>
      <c r="KKU15" s="25"/>
      <c r="KKV15" s="26"/>
      <c r="KKW15" s="25"/>
      <c r="KKX15" s="25"/>
      <c r="KKY15" s="25"/>
      <c r="KKZ15" s="25"/>
      <c r="KLA15" s="25"/>
      <c r="KLB15" s="26"/>
      <c r="KLC15" s="25"/>
      <c r="KLD15" s="25"/>
      <c r="KLE15" s="25"/>
      <c r="KLF15" s="25"/>
      <c r="KLG15" s="25"/>
      <c r="KLH15" s="26"/>
      <c r="KLI15" s="25"/>
      <c r="KLJ15" s="25"/>
      <c r="KLK15" s="25"/>
      <c r="KLL15" s="25"/>
      <c r="KLM15" s="25"/>
      <c r="KLN15" s="26"/>
      <c r="KLO15" s="25"/>
      <c r="KLP15" s="25"/>
      <c r="KLQ15" s="25"/>
      <c r="KLR15" s="25"/>
      <c r="KLS15" s="25"/>
      <c r="KLT15" s="26"/>
      <c r="KLU15" s="25"/>
      <c r="KLV15" s="25"/>
      <c r="KLW15" s="25"/>
      <c r="KLX15" s="25"/>
      <c r="KLY15" s="25"/>
      <c r="KLZ15" s="26"/>
      <c r="KMA15" s="25"/>
      <c r="KMB15" s="25"/>
      <c r="KMC15" s="25"/>
      <c r="KMD15" s="25"/>
      <c r="KME15" s="25"/>
      <c r="KMF15" s="26"/>
      <c r="KMG15" s="25"/>
      <c r="KMH15" s="25"/>
      <c r="KMI15" s="25"/>
      <c r="KMJ15" s="25"/>
      <c r="KMK15" s="25"/>
      <c r="KML15" s="26"/>
      <c r="KMM15" s="25"/>
      <c r="KMN15" s="25"/>
      <c r="KMO15" s="25"/>
      <c r="KMP15" s="25"/>
      <c r="KMQ15" s="25"/>
      <c r="KMR15" s="26"/>
      <c r="KMS15" s="25"/>
      <c r="KMT15" s="25"/>
      <c r="KMU15" s="25"/>
      <c r="KMV15" s="25"/>
      <c r="KMW15" s="25"/>
      <c r="KMX15" s="26"/>
      <c r="KMY15" s="25"/>
      <c r="KMZ15" s="25"/>
      <c r="KNA15" s="25"/>
      <c r="KNB15" s="25"/>
      <c r="KNC15" s="25"/>
      <c r="KND15" s="26"/>
      <c r="KNE15" s="25"/>
      <c r="KNF15" s="25"/>
      <c r="KNG15" s="25"/>
      <c r="KNH15" s="25"/>
      <c r="KNI15" s="25"/>
      <c r="KNJ15" s="26"/>
      <c r="KNK15" s="25"/>
      <c r="KNL15" s="25"/>
      <c r="KNM15" s="25"/>
      <c r="KNN15" s="25"/>
      <c r="KNO15" s="25"/>
      <c r="KNP15" s="26"/>
      <c r="KNQ15" s="25"/>
      <c r="KNR15" s="25"/>
      <c r="KNS15" s="25"/>
      <c r="KNT15" s="25"/>
      <c r="KNU15" s="25"/>
      <c r="KNV15" s="26"/>
      <c r="KNW15" s="25"/>
      <c r="KNX15" s="25"/>
      <c r="KNY15" s="25"/>
      <c r="KNZ15" s="25"/>
      <c r="KOA15" s="25"/>
      <c r="KOB15" s="26"/>
      <c r="KOC15" s="25"/>
      <c r="KOD15" s="25"/>
      <c r="KOE15" s="25"/>
      <c r="KOF15" s="25"/>
      <c r="KOG15" s="25"/>
      <c r="KOH15" s="26"/>
      <c r="KOI15" s="25"/>
      <c r="KOJ15" s="25"/>
      <c r="KOK15" s="25"/>
      <c r="KOL15" s="25"/>
      <c r="KOM15" s="25"/>
      <c r="KON15" s="26"/>
      <c r="KOO15" s="25"/>
      <c r="KOP15" s="25"/>
      <c r="KOQ15" s="25"/>
      <c r="KOR15" s="25"/>
      <c r="KOS15" s="25"/>
      <c r="KOT15" s="26"/>
      <c r="KOU15" s="25"/>
      <c r="KOV15" s="25"/>
      <c r="KOW15" s="25"/>
      <c r="KOX15" s="25"/>
      <c r="KOY15" s="25"/>
      <c r="KOZ15" s="26"/>
      <c r="KPA15" s="25"/>
      <c r="KPB15" s="25"/>
      <c r="KPC15" s="25"/>
      <c r="KPD15" s="25"/>
      <c r="KPE15" s="25"/>
      <c r="KPF15" s="26"/>
      <c r="KPG15" s="25"/>
      <c r="KPH15" s="25"/>
      <c r="KPI15" s="25"/>
      <c r="KPJ15" s="25"/>
      <c r="KPK15" s="25"/>
      <c r="KPL15" s="26"/>
      <c r="KPM15" s="25"/>
      <c r="KPN15" s="25"/>
      <c r="KPO15" s="25"/>
      <c r="KPP15" s="25"/>
      <c r="KPQ15" s="25"/>
      <c r="KPR15" s="26"/>
      <c r="KPS15" s="25"/>
      <c r="KPT15" s="25"/>
      <c r="KPU15" s="25"/>
      <c r="KPV15" s="25"/>
      <c r="KPW15" s="25"/>
      <c r="KPX15" s="26"/>
      <c r="KPY15" s="25"/>
      <c r="KPZ15" s="25"/>
      <c r="KQA15" s="25"/>
      <c r="KQB15" s="25"/>
      <c r="KQC15" s="25"/>
      <c r="KQD15" s="26"/>
      <c r="KQE15" s="25"/>
      <c r="KQF15" s="25"/>
      <c r="KQG15" s="25"/>
      <c r="KQH15" s="25"/>
      <c r="KQI15" s="25"/>
      <c r="KQJ15" s="26"/>
      <c r="KQK15" s="25"/>
      <c r="KQL15" s="25"/>
      <c r="KQM15" s="25"/>
      <c r="KQN15" s="25"/>
      <c r="KQO15" s="25"/>
      <c r="KQP15" s="26"/>
      <c r="KQQ15" s="25"/>
      <c r="KQR15" s="25"/>
      <c r="KQS15" s="25"/>
      <c r="KQT15" s="25"/>
      <c r="KQU15" s="25"/>
      <c r="KQV15" s="26"/>
      <c r="KQW15" s="25"/>
      <c r="KQX15" s="25"/>
      <c r="KQY15" s="25"/>
      <c r="KQZ15" s="25"/>
      <c r="KRA15" s="25"/>
      <c r="KRB15" s="26"/>
      <c r="KRC15" s="25"/>
      <c r="KRD15" s="25"/>
      <c r="KRE15" s="25"/>
      <c r="KRF15" s="25"/>
      <c r="KRG15" s="25"/>
      <c r="KRH15" s="26"/>
      <c r="KRI15" s="25"/>
      <c r="KRJ15" s="25"/>
      <c r="KRK15" s="25"/>
      <c r="KRL15" s="25"/>
      <c r="KRM15" s="25"/>
      <c r="KRN15" s="26"/>
      <c r="KRO15" s="25"/>
      <c r="KRP15" s="25"/>
      <c r="KRQ15" s="25"/>
      <c r="KRR15" s="25"/>
      <c r="KRS15" s="25"/>
      <c r="KRT15" s="26"/>
      <c r="KRU15" s="25"/>
      <c r="KRV15" s="25"/>
      <c r="KRW15" s="25"/>
      <c r="KRX15" s="25"/>
      <c r="KRY15" s="25"/>
      <c r="KRZ15" s="26"/>
      <c r="KSA15" s="25"/>
      <c r="KSB15" s="25"/>
      <c r="KSC15" s="25"/>
      <c r="KSD15" s="25"/>
      <c r="KSE15" s="25"/>
      <c r="KSF15" s="26"/>
      <c r="KSG15" s="25"/>
      <c r="KSH15" s="25"/>
      <c r="KSI15" s="25"/>
      <c r="KSJ15" s="25"/>
      <c r="KSK15" s="25"/>
      <c r="KSL15" s="26"/>
      <c r="KSM15" s="25"/>
      <c r="KSN15" s="25"/>
      <c r="KSO15" s="25"/>
      <c r="KSP15" s="25"/>
      <c r="KSQ15" s="25"/>
      <c r="KSR15" s="26"/>
      <c r="KSS15" s="25"/>
      <c r="KST15" s="25"/>
      <c r="KSU15" s="25"/>
      <c r="KSV15" s="25"/>
      <c r="KSW15" s="25"/>
      <c r="KSX15" s="26"/>
      <c r="KSY15" s="25"/>
      <c r="KSZ15" s="25"/>
      <c r="KTA15" s="25"/>
      <c r="KTB15" s="25"/>
      <c r="KTC15" s="25"/>
      <c r="KTD15" s="26"/>
      <c r="KTE15" s="25"/>
      <c r="KTF15" s="25"/>
      <c r="KTG15" s="25"/>
      <c r="KTH15" s="25"/>
      <c r="KTI15" s="25"/>
      <c r="KTJ15" s="26"/>
      <c r="KTK15" s="25"/>
      <c r="KTL15" s="25"/>
      <c r="KTM15" s="25"/>
      <c r="KTN15" s="25"/>
      <c r="KTO15" s="25"/>
      <c r="KTP15" s="26"/>
      <c r="KTQ15" s="25"/>
      <c r="KTR15" s="25"/>
      <c r="KTS15" s="25"/>
      <c r="KTT15" s="25"/>
      <c r="KTU15" s="25"/>
      <c r="KTV15" s="26"/>
      <c r="KTW15" s="25"/>
      <c r="KTX15" s="25"/>
      <c r="KTY15" s="25"/>
      <c r="KTZ15" s="25"/>
      <c r="KUA15" s="25"/>
      <c r="KUB15" s="26"/>
      <c r="KUC15" s="25"/>
      <c r="KUD15" s="25"/>
      <c r="KUE15" s="25"/>
      <c r="KUF15" s="25"/>
      <c r="KUG15" s="25"/>
      <c r="KUH15" s="26"/>
      <c r="KUI15" s="25"/>
      <c r="KUJ15" s="25"/>
      <c r="KUK15" s="25"/>
      <c r="KUL15" s="25"/>
      <c r="KUM15" s="25"/>
      <c r="KUN15" s="26"/>
      <c r="KUO15" s="25"/>
      <c r="KUP15" s="25"/>
      <c r="KUQ15" s="25"/>
      <c r="KUR15" s="25"/>
      <c r="KUS15" s="25"/>
      <c r="KUT15" s="26"/>
      <c r="KUU15" s="25"/>
      <c r="KUV15" s="25"/>
      <c r="KUW15" s="25"/>
      <c r="KUX15" s="25"/>
      <c r="KUY15" s="25"/>
      <c r="KUZ15" s="26"/>
      <c r="KVA15" s="25"/>
      <c r="KVB15" s="25"/>
      <c r="KVC15" s="25"/>
      <c r="KVD15" s="25"/>
      <c r="KVE15" s="25"/>
      <c r="KVF15" s="26"/>
      <c r="KVG15" s="25"/>
      <c r="KVH15" s="25"/>
      <c r="KVI15" s="25"/>
      <c r="KVJ15" s="25"/>
      <c r="KVK15" s="25"/>
      <c r="KVL15" s="26"/>
      <c r="KVM15" s="25"/>
      <c r="KVN15" s="25"/>
      <c r="KVO15" s="25"/>
      <c r="KVP15" s="25"/>
      <c r="KVQ15" s="25"/>
      <c r="KVR15" s="26"/>
      <c r="KVS15" s="25"/>
      <c r="KVT15" s="25"/>
      <c r="KVU15" s="25"/>
      <c r="KVV15" s="25"/>
      <c r="KVW15" s="25"/>
      <c r="KVX15" s="26"/>
      <c r="KVY15" s="25"/>
      <c r="KVZ15" s="25"/>
      <c r="KWA15" s="25"/>
      <c r="KWB15" s="25"/>
      <c r="KWC15" s="25"/>
      <c r="KWD15" s="26"/>
      <c r="KWE15" s="25"/>
      <c r="KWF15" s="25"/>
      <c r="KWG15" s="25"/>
      <c r="KWH15" s="25"/>
      <c r="KWI15" s="25"/>
      <c r="KWJ15" s="26"/>
      <c r="KWK15" s="25"/>
      <c r="KWL15" s="25"/>
      <c r="KWM15" s="25"/>
      <c r="KWN15" s="25"/>
      <c r="KWO15" s="25"/>
      <c r="KWP15" s="26"/>
      <c r="KWQ15" s="25"/>
      <c r="KWR15" s="25"/>
      <c r="KWS15" s="25"/>
      <c r="KWT15" s="25"/>
      <c r="KWU15" s="25"/>
      <c r="KWV15" s="26"/>
      <c r="KWW15" s="25"/>
      <c r="KWX15" s="25"/>
      <c r="KWY15" s="25"/>
      <c r="KWZ15" s="25"/>
      <c r="KXA15" s="25"/>
      <c r="KXB15" s="26"/>
      <c r="KXC15" s="25"/>
      <c r="KXD15" s="25"/>
      <c r="KXE15" s="25"/>
      <c r="KXF15" s="25"/>
      <c r="KXG15" s="25"/>
      <c r="KXH15" s="26"/>
      <c r="KXI15" s="25"/>
      <c r="KXJ15" s="25"/>
      <c r="KXK15" s="25"/>
      <c r="KXL15" s="25"/>
      <c r="KXM15" s="25"/>
      <c r="KXN15" s="26"/>
      <c r="KXO15" s="25"/>
      <c r="KXP15" s="25"/>
      <c r="KXQ15" s="25"/>
      <c r="KXR15" s="25"/>
      <c r="KXS15" s="25"/>
      <c r="KXT15" s="26"/>
      <c r="KXU15" s="25"/>
      <c r="KXV15" s="25"/>
      <c r="KXW15" s="25"/>
      <c r="KXX15" s="25"/>
      <c r="KXY15" s="25"/>
      <c r="KXZ15" s="26"/>
      <c r="KYA15" s="25"/>
      <c r="KYB15" s="25"/>
      <c r="KYC15" s="25"/>
      <c r="KYD15" s="25"/>
      <c r="KYE15" s="25"/>
      <c r="KYF15" s="26"/>
      <c r="KYG15" s="25"/>
      <c r="KYH15" s="25"/>
      <c r="KYI15" s="25"/>
      <c r="KYJ15" s="25"/>
      <c r="KYK15" s="25"/>
      <c r="KYL15" s="26"/>
      <c r="KYM15" s="25"/>
      <c r="KYN15" s="25"/>
      <c r="KYO15" s="25"/>
      <c r="KYP15" s="25"/>
      <c r="KYQ15" s="25"/>
      <c r="KYR15" s="26"/>
      <c r="KYS15" s="25"/>
      <c r="KYT15" s="25"/>
      <c r="KYU15" s="25"/>
      <c r="KYV15" s="25"/>
      <c r="KYW15" s="25"/>
      <c r="KYX15" s="26"/>
      <c r="KYY15" s="25"/>
      <c r="KYZ15" s="25"/>
      <c r="KZA15" s="25"/>
      <c r="KZB15" s="25"/>
      <c r="KZC15" s="25"/>
      <c r="KZD15" s="26"/>
      <c r="KZE15" s="25"/>
      <c r="KZF15" s="25"/>
      <c r="KZG15" s="25"/>
      <c r="KZH15" s="25"/>
      <c r="KZI15" s="25"/>
      <c r="KZJ15" s="26"/>
      <c r="KZK15" s="25"/>
      <c r="KZL15" s="25"/>
      <c r="KZM15" s="25"/>
      <c r="KZN15" s="25"/>
      <c r="KZO15" s="25"/>
      <c r="KZP15" s="26"/>
      <c r="KZQ15" s="25"/>
      <c r="KZR15" s="25"/>
      <c r="KZS15" s="25"/>
      <c r="KZT15" s="25"/>
      <c r="KZU15" s="25"/>
      <c r="KZV15" s="26"/>
      <c r="KZW15" s="25"/>
      <c r="KZX15" s="25"/>
      <c r="KZY15" s="25"/>
      <c r="KZZ15" s="25"/>
      <c r="LAA15" s="25"/>
      <c r="LAB15" s="26"/>
      <c r="LAC15" s="25"/>
      <c r="LAD15" s="25"/>
      <c r="LAE15" s="25"/>
      <c r="LAF15" s="25"/>
      <c r="LAG15" s="25"/>
      <c r="LAH15" s="26"/>
      <c r="LAI15" s="25"/>
      <c r="LAJ15" s="25"/>
      <c r="LAK15" s="25"/>
      <c r="LAL15" s="25"/>
      <c r="LAM15" s="25"/>
      <c r="LAN15" s="26"/>
      <c r="LAO15" s="25"/>
      <c r="LAP15" s="25"/>
      <c r="LAQ15" s="25"/>
      <c r="LAR15" s="25"/>
      <c r="LAS15" s="25"/>
      <c r="LAT15" s="26"/>
      <c r="LAU15" s="25"/>
      <c r="LAV15" s="25"/>
      <c r="LAW15" s="25"/>
      <c r="LAX15" s="25"/>
      <c r="LAY15" s="25"/>
      <c r="LAZ15" s="26"/>
      <c r="LBA15" s="25"/>
      <c r="LBB15" s="25"/>
      <c r="LBC15" s="25"/>
      <c r="LBD15" s="25"/>
      <c r="LBE15" s="25"/>
      <c r="LBF15" s="26"/>
      <c r="LBG15" s="25"/>
      <c r="LBH15" s="25"/>
      <c r="LBI15" s="25"/>
      <c r="LBJ15" s="25"/>
      <c r="LBK15" s="25"/>
      <c r="LBL15" s="26"/>
      <c r="LBM15" s="25"/>
      <c r="LBN15" s="25"/>
      <c r="LBO15" s="25"/>
      <c r="LBP15" s="25"/>
      <c r="LBQ15" s="25"/>
      <c r="LBR15" s="26"/>
      <c r="LBS15" s="25"/>
      <c r="LBT15" s="25"/>
      <c r="LBU15" s="25"/>
      <c r="LBV15" s="25"/>
      <c r="LBW15" s="25"/>
      <c r="LBX15" s="26"/>
      <c r="LBY15" s="25"/>
      <c r="LBZ15" s="25"/>
      <c r="LCA15" s="25"/>
      <c r="LCB15" s="25"/>
      <c r="LCC15" s="25"/>
      <c r="LCD15" s="26"/>
      <c r="LCE15" s="25"/>
      <c r="LCF15" s="25"/>
      <c r="LCG15" s="25"/>
      <c r="LCH15" s="25"/>
      <c r="LCI15" s="25"/>
      <c r="LCJ15" s="26"/>
      <c r="LCK15" s="25"/>
      <c r="LCL15" s="25"/>
      <c r="LCM15" s="25"/>
      <c r="LCN15" s="25"/>
      <c r="LCO15" s="25"/>
      <c r="LCP15" s="26"/>
      <c r="LCQ15" s="25"/>
      <c r="LCR15" s="25"/>
      <c r="LCS15" s="25"/>
      <c r="LCT15" s="25"/>
      <c r="LCU15" s="25"/>
      <c r="LCV15" s="26"/>
      <c r="LCW15" s="25"/>
      <c r="LCX15" s="25"/>
      <c r="LCY15" s="25"/>
      <c r="LCZ15" s="25"/>
      <c r="LDA15" s="25"/>
      <c r="LDB15" s="26"/>
      <c r="LDC15" s="25"/>
      <c r="LDD15" s="25"/>
      <c r="LDE15" s="25"/>
      <c r="LDF15" s="25"/>
      <c r="LDG15" s="25"/>
      <c r="LDH15" s="26"/>
      <c r="LDI15" s="25"/>
      <c r="LDJ15" s="25"/>
      <c r="LDK15" s="25"/>
      <c r="LDL15" s="25"/>
      <c r="LDM15" s="25"/>
      <c r="LDN15" s="26"/>
      <c r="LDO15" s="25"/>
      <c r="LDP15" s="25"/>
      <c r="LDQ15" s="25"/>
      <c r="LDR15" s="25"/>
      <c r="LDS15" s="25"/>
      <c r="LDT15" s="26"/>
      <c r="LDU15" s="25"/>
      <c r="LDV15" s="25"/>
      <c r="LDW15" s="25"/>
      <c r="LDX15" s="25"/>
      <c r="LDY15" s="25"/>
      <c r="LDZ15" s="26"/>
      <c r="LEA15" s="25"/>
      <c r="LEB15" s="25"/>
      <c r="LEC15" s="25"/>
      <c r="LED15" s="25"/>
      <c r="LEE15" s="25"/>
      <c r="LEF15" s="26"/>
      <c r="LEG15" s="25"/>
      <c r="LEH15" s="25"/>
      <c r="LEI15" s="25"/>
      <c r="LEJ15" s="25"/>
      <c r="LEK15" s="25"/>
      <c r="LEL15" s="26"/>
      <c r="LEM15" s="25"/>
      <c r="LEN15" s="25"/>
      <c r="LEO15" s="25"/>
      <c r="LEP15" s="25"/>
      <c r="LEQ15" s="25"/>
      <c r="LER15" s="26"/>
      <c r="LES15" s="25"/>
      <c r="LET15" s="25"/>
      <c r="LEU15" s="25"/>
      <c r="LEV15" s="25"/>
      <c r="LEW15" s="25"/>
      <c r="LEX15" s="26"/>
      <c r="LEY15" s="25"/>
      <c r="LEZ15" s="25"/>
      <c r="LFA15" s="25"/>
      <c r="LFB15" s="25"/>
      <c r="LFC15" s="25"/>
      <c r="LFD15" s="26"/>
      <c r="LFE15" s="25"/>
      <c r="LFF15" s="25"/>
      <c r="LFG15" s="25"/>
      <c r="LFH15" s="25"/>
      <c r="LFI15" s="25"/>
      <c r="LFJ15" s="26"/>
      <c r="LFK15" s="25"/>
      <c r="LFL15" s="25"/>
      <c r="LFM15" s="25"/>
      <c r="LFN15" s="25"/>
      <c r="LFO15" s="25"/>
      <c r="LFP15" s="26"/>
      <c r="LFQ15" s="25"/>
      <c r="LFR15" s="25"/>
      <c r="LFS15" s="25"/>
      <c r="LFT15" s="25"/>
      <c r="LFU15" s="25"/>
      <c r="LFV15" s="26"/>
      <c r="LFW15" s="25"/>
      <c r="LFX15" s="25"/>
      <c r="LFY15" s="25"/>
      <c r="LFZ15" s="25"/>
      <c r="LGA15" s="25"/>
      <c r="LGB15" s="26"/>
      <c r="LGC15" s="25"/>
      <c r="LGD15" s="25"/>
      <c r="LGE15" s="25"/>
      <c r="LGF15" s="25"/>
      <c r="LGG15" s="25"/>
      <c r="LGH15" s="26"/>
      <c r="LGI15" s="25"/>
      <c r="LGJ15" s="25"/>
      <c r="LGK15" s="25"/>
      <c r="LGL15" s="25"/>
      <c r="LGM15" s="25"/>
      <c r="LGN15" s="26"/>
      <c r="LGO15" s="25"/>
      <c r="LGP15" s="25"/>
      <c r="LGQ15" s="25"/>
      <c r="LGR15" s="25"/>
      <c r="LGS15" s="25"/>
      <c r="LGT15" s="26"/>
      <c r="LGU15" s="25"/>
      <c r="LGV15" s="25"/>
      <c r="LGW15" s="25"/>
      <c r="LGX15" s="25"/>
      <c r="LGY15" s="25"/>
      <c r="LGZ15" s="26"/>
      <c r="LHA15" s="25"/>
      <c r="LHB15" s="25"/>
      <c r="LHC15" s="25"/>
      <c r="LHD15" s="25"/>
      <c r="LHE15" s="25"/>
      <c r="LHF15" s="26"/>
      <c r="LHG15" s="25"/>
      <c r="LHH15" s="25"/>
      <c r="LHI15" s="25"/>
      <c r="LHJ15" s="25"/>
      <c r="LHK15" s="25"/>
      <c r="LHL15" s="26"/>
      <c r="LHM15" s="25"/>
      <c r="LHN15" s="25"/>
      <c r="LHO15" s="25"/>
      <c r="LHP15" s="25"/>
      <c r="LHQ15" s="25"/>
      <c r="LHR15" s="26"/>
      <c r="LHS15" s="25"/>
      <c r="LHT15" s="25"/>
      <c r="LHU15" s="25"/>
      <c r="LHV15" s="25"/>
      <c r="LHW15" s="25"/>
      <c r="LHX15" s="26"/>
      <c r="LHY15" s="25"/>
      <c r="LHZ15" s="25"/>
      <c r="LIA15" s="25"/>
      <c r="LIB15" s="25"/>
      <c r="LIC15" s="25"/>
      <c r="LID15" s="26"/>
      <c r="LIE15" s="25"/>
      <c r="LIF15" s="25"/>
      <c r="LIG15" s="25"/>
      <c r="LIH15" s="25"/>
      <c r="LII15" s="25"/>
      <c r="LIJ15" s="26"/>
      <c r="LIK15" s="25"/>
      <c r="LIL15" s="25"/>
      <c r="LIM15" s="25"/>
      <c r="LIN15" s="25"/>
      <c r="LIO15" s="25"/>
      <c r="LIP15" s="26"/>
      <c r="LIQ15" s="25"/>
      <c r="LIR15" s="25"/>
      <c r="LIS15" s="25"/>
      <c r="LIT15" s="25"/>
      <c r="LIU15" s="25"/>
      <c r="LIV15" s="26"/>
      <c r="LIW15" s="25"/>
      <c r="LIX15" s="25"/>
      <c r="LIY15" s="25"/>
      <c r="LIZ15" s="25"/>
      <c r="LJA15" s="25"/>
      <c r="LJB15" s="26"/>
      <c r="LJC15" s="25"/>
      <c r="LJD15" s="25"/>
      <c r="LJE15" s="25"/>
      <c r="LJF15" s="25"/>
      <c r="LJG15" s="25"/>
      <c r="LJH15" s="26"/>
      <c r="LJI15" s="25"/>
      <c r="LJJ15" s="25"/>
      <c r="LJK15" s="25"/>
      <c r="LJL15" s="25"/>
      <c r="LJM15" s="25"/>
      <c r="LJN15" s="26"/>
      <c r="LJO15" s="25"/>
      <c r="LJP15" s="25"/>
      <c r="LJQ15" s="25"/>
      <c r="LJR15" s="25"/>
      <c r="LJS15" s="25"/>
      <c r="LJT15" s="26"/>
      <c r="LJU15" s="25"/>
      <c r="LJV15" s="25"/>
      <c r="LJW15" s="25"/>
      <c r="LJX15" s="25"/>
      <c r="LJY15" s="25"/>
      <c r="LJZ15" s="26"/>
      <c r="LKA15" s="25"/>
      <c r="LKB15" s="25"/>
      <c r="LKC15" s="25"/>
      <c r="LKD15" s="25"/>
      <c r="LKE15" s="25"/>
      <c r="LKF15" s="26"/>
      <c r="LKG15" s="25"/>
      <c r="LKH15" s="25"/>
      <c r="LKI15" s="25"/>
      <c r="LKJ15" s="25"/>
      <c r="LKK15" s="25"/>
      <c r="LKL15" s="26"/>
      <c r="LKM15" s="25"/>
      <c r="LKN15" s="25"/>
      <c r="LKO15" s="25"/>
      <c r="LKP15" s="25"/>
      <c r="LKQ15" s="25"/>
      <c r="LKR15" s="26"/>
      <c r="LKS15" s="25"/>
      <c r="LKT15" s="25"/>
      <c r="LKU15" s="25"/>
      <c r="LKV15" s="25"/>
      <c r="LKW15" s="25"/>
      <c r="LKX15" s="26"/>
      <c r="LKY15" s="25"/>
      <c r="LKZ15" s="25"/>
      <c r="LLA15" s="25"/>
      <c r="LLB15" s="25"/>
      <c r="LLC15" s="25"/>
      <c r="LLD15" s="26"/>
      <c r="LLE15" s="25"/>
      <c r="LLF15" s="25"/>
      <c r="LLG15" s="25"/>
      <c r="LLH15" s="25"/>
      <c r="LLI15" s="25"/>
      <c r="LLJ15" s="26"/>
      <c r="LLK15" s="25"/>
      <c r="LLL15" s="25"/>
      <c r="LLM15" s="25"/>
      <c r="LLN15" s="25"/>
      <c r="LLO15" s="25"/>
      <c r="LLP15" s="26"/>
      <c r="LLQ15" s="25"/>
      <c r="LLR15" s="25"/>
      <c r="LLS15" s="25"/>
      <c r="LLT15" s="25"/>
      <c r="LLU15" s="25"/>
      <c r="LLV15" s="26"/>
      <c r="LLW15" s="25"/>
      <c r="LLX15" s="25"/>
      <c r="LLY15" s="25"/>
      <c r="LLZ15" s="25"/>
      <c r="LMA15" s="25"/>
      <c r="LMB15" s="26"/>
      <c r="LMC15" s="25"/>
      <c r="LMD15" s="25"/>
      <c r="LME15" s="25"/>
      <c r="LMF15" s="25"/>
      <c r="LMG15" s="25"/>
      <c r="LMH15" s="26"/>
      <c r="LMI15" s="25"/>
      <c r="LMJ15" s="25"/>
      <c r="LMK15" s="25"/>
      <c r="LML15" s="25"/>
      <c r="LMM15" s="25"/>
      <c r="LMN15" s="26"/>
      <c r="LMO15" s="25"/>
      <c r="LMP15" s="25"/>
      <c r="LMQ15" s="25"/>
      <c r="LMR15" s="25"/>
      <c r="LMS15" s="25"/>
      <c r="LMT15" s="26"/>
      <c r="LMU15" s="25"/>
      <c r="LMV15" s="25"/>
      <c r="LMW15" s="25"/>
      <c r="LMX15" s="25"/>
      <c r="LMY15" s="25"/>
      <c r="LMZ15" s="26"/>
      <c r="LNA15" s="25"/>
      <c r="LNB15" s="25"/>
      <c r="LNC15" s="25"/>
      <c r="LND15" s="25"/>
      <c r="LNE15" s="25"/>
      <c r="LNF15" s="26"/>
      <c r="LNG15" s="25"/>
      <c r="LNH15" s="25"/>
      <c r="LNI15" s="25"/>
      <c r="LNJ15" s="25"/>
      <c r="LNK15" s="25"/>
      <c r="LNL15" s="26"/>
      <c r="LNM15" s="25"/>
      <c r="LNN15" s="25"/>
      <c r="LNO15" s="25"/>
      <c r="LNP15" s="25"/>
      <c r="LNQ15" s="25"/>
      <c r="LNR15" s="26"/>
      <c r="LNS15" s="25"/>
      <c r="LNT15" s="25"/>
      <c r="LNU15" s="25"/>
      <c r="LNV15" s="25"/>
      <c r="LNW15" s="25"/>
      <c r="LNX15" s="26"/>
      <c r="LNY15" s="25"/>
      <c r="LNZ15" s="25"/>
      <c r="LOA15" s="25"/>
      <c r="LOB15" s="25"/>
      <c r="LOC15" s="25"/>
      <c r="LOD15" s="26"/>
      <c r="LOE15" s="25"/>
      <c r="LOF15" s="25"/>
      <c r="LOG15" s="25"/>
      <c r="LOH15" s="25"/>
      <c r="LOI15" s="25"/>
      <c r="LOJ15" s="26"/>
      <c r="LOK15" s="25"/>
      <c r="LOL15" s="25"/>
      <c r="LOM15" s="25"/>
      <c r="LON15" s="25"/>
      <c r="LOO15" s="25"/>
      <c r="LOP15" s="26"/>
      <c r="LOQ15" s="25"/>
      <c r="LOR15" s="25"/>
      <c r="LOS15" s="25"/>
      <c r="LOT15" s="25"/>
      <c r="LOU15" s="25"/>
      <c r="LOV15" s="26"/>
      <c r="LOW15" s="25"/>
      <c r="LOX15" s="25"/>
      <c r="LOY15" s="25"/>
      <c r="LOZ15" s="25"/>
      <c r="LPA15" s="25"/>
      <c r="LPB15" s="26"/>
      <c r="LPC15" s="25"/>
      <c r="LPD15" s="25"/>
      <c r="LPE15" s="25"/>
      <c r="LPF15" s="25"/>
      <c r="LPG15" s="25"/>
      <c r="LPH15" s="26"/>
      <c r="LPI15" s="25"/>
      <c r="LPJ15" s="25"/>
      <c r="LPK15" s="25"/>
      <c r="LPL15" s="25"/>
      <c r="LPM15" s="25"/>
      <c r="LPN15" s="26"/>
      <c r="LPO15" s="25"/>
      <c r="LPP15" s="25"/>
      <c r="LPQ15" s="25"/>
      <c r="LPR15" s="25"/>
      <c r="LPS15" s="25"/>
      <c r="LPT15" s="26"/>
      <c r="LPU15" s="25"/>
      <c r="LPV15" s="25"/>
      <c r="LPW15" s="25"/>
      <c r="LPX15" s="25"/>
      <c r="LPY15" s="25"/>
      <c r="LPZ15" s="26"/>
      <c r="LQA15" s="25"/>
      <c r="LQB15" s="25"/>
      <c r="LQC15" s="25"/>
      <c r="LQD15" s="25"/>
      <c r="LQE15" s="25"/>
      <c r="LQF15" s="26"/>
      <c r="LQG15" s="25"/>
      <c r="LQH15" s="25"/>
      <c r="LQI15" s="25"/>
      <c r="LQJ15" s="25"/>
      <c r="LQK15" s="25"/>
      <c r="LQL15" s="26"/>
      <c r="LQM15" s="25"/>
      <c r="LQN15" s="25"/>
      <c r="LQO15" s="25"/>
      <c r="LQP15" s="25"/>
      <c r="LQQ15" s="25"/>
      <c r="LQR15" s="26"/>
      <c r="LQS15" s="25"/>
      <c r="LQT15" s="25"/>
      <c r="LQU15" s="25"/>
      <c r="LQV15" s="25"/>
      <c r="LQW15" s="25"/>
      <c r="LQX15" s="26"/>
      <c r="LQY15" s="25"/>
      <c r="LQZ15" s="25"/>
      <c r="LRA15" s="25"/>
      <c r="LRB15" s="25"/>
      <c r="LRC15" s="25"/>
      <c r="LRD15" s="26"/>
      <c r="LRE15" s="25"/>
      <c r="LRF15" s="25"/>
      <c r="LRG15" s="25"/>
      <c r="LRH15" s="25"/>
      <c r="LRI15" s="25"/>
      <c r="LRJ15" s="26"/>
      <c r="LRK15" s="25"/>
      <c r="LRL15" s="25"/>
      <c r="LRM15" s="25"/>
      <c r="LRN15" s="25"/>
      <c r="LRO15" s="25"/>
      <c r="LRP15" s="26"/>
      <c r="LRQ15" s="25"/>
      <c r="LRR15" s="25"/>
      <c r="LRS15" s="25"/>
      <c r="LRT15" s="25"/>
      <c r="LRU15" s="25"/>
      <c r="LRV15" s="26"/>
      <c r="LRW15" s="25"/>
      <c r="LRX15" s="25"/>
      <c r="LRY15" s="25"/>
      <c r="LRZ15" s="25"/>
      <c r="LSA15" s="25"/>
      <c r="LSB15" s="26"/>
      <c r="LSC15" s="25"/>
      <c r="LSD15" s="25"/>
      <c r="LSE15" s="25"/>
      <c r="LSF15" s="25"/>
      <c r="LSG15" s="25"/>
      <c r="LSH15" s="26"/>
      <c r="LSI15" s="25"/>
      <c r="LSJ15" s="25"/>
      <c r="LSK15" s="25"/>
      <c r="LSL15" s="25"/>
      <c r="LSM15" s="25"/>
      <c r="LSN15" s="26"/>
      <c r="LSO15" s="25"/>
      <c r="LSP15" s="25"/>
      <c r="LSQ15" s="25"/>
      <c r="LSR15" s="25"/>
      <c r="LSS15" s="25"/>
      <c r="LST15" s="26"/>
      <c r="LSU15" s="25"/>
      <c r="LSV15" s="25"/>
      <c r="LSW15" s="25"/>
      <c r="LSX15" s="25"/>
      <c r="LSY15" s="25"/>
      <c r="LSZ15" s="26"/>
      <c r="LTA15" s="25"/>
      <c r="LTB15" s="25"/>
      <c r="LTC15" s="25"/>
      <c r="LTD15" s="25"/>
      <c r="LTE15" s="25"/>
      <c r="LTF15" s="26"/>
      <c r="LTG15" s="25"/>
      <c r="LTH15" s="25"/>
      <c r="LTI15" s="25"/>
      <c r="LTJ15" s="25"/>
      <c r="LTK15" s="25"/>
      <c r="LTL15" s="26"/>
      <c r="LTM15" s="25"/>
      <c r="LTN15" s="25"/>
      <c r="LTO15" s="25"/>
      <c r="LTP15" s="25"/>
      <c r="LTQ15" s="25"/>
      <c r="LTR15" s="26"/>
      <c r="LTS15" s="25"/>
      <c r="LTT15" s="25"/>
      <c r="LTU15" s="25"/>
      <c r="LTV15" s="25"/>
      <c r="LTW15" s="25"/>
      <c r="LTX15" s="26"/>
      <c r="LTY15" s="25"/>
      <c r="LTZ15" s="25"/>
      <c r="LUA15" s="25"/>
      <c r="LUB15" s="25"/>
      <c r="LUC15" s="25"/>
      <c r="LUD15" s="26"/>
      <c r="LUE15" s="25"/>
      <c r="LUF15" s="25"/>
      <c r="LUG15" s="25"/>
      <c r="LUH15" s="25"/>
      <c r="LUI15" s="25"/>
      <c r="LUJ15" s="26"/>
      <c r="LUK15" s="25"/>
      <c r="LUL15" s="25"/>
      <c r="LUM15" s="25"/>
      <c r="LUN15" s="25"/>
      <c r="LUO15" s="25"/>
      <c r="LUP15" s="26"/>
      <c r="LUQ15" s="25"/>
      <c r="LUR15" s="25"/>
      <c r="LUS15" s="25"/>
      <c r="LUT15" s="25"/>
      <c r="LUU15" s="25"/>
      <c r="LUV15" s="26"/>
      <c r="LUW15" s="25"/>
      <c r="LUX15" s="25"/>
      <c r="LUY15" s="25"/>
      <c r="LUZ15" s="25"/>
      <c r="LVA15" s="25"/>
      <c r="LVB15" s="26"/>
      <c r="LVC15" s="25"/>
      <c r="LVD15" s="25"/>
      <c r="LVE15" s="25"/>
      <c r="LVF15" s="25"/>
      <c r="LVG15" s="25"/>
      <c r="LVH15" s="26"/>
      <c r="LVI15" s="25"/>
      <c r="LVJ15" s="25"/>
      <c r="LVK15" s="25"/>
      <c r="LVL15" s="25"/>
      <c r="LVM15" s="25"/>
      <c r="LVN15" s="26"/>
      <c r="LVO15" s="25"/>
      <c r="LVP15" s="25"/>
      <c r="LVQ15" s="25"/>
      <c r="LVR15" s="25"/>
      <c r="LVS15" s="25"/>
      <c r="LVT15" s="26"/>
      <c r="LVU15" s="25"/>
      <c r="LVV15" s="25"/>
      <c r="LVW15" s="25"/>
      <c r="LVX15" s="25"/>
      <c r="LVY15" s="25"/>
      <c r="LVZ15" s="26"/>
      <c r="LWA15" s="25"/>
      <c r="LWB15" s="25"/>
      <c r="LWC15" s="25"/>
      <c r="LWD15" s="25"/>
      <c r="LWE15" s="25"/>
      <c r="LWF15" s="26"/>
      <c r="LWG15" s="25"/>
      <c r="LWH15" s="25"/>
      <c r="LWI15" s="25"/>
      <c r="LWJ15" s="25"/>
      <c r="LWK15" s="25"/>
      <c r="LWL15" s="26"/>
      <c r="LWM15" s="25"/>
      <c r="LWN15" s="25"/>
      <c r="LWO15" s="25"/>
      <c r="LWP15" s="25"/>
      <c r="LWQ15" s="25"/>
      <c r="LWR15" s="26"/>
      <c r="LWS15" s="25"/>
      <c r="LWT15" s="25"/>
      <c r="LWU15" s="25"/>
      <c r="LWV15" s="25"/>
      <c r="LWW15" s="25"/>
      <c r="LWX15" s="26"/>
      <c r="LWY15" s="25"/>
      <c r="LWZ15" s="25"/>
      <c r="LXA15" s="25"/>
      <c r="LXB15" s="25"/>
      <c r="LXC15" s="25"/>
      <c r="LXD15" s="26"/>
      <c r="LXE15" s="25"/>
      <c r="LXF15" s="25"/>
      <c r="LXG15" s="25"/>
      <c r="LXH15" s="25"/>
      <c r="LXI15" s="25"/>
      <c r="LXJ15" s="26"/>
      <c r="LXK15" s="25"/>
      <c r="LXL15" s="25"/>
      <c r="LXM15" s="25"/>
      <c r="LXN15" s="25"/>
      <c r="LXO15" s="25"/>
      <c r="LXP15" s="26"/>
      <c r="LXQ15" s="25"/>
      <c r="LXR15" s="25"/>
      <c r="LXS15" s="25"/>
      <c r="LXT15" s="25"/>
      <c r="LXU15" s="25"/>
      <c r="LXV15" s="26"/>
      <c r="LXW15" s="25"/>
      <c r="LXX15" s="25"/>
      <c r="LXY15" s="25"/>
      <c r="LXZ15" s="25"/>
      <c r="LYA15" s="25"/>
      <c r="LYB15" s="26"/>
      <c r="LYC15" s="25"/>
      <c r="LYD15" s="25"/>
      <c r="LYE15" s="25"/>
      <c r="LYF15" s="25"/>
      <c r="LYG15" s="25"/>
      <c r="LYH15" s="26"/>
      <c r="LYI15" s="25"/>
      <c r="LYJ15" s="25"/>
      <c r="LYK15" s="25"/>
      <c r="LYL15" s="25"/>
      <c r="LYM15" s="25"/>
      <c r="LYN15" s="26"/>
      <c r="LYO15" s="25"/>
      <c r="LYP15" s="25"/>
      <c r="LYQ15" s="25"/>
      <c r="LYR15" s="25"/>
      <c r="LYS15" s="25"/>
      <c r="LYT15" s="26"/>
      <c r="LYU15" s="25"/>
      <c r="LYV15" s="25"/>
      <c r="LYW15" s="25"/>
      <c r="LYX15" s="25"/>
      <c r="LYY15" s="25"/>
      <c r="LYZ15" s="26"/>
      <c r="LZA15" s="25"/>
      <c r="LZB15" s="25"/>
      <c r="LZC15" s="25"/>
      <c r="LZD15" s="25"/>
      <c r="LZE15" s="25"/>
      <c r="LZF15" s="26"/>
      <c r="LZG15" s="25"/>
      <c r="LZH15" s="25"/>
      <c r="LZI15" s="25"/>
      <c r="LZJ15" s="25"/>
      <c r="LZK15" s="25"/>
      <c r="LZL15" s="26"/>
      <c r="LZM15" s="25"/>
      <c r="LZN15" s="25"/>
      <c r="LZO15" s="25"/>
      <c r="LZP15" s="25"/>
      <c r="LZQ15" s="25"/>
      <c r="LZR15" s="26"/>
      <c r="LZS15" s="25"/>
      <c r="LZT15" s="25"/>
      <c r="LZU15" s="25"/>
      <c r="LZV15" s="25"/>
      <c r="LZW15" s="25"/>
      <c r="LZX15" s="26"/>
      <c r="LZY15" s="25"/>
      <c r="LZZ15" s="25"/>
      <c r="MAA15" s="25"/>
      <c r="MAB15" s="25"/>
      <c r="MAC15" s="25"/>
      <c r="MAD15" s="26"/>
      <c r="MAE15" s="25"/>
      <c r="MAF15" s="25"/>
      <c r="MAG15" s="25"/>
      <c r="MAH15" s="25"/>
      <c r="MAI15" s="25"/>
      <c r="MAJ15" s="26"/>
      <c r="MAK15" s="25"/>
      <c r="MAL15" s="25"/>
      <c r="MAM15" s="25"/>
      <c r="MAN15" s="25"/>
      <c r="MAO15" s="25"/>
      <c r="MAP15" s="26"/>
      <c r="MAQ15" s="25"/>
      <c r="MAR15" s="25"/>
      <c r="MAS15" s="25"/>
      <c r="MAT15" s="25"/>
      <c r="MAU15" s="25"/>
      <c r="MAV15" s="26"/>
      <c r="MAW15" s="25"/>
      <c r="MAX15" s="25"/>
      <c r="MAY15" s="25"/>
      <c r="MAZ15" s="25"/>
      <c r="MBA15" s="25"/>
      <c r="MBB15" s="26"/>
      <c r="MBC15" s="25"/>
      <c r="MBD15" s="25"/>
      <c r="MBE15" s="25"/>
      <c r="MBF15" s="25"/>
      <c r="MBG15" s="25"/>
      <c r="MBH15" s="26"/>
      <c r="MBI15" s="25"/>
      <c r="MBJ15" s="25"/>
      <c r="MBK15" s="25"/>
      <c r="MBL15" s="25"/>
      <c r="MBM15" s="25"/>
      <c r="MBN15" s="26"/>
      <c r="MBO15" s="25"/>
      <c r="MBP15" s="25"/>
      <c r="MBQ15" s="25"/>
      <c r="MBR15" s="25"/>
      <c r="MBS15" s="25"/>
      <c r="MBT15" s="26"/>
      <c r="MBU15" s="25"/>
      <c r="MBV15" s="25"/>
      <c r="MBW15" s="25"/>
      <c r="MBX15" s="25"/>
      <c r="MBY15" s="25"/>
      <c r="MBZ15" s="26"/>
      <c r="MCA15" s="25"/>
      <c r="MCB15" s="25"/>
      <c r="MCC15" s="25"/>
      <c r="MCD15" s="25"/>
      <c r="MCE15" s="25"/>
      <c r="MCF15" s="26"/>
      <c r="MCG15" s="25"/>
      <c r="MCH15" s="25"/>
      <c r="MCI15" s="25"/>
      <c r="MCJ15" s="25"/>
      <c r="MCK15" s="25"/>
      <c r="MCL15" s="26"/>
      <c r="MCM15" s="25"/>
      <c r="MCN15" s="25"/>
      <c r="MCO15" s="25"/>
      <c r="MCP15" s="25"/>
      <c r="MCQ15" s="25"/>
      <c r="MCR15" s="26"/>
      <c r="MCS15" s="25"/>
      <c r="MCT15" s="25"/>
      <c r="MCU15" s="25"/>
      <c r="MCV15" s="25"/>
      <c r="MCW15" s="25"/>
      <c r="MCX15" s="26"/>
      <c r="MCY15" s="25"/>
      <c r="MCZ15" s="25"/>
      <c r="MDA15" s="25"/>
      <c r="MDB15" s="25"/>
      <c r="MDC15" s="25"/>
      <c r="MDD15" s="26"/>
      <c r="MDE15" s="25"/>
      <c r="MDF15" s="25"/>
      <c r="MDG15" s="25"/>
      <c r="MDH15" s="25"/>
      <c r="MDI15" s="25"/>
      <c r="MDJ15" s="26"/>
      <c r="MDK15" s="25"/>
      <c r="MDL15" s="25"/>
      <c r="MDM15" s="25"/>
      <c r="MDN15" s="25"/>
      <c r="MDO15" s="25"/>
      <c r="MDP15" s="26"/>
      <c r="MDQ15" s="25"/>
      <c r="MDR15" s="25"/>
      <c r="MDS15" s="25"/>
      <c r="MDT15" s="25"/>
      <c r="MDU15" s="25"/>
      <c r="MDV15" s="26"/>
      <c r="MDW15" s="25"/>
      <c r="MDX15" s="25"/>
      <c r="MDY15" s="25"/>
      <c r="MDZ15" s="25"/>
      <c r="MEA15" s="25"/>
      <c r="MEB15" s="26"/>
      <c r="MEC15" s="25"/>
      <c r="MED15" s="25"/>
      <c r="MEE15" s="25"/>
      <c r="MEF15" s="25"/>
      <c r="MEG15" s="25"/>
      <c r="MEH15" s="26"/>
      <c r="MEI15" s="25"/>
      <c r="MEJ15" s="25"/>
      <c r="MEK15" s="25"/>
      <c r="MEL15" s="25"/>
      <c r="MEM15" s="25"/>
      <c r="MEN15" s="26"/>
      <c r="MEO15" s="25"/>
      <c r="MEP15" s="25"/>
      <c r="MEQ15" s="25"/>
      <c r="MER15" s="25"/>
      <c r="MES15" s="25"/>
      <c r="MET15" s="26"/>
      <c r="MEU15" s="25"/>
      <c r="MEV15" s="25"/>
      <c r="MEW15" s="25"/>
      <c r="MEX15" s="25"/>
      <c r="MEY15" s="25"/>
      <c r="MEZ15" s="26"/>
      <c r="MFA15" s="25"/>
      <c r="MFB15" s="25"/>
      <c r="MFC15" s="25"/>
      <c r="MFD15" s="25"/>
      <c r="MFE15" s="25"/>
      <c r="MFF15" s="26"/>
      <c r="MFG15" s="25"/>
      <c r="MFH15" s="25"/>
      <c r="MFI15" s="25"/>
      <c r="MFJ15" s="25"/>
      <c r="MFK15" s="25"/>
      <c r="MFL15" s="26"/>
      <c r="MFM15" s="25"/>
      <c r="MFN15" s="25"/>
      <c r="MFO15" s="25"/>
      <c r="MFP15" s="25"/>
      <c r="MFQ15" s="25"/>
      <c r="MFR15" s="26"/>
      <c r="MFS15" s="25"/>
      <c r="MFT15" s="25"/>
      <c r="MFU15" s="25"/>
      <c r="MFV15" s="25"/>
      <c r="MFW15" s="25"/>
      <c r="MFX15" s="26"/>
      <c r="MFY15" s="25"/>
      <c r="MFZ15" s="25"/>
      <c r="MGA15" s="25"/>
      <c r="MGB15" s="25"/>
      <c r="MGC15" s="25"/>
      <c r="MGD15" s="26"/>
      <c r="MGE15" s="25"/>
      <c r="MGF15" s="25"/>
      <c r="MGG15" s="25"/>
      <c r="MGH15" s="25"/>
      <c r="MGI15" s="25"/>
      <c r="MGJ15" s="26"/>
      <c r="MGK15" s="25"/>
      <c r="MGL15" s="25"/>
      <c r="MGM15" s="25"/>
      <c r="MGN15" s="25"/>
      <c r="MGO15" s="25"/>
      <c r="MGP15" s="26"/>
      <c r="MGQ15" s="25"/>
      <c r="MGR15" s="25"/>
      <c r="MGS15" s="25"/>
      <c r="MGT15" s="25"/>
      <c r="MGU15" s="25"/>
      <c r="MGV15" s="26"/>
      <c r="MGW15" s="25"/>
      <c r="MGX15" s="25"/>
      <c r="MGY15" s="25"/>
      <c r="MGZ15" s="25"/>
      <c r="MHA15" s="25"/>
      <c r="MHB15" s="26"/>
      <c r="MHC15" s="25"/>
      <c r="MHD15" s="25"/>
      <c r="MHE15" s="25"/>
      <c r="MHF15" s="25"/>
      <c r="MHG15" s="25"/>
      <c r="MHH15" s="26"/>
      <c r="MHI15" s="25"/>
      <c r="MHJ15" s="25"/>
      <c r="MHK15" s="25"/>
      <c r="MHL15" s="25"/>
      <c r="MHM15" s="25"/>
      <c r="MHN15" s="26"/>
      <c r="MHO15" s="25"/>
      <c r="MHP15" s="25"/>
      <c r="MHQ15" s="25"/>
      <c r="MHR15" s="25"/>
      <c r="MHS15" s="25"/>
      <c r="MHT15" s="26"/>
      <c r="MHU15" s="25"/>
      <c r="MHV15" s="25"/>
      <c r="MHW15" s="25"/>
      <c r="MHX15" s="25"/>
      <c r="MHY15" s="25"/>
      <c r="MHZ15" s="26"/>
      <c r="MIA15" s="25"/>
      <c r="MIB15" s="25"/>
      <c r="MIC15" s="25"/>
      <c r="MID15" s="25"/>
      <c r="MIE15" s="25"/>
      <c r="MIF15" s="26"/>
      <c r="MIG15" s="25"/>
      <c r="MIH15" s="25"/>
      <c r="MII15" s="25"/>
      <c r="MIJ15" s="25"/>
      <c r="MIK15" s="25"/>
      <c r="MIL15" s="26"/>
      <c r="MIM15" s="25"/>
      <c r="MIN15" s="25"/>
      <c r="MIO15" s="25"/>
      <c r="MIP15" s="25"/>
      <c r="MIQ15" s="25"/>
      <c r="MIR15" s="26"/>
      <c r="MIS15" s="25"/>
      <c r="MIT15" s="25"/>
      <c r="MIU15" s="25"/>
      <c r="MIV15" s="25"/>
      <c r="MIW15" s="25"/>
      <c r="MIX15" s="26"/>
      <c r="MIY15" s="25"/>
      <c r="MIZ15" s="25"/>
      <c r="MJA15" s="25"/>
      <c r="MJB15" s="25"/>
      <c r="MJC15" s="25"/>
      <c r="MJD15" s="26"/>
      <c r="MJE15" s="25"/>
      <c r="MJF15" s="25"/>
      <c r="MJG15" s="25"/>
      <c r="MJH15" s="25"/>
      <c r="MJI15" s="25"/>
      <c r="MJJ15" s="26"/>
      <c r="MJK15" s="25"/>
      <c r="MJL15" s="25"/>
      <c r="MJM15" s="25"/>
      <c r="MJN15" s="25"/>
      <c r="MJO15" s="25"/>
      <c r="MJP15" s="26"/>
      <c r="MJQ15" s="25"/>
      <c r="MJR15" s="25"/>
      <c r="MJS15" s="25"/>
      <c r="MJT15" s="25"/>
      <c r="MJU15" s="25"/>
      <c r="MJV15" s="26"/>
      <c r="MJW15" s="25"/>
      <c r="MJX15" s="25"/>
      <c r="MJY15" s="25"/>
      <c r="MJZ15" s="25"/>
      <c r="MKA15" s="25"/>
      <c r="MKB15" s="26"/>
      <c r="MKC15" s="25"/>
      <c r="MKD15" s="25"/>
      <c r="MKE15" s="25"/>
      <c r="MKF15" s="25"/>
      <c r="MKG15" s="25"/>
      <c r="MKH15" s="26"/>
      <c r="MKI15" s="25"/>
      <c r="MKJ15" s="25"/>
      <c r="MKK15" s="25"/>
      <c r="MKL15" s="25"/>
      <c r="MKM15" s="25"/>
      <c r="MKN15" s="26"/>
      <c r="MKO15" s="25"/>
      <c r="MKP15" s="25"/>
      <c r="MKQ15" s="25"/>
      <c r="MKR15" s="25"/>
      <c r="MKS15" s="25"/>
      <c r="MKT15" s="26"/>
      <c r="MKU15" s="25"/>
      <c r="MKV15" s="25"/>
      <c r="MKW15" s="25"/>
      <c r="MKX15" s="25"/>
      <c r="MKY15" s="25"/>
      <c r="MKZ15" s="26"/>
      <c r="MLA15" s="25"/>
      <c r="MLB15" s="25"/>
      <c r="MLC15" s="25"/>
      <c r="MLD15" s="25"/>
      <c r="MLE15" s="25"/>
      <c r="MLF15" s="26"/>
      <c r="MLG15" s="25"/>
      <c r="MLH15" s="25"/>
      <c r="MLI15" s="25"/>
      <c r="MLJ15" s="25"/>
      <c r="MLK15" s="25"/>
      <c r="MLL15" s="26"/>
      <c r="MLM15" s="25"/>
      <c r="MLN15" s="25"/>
      <c r="MLO15" s="25"/>
      <c r="MLP15" s="25"/>
      <c r="MLQ15" s="25"/>
      <c r="MLR15" s="26"/>
      <c r="MLS15" s="25"/>
      <c r="MLT15" s="25"/>
      <c r="MLU15" s="25"/>
      <c r="MLV15" s="25"/>
      <c r="MLW15" s="25"/>
      <c r="MLX15" s="26"/>
      <c r="MLY15" s="25"/>
      <c r="MLZ15" s="25"/>
      <c r="MMA15" s="25"/>
      <c r="MMB15" s="25"/>
      <c r="MMC15" s="25"/>
      <c r="MMD15" s="26"/>
      <c r="MME15" s="25"/>
      <c r="MMF15" s="25"/>
      <c r="MMG15" s="25"/>
      <c r="MMH15" s="25"/>
      <c r="MMI15" s="25"/>
      <c r="MMJ15" s="26"/>
      <c r="MMK15" s="25"/>
      <c r="MML15" s="25"/>
      <c r="MMM15" s="25"/>
      <c r="MMN15" s="25"/>
      <c r="MMO15" s="25"/>
      <c r="MMP15" s="26"/>
      <c r="MMQ15" s="25"/>
      <c r="MMR15" s="25"/>
      <c r="MMS15" s="25"/>
      <c r="MMT15" s="25"/>
      <c r="MMU15" s="25"/>
      <c r="MMV15" s="26"/>
      <c r="MMW15" s="25"/>
      <c r="MMX15" s="25"/>
      <c r="MMY15" s="25"/>
      <c r="MMZ15" s="25"/>
      <c r="MNA15" s="25"/>
      <c r="MNB15" s="26"/>
      <c r="MNC15" s="25"/>
      <c r="MND15" s="25"/>
      <c r="MNE15" s="25"/>
      <c r="MNF15" s="25"/>
      <c r="MNG15" s="25"/>
      <c r="MNH15" s="26"/>
      <c r="MNI15" s="25"/>
      <c r="MNJ15" s="25"/>
      <c r="MNK15" s="25"/>
      <c r="MNL15" s="25"/>
      <c r="MNM15" s="25"/>
      <c r="MNN15" s="26"/>
      <c r="MNO15" s="25"/>
      <c r="MNP15" s="25"/>
      <c r="MNQ15" s="25"/>
      <c r="MNR15" s="25"/>
      <c r="MNS15" s="25"/>
      <c r="MNT15" s="26"/>
      <c r="MNU15" s="25"/>
      <c r="MNV15" s="25"/>
      <c r="MNW15" s="25"/>
      <c r="MNX15" s="25"/>
      <c r="MNY15" s="25"/>
      <c r="MNZ15" s="26"/>
      <c r="MOA15" s="25"/>
      <c r="MOB15" s="25"/>
      <c r="MOC15" s="25"/>
      <c r="MOD15" s="25"/>
      <c r="MOE15" s="25"/>
      <c r="MOF15" s="26"/>
      <c r="MOG15" s="25"/>
      <c r="MOH15" s="25"/>
      <c r="MOI15" s="25"/>
      <c r="MOJ15" s="25"/>
      <c r="MOK15" s="25"/>
      <c r="MOL15" s="26"/>
      <c r="MOM15" s="25"/>
      <c r="MON15" s="25"/>
      <c r="MOO15" s="25"/>
      <c r="MOP15" s="25"/>
      <c r="MOQ15" s="25"/>
      <c r="MOR15" s="26"/>
      <c r="MOS15" s="25"/>
      <c r="MOT15" s="25"/>
      <c r="MOU15" s="25"/>
      <c r="MOV15" s="25"/>
      <c r="MOW15" s="25"/>
      <c r="MOX15" s="26"/>
      <c r="MOY15" s="25"/>
      <c r="MOZ15" s="25"/>
      <c r="MPA15" s="25"/>
      <c r="MPB15" s="25"/>
      <c r="MPC15" s="25"/>
      <c r="MPD15" s="26"/>
      <c r="MPE15" s="25"/>
      <c r="MPF15" s="25"/>
      <c r="MPG15" s="25"/>
      <c r="MPH15" s="25"/>
      <c r="MPI15" s="25"/>
      <c r="MPJ15" s="26"/>
      <c r="MPK15" s="25"/>
      <c r="MPL15" s="25"/>
      <c r="MPM15" s="25"/>
      <c r="MPN15" s="25"/>
      <c r="MPO15" s="25"/>
      <c r="MPP15" s="26"/>
      <c r="MPQ15" s="25"/>
      <c r="MPR15" s="25"/>
      <c r="MPS15" s="25"/>
      <c r="MPT15" s="25"/>
      <c r="MPU15" s="25"/>
      <c r="MPV15" s="26"/>
      <c r="MPW15" s="25"/>
      <c r="MPX15" s="25"/>
      <c r="MPY15" s="25"/>
      <c r="MPZ15" s="25"/>
      <c r="MQA15" s="25"/>
      <c r="MQB15" s="26"/>
      <c r="MQC15" s="25"/>
      <c r="MQD15" s="25"/>
      <c r="MQE15" s="25"/>
      <c r="MQF15" s="25"/>
      <c r="MQG15" s="25"/>
      <c r="MQH15" s="26"/>
      <c r="MQI15" s="25"/>
      <c r="MQJ15" s="25"/>
      <c r="MQK15" s="25"/>
      <c r="MQL15" s="25"/>
      <c r="MQM15" s="25"/>
      <c r="MQN15" s="26"/>
      <c r="MQO15" s="25"/>
      <c r="MQP15" s="25"/>
      <c r="MQQ15" s="25"/>
      <c r="MQR15" s="25"/>
      <c r="MQS15" s="25"/>
      <c r="MQT15" s="26"/>
      <c r="MQU15" s="25"/>
      <c r="MQV15" s="25"/>
      <c r="MQW15" s="25"/>
      <c r="MQX15" s="25"/>
      <c r="MQY15" s="25"/>
      <c r="MQZ15" s="26"/>
      <c r="MRA15" s="25"/>
      <c r="MRB15" s="25"/>
      <c r="MRC15" s="25"/>
      <c r="MRD15" s="25"/>
      <c r="MRE15" s="25"/>
      <c r="MRF15" s="26"/>
      <c r="MRG15" s="25"/>
      <c r="MRH15" s="25"/>
      <c r="MRI15" s="25"/>
      <c r="MRJ15" s="25"/>
      <c r="MRK15" s="25"/>
      <c r="MRL15" s="26"/>
      <c r="MRM15" s="25"/>
      <c r="MRN15" s="25"/>
      <c r="MRO15" s="25"/>
      <c r="MRP15" s="25"/>
      <c r="MRQ15" s="25"/>
      <c r="MRR15" s="26"/>
      <c r="MRS15" s="25"/>
      <c r="MRT15" s="25"/>
      <c r="MRU15" s="25"/>
      <c r="MRV15" s="25"/>
      <c r="MRW15" s="25"/>
      <c r="MRX15" s="26"/>
      <c r="MRY15" s="25"/>
      <c r="MRZ15" s="25"/>
      <c r="MSA15" s="25"/>
      <c r="MSB15" s="25"/>
      <c r="MSC15" s="25"/>
      <c r="MSD15" s="26"/>
      <c r="MSE15" s="25"/>
      <c r="MSF15" s="25"/>
      <c r="MSG15" s="25"/>
      <c r="MSH15" s="25"/>
      <c r="MSI15" s="25"/>
      <c r="MSJ15" s="26"/>
      <c r="MSK15" s="25"/>
      <c r="MSL15" s="25"/>
      <c r="MSM15" s="25"/>
      <c r="MSN15" s="25"/>
      <c r="MSO15" s="25"/>
      <c r="MSP15" s="26"/>
      <c r="MSQ15" s="25"/>
      <c r="MSR15" s="25"/>
      <c r="MSS15" s="25"/>
      <c r="MST15" s="25"/>
      <c r="MSU15" s="25"/>
      <c r="MSV15" s="26"/>
      <c r="MSW15" s="25"/>
      <c r="MSX15" s="25"/>
      <c r="MSY15" s="25"/>
      <c r="MSZ15" s="25"/>
      <c r="MTA15" s="25"/>
      <c r="MTB15" s="26"/>
      <c r="MTC15" s="25"/>
      <c r="MTD15" s="25"/>
      <c r="MTE15" s="25"/>
      <c r="MTF15" s="25"/>
      <c r="MTG15" s="25"/>
      <c r="MTH15" s="26"/>
      <c r="MTI15" s="25"/>
      <c r="MTJ15" s="25"/>
      <c r="MTK15" s="25"/>
      <c r="MTL15" s="25"/>
      <c r="MTM15" s="25"/>
      <c r="MTN15" s="26"/>
      <c r="MTO15" s="25"/>
      <c r="MTP15" s="25"/>
      <c r="MTQ15" s="25"/>
      <c r="MTR15" s="25"/>
      <c r="MTS15" s="25"/>
      <c r="MTT15" s="26"/>
      <c r="MTU15" s="25"/>
      <c r="MTV15" s="25"/>
      <c r="MTW15" s="25"/>
      <c r="MTX15" s="25"/>
      <c r="MTY15" s="25"/>
      <c r="MTZ15" s="26"/>
      <c r="MUA15" s="25"/>
      <c r="MUB15" s="25"/>
      <c r="MUC15" s="25"/>
      <c r="MUD15" s="25"/>
      <c r="MUE15" s="25"/>
      <c r="MUF15" s="26"/>
      <c r="MUG15" s="25"/>
      <c r="MUH15" s="25"/>
      <c r="MUI15" s="25"/>
      <c r="MUJ15" s="25"/>
      <c r="MUK15" s="25"/>
      <c r="MUL15" s="26"/>
      <c r="MUM15" s="25"/>
      <c r="MUN15" s="25"/>
      <c r="MUO15" s="25"/>
      <c r="MUP15" s="25"/>
      <c r="MUQ15" s="25"/>
      <c r="MUR15" s="26"/>
      <c r="MUS15" s="25"/>
      <c r="MUT15" s="25"/>
      <c r="MUU15" s="25"/>
      <c r="MUV15" s="25"/>
      <c r="MUW15" s="25"/>
      <c r="MUX15" s="26"/>
      <c r="MUY15" s="25"/>
      <c r="MUZ15" s="25"/>
      <c r="MVA15" s="25"/>
      <c r="MVB15" s="25"/>
      <c r="MVC15" s="25"/>
      <c r="MVD15" s="26"/>
      <c r="MVE15" s="25"/>
      <c r="MVF15" s="25"/>
      <c r="MVG15" s="25"/>
      <c r="MVH15" s="25"/>
      <c r="MVI15" s="25"/>
      <c r="MVJ15" s="26"/>
      <c r="MVK15" s="25"/>
      <c r="MVL15" s="25"/>
      <c r="MVM15" s="25"/>
      <c r="MVN15" s="25"/>
      <c r="MVO15" s="25"/>
      <c r="MVP15" s="26"/>
      <c r="MVQ15" s="25"/>
      <c r="MVR15" s="25"/>
      <c r="MVS15" s="25"/>
      <c r="MVT15" s="25"/>
      <c r="MVU15" s="25"/>
      <c r="MVV15" s="26"/>
      <c r="MVW15" s="25"/>
      <c r="MVX15" s="25"/>
      <c r="MVY15" s="25"/>
      <c r="MVZ15" s="25"/>
      <c r="MWA15" s="25"/>
      <c r="MWB15" s="26"/>
      <c r="MWC15" s="25"/>
      <c r="MWD15" s="25"/>
      <c r="MWE15" s="25"/>
      <c r="MWF15" s="25"/>
      <c r="MWG15" s="25"/>
      <c r="MWH15" s="26"/>
      <c r="MWI15" s="25"/>
      <c r="MWJ15" s="25"/>
      <c r="MWK15" s="25"/>
      <c r="MWL15" s="25"/>
      <c r="MWM15" s="25"/>
      <c r="MWN15" s="26"/>
      <c r="MWO15" s="25"/>
      <c r="MWP15" s="25"/>
      <c r="MWQ15" s="25"/>
      <c r="MWR15" s="25"/>
      <c r="MWS15" s="25"/>
      <c r="MWT15" s="26"/>
      <c r="MWU15" s="25"/>
      <c r="MWV15" s="25"/>
      <c r="MWW15" s="25"/>
      <c r="MWX15" s="25"/>
      <c r="MWY15" s="25"/>
      <c r="MWZ15" s="26"/>
      <c r="MXA15" s="25"/>
      <c r="MXB15" s="25"/>
      <c r="MXC15" s="25"/>
      <c r="MXD15" s="25"/>
      <c r="MXE15" s="25"/>
      <c r="MXF15" s="26"/>
      <c r="MXG15" s="25"/>
      <c r="MXH15" s="25"/>
      <c r="MXI15" s="25"/>
      <c r="MXJ15" s="25"/>
      <c r="MXK15" s="25"/>
      <c r="MXL15" s="26"/>
      <c r="MXM15" s="25"/>
      <c r="MXN15" s="25"/>
      <c r="MXO15" s="25"/>
      <c r="MXP15" s="25"/>
      <c r="MXQ15" s="25"/>
      <c r="MXR15" s="26"/>
      <c r="MXS15" s="25"/>
      <c r="MXT15" s="25"/>
      <c r="MXU15" s="25"/>
      <c r="MXV15" s="25"/>
      <c r="MXW15" s="25"/>
      <c r="MXX15" s="26"/>
      <c r="MXY15" s="25"/>
      <c r="MXZ15" s="25"/>
      <c r="MYA15" s="25"/>
      <c r="MYB15" s="25"/>
      <c r="MYC15" s="25"/>
      <c r="MYD15" s="26"/>
      <c r="MYE15" s="25"/>
      <c r="MYF15" s="25"/>
      <c r="MYG15" s="25"/>
      <c r="MYH15" s="25"/>
      <c r="MYI15" s="25"/>
      <c r="MYJ15" s="26"/>
      <c r="MYK15" s="25"/>
      <c r="MYL15" s="25"/>
      <c r="MYM15" s="25"/>
      <c r="MYN15" s="25"/>
      <c r="MYO15" s="25"/>
      <c r="MYP15" s="26"/>
      <c r="MYQ15" s="25"/>
      <c r="MYR15" s="25"/>
      <c r="MYS15" s="25"/>
      <c r="MYT15" s="25"/>
      <c r="MYU15" s="25"/>
      <c r="MYV15" s="26"/>
      <c r="MYW15" s="25"/>
      <c r="MYX15" s="25"/>
      <c r="MYY15" s="25"/>
      <c r="MYZ15" s="25"/>
      <c r="MZA15" s="25"/>
      <c r="MZB15" s="26"/>
      <c r="MZC15" s="25"/>
      <c r="MZD15" s="25"/>
      <c r="MZE15" s="25"/>
      <c r="MZF15" s="25"/>
      <c r="MZG15" s="25"/>
      <c r="MZH15" s="26"/>
      <c r="MZI15" s="25"/>
      <c r="MZJ15" s="25"/>
      <c r="MZK15" s="25"/>
      <c r="MZL15" s="25"/>
      <c r="MZM15" s="25"/>
      <c r="MZN15" s="26"/>
      <c r="MZO15" s="25"/>
      <c r="MZP15" s="25"/>
      <c r="MZQ15" s="25"/>
      <c r="MZR15" s="25"/>
      <c r="MZS15" s="25"/>
      <c r="MZT15" s="26"/>
      <c r="MZU15" s="25"/>
      <c r="MZV15" s="25"/>
      <c r="MZW15" s="25"/>
      <c r="MZX15" s="25"/>
      <c r="MZY15" s="25"/>
      <c r="MZZ15" s="26"/>
      <c r="NAA15" s="25"/>
      <c r="NAB15" s="25"/>
      <c r="NAC15" s="25"/>
      <c r="NAD15" s="25"/>
      <c r="NAE15" s="25"/>
      <c r="NAF15" s="26"/>
      <c r="NAG15" s="25"/>
      <c r="NAH15" s="25"/>
      <c r="NAI15" s="25"/>
      <c r="NAJ15" s="25"/>
      <c r="NAK15" s="25"/>
      <c r="NAL15" s="26"/>
      <c r="NAM15" s="25"/>
      <c r="NAN15" s="25"/>
      <c r="NAO15" s="25"/>
      <c r="NAP15" s="25"/>
      <c r="NAQ15" s="25"/>
      <c r="NAR15" s="26"/>
      <c r="NAS15" s="25"/>
      <c r="NAT15" s="25"/>
      <c r="NAU15" s="25"/>
      <c r="NAV15" s="25"/>
      <c r="NAW15" s="25"/>
      <c r="NAX15" s="26"/>
      <c r="NAY15" s="25"/>
      <c r="NAZ15" s="25"/>
      <c r="NBA15" s="25"/>
      <c r="NBB15" s="25"/>
      <c r="NBC15" s="25"/>
      <c r="NBD15" s="26"/>
      <c r="NBE15" s="25"/>
      <c r="NBF15" s="25"/>
      <c r="NBG15" s="25"/>
      <c r="NBH15" s="25"/>
      <c r="NBI15" s="25"/>
      <c r="NBJ15" s="26"/>
      <c r="NBK15" s="25"/>
      <c r="NBL15" s="25"/>
      <c r="NBM15" s="25"/>
      <c r="NBN15" s="25"/>
      <c r="NBO15" s="25"/>
      <c r="NBP15" s="26"/>
      <c r="NBQ15" s="25"/>
      <c r="NBR15" s="25"/>
      <c r="NBS15" s="25"/>
      <c r="NBT15" s="25"/>
      <c r="NBU15" s="25"/>
      <c r="NBV15" s="26"/>
      <c r="NBW15" s="25"/>
      <c r="NBX15" s="25"/>
      <c r="NBY15" s="25"/>
      <c r="NBZ15" s="25"/>
      <c r="NCA15" s="25"/>
      <c r="NCB15" s="26"/>
      <c r="NCC15" s="25"/>
      <c r="NCD15" s="25"/>
      <c r="NCE15" s="25"/>
      <c r="NCF15" s="25"/>
      <c r="NCG15" s="25"/>
      <c r="NCH15" s="26"/>
      <c r="NCI15" s="25"/>
      <c r="NCJ15" s="25"/>
      <c r="NCK15" s="25"/>
      <c r="NCL15" s="25"/>
      <c r="NCM15" s="25"/>
      <c r="NCN15" s="26"/>
      <c r="NCO15" s="25"/>
      <c r="NCP15" s="25"/>
      <c r="NCQ15" s="25"/>
      <c r="NCR15" s="25"/>
      <c r="NCS15" s="25"/>
      <c r="NCT15" s="26"/>
      <c r="NCU15" s="25"/>
      <c r="NCV15" s="25"/>
      <c r="NCW15" s="25"/>
      <c r="NCX15" s="25"/>
      <c r="NCY15" s="25"/>
      <c r="NCZ15" s="26"/>
      <c r="NDA15" s="25"/>
      <c r="NDB15" s="25"/>
      <c r="NDC15" s="25"/>
      <c r="NDD15" s="25"/>
      <c r="NDE15" s="25"/>
      <c r="NDF15" s="26"/>
      <c r="NDG15" s="25"/>
      <c r="NDH15" s="25"/>
      <c r="NDI15" s="25"/>
      <c r="NDJ15" s="25"/>
      <c r="NDK15" s="25"/>
      <c r="NDL15" s="26"/>
      <c r="NDM15" s="25"/>
      <c r="NDN15" s="25"/>
      <c r="NDO15" s="25"/>
      <c r="NDP15" s="25"/>
      <c r="NDQ15" s="25"/>
      <c r="NDR15" s="26"/>
      <c r="NDS15" s="25"/>
      <c r="NDT15" s="25"/>
      <c r="NDU15" s="25"/>
      <c r="NDV15" s="25"/>
      <c r="NDW15" s="25"/>
      <c r="NDX15" s="26"/>
      <c r="NDY15" s="25"/>
      <c r="NDZ15" s="25"/>
      <c r="NEA15" s="25"/>
      <c r="NEB15" s="25"/>
      <c r="NEC15" s="25"/>
      <c r="NED15" s="26"/>
      <c r="NEE15" s="25"/>
      <c r="NEF15" s="25"/>
      <c r="NEG15" s="25"/>
      <c r="NEH15" s="25"/>
      <c r="NEI15" s="25"/>
      <c r="NEJ15" s="26"/>
      <c r="NEK15" s="25"/>
      <c r="NEL15" s="25"/>
      <c r="NEM15" s="25"/>
      <c r="NEN15" s="25"/>
      <c r="NEO15" s="25"/>
      <c r="NEP15" s="26"/>
      <c r="NEQ15" s="25"/>
      <c r="NER15" s="25"/>
      <c r="NES15" s="25"/>
      <c r="NET15" s="25"/>
      <c r="NEU15" s="25"/>
      <c r="NEV15" s="26"/>
      <c r="NEW15" s="25"/>
      <c r="NEX15" s="25"/>
      <c r="NEY15" s="25"/>
      <c r="NEZ15" s="25"/>
      <c r="NFA15" s="25"/>
      <c r="NFB15" s="26"/>
      <c r="NFC15" s="25"/>
      <c r="NFD15" s="25"/>
      <c r="NFE15" s="25"/>
      <c r="NFF15" s="25"/>
      <c r="NFG15" s="25"/>
      <c r="NFH15" s="26"/>
      <c r="NFI15" s="25"/>
      <c r="NFJ15" s="25"/>
      <c r="NFK15" s="25"/>
      <c r="NFL15" s="25"/>
      <c r="NFM15" s="25"/>
      <c r="NFN15" s="26"/>
      <c r="NFO15" s="25"/>
      <c r="NFP15" s="25"/>
      <c r="NFQ15" s="25"/>
      <c r="NFR15" s="25"/>
      <c r="NFS15" s="25"/>
      <c r="NFT15" s="26"/>
      <c r="NFU15" s="25"/>
      <c r="NFV15" s="25"/>
      <c r="NFW15" s="25"/>
      <c r="NFX15" s="25"/>
      <c r="NFY15" s="25"/>
      <c r="NFZ15" s="26"/>
      <c r="NGA15" s="25"/>
      <c r="NGB15" s="25"/>
      <c r="NGC15" s="25"/>
      <c r="NGD15" s="25"/>
      <c r="NGE15" s="25"/>
      <c r="NGF15" s="26"/>
      <c r="NGG15" s="25"/>
      <c r="NGH15" s="25"/>
      <c r="NGI15" s="25"/>
      <c r="NGJ15" s="25"/>
      <c r="NGK15" s="25"/>
      <c r="NGL15" s="26"/>
      <c r="NGM15" s="25"/>
      <c r="NGN15" s="25"/>
      <c r="NGO15" s="25"/>
      <c r="NGP15" s="25"/>
      <c r="NGQ15" s="25"/>
      <c r="NGR15" s="26"/>
      <c r="NGS15" s="25"/>
      <c r="NGT15" s="25"/>
      <c r="NGU15" s="25"/>
      <c r="NGV15" s="25"/>
      <c r="NGW15" s="25"/>
      <c r="NGX15" s="26"/>
      <c r="NGY15" s="25"/>
      <c r="NGZ15" s="25"/>
      <c r="NHA15" s="25"/>
      <c r="NHB15" s="25"/>
      <c r="NHC15" s="25"/>
      <c r="NHD15" s="26"/>
      <c r="NHE15" s="25"/>
      <c r="NHF15" s="25"/>
      <c r="NHG15" s="25"/>
      <c r="NHH15" s="25"/>
      <c r="NHI15" s="25"/>
      <c r="NHJ15" s="26"/>
      <c r="NHK15" s="25"/>
      <c r="NHL15" s="25"/>
      <c r="NHM15" s="25"/>
      <c r="NHN15" s="25"/>
      <c r="NHO15" s="25"/>
      <c r="NHP15" s="26"/>
      <c r="NHQ15" s="25"/>
      <c r="NHR15" s="25"/>
      <c r="NHS15" s="25"/>
      <c r="NHT15" s="25"/>
      <c r="NHU15" s="25"/>
      <c r="NHV15" s="26"/>
      <c r="NHW15" s="25"/>
      <c r="NHX15" s="25"/>
      <c r="NHY15" s="25"/>
      <c r="NHZ15" s="25"/>
      <c r="NIA15" s="25"/>
      <c r="NIB15" s="26"/>
      <c r="NIC15" s="25"/>
      <c r="NID15" s="25"/>
      <c r="NIE15" s="25"/>
      <c r="NIF15" s="25"/>
      <c r="NIG15" s="25"/>
      <c r="NIH15" s="26"/>
      <c r="NII15" s="25"/>
      <c r="NIJ15" s="25"/>
      <c r="NIK15" s="25"/>
      <c r="NIL15" s="25"/>
      <c r="NIM15" s="25"/>
      <c r="NIN15" s="26"/>
      <c r="NIO15" s="25"/>
      <c r="NIP15" s="25"/>
      <c r="NIQ15" s="25"/>
      <c r="NIR15" s="25"/>
      <c r="NIS15" s="25"/>
      <c r="NIT15" s="26"/>
      <c r="NIU15" s="25"/>
      <c r="NIV15" s="25"/>
      <c r="NIW15" s="25"/>
      <c r="NIX15" s="25"/>
      <c r="NIY15" s="25"/>
      <c r="NIZ15" s="26"/>
      <c r="NJA15" s="25"/>
      <c r="NJB15" s="25"/>
      <c r="NJC15" s="25"/>
      <c r="NJD15" s="25"/>
      <c r="NJE15" s="25"/>
      <c r="NJF15" s="26"/>
      <c r="NJG15" s="25"/>
      <c r="NJH15" s="25"/>
      <c r="NJI15" s="25"/>
      <c r="NJJ15" s="25"/>
      <c r="NJK15" s="25"/>
      <c r="NJL15" s="26"/>
      <c r="NJM15" s="25"/>
      <c r="NJN15" s="25"/>
      <c r="NJO15" s="25"/>
      <c r="NJP15" s="25"/>
      <c r="NJQ15" s="25"/>
      <c r="NJR15" s="26"/>
      <c r="NJS15" s="25"/>
      <c r="NJT15" s="25"/>
      <c r="NJU15" s="25"/>
      <c r="NJV15" s="25"/>
      <c r="NJW15" s="25"/>
      <c r="NJX15" s="26"/>
      <c r="NJY15" s="25"/>
      <c r="NJZ15" s="25"/>
      <c r="NKA15" s="25"/>
      <c r="NKB15" s="25"/>
      <c r="NKC15" s="25"/>
      <c r="NKD15" s="26"/>
      <c r="NKE15" s="25"/>
      <c r="NKF15" s="25"/>
      <c r="NKG15" s="25"/>
      <c r="NKH15" s="25"/>
      <c r="NKI15" s="25"/>
      <c r="NKJ15" s="26"/>
      <c r="NKK15" s="25"/>
      <c r="NKL15" s="25"/>
      <c r="NKM15" s="25"/>
      <c r="NKN15" s="25"/>
      <c r="NKO15" s="25"/>
      <c r="NKP15" s="26"/>
      <c r="NKQ15" s="25"/>
      <c r="NKR15" s="25"/>
      <c r="NKS15" s="25"/>
      <c r="NKT15" s="25"/>
      <c r="NKU15" s="25"/>
      <c r="NKV15" s="26"/>
      <c r="NKW15" s="25"/>
      <c r="NKX15" s="25"/>
      <c r="NKY15" s="25"/>
      <c r="NKZ15" s="25"/>
      <c r="NLA15" s="25"/>
      <c r="NLB15" s="26"/>
      <c r="NLC15" s="25"/>
      <c r="NLD15" s="25"/>
      <c r="NLE15" s="25"/>
      <c r="NLF15" s="25"/>
      <c r="NLG15" s="25"/>
      <c r="NLH15" s="26"/>
      <c r="NLI15" s="25"/>
      <c r="NLJ15" s="25"/>
      <c r="NLK15" s="25"/>
      <c r="NLL15" s="25"/>
      <c r="NLM15" s="25"/>
      <c r="NLN15" s="26"/>
      <c r="NLO15" s="25"/>
      <c r="NLP15" s="25"/>
      <c r="NLQ15" s="25"/>
      <c r="NLR15" s="25"/>
      <c r="NLS15" s="25"/>
      <c r="NLT15" s="26"/>
      <c r="NLU15" s="25"/>
      <c r="NLV15" s="25"/>
      <c r="NLW15" s="25"/>
      <c r="NLX15" s="25"/>
      <c r="NLY15" s="25"/>
      <c r="NLZ15" s="26"/>
      <c r="NMA15" s="25"/>
      <c r="NMB15" s="25"/>
      <c r="NMC15" s="25"/>
      <c r="NMD15" s="25"/>
      <c r="NME15" s="25"/>
      <c r="NMF15" s="26"/>
      <c r="NMG15" s="25"/>
      <c r="NMH15" s="25"/>
      <c r="NMI15" s="25"/>
      <c r="NMJ15" s="25"/>
      <c r="NMK15" s="25"/>
      <c r="NML15" s="26"/>
      <c r="NMM15" s="25"/>
      <c r="NMN15" s="25"/>
      <c r="NMO15" s="25"/>
      <c r="NMP15" s="25"/>
      <c r="NMQ15" s="25"/>
      <c r="NMR15" s="26"/>
      <c r="NMS15" s="25"/>
      <c r="NMT15" s="25"/>
      <c r="NMU15" s="25"/>
      <c r="NMV15" s="25"/>
      <c r="NMW15" s="25"/>
      <c r="NMX15" s="26"/>
      <c r="NMY15" s="25"/>
      <c r="NMZ15" s="25"/>
      <c r="NNA15" s="25"/>
      <c r="NNB15" s="25"/>
      <c r="NNC15" s="25"/>
      <c r="NND15" s="26"/>
      <c r="NNE15" s="25"/>
      <c r="NNF15" s="25"/>
      <c r="NNG15" s="25"/>
      <c r="NNH15" s="25"/>
      <c r="NNI15" s="25"/>
      <c r="NNJ15" s="26"/>
      <c r="NNK15" s="25"/>
      <c r="NNL15" s="25"/>
      <c r="NNM15" s="25"/>
      <c r="NNN15" s="25"/>
      <c r="NNO15" s="25"/>
      <c r="NNP15" s="26"/>
      <c r="NNQ15" s="25"/>
      <c r="NNR15" s="25"/>
      <c r="NNS15" s="25"/>
      <c r="NNT15" s="25"/>
      <c r="NNU15" s="25"/>
      <c r="NNV15" s="26"/>
      <c r="NNW15" s="25"/>
      <c r="NNX15" s="25"/>
      <c r="NNY15" s="25"/>
      <c r="NNZ15" s="25"/>
      <c r="NOA15" s="25"/>
      <c r="NOB15" s="26"/>
      <c r="NOC15" s="25"/>
      <c r="NOD15" s="25"/>
      <c r="NOE15" s="25"/>
      <c r="NOF15" s="25"/>
      <c r="NOG15" s="25"/>
      <c r="NOH15" s="26"/>
      <c r="NOI15" s="25"/>
      <c r="NOJ15" s="25"/>
      <c r="NOK15" s="25"/>
      <c r="NOL15" s="25"/>
      <c r="NOM15" s="25"/>
      <c r="NON15" s="26"/>
      <c r="NOO15" s="25"/>
      <c r="NOP15" s="25"/>
      <c r="NOQ15" s="25"/>
      <c r="NOR15" s="25"/>
      <c r="NOS15" s="25"/>
      <c r="NOT15" s="26"/>
      <c r="NOU15" s="25"/>
      <c r="NOV15" s="25"/>
      <c r="NOW15" s="25"/>
      <c r="NOX15" s="25"/>
      <c r="NOY15" s="25"/>
      <c r="NOZ15" s="26"/>
      <c r="NPA15" s="25"/>
      <c r="NPB15" s="25"/>
      <c r="NPC15" s="25"/>
      <c r="NPD15" s="25"/>
      <c r="NPE15" s="25"/>
      <c r="NPF15" s="26"/>
      <c r="NPG15" s="25"/>
      <c r="NPH15" s="25"/>
      <c r="NPI15" s="25"/>
      <c r="NPJ15" s="25"/>
      <c r="NPK15" s="25"/>
      <c r="NPL15" s="26"/>
      <c r="NPM15" s="25"/>
      <c r="NPN15" s="25"/>
      <c r="NPO15" s="25"/>
      <c r="NPP15" s="25"/>
      <c r="NPQ15" s="25"/>
      <c r="NPR15" s="26"/>
      <c r="NPS15" s="25"/>
      <c r="NPT15" s="25"/>
      <c r="NPU15" s="25"/>
      <c r="NPV15" s="25"/>
      <c r="NPW15" s="25"/>
      <c r="NPX15" s="26"/>
      <c r="NPY15" s="25"/>
      <c r="NPZ15" s="25"/>
      <c r="NQA15" s="25"/>
      <c r="NQB15" s="25"/>
      <c r="NQC15" s="25"/>
      <c r="NQD15" s="26"/>
      <c r="NQE15" s="25"/>
      <c r="NQF15" s="25"/>
      <c r="NQG15" s="25"/>
      <c r="NQH15" s="25"/>
      <c r="NQI15" s="25"/>
      <c r="NQJ15" s="26"/>
      <c r="NQK15" s="25"/>
      <c r="NQL15" s="25"/>
      <c r="NQM15" s="25"/>
      <c r="NQN15" s="25"/>
      <c r="NQO15" s="25"/>
      <c r="NQP15" s="26"/>
      <c r="NQQ15" s="25"/>
      <c r="NQR15" s="25"/>
      <c r="NQS15" s="25"/>
      <c r="NQT15" s="25"/>
      <c r="NQU15" s="25"/>
      <c r="NQV15" s="26"/>
      <c r="NQW15" s="25"/>
      <c r="NQX15" s="25"/>
      <c r="NQY15" s="25"/>
      <c r="NQZ15" s="25"/>
      <c r="NRA15" s="25"/>
      <c r="NRB15" s="26"/>
      <c r="NRC15" s="25"/>
      <c r="NRD15" s="25"/>
      <c r="NRE15" s="25"/>
      <c r="NRF15" s="25"/>
      <c r="NRG15" s="25"/>
      <c r="NRH15" s="26"/>
      <c r="NRI15" s="25"/>
      <c r="NRJ15" s="25"/>
      <c r="NRK15" s="25"/>
      <c r="NRL15" s="25"/>
      <c r="NRM15" s="25"/>
      <c r="NRN15" s="26"/>
      <c r="NRO15" s="25"/>
      <c r="NRP15" s="25"/>
      <c r="NRQ15" s="25"/>
      <c r="NRR15" s="25"/>
      <c r="NRS15" s="25"/>
      <c r="NRT15" s="26"/>
      <c r="NRU15" s="25"/>
      <c r="NRV15" s="25"/>
      <c r="NRW15" s="25"/>
      <c r="NRX15" s="25"/>
      <c r="NRY15" s="25"/>
      <c r="NRZ15" s="26"/>
      <c r="NSA15" s="25"/>
      <c r="NSB15" s="25"/>
      <c r="NSC15" s="25"/>
      <c r="NSD15" s="25"/>
      <c r="NSE15" s="25"/>
      <c r="NSF15" s="26"/>
      <c r="NSG15" s="25"/>
      <c r="NSH15" s="25"/>
      <c r="NSI15" s="25"/>
      <c r="NSJ15" s="25"/>
      <c r="NSK15" s="25"/>
      <c r="NSL15" s="26"/>
      <c r="NSM15" s="25"/>
      <c r="NSN15" s="25"/>
      <c r="NSO15" s="25"/>
      <c r="NSP15" s="25"/>
      <c r="NSQ15" s="25"/>
      <c r="NSR15" s="26"/>
      <c r="NSS15" s="25"/>
      <c r="NST15" s="25"/>
      <c r="NSU15" s="25"/>
      <c r="NSV15" s="25"/>
      <c r="NSW15" s="25"/>
      <c r="NSX15" s="26"/>
      <c r="NSY15" s="25"/>
      <c r="NSZ15" s="25"/>
      <c r="NTA15" s="25"/>
      <c r="NTB15" s="25"/>
      <c r="NTC15" s="25"/>
      <c r="NTD15" s="26"/>
      <c r="NTE15" s="25"/>
      <c r="NTF15" s="25"/>
      <c r="NTG15" s="25"/>
      <c r="NTH15" s="25"/>
      <c r="NTI15" s="25"/>
      <c r="NTJ15" s="26"/>
      <c r="NTK15" s="25"/>
      <c r="NTL15" s="25"/>
      <c r="NTM15" s="25"/>
      <c r="NTN15" s="25"/>
      <c r="NTO15" s="25"/>
      <c r="NTP15" s="26"/>
      <c r="NTQ15" s="25"/>
      <c r="NTR15" s="25"/>
      <c r="NTS15" s="25"/>
      <c r="NTT15" s="25"/>
      <c r="NTU15" s="25"/>
      <c r="NTV15" s="26"/>
      <c r="NTW15" s="25"/>
      <c r="NTX15" s="25"/>
      <c r="NTY15" s="25"/>
      <c r="NTZ15" s="25"/>
      <c r="NUA15" s="25"/>
      <c r="NUB15" s="26"/>
      <c r="NUC15" s="25"/>
      <c r="NUD15" s="25"/>
      <c r="NUE15" s="25"/>
      <c r="NUF15" s="25"/>
      <c r="NUG15" s="25"/>
      <c r="NUH15" s="26"/>
      <c r="NUI15" s="25"/>
      <c r="NUJ15" s="25"/>
      <c r="NUK15" s="25"/>
      <c r="NUL15" s="25"/>
      <c r="NUM15" s="25"/>
      <c r="NUN15" s="26"/>
      <c r="NUO15" s="25"/>
      <c r="NUP15" s="25"/>
      <c r="NUQ15" s="25"/>
      <c r="NUR15" s="25"/>
      <c r="NUS15" s="25"/>
      <c r="NUT15" s="26"/>
      <c r="NUU15" s="25"/>
      <c r="NUV15" s="25"/>
      <c r="NUW15" s="25"/>
      <c r="NUX15" s="25"/>
      <c r="NUY15" s="25"/>
      <c r="NUZ15" s="26"/>
      <c r="NVA15" s="25"/>
      <c r="NVB15" s="25"/>
      <c r="NVC15" s="25"/>
      <c r="NVD15" s="25"/>
      <c r="NVE15" s="25"/>
      <c r="NVF15" s="26"/>
      <c r="NVG15" s="25"/>
      <c r="NVH15" s="25"/>
      <c r="NVI15" s="25"/>
      <c r="NVJ15" s="25"/>
      <c r="NVK15" s="25"/>
      <c r="NVL15" s="26"/>
      <c r="NVM15" s="25"/>
      <c r="NVN15" s="25"/>
      <c r="NVO15" s="25"/>
      <c r="NVP15" s="25"/>
      <c r="NVQ15" s="25"/>
      <c r="NVR15" s="26"/>
      <c r="NVS15" s="25"/>
      <c r="NVT15" s="25"/>
      <c r="NVU15" s="25"/>
      <c r="NVV15" s="25"/>
      <c r="NVW15" s="25"/>
      <c r="NVX15" s="26"/>
      <c r="NVY15" s="25"/>
      <c r="NVZ15" s="25"/>
      <c r="NWA15" s="25"/>
      <c r="NWB15" s="25"/>
      <c r="NWC15" s="25"/>
      <c r="NWD15" s="26"/>
      <c r="NWE15" s="25"/>
      <c r="NWF15" s="25"/>
      <c r="NWG15" s="25"/>
      <c r="NWH15" s="25"/>
      <c r="NWI15" s="25"/>
      <c r="NWJ15" s="26"/>
      <c r="NWK15" s="25"/>
      <c r="NWL15" s="25"/>
      <c r="NWM15" s="25"/>
      <c r="NWN15" s="25"/>
      <c r="NWO15" s="25"/>
      <c r="NWP15" s="26"/>
      <c r="NWQ15" s="25"/>
      <c r="NWR15" s="25"/>
      <c r="NWS15" s="25"/>
      <c r="NWT15" s="25"/>
      <c r="NWU15" s="25"/>
      <c r="NWV15" s="26"/>
      <c r="NWW15" s="25"/>
      <c r="NWX15" s="25"/>
      <c r="NWY15" s="25"/>
      <c r="NWZ15" s="25"/>
      <c r="NXA15" s="25"/>
      <c r="NXB15" s="26"/>
      <c r="NXC15" s="25"/>
      <c r="NXD15" s="25"/>
      <c r="NXE15" s="25"/>
      <c r="NXF15" s="25"/>
      <c r="NXG15" s="25"/>
      <c r="NXH15" s="26"/>
      <c r="NXI15" s="25"/>
      <c r="NXJ15" s="25"/>
      <c r="NXK15" s="25"/>
      <c r="NXL15" s="25"/>
      <c r="NXM15" s="25"/>
      <c r="NXN15" s="26"/>
      <c r="NXO15" s="25"/>
      <c r="NXP15" s="25"/>
      <c r="NXQ15" s="25"/>
      <c r="NXR15" s="25"/>
      <c r="NXS15" s="25"/>
      <c r="NXT15" s="26"/>
      <c r="NXU15" s="25"/>
      <c r="NXV15" s="25"/>
      <c r="NXW15" s="25"/>
      <c r="NXX15" s="25"/>
      <c r="NXY15" s="25"/>
      <c r="NXZ15" s="26"/>
      <c r="NYA15" s="25"/>
      <c r="NYB15" s="25"/>
      <c r="NYC15" s="25"/>
      <c r="NYD15" s="25"/>
      <c r="NYE15" s="25"/>
      <c r="NYF15" s="26"/>
      <c r="NYG15" s="25"/>
      <c r="NYH15" s="25"/>
      <c r="NYI15" s="25"/>
      <c r="NYJ15" s="25"/>
      <c r="NYK15" s="25"/>
      <c r="NYL15" s="26"/>
      <c r="NYM15" s="25"/>
      <c r="NYN15" s="25"/>
      <c r="NYO15" s="25"/>
      <c r="NYP15" s="25"/>
      <c r="NYQ15" s="25"/>
      <c r="NYR15" s="26"/>
      <c r="NYS15" s="25"/>
      <c r="NYT15" s="25"/>
      <c r="NYU15" s="25"/>
      <c r="NYV15" s="25"/>
      <c r="NYW15" s="25"/>
      <c r="NYX15" s="26"/>
      <c r="NYY15" s="25"/>
      <c r="NYZ15" s="25"/>
      <c r="NZA15" s="25"/>
      <c r="NZB15" s="25"/>
      <c r="NZC15" s="25"/>
      <c r="NZD15" s="26"/>
      <c r="NZE15" s="25"/>
      <c r="NZF15" s="25"/>
      <c r="NZG15" s="25"/>
      <c r="NZH15" s="25"/>
      <c r="NZI15" s="25"/>
      <c r="NZJ15" s="26"/>
      <c r="NZK15" s="25"/>
      <c r="NZL15" s="25"/>
      <c r="NZM15" s="25"/>
      <c r="NZN15" s="25"/>
      <c r="NZO15" s="25"/>
      <c r="NZP15" s="26"/>
      <c r="NZQ15" s="25"/>
      <c r="NZR15" s="25"/>
      <c r="NZS15" s="25"/>
      <c r="NZT15" s="25"/>
      <c r="NZU15" s="25"/>
      <c r="NZV15" s="26"/>
      <c r="NZW15" s="25"/>
      <c r="NZX15" s="25"/>
      <c r="NZY15" s="25"/>
      <c r="NZZ15" s="25"/>
      <c r="OAA15" s="25"/>
      <c r="OAB15" s="26"/>
      <c r="OAC15" s="25"/>
      <c r="OAD15" s="25"/>
      <c r="OAE15" s="25"/>
      <c r="OAF15" s="25"/>
      <c r="OAG15" s="25"/>
      <c r="OAH15" s="26"/>
      <c r="OAI15" s="25"/>
      <c r="OAJ15" s="25"/>
      <c r="OAK15" s="25"/>
      <c r="OAL15" s="25"/>
      <c r="OAM15" s="25"/>
      <c r="OAN15" s="26"/>
      <c r="OAO15" s="25"/>
      <c r="OAP15" s="25"/>
      <c r="OAQ15" s="25"/>
      <c r="OAR15" s="25"/>
      <c r="OAS15" s="25"/>
      <c r="OAT15" s="26"/>
      <c r="OAU15" s="25"/>
      <c r="OAV15" s="25"/>
      <c r="OAW15" s="25"/>
      <c r="OAX15" s="25"/>
      <c r="OAY15" s="25"/>
      <c r="OAZ15" s="26"/>
      <c r="OBA15" s="25"/>
      <c r="OBB15" s="25"/>
      <c r="OBC15" s="25"/>
      <c r="OBD15" s="25"/>
      <c r="OBE15" s="25"/>
      <c r="OBF15" s="26"/>
      <c r="OBG15" s="25"/>
      <c r="OBH15" s="25"/>
      <c r="OBI15" s="25"/>
      <c r="OBJ15" s="25"/>
      <c r="OBK15" s="25"/>
      <c r="OBL15" s="26"/>
      <c r="OBM15" s="25"/>
      <c r="OBN15" s="25"/>
      <c r="OBO15" s="25"/>
      <c r="OBP15" s="25"/>
      <c r="OBQ15" s="25"/>
      <c r="OBR15" s="26"/>
      <c r="OBS15" s="25"/>
      <c r="OBT15" s="25"/>
      <c r="OBU15" s="25"/>
      <c r="OBV15" s="25"/>
      <c r="OBW15" s="25"/>
      <c r="OBX15" s="26"/>
      <c r="OBY15" s="25"/>
      <c r="OBZ15" s="25"/>
      <c r="OCA15" s="25"/>
      <c r="OCB15" s="25"/>
      <c r="OCC15" s="25"/>
      <c r="OCD15" s="26"/>
      <c r="OCE15" s="25"/>
      <c r="OCF15" s="25"/>
      <c r="OCG15" s="25"/>
      <c r="OCH15" s="25"/>
      <c r="OCI15" s="25"/>
      <c r="OCJ15" s="26"/>
      <c r="OCK15" s="25"/>
      <c r="OCL15" s="25"/>
      <c r="OCM15" s="25"/>
      <c r="OCN15" s="25"/>
      <c r="OCO15" s="25"/>
      <c r="OCP15" s="26"/>
      <c r="OCQ15" s="25"/>
      <c r="OCR15" s="25"/>
      <c r="OCS15" s="25"/>
      <c r="OCT15" s="25"/>
      <c r="OCU15" s="25"/>
      <c r="OCV15" s="26"/>
      <c r="OCW15" s="25"/>
      <c r="OCX15" s="25"/>
      <c r="OCY15" s="25"/>
      <c r="OCZ15" s="25"/>
      <c r="ODA15" s="25"/>
      <c r="ODB15" s="26"/>
      <c r="ODC15" s="25"/>
      <c r="ODD15" s="25"/>
      <c r="ODE15" s="25"/>
      <c r="ODF15" s="25"/>
      <c r="ODG15" s="25"/>
      <c r="ODH15" s="26"/>
      <c r="ODI15" s="25"/>
      <c r="ODJ15" s="25"/>
      <c r="ODK15" s="25"/>
      <c r="ODL15" s="25"/>
      <c r="ODM15" s="25"/>
      <c r="ODN15" s="26"/>
      <c r="ODO15" s="25"/>
      <c r="ODP15" s="25"/>
      <c r="ODQ15" s="25"/>
      <c r="ODR15" s="25"/>
      <c r="ODS15" s="25"/>
      <c r="ODT15" s="26"/>
      <c r="ODU15" s="25"/>
      <c r="ODV15" s="25"/>
      <c r="ODW15" s="25"/>
      <c r="ODX15" s="25"/>
      <c r="ODY15" s="25"/>
      <c r="ODZ15" s="26"/>
      <c r="OEA15" s="25"/>
      <c r="OEB15" s="25"/>
      <c r="OEC15" s="25"/>
      <c r="OED15" s="25"/>
      <c r="OEE15" s="25"/>
      <c r="OEF15" s="26"/>
      <c r="OEG15" s="25"/>
      <c r="OEH15" s="25"/>
      <c r="OEI15" s="25"/>
      <c r="OEJ15" s="25"/>
      <c r="OEK15" s="25"/>
      <c r="OEL15" s="26"/>
      <c r="OEM15" s="25"/>
      <c r="OEN15" s="25"/>
      <c r="OEO15" s="25"/>
      <c r="OEP15" s="25"/>
      <c r="OEQ15" s="25"/>
      <c r="OER15" s="26"/>
      <c r="OES15" s="25"/>
      <c r="OET15" s="25"/>
      <c r="OEU15" s="25"/>
      <c r="OEV15" s="25"/>
      <c r="OEW15" s="25"/>
      <c r="OEX15" s="26"/>
      <c r="OEY15" s="25"/>
      <c r="OEZ15" s="25"/>
      <c r="OFA15" s="25"/>
      <c r="OFB15" s="25"/>
      <c r="OFC15" s="25"/>
      <c r="OFD15" s="26"/>
      <c r="OFE15" s="25"/>
      <c r="OFF15" s="25"/>
      <c r="OFG15" s="25"/>
      <c r="OFH15" s="25"/>
      <c r="OFI15" s="25"/>
      <c r="OFJ15" s="26"/>
      <c r="OFK15" s="25"/>
      <c r="OFL15" s="25"/>
      <c r="OFM15" s="25"/>
      <c r="OFN15" s="25"/>
      <c r="OFO15" s="25"/>
      <c r="OFP15" s="26"/>
      <c r="OFQ15" s="25"/>
      <c r="OFR15" s="25"/>
      <c r="OFS15" s="25"/>
      <c r="OFT15" s="25"/>
      <c r="OFU15" s="25"/>
      <c r="OFV15" s="26"/>
      <c r="OFW15" s="25"/>
      <c r="OFX15" s="25"/>
      <c r="OFY15" s="25"/>
      <c r="OFZ15" s="25"/>
      <c r="OGA15" s="25"/>
      <c r="OGB15" s="26"/>
      <c r="OGC15" s="25"/>
      <c r="OGD15" s="25"/>
      <c r="OGE15" s="25"/>
      <c r="OGF15" s="25"/>
      <c r="OGG15" s="25"/>
      <c r="OGH15" s="26"/>
      <c r="OGI15" s="25"/>
      <c r="OGJ15" s="25"/>
      <c r="OGK15" s="25"/>
      <c r="OGL15" s="25"/>
      <c r="OGM15" s="25"/>
      <c r="OGN15" s="26"/>
      <c r="OGO15" s="25"/>
      <c r="OGP15" s="25"/>
      <c r="OGQ15" s="25"/>
      <c r="OGR15" s="25"/>
      <c r="OGS15" s="25"/>
      <c r="OGT15" s="26"/>
      <c r="OGU15" s="25"/>
      <c r="OGV15" s="25"/>
      <c r="OGW15" s="25"/>
      <c r="OGX15" s="25"/>
      <c r="OGY15" s="25"/>
      <c r="OGZ15" s="26"/>
      <c r="OHA15" s="25"/>
      <c r="OHB15" s="25"/>
      <c r="OHC15" s="25"/>
      <c r="OHD15" s="25"/>
      <c r="OHE15" s="25"/>
      <c r="OHF15" s="26"/>
      <c r="OHG15" s="25"/>
      <c r="OHH15" s="25"/>
      <c r="OHI15" s="25"/>
      <c r="OHJ15" s="25"/>
      <c r="OHK15" s="25"/>
      <c r="OHL15" s="26"/>
      <c r="OHM15" s="25"/>
      <c r="OHN15" s="25"/>
      <c r="OHO15" s="25"/>
      <c r="OHP15" s="25"/>
      <c r="OHQ15" s="25"/>
      <c r="OHR15" s="26"/>
      <c r="OHS15" s="25"/>
      <c r="OHT15" s="25"/>
      <c r="OHU15" s="25"/>
      <c r="OHV15" s="25"/>
      <c r="OHW15" s="25"/>
      <c r="OHX15" s="26"/>
      <c r="OHY15" s="25"/>
      <c r="OHZ15" s="25"/>
      <c r="OIA15" s="25"/>
      <c r="OIB15" s="25"/>
      <c r="OIC15" s="25"/>
      <c r="OID15" s="26"/>
      <c r="OIE15" s="25"/>
      <c r="OIF15" s="25"/>
      <c r="OIG15" s="25"/>
      <c r="OIH15" s="25"/>
      <c r="OII15" s="25"/>
      <c r="OIJ15" s="26"/>
      <c r="OIK15" s="25"/>
      <c r="OIL15" s="25"/>
      <c r="OIM15" s="25"/>
      <c r="OIN15" s="25"/>
      <c r="OIO15" s="25"/>
      <c r="OIP15" s="26"/>
      <c r="OIQ15" s="25"/>
      <c r="OIR15" s="25"/>
      <c r="OIS15" s="25"/>
      <c r="OIT15" s="25"/>
      <c r="OIU15" s="25"/>
      <c r="OIV15" s="26"/>
      <c r="OIW15" s="25"/>
      <c r="OIX15" s="25"/>
      <c r="OIY15" s="25"/>
      <c r="OIZ15" s="25"/>
      <c r="OJA15" s="25"/>
      <c r="OJB15" s="26"/>
      <c r="OJC15" s="25"/>
      <c r="OJD15" s="25"/>
      <c r="OJE15" s="25"/>
      <c r="OJF15" s="25"/>
      <c r="OJG15" s="25"/>
      <c r="OJH15" s="26"/>
      <c r="OJI15" s="25"/>
      <c r="OJJ15" s="25"/>
      <c r="OJK15" s="25"/>
      <c r="OJL15" s="25"/>
      <c r="OJM15" s="25"/>
      <c r="OJN15" s="26"/>
      <c r="OJO15" s="25"/>
      <c r="OJP15" s="25"/>
      <c r="OJQ15" s="25"/>
      <c r="OJR15" s="25"/>
      <c r="OJS15" s="25"/>
      <c r="OJT15" s="26"/>
      <c r="OJU15" s="25"/>
      <c r="OJV15" s="25"/>
      <c r="OJW15" s="25"/>
      <c r="OJX15" s="25"/>
      <c r="OJY15" s="25"/>
      <c r="OJZ15" s="26"/>
      <c r="OKA15" s="25"/>
      <c r="OKB15" s="25"/>
      <c r="OKC15" s="25"/>
      <c r="OKD15" s="25"/>
      <c r="OKE15" s="25"/>
      <c r="OKF15" s="26"/>
      <c r="OKG15" s="25"/>
      <c r="OKH15" s="25"/>
      <c r="OKI15" s="25"/>
      <c r="OKJ15" s="25"/>
      <c r="OKK15" s="25"/>
      <c r="OKL15" s="26"/>
      <c r="OKM15" s="25"/>
      <c r="OKN15" s="25"/>
      <c r="OKO15" s="25"/>
      <c r="OKP15" s="25"/>
      <c r="OKQ15" s="25"/>
      <c r="OKR15" s="26"/>
      <c r="OKS15" s="25"/>
      <c r="OKT15" s="25"/>
      <c r="OKU15" s="25"/>
      <c r="OKV15" s="25"/>
      <c r="OKW15" s="25"/>
      <c r="OKX15" s="26"/>
      <c r="OKY15" s="25"/>
      <c r="OKZ15" s="25"/>
      <c r="OLA15" s="25"/>
      <c r="OLB15" s="25"/>
      <c r="OLC15" s="25"/>
      <c r="OLD15" s="26"/>
      <c r="OLE15" s="25"/>
      <c r="OLF15" s="25"/>
      <c r="OLG15" s="25"/>
      <c r="OLH15" s="25"/>
      <c r="OLI15" s="25"/>
      <c r="OLJ15" s="26"/>
      <c r="OLK15" s="25"/>
      <c r="OLL15" s="25"/>
      <c r="OLM15" s="25"/>
      <c r="OLN15" s="25"/>
      <c r="OLO15" s="25"/>
      <c r="OLP15" s="26"/>
      <c r="OLQ15" s="25"/>
      <c r="OLR15" s="25"/>
      <c r="OLS15" s="25"/>
      <c r="OLT15" s="25"/>
      <c r="OLU15" s="25"/>
      <c r="OLV15" s="26"/>
      <c r="OLW15" s="25"/>
      <c r="OLX15" s="25"/>
      <c r="OLY15" s="25"/>
      <c r="OLZ15" s="25"/>
      <c r="OMA15" s="25"/>
      <c r="OMB15" s="26"/>
      <c r="OMC15" s="25"/>
      <c r="OMD15" s="25"/>
      <c r="OME15" s="25"/>
      <c r="OMF15" s="25"/>
      <c r="OMG15" s="25"/>
      <c r="OMH15" s="26"/>
      <c r="OMI15" s="25"/>
      <c r="OMJ15" s="25"/>
      <c r="OMK15" s="25"/>
      <c r="OML15" s="25"/>
      <c r="OMM15" s="25"/>
      <c r="OMN15" s="26"/>
      <c r="OMO15" s="25"/>
      <c r="OMP15" s="25"/>
      <c r="OMQ15" s="25"/>
      <c r="OMR15" s="25"/>
      <c r="OMS15" s="25"/>
      <c r="OMT15" s="26"/>
      <c r="OMU15" s="25"/>
      <c r="OMV15" s="25"/>
      <c r="OMW15" s="25"/>
      <c r="OMX15" s="25"/>
      <c r="OMY15" s="25"/>
      <c r="OMZ15" s="26"/>
      <c r="ONA15" s="25"/>
      <c r="ONB15" s="25"/>
      <c r="ONC15" s="25"/>
      <c r="OND15" s="25"/>
      <c r="ONE15" s="25"/>
      <c r="ONF15" s="26"/>
      <c r="ONG15" s="25"/>
      <c r="ONH15" s="25"/>
      <c r="ONI15" s="25"/>
      <c r="ONJ15" s="25"/>
      <c r="ONK15" s="25"/>
      <c r="ONL15" s="26"/>
      <c r="ONM15" s="25"/>
      <c r="ONN15" s="25"/>
      <c r="ONO15" s="25"/>
      <c r="ONP15" s="25"/>
      <c r="ONQ15" s="25"/>
      <c r="ONR15" s="26"/>
      <c r="ONS15" s="25"/>
      <c r="ONT15" s="25"/>
      <c r="ONU15" s="25"/>
      <c r="ONV15" s="25"/>
      <c r="ONW15" s="25"/>
      <c r="ONX15" s="26"/>
      <c r="ONY15" s="25"/>
      <c r="ONZ15" s="25"/>
      <c r="OOA15" s="25"/>
      <c r="OOB15" s="25"/>
      <c r="OOC15" s="25"/>
      <c r="OOD15" s="26"/>
      <c r="OOE15" s="25"/>
      <c r="OOF15" s="25"/>
      <c r="OOG15" s="25"/>
      <c r="OOH15" s="25"/>
      <c r="OOI15" s="25"/>
      <c r="OOJ15" s="26"/>
      <c r="OOK15" s="25"/>
      <c r="OOL15" s="25"/>
      <c r="OOM15" s="25"/>
      <c r="OON15" s="25"/>
      <c r="OOO15" s="25"/>
      <c r="OOP15" s="26"/>
      <c r="OOQ15" s="25"/>
      <c r="OOR15" s="25"/>
      <c r="OOS15" s="25"/>
      <c r="OOT15" s="25"/>
      <c r="OOU15" s="25"/>
      <c r="OOV15" s="26"/>
      <c r="OOW15" s="25"/>
      <c r="OOX15" s="25"/>
      <c r="OOY15" s="25"/>
      <c r="OOZ15" s="25"/>
      <c r="OPA15" s="25"/>
      <c r="OPB15" s="26"/>
      <c r="OPC15" s="25"/>
      <c r="OPD15" s="25"/>
      <c r="OPE15" s="25"/>
      <c r="OPF15" s="25"/>
      <c r="OPG15" s="25"/>
      <c r="OPH15" s="26"/>
      <c r="OPI15" s="25"/>
      <c r="OPJ15" s="25"/>
      <c r="OPK15" s="25"/>
      <c r="OPL15" s="25"/>
      <c r="OPM15" s="25"/>
      <c r="OPN15" s="26"/>
      <c r="OPO15" s="25"/>
      <c r="OPP15" s="25"/>
      <c r="OPQ15" s="25"/>
      <c r="OPR15" s="25"/>
      <c r="OPS15" s="25"/>
      <c r="OPT15" s="26"/>
      <c r="OPU15" s="25"/>
      <c r="OPV15" s="25"/>
      <c r="OPW15" s="25"/>
      <c r="OPX15" s="25"/>
      <c r="OPY15" s="25"/>
      <c r="OPZ15" s="26"/>
      <c r="OQA15" s="25"/>
      <c r="OQB15" s="25"/>
      <c r="OQC15" s="25"/>
      <c r="OQD15" s="25"/>
      <c r="OQE15" s="25"/>
      <c r="OQF15" s="26"/>
      <c r="OQG15" s="25"/>
      <c r="OQH15" s="25"/>
      <c r="OQI15" s="25"/>
      <c r="OQJ15" s="25"/>
      <c r="OQK15" s="25"/>
      <c r="OQL15" s="26"/>
      <c r="OQM15" s="25"/>
      <c r="OQN15" s="25"/>
      <c r="OQO15" s="25"/>
      <c r="OQP15" s="25"/>
      <c r="OQQ15" s="25"/>
      <c r="OQR15" s="26"/>
      <c r="OQS15" s="25"/>
      <c r="OQT15" s="25"/>
      <c r="OQU15" s="25"/>
      <c r="OQV15" s="25"/>
      <c r="OQW15" s="25"/>
      <c r="OQX15" s="26"/>
      <c r="OQY15" s="25"/>
      <c r="OQZ15" s="25"/>
      <c r="ORA15" s="25"/>
      <c r="ORB15" s="25"/>
      <c r="ORC15" s="25"/>
      <c r="ORD15" s="26"/>
      <c r="ORE15" s="25"/>
      <c r="ORF15" s="25"/>
      <c r="ORG15" s="25"/>
      <c r="ORH15" s="25"/>
      <c r="ORI15" s="25"/>
      <c r="ORJ15" s="26"/>
      <c r="ORK15" s="25"/>
      <c r="ORL15" s="25"/>
      <c r="ORM15" s="25"/>
      <c r="ORN15" s="25"/>
      <c r="ORO15" s="25"/>
      <c r="ORP15" s="26"/>
      <c r="ORQ15" s="25"/>
      <c r="ORR15" s="25"/>
      <c r="ORS15" s="25"/>
      <c r="ORT15" s="25"/>
      <c r="ORU15" s="25"/>
      <c r="ORV15" s="26"/>
      <c r="ORW15" s="25"/>
      <c r="ORX15" s="25"/>
      <c r="ORY15" s="25"/>
      <c r="ORZ15" s="25"/>
      <c r="OSA15" s="25"/>
      <c r="OSB15" s="26"/>
      <c r="OSC15" s="25"/>
      <c r="OSD15" s="25"/>
      <c r="OSE15" s="25"/>
      <c r="OSF15" s="25"/>
      <c r="OSG15" s="25"/>
      <c r="OSH15" s="26"/>
      <c r="OSI15" s="25"/>
      <c r="OSJ15" s="25"/>
      <c r="OSK15" s="25"/>
      <c r="OSL15" s="25"/>
      <c r="OSM15" s="25"/>
      <c r="OSN15" s="26"/>
      <c r="OSO15" s="25"/>
      <c r="OSP15" s="25"/>
      <c r="OSQ15" s="25"/>
      <c r="OSR15" s="25"/>
      <c r="OSS15" s="25"/>
      <c r="OST15" s="26"/>
      <c r="OSU15" s="25"/>
      <c r="OSV15" s="25"/>
      <c r="OSW15" s="25"/>
      <c r="OSX15" s="25"/>
      <c r="OSY15" s="25"/>
      <c r="OSZ15" s="26"/>
      <c r="OTA15" s="25"/>
      <c r="OTB15" s="25"/>
      <c r="OTC15" s="25"/>
      <c r="OTD15" s="25"/>
      <c r="OTE15" s="25"/>
      <c r="OTF15" s="26"/>
      <c r="OTG15" s="25"/>
      <c r="OTH15" s="25"/>
      <c r="OTI15" s="25"/>
      <c r="OTJ15" s="25"/>
      <c r="OTK15" s="25"/>
      <c r="OTL15" s="26"/>
      <c r="OTM15" s="25"/>
      <c r="OTN15" s="25"/>
      <c r="OTO15" s="25"/>
      <c r="OTP15" s="25"/>
      <c r="OTQ15" s="25"/>
      <c r="OTR15" s="26"/>
      <c r="OTS15" s="25"/>
      <c r="OTT15" s="25"/>
      <c r="OTU15" s="25"/>
      <c r="OTV15" s="25"/>
      <c r="OTW15" s="25"/>
      <c r="OTX15" s="26"/>
      <c r="OTY15" s="25"/>
      <c r="OTZ15" s="25"/>
      <c r="OUA15" s="25"/>
      <c r="OUB15" s="25"/>
      <c r="OUC15" s="25"/>
      <c r="OUD15" s="26"/>
      <c r="OUE15" s="25"/>
      <c r="OUF15" s="25"/>
      <c r="OUG15" s="25"/>
      <c r="OUH15" s="25"/>
      <c r="OUI15" s="25"/>
      <c r="OUJ15" s="26"/>
      <c r="OUK15" s="25"/>
      <c r="OUL15" s="25"/>
      <c r="OUM15" s="25"/>
      <c r="OUN15" s="25"/>
      <c r="OUO15" s="25"/>
      <c r="OUP15" s="26"/>
      <c r="OUQ15" s="25"/>
      <c r="OUR15" s="25"/>
      <c r="OUS15" s="25"/>
      <c r="OUT15" s="25"/>
      <c r="OUU15" s="25"/>
      <c r="OUV15" s="26"/>
      <c r="OUW15" s="25"/>
      <c r="OUX15" s="25"/>
      <c r="OUY15" s="25"/>
      <c r="OUZ15" s="25"/>
      <c r="OVA15" s="25"/>
      <c r="OVB15" s="26"/>
      <c r="OVC15" s="25"/>
      <c r="OVD15" s="25"/>
      <c r="OVE15" s="25"/>
      <c r="OVF15" s="25"/>
      <c r="OVG15" s="25"/>
      <c r="OVH15" s="26"/>
      <c r="OVI15" s="25"/>
      <c r="OVJ15" s="25"/>
      <c r="OVK15" s="25"/>
      <c r="OVL15" s="25"/>
      <c r="OVM15" s="25"/>
      <c r="OVN15" s="26"/>
      <c r="OVO15" s="25"/>
      <c r="OVP15" s="25"/>
      <c r="OVQ15" s="25"/>
      <c r="OVR15" s="25"/>
      <c r="OVS15" s="25"/>
      <c r="OVT15" s="26"/>
      <c r="OVU15" s="25"/>
      <c r="OVV15" s="25"/>
      <c r="OVW15" s="25"/>
      <c r="OVX15" s="25"/>
      <c r="OVY15" s="25"/>
      <c r="OVZ15" s="26"/>
      <c r="OWA15" s="25"/>
      <c r="OWB15" s="25"/>
      <c r="OWC15" s="25"/>
      <c r="OWD15" s="25"/>
      <c r="OWE15" s="25"/>
      <c r="OWF15" s="26"/>
      <c r="OWG15" s="25"/>
      <c r="OWH15" s="25"/>
      <c r="OWI15" s="25"/>
      <c r="OWJ15" s="25"/>
      <c r="OWK15" s="25"/>
      <c r="OWL15" s="26"/>
      <c r="OWM15" s="25"/>
      <c r="OWN15" s="25"/>
      <c r="OWO15" s="25"/>
      <c r="OWP15" s="25"/>
      <c r="OWQ15" s="25"/>
      <c r="OWR15" s="26"/>
      <c r="OWS15" s="25"/>
      <c r="OWT15" s="25"/>
      <c r="OWU15" s="25"/>
      <c r="OWV15" s="25"/>
      <c r="OWW15" s="25"/>
      <c r="OWX15" s="26"/>
      <c r="OWY15" s="25"/>
      <c r="OWZ15" s="25"/>
      <c r="OXA15" s="25"/>
      <c r="OXB15" s="25"/>
      <c r="OXC15" s="25"/>
      <c r="OXD15" s="26"/>
      <c r="OXE15" s="25"/>
      <c r="OXF15" s="25"/>
      <c r="OXG15" s="25"/>
      <c r="OXH15" s="25"/>
      <c r="OXI15" s="25"/>
      <c r="OXJ15" s="26"/>
      <c r="OXK15" s="25"/>
      <c r="OXL15" s="25"/>
      <c r="OXM15" s="25"/>
      <c r="OXN15" s="25"/>
      <c r="OXO15" s="25"/>
      <c r="OXP15" s="26"/>
      <c r="OXQ15" s="25"/>
      <c r="OXR15" s="25"/>
      <c r="OXS15" s="25"/>
      <c r="OXT15" s="25"/>
      <c r="OXU15" s="25"/>
      <c r="OXV15" s="26"/>
      <c r="OXW15" s="25"/>
      <c r="OXX15" s="25"/>
      <c r="OXY15" s="25"/>
      <c r="OXZ15" s="25"/>
      <c r="OYA15" s="25"/>
      <c r="OYB15" s="26"/>
      <c r="OYC15" s="25"/>
      <c r="OYD15" s="25"/>
      <c r="OYE15" s="25"/>
      <c r="OYF15" s="25"/>
      <c r="OYG15" s="25"/>
      <c r="OYH15" s="26"/>
      <c r="OYI15" s="25"/>
      <c r="OYJ15" s="25"/>
      <c r="OYK15" s="25"/>
      <c r="OYL15" s="25"/>
      <c r="OYM15" s="25"/>
      <c r="OYN15" s="26"/>
      <c r="OYO15" s="25"/>
      <c r="OYP15" s="25"/>
      <c r="OYQ15" s="25"/>
      <c r="OYR15" s="25"/>
      <c r="OYS15" s="25"/>
      <c r="OYT15" s="26"/>
      <c r="OYU15" s="25"/>
      <c r="OYV15" s="25"/>
      <c r="OYW15" s="25"/>
      <c r="OYX15" s="25"/>
      <c r="OYY15" s="25"/>
      <c r="OYZ15" s="26"/>
      <c r="OZA15" s="25"/>
      <c r="OZB15" s="25"/>
      <c r="OZC15" s="25"/>
      <c r="OZD15" s="25"/>
      <c r="OZE15" s="25"/>
      <c r="OZF15" s="26"/>
      <c r="OZG15" s="25"/>
      <c r="OZH15" s="25"/>
      <c r="OZI15" s="25"/>
      <c r="OZJ15" s="25"/>
      <c r="OZK15" s="25"/>
      <c r="OZL15" s="26"/>
      <c r="OZM15" s="25"/>
      <c r="OZN15" s="25"/>
      <c r="OZO15" s="25"/>
      <c r="OZP15" s="25"/>
      <c r="OZQ15" s="25"/>
      <c r="OZR15" s="26"/>
      <c r="OZS15" s="25"/>
      <c r="OZT15" s="25"/>
      <c r="OZU15" s="25"/>
      <c r="OZV15" s="25"/>
      <c r="OZW15" s="25"/>
      <c r="OZX15" s="26"/>
      <c r="OZY15" s="25"/>
      <c r="OZZ15" s="25"/>
      <c r="PAA15" s="25"/>
      <c r="PAB15" s="25"/>
      <c r="PAC15" s="25"/>
      <c r="PAD15" s="26"/>
      <c r="PAE15" s="25"/>
      <c r="PAF15" s="25"/>
      <c r="PAG15" s="25"/>
      <c r="PAH15" s="25"/>
      <c r="PAI15" s="25"/>
      <c r="PAJ15" s="26"/>
      <c r="PAK15" s="25"/>
      <c r="PAL15" s="25"/>
      <c r="PAM15" s="25"/>
      <c r="PAN15" s="25"/>
      <c r="PAO15" s="25"/>
      <c r="PAP15" s="26"/>
      <c r="PAQ15" s="25"/>
      <c r="PAR15" s="25"/>
      <c r="PAS15" s="25"/>
      <c r="PAT15" s="25"/>
      <c r="PAU15" s="25"/>
      <c r="PAV15" s="26"/>
      <c r="PAW15" s="25"/>
      <c r="PAX15" s="25"/>
      <c r="PAY15" s="25"/>
      <c r="PAZ15" s="25"/>
      <c r="PBA15" s="25"/>
      <c r="PBB15" s="26"/>
      <c r="PBC15" s="25"/>
      <c r="PBD15" s="25"/>
      <c r="PBE15" s="25"/>
      <c r="PBF15" s="25"/>
      <c r="PBG15" s="25"/>
      <c r="PBH15" s="26"/>
      <c r="PBI15" s="25"/>
      <c r="PBJ15" s="25"/>
      <c r="PBK15" s="25"/>
      <c r="PBL15" s="25"/>
      <c r="PBM15" s="25"/>
      <c r="PBN15" s="26"/>
      <c r="PBO15" s="25"/>
      <c r="PBP15" s="25"/>
      <c r="PBQ15" s="25"/>
      <c r="PBR15" s="25"/>
      <c r="PBS15" s="25"/>
      <c r="PBT15" s="26"/>
      <c r="PBU15" s="25"/>
      <c r="PBV15" s="25"/>
      <c r="PBW15" s="25"/>
      <c r="PBX15" s="25"/>
      <c r="PBY15" s="25"/>
      <c r="PBZ15" s="26"/>
      <c r="PCA15" s="25"/>
      <c r="PCB15" s="25"/>
      <c r="PCC15" s="25"/>
      <c r="PCD15" s="25"/>
      <c r="PCE15" s="25"/>
      <c r="PCF15" s="26"/>
      <c r="PCG15" s="25"/>
      <c r="PCH15" s="25"/>
      <c r="PCI15" s="25"/>
      <c r="PCJ15" s="25"/>
      <c r="PCK15" s="25"/>
      <c r="PCL15" s="26"/>
      <c r="PCM15" s="25"/>
      <c r="PCN15" s="25"/>
      <c r="PCO15" s="25"/>
      <c r="PCP15" s="25"/>
      <c r="PCQ15" s="25"/>
      <c r="PCR15" s="26"/>
      <c r="PCS15" s="25"/>
      <c r="PCT15" s="25"/>
      <c r="PCU15" s="25"/>
      <c r="PCV15" s="25"/>
      <c r="PCW15" s="25"/>
      <c r="PCX15" s="26"/>
      <c r="PCY15" s="25"/>
      <c r="PCZ15" s="25"/>
      <c r="PDA15" s="25"/>
      <c r="PDB15" s="25"/>
      <c r="PDC15" s="25"/>
      <c r="PDD15" s="26"/>
      <c r="PDE15" s="25"/>
      <c r="PDF15" s="25"/>
      <c r="PDG15" s="25"/>
      <c r="PDH15" s="25"/>
      <c r="PDI15" s="25"/>
      <c r="PDJ15" s="26"/>
      <c r="PDK15" s="25"/>
      <c r="PDL15" s="25"/>
      <c r="PDM15" s="25"/>
      <c r="PDN15" s="25"/>
      <c r="PDO15" s="25"/>
      <c r="PDP15" s="26"/>
      <c r="PDQ15" s="25"/>
      <c r="PDR15" s="25"/>
      <c r="PDS15" s="25"/>
      <c r="PDT15" s="25"/>
      <c r="PDU15" s="25"/>
      <c r="PDV15" s="26"/>
      <c r="PDW15" s="25"/>
      <c r="PDX15" s="25"/>
      <c r="PDY15" s="25"/>
      <c r="PDZ15" s="25"/>
      <c r="PEA15" s="25"/>
      <c r="PEB15" s="26"/>
      <c r="PEC15" s="25"/>
      <c r="PED15" s="25"/>
      <c r="PEE15" s="25"/>
      <c r="PEF15" s="25"/>
      <c r="PEG15" s="25"/>
      <c r="PEH15" s="26"/>
      <c r="PEI15" s="25"/>
      <c r="PEJ15" s="25"/>
      <c r="PEK15" s="25"/>
      <c r="PEL15" s="25"/>
      <c r="PEM15" s="25"/>
      <c r="PEN15" s="26"/>
      <c r="PEO15" s="25"/>
      <c r="PEP15" s="25"/>
      <c r="PEQ15" s="25"/>
      <c r="PER15" s="25"/>
      <c r="PES15" s="25"/>
      <c r="PET15" s="26"/>
      <c r="PEU15" s="25"/>
      <c r="PEV15" s="25"/>
      <c r="PEW15" s="25"/>
      <c r="PEX15" s="25"/>
      <c r="PEY15" s="25"/>
      <c r="PEZ15" s="26"/>
      <c r="PFA15" s="25"/>
      <c r="PFB15" s="25"/>
      <c r="PFC15" s="25"/>
      <c r="PFD15" s="25"/>
      <c r="PFE15" s="25"/>
      <c r="PFF15" s="26"/>
      <c r="PFG15" s="25"/>
      <c r="PFH15" s="25"/>
      <c r="PFI15" s="25"/>
      <c r="PFJ15" s="25"/>
      <c r="PFK15" s="25"/>
      <c r="PFL15" s="26"/>
      <c r="PFM15" s="25"/>
      <c r="PFN15" s="25"/>
      <c r="PFO15" s="25"/>
      <c r="PFP15" s="25"/>
      <c r="PFQ15" s="25"/>
      <c r="PFR15" s="26"/>
      <c r="PFS15" s="25"/>
      <c r="PFT15" s="25"/>
      <c r="PFU15" s="25"/>
      <c r="PFV15" s="25"/>
      <c r="PFW15" s="25"/>
      <c r="PFX15" s="26"/>
      <c r="PFY15" s="25"/>
      <c r="PFZ15" s="25"/>
      <c r="PGA15" s="25"/>
      <c r="PGB15" s="25"/>
      <c r="PGC15" s="25"/>
      <c r="PGD15" s="26"/>
      <c r="PGE15" s="25"/>
      <c r="PGF15" s="25"/>
      <c r="PGG15" s="25"/>
      <c r="PGH15" s="25"/>
      <c r="PGI15" s="25"/>
      <c r="PGJ15" s="26"/>
      <c r="PGK15" s="25"/>
      <c r="PGL15" s="25"/>
      <c r="PGM15" s="25"/>
      <c r="PGN15" s="25"/>
      <c r="PGO15" s="25"/>
      <c r="PGP15" s="26"/>
      <c r="PGQ15" s="25"/>
      <c r="PGR15" s="25"/>
      <c r="PGS15" s="25"/>
      <c r="PGT15" s="25"/>
      <c r="PGU15" s="25"/>
      <c r="PGV15" s="26"/>
      <c r="PGW15" s="25"/>
      <c r="PGX15" s="25"/>
      <c r="PGY15" s="25"/>
      <c r="PGZ15" s="25"/>
      <c r="PHA15" s="25"/>
      <c r="PHB15" s="26"/>
      <c r="PHC15" s="25"/>
      <c r="PHD15" s="25"/>
      <c r="PHE15" s="25"/>
      <c r="PHF15" s="25"/>
      <c r="PHG15" s="25"/>
      <c r="PHH15" s="26"/>
      <c r="PHI15" s="25"/>
      <c r="PHJ15" s="25"/>
      <c r="PHK15" s="25"/>
      <c r="PHL15" s="25"/>
      <c r="PHM15" s="25"/>
      <c r="PHN15" s="26"/>
      <c r="PHO15" s="25"/>
      <c r="PHP15" s="25"/>
      <c r="PHQ15" s="25"/>
      <c r="PHR15" s="25"/>
      <c r="PHS15" s="25"/>
      <c r="PHT15" s="26"/>
      <c r="PHU15" s="25"/>
      <c r="PHV15" s="25"/>
      <c r="PHW15" s="25"/>
      <c r="PHX15" s="25"/>
      <c r="PHY15" s="25"/>
      <c r="PHZ15" s="26"/>
      <c r="PIA15" s="25"/>
      <c r="PIB15" s="25"/>
      <c r="PIC15" s="25"/>
      <c r="PID15" s="25"/>
      <c r="PIE15" s="25"/>
      <c r="PIF15" s="26"/>
      <c r="PIG15" s="25"/>
      <c r="PIH15" s="25"/>
      <c r="PII15" s="25"/>
      <c r="PIJ15" s="25"/>
      <c r="PIK15" s="25"/>
      <c r="PIL15" s="26"/>
      <c r="PIM15" s="25"/>
      <c r="PIN15" s="25"/>
      <c r="PIO15" s="25"/>
      <c r="PIP15" s="25"/>
      <c r="PIQ15" s="25"/>
      <c r="PIR15" s="26"/>
      <c r="PIS15" s="25"/>
      <c r="PIT15" s="25"/>
      <c r="PIU15" s="25"/>
      <c r="PIV15" s="25"/>
      <c r="PIW15" s="25"/>
      <c r="PIX15" s="26"/>
      <c r="PIY15" s="25"/>
      <c r="PIZ15" s="25"/>
      <c r="PJA15" s="25"/>
      <c r="PJB15" s="25"/>
      <c r="PJC15" s="25"/>
      <c r="PJD15" s="26"/>
      <c r="PJE15" s="25"/>
      <c r="PJF15" s="25"/>
      <c r="PJG15" s="25"/>
      <c r="PJH15" s="25"/>
      <c r="PJI15" s="25"/>
      <c r="PJJ15" s="26"/>
      <c r="PJK15" s="25"/>
      <c r="PJL15" s="25"/>
      <c r="PJM15" s="25"/>
      <c r="PJN15" s="25"/>
      <c r="PJO15" s="25"/>
      <c r="PJP15" s="26"/>
      <c r="PJQ15" s="25"/>
      <c r="PJR15" s="25"/>
      <c r="PJS15" s="25"/>
      <c r="PJT15" s="25"/>
      <c r="PJU15" s="25"/>
      <c r="PJV15" s="26"/>
      <c r="PJW15" s="25"/>
      <c r="PJX15" s="25"/>
      <c r="PJY15" s="25"/>
      <c r="PJZ15" s="25"/>
      <c r="PKA15" s="25"/>
      <c r="PKB15" s="26"/>
      <c r="PKC15" s="25"/>
      <c r="PKD15" s="25"/>
      <c r="PKE15" s="25"/>
      <c r="PKF15" s="25"/>
      <c r="PKG15" s="25"/>
      <c r="PKH15" s="26"/>
      <c r="PKI15" s="25"/>
      <c r="PKJ15" s="25"/>
      <c r="PKK15" s="25"/>
      <c r="PKL15" s="25"/>
      <c r="PKM15" s="25"/>
      <c r="PKN15" s="26"/>
      <c r="PKO15" s="25"/>
      <c r="PKP15" s="25"/>
      <c r="PKQ15" s="25"/>
      <c r="PKR15" s="25"/>
      <c r="PKS15" s="25"/>
      <c r="PKT15" s="26"/>
      <c r="PKU15" s="25"/>
      <c r="PKV15" s="25"/>
      <c r="PKW15" s="25"/>
      <c r="PKX15" s="25"/>
      <c r="PKY15" s="25"/>
      <c r="PKZ15" s="26"/>
      <c r="PLA15" s="25"/>
      <c r="PLB15" s="25"/>
      <c r="PLC15" s="25"/>
      <c r="PLD15" s="25"/>
      <c r="PLE15" s="25"/>
      <c r="PLF15" s="26"/>
      <c r="PLG15" s="25"/>
      <c r="PLH15" s="25"/>
      <c r="PLI15" s="25"/>
      <c r="PLJ15" s="25"/>
      <c r="PLK15" s="25"/>
      <c r="PLL15" s="26"/>
      <c r="PLM15" s="25"/>
      <c r="PLN15" s="25"/>
      <c r="PLO15" s="25"/>
      <c r="PLP15" s="25"/>
      <c r="PLQ15" s="25"/>
      <c r="PLR15" s="26"/>
      <c r="PLS15" s="25"/>
      <c r="PLT15" s="25"/>
      <c r="PLU15" s="25"/>
      <c r="PLV15" s="25"/>
      <c r="PLW15" s="25"/>
      <c r="PLX15" s="26"/>
      <c r="PLY15" s="25"/>
      <c r="PLZ15" s="25"/>
      <c r="PMA15" s="25"/>
      <c r="PMB15" s="25"/>
      <c r="PMC15" s="25"/>
      <c r="PMD15" s="26"/>
      <c r="PME15" s="25"/>
      <c r="PMF15" s="25"/>
      <c r="PMG15" s="25"/>
      <c r="PMH15" s="25"/>
      <c r="PMI15" s="25"/>
      <c r="PMJ15" s="26"/>
      <c r="PMK15" s="25"/>
      <c r="PML15" s="25"/>
      <c r="PMM15" s="25"/>
      <c r="PMN15" s="25"/>
      <c r="PMO15" s="25"/>
      <c r="PMP15" s="26"/>
      <c r="PMQ15" s="25"/>
      <c r="PMR15" s="25"/>
      <c r="PMS15" s="25"/>
      <c r="PMT15" s="25"/>
      <c r="PMU15" s="25"/>
      <c r="PMV15" s="26"/>
      <c r="PMW15" s="25"/>
      <c r="PMX15" s="25"/>
      <c r="PMY15" s="25"/>
      <c r="PMZ15" s="25"/>
      <c r="PNA15" s="25"/>
      <c r="PNB15" s="26"/>
      <c r="PNC15" s="25"/>
      <c r="PND15" s="25"/>
      <c r="PNE15" s="25"/>
      <c r="PNF15" s="25"/>
      <c r="PNG15" s="25"/>
      <c r="PNH15" s="26"/>
      <c r="PNI15" s="25"/>
      <c r="PNJ15" s="25"/>
      <c r="PNK15" s="25"/>
      <c r="PNL15" s="25"/>
      <c r="PNM15" s="25"/>
      <c r="PNN15" s="26"/>
      <c r="PNO15" s="25"/>
      <c r="PNP15" s="25"/>
      <c r="PNQ15" s="25"/>
      <c r="PNR15" s="25"/>
      <c r="PNS15" s="25"/>
      <c r="PNT15" s="26"/>
      <c r="PNU15" s="25"/>
      <c r="PNV15" s="25"/>
      <c r="PNW15" s="25"/>
      <c r="PNX15" s="25"/>
      <c r="PNY15" s="25"/>
      <c r="PNZ15" s="26"/>
      <c r="POA15" s="25"/>
      <c r="POB15" s="25"/>
      <c r="POC15" s="25"/>
      <c r="POD15" s="25"/>
      <c r="POE15" s="25"/>
      <c r="POF15" s="26"/>
      <c r="POG15" s="25"/>
      <c r="POH15" s="25"/>
      <c r="POI15" s="25"/>
      <c r="POJ15" s="25"/>
      <c r="POK15" s="25"/>
      <c r="POL15" s="26"/>
      <c r="POM15" s="25"/>
      <c r="PON15" s="25"/>
      <c r="POO15" s="25"/>
      <c r="POP15" s="25"/>
      <c r="POQ15" s="25"/>
      <c r="POR15" s="26"/>
      <c r="POS15" s="25"/>
      <c r="POT15" s="25"/>
      <c r="POU15" s="25"/>
      <c r="POV15" s="25"/>
      <c r="POW15" s="25"/>
      <c r="POX15" s="26"/>
      <c r="POY15" s="25"/>
      <c r="POZ15" s="25"/>
      <c r="PPA15" s="25"/>
      <c r="PPB15" s="25"/>
      <c r="PPC15" s="25"/>
      <c r="PPD15" s="26"/>
      <c r="PPE15" s="25"/>
      <c r="PPF15" s="25"/>
      <c r="PPG15" s="25"/>
      <c r="PPH15" s="25"/>
      <c r="PPI15" s="25"/>
      <c r="PPJ15" s="26"/>
      <c r="PPK15" s="25"/>
      <c r="PPL15" s="25"/>
      <c r="PPM15" s="25"/>
      <c r="PPN15" s="25"/>
      <c r="PPO15" s="25"/>
      <c r="PPP15" s="26"/>
      <c r="PPQ15" s="25"/>
      <c r="PPR15" s="25"/>
      <c r="PPS15" s="25"/>
      <c r="PPT15" s="25"/>
      <c r="PPU15" s="25"/>
      <c r="PPV15" s="26"/>
      <c r="PPW15" s="25"/>
      <c r="PPX15" s="25"/>
      <c r="PPY15" s="25"/>
      <c r="PPZ15" s="25"/>
      <c r="PQA15" s="25"/>
      <c r="PQB15" s="26"/>
      <c r="PQC15" s="25"/>
      <c r="PQD15" s="25"/>
      <c r="PQE15" s="25"/>
      <c r="PQF15" s="25"/>
      <c r="PQG15" s="25"/>
      <c r="PQH15" s="26"/>
      <c r="PQI15" s="25"/>
      <c r="PQJ15" s="25"/>
      <c r="PQK15" s="25"/>
      <c r="PQL15" s="25"/>
      <c r="PQM15" s="25"/>
      <c r="PQN15" s="26"/>
      <c r="PQO15" s="25"/>
      <c r="PQP15" s="25"/>
      <c r="PQQ15" s="25"/>
      <c r="PQR15" s="25"/>
      <c r="PQS15" s="25"/>
      <c r="PQT15" s="26"/>
      <c r="PQU15" s="25"/>
      <c r="PQV15" s="25"/>
      <c r="PQW15" s="25"/>
      <c r="PQX15" s="25"/>
      <c r="PQY15" s="25"/>
      <c r="PQZ15" s="26"/>
      <c r="PRA15" s="25"/>
      <c r="PRB15" s="25"/>
      <c r="PRC15" s="25"/>
      <c r="PRD15" s="25"/>
      <c r="PRE15" s="25"/>
      <c r="PRF15" s="26"/>
      <c r="PRG15" s="25"/>
      <c r="PRH15" s="25"/>
      <c r="PRI15" s="25"/>
      <c r="PRJ15" s="25"/>
      <c r="PRK15" s="25"/>
      <c r="PRL15" s="26"/>
      <c r="PRM15" s="25"/>
      <c r="PRN15" s="25"/>
      <c r="PRO15" s="25"/>
      <c r="PRP15" s="25"/>
      <c r="PRQ15" s="25"/>
      <c r="PRR15" s="26"/>
      <c r="PRS15" s="25"/>
      <c r="PRT15" s="25"/>
      <c r="PRU15" s="25"/>
      <c r="PRV15" s="25"/>
      <c r="PRW15" s="25"/>
      <c r="PRX15" s="26"/>
      <c r="PRY15" s="25"/>
      <c r="PRZ15" s="25"/>
      <c r="PSA15" s="25"/>
      <c r="PSB15" s="25"/>
      <c r="PSC15" s="25"/>
      <c r="PSD15" s="26"/>
      <c r="PSE15" s="25"/>
      <c r="PSF15" s="25"/>
      <c r="PSG15" s="25"/>
      <c r="PSH15" s="25"/>
      <c r="PSI15" s="25"/>
      <c r="PSJ15" s="26"/>
      <c r="PSK15" s="25"/>
      <c r="PSL15" s="25"/>
      <c r="PSM15" s="25"/>
      <c r="PSN15" s="25"/>
      <c r="PSO15" s="25"/>
      <c r="PSP15" s="26"/>
      <c r="PSQ15" s="25"/>
      <c r="PSR15" s="25"/>
      <c r="PSS15" s="25"/>
      <c r="PST15" s="25"/>
      <c r="PSU15" s="25"/>
      <c r="PSV15" s="26"/>
      <c r="PSW15" s="25"/>
      <c r="PSX15" s="25"/>
      <c r="PSY15" s="25"/>
      <c r="PSZ15" s="25"/>
      <c r="PTA15" s="25"/>
      <c r="PTB15" s="26"/>
      <c r="PTC15" s="25"/>
      <c r="PTD15" s="25"/>
      <c r="PTE15" s="25"/>
      <c r="PTF15" s="25"/>
      <c r="PTG15" s="25"/>
      <c r="PTH15" s="26"/>
      <c r="PTI15" s="25"/>
      <c r="PTJ15" s="25"/>
      <c r="PTK15" s="25"/>
      <c r="PTL15" s="25"/>
      <c r="PTM15" s="25"/>
      <c r="PTN15" s="26"/>
      <c r="PTO15" s="25"/>
      <c r="PTP15" s="25"/>
      <c r="PTQ15" s="25"/>
      <c r="PTR15" s="25"/>
      <c r="PTS15" s="25"/>
      <c r="PTT15" s="26"/>
      <c r="PTU15" s="25"/>
      <c r="PTV15" s="25"/>
      <c r="PTW15" s="25"/>
      <c r="PTX15" s="25"/>
      <c r="PTY15" s="25"/>
      <c r="PTZ15" s="26"/>
      <c r="PUA15" s="25"/>
      <c r="PUB15" s="25"/>
      <c r="PUC15" s="25"/>
      <c r="PUD15" s="25"/>
      <c r="PUE15" s="25"/>
      <c r="PUF15" s="26"/>
      <c r="PUG15" s="25"/>
      <c r="PUH15" s="25"/>
      <c r="PUI15" s="25"/>
      <c r="PUJ15" s="25"/>
      <c r="PUK15" s="25"/>
      <c r="PUL15" s="26"/>
      <c r="PUM15" s="25"/>
      <c r="PUN15" s="25"/>
      <c r="PUO15" s="25"/>
      <c r="PUP15" s="25"/>
      <c r="PUQ15" s="25"/>
      <c r="PUR15" s="26"/>
      <c r="PUS15" s="25"/>
      <c r="PUT15" s="25"/>
      <c r="PUU15" s="25"/>
      <c r="PUV15" s="25"/>
      <c r="PUW15" s="25"/>
      <c r="PUX15" s="26"/>
      <c r="PUY15" s="25"/>
      <c r="PUZ15" s="25"/>
      <c r="PVA15" s="25"/>
      <c r="PVB15" s="25"/>
      <c r="PVC15" s="25"/>
      <c r="PVD15" s="26"/>
      <c r="PVE15" s="25"/>
      <c r="PVF15" s="25"/>
      <c r="PVG15" s="25"/>
      <c r="PVH15" s="25"/>
      <c r="PVI15" s="25"/>
      <c r="PVJ15" s="26"/>
      <c r="PVK15" s="25"/>
      <c r="PVL15" s="25"/>
      <c r="PVM15" s="25"/>
      <c r="PVN15" s="25"/>
      <c r="PVO15" s="25"/>
      <c r="PVP15" s="26"/>
      <c r="PVQ15" s="25"/>
      <c r="PVR15" s="25"/>
      <c r="PVS15" s="25"/>
      <c r="PVT15" s="25"/>
      <c r="PVU15" s="25"/>
      <c r="PVV15" s="26"/>
      <c r="PVW15" s="25"/>
      <c r="PVX15" s="25"/>
      <c r="PVY15" s="25"/>
      <c r="PVZ15" s="25"/>
      <c r="PWA15" s="25"/>
      <c r="PWB15" s="26"/>
      <c r="PWC15" s="25"/>
      <c r="PWD15" s="25"/>
      <c r="PWE15" s="25"/>
      <c r="PWF15" s="25"/>
      <c r="PWG15" s="25"/>
      <c r="PWH15" s="26"/>
      <c r="PWI15" s="25"/>
      <c r="PWJ15" s="25"/>
      <c r="PWK15" s="25"/>
      <c r="PWL15" s="25"/>
      <c r="PWM15" s="25"/>
      <c r="PWN15" s="26"/>
      <c r="PWO15" s="25"/>
      <c r="PWP15" s="25"/>
      <c r="PWQ15" s="25"/>
      <c r="PWR15" s="25"/>
      <c r="PWS15" s="25"/>
      <c r="PWT15" s="26"/>
      <c r="PWU15" s="25"/>
      <c r="PWV15" s="25"/>
      <c r="PWW15" s="25"/>
      <c r="PWX15" s="25"/>
      <c r="PWY15" s="25"/>
      <c r="PWZ15" s="26"/>
      <c r="PXA15" s="25"/>
      <c r="PXB15" s="25"/>
      <c r="PXC15" s="25"/>
      <c r="PXD15" s="25"/>
      <c r="PXE15" s="25"/>
      <c r="PXF15" s="26"/>
      <c r="PXG15" s="25"/>
      <c r="PXH15" s="25"/>
      <c r="PXI15" s="25"/>
      <c r="PXJ15" s="25"/>
      <c r="PXK15" s="25"/>
      <c r="PXL15" s="26"/>
      <c r="PXM15" s="25"/>
      <c r="PXN15" s="25"/>
      <c r="PXO15" s="25"/>
      <c r="PXP15" s="25"/>
      <c r="PXQ15" s="25"/>
      <c r="PXR15" s="26"/>
      <c r="PXS15" s="25"/>
      <c r="PXT15" s="25"/>
      <c r="PXU15" s="25"/>
      <c r="PXV15" s="25"/>
      <c r="PXW15" s="25"/>
      <c r="PXX15" s="26"/>
      <c r="PXY15" s="25"/>
      <c r="PXZ15" s="25"/>
      <c r="PYA15" s="25"/>
      <c r="PYB15" s="25"/>
      <c r="PYC15" s="25"/>
      <c r="PYD15" s="26"/>
      <c r="PYE15" s="25"/>
      <c r="PYF15" s="25"/>
      <c r="PYG15" s="25"/>
      <c r="PYH15" s="25"/>
      <c r="PYI15" s="25"/>
      <c r="PYJ15" s="26"/>
      <c r="PYK15" s="25"/>
      <c r="PYL15" s="25"/>
      <c r="PYM15" s="25"/>
      <c r="PYN15" s="25"/>
      <c r="PYO15" s="25"/>
      <c r="PYP15" s="26"/>
      <c r="PYQ15" s="25"/>
      <c r="PYR15" s="25"/>
      <c r="PYS15" s="25"/>
      <c r="PYT15" s="25"/>
      <c r="PYU15" s="25"/>
      <c r="PYV15" s="26"/>
      <c r="PYW15" s="25"/>
      <c r="PYX15" s="25"/>
      <c r="PYY15" s="25"/>
      <c r="PYZ15" s="25"/>
      <c r="PZA15" s="25"/>
      <c r="PZB15" s="26"/>
      <c r="PZC15" s="25"/>
      <c r="PZD15" s="25"/>
      <c r="PZE15" s="25"/>
      <c r="PZF15" s="25"/>
      <c r="PZG15" s="25"/>
      <c r="PZH15" s="26"/>
      <c r="PZI15" s="25"/>
      <c r="PZJ15" s="25"/>
      <c r="PZK15" s="25"/>
      <c r="PZL15" s="25"/>
      <c r="PZM15" s="25"/>
      <c r="PZN15" s="26"/>
      <c r="PZO15" s="25"/>
      <c r="PZP15" s="25"/>
      <c r="PZQ15" s="25"/>
      <c r="PZR15" s="25"/>
      <c r="PZS15" s="25"/>
      <c r="PZT15" s="26"/>
      <c r="PZU15" s="25"/>
      <c r="PZV15" s="25"/>
      <c r="PZW15" s="25"/>
      <c r="PZX15" s="25"/>
      <c r="PZY15" s="25"/>
      <c r="PZZ15" s="26"/>
      <c r="QAA15" s="25"/>
      <c r="QAB15" s="25"/>
      <c r="QAC15" s="25"/>
      <c r="QAD15" s="25"/>
      <c r="QAE15" s="25"/>
      <c r="QAF15" s="26"/>
      <c r="QAG15" s="25"/>
      <c r="QAH15" s="25"/>
      <c r="QAI15" s="25"/>
      <c r="QAJ15" s="25"/>
      <c r="QAK15" s="25"/>
      <c r="QAL15" s="26"/>
      <c r="QAM15" s="25"/>
      <c r="QAN15" s="25"/>
      <c r="QAO15" s="25"/>
      <c r="QAP15" s="25"/>
      <c r="QAQ15" s="25"/>
      <c r="QAR15" s="26"/>
      <c r="QAS15" s="25"/>
      <c r="QAT15" s="25"/>
      <c r="QAU15" s="25"/>
      <c r="QAV15" s="25"/>
      <c r="QAW15" s="25"/>
      <c r="QAX15" s="26"/>
      <c r="QAY15" s="25"/>
      <c r="QAZ15" s="25"/>
      <c r="QBA15" s="25"/>
      <c r="QBB15" s="25"/>
      <c r="QBC15" s="25"/>
      <c r="QBD15" s="26"/>
      <c r="QBE15" s="25"/>
      <c r="QBF15" s="25"/>
      <c r="QBG15" s="25"/>
      <c r="QBH15" s="25"/>
      <c r="QBI15" s="25"/>
      <c r="QBJ15" s="26"/>
      <c r="QBK15" s="25"/>
      <c r="QBL15" s="25"/>
      <c r="QBM15" s="25"/>
      <c r="QBN15" s="25"/>
      <c r="QBO15" s="25"/>
      <c r="QBP15" s="26"/>
      <c r="QBQ15" s="25"/>
      <c r="QBR15" s="25"/>
      <c r="QBS15" s="25"/>
      <c r="QBT15" s="25"/>
      <c r="QBU15" s="25"/>
      <c r="QBV15" s="26"/>
      <c r="QBW15" s="25"/>
      <c r="QBX15" s="25"/>
      <c r="QBY15" s="25"/>
      <c r="QBZ15" s="25"/>
      <c r="QCA15" s="25"/>
      <c r="QCB15" s="26"/>
      <c r="QCC15" s="25"/>
      <c r="QCD15" s="25"/>
      <c r="QCE15" s="25"/>
      <c r="QCF15" s="25"/>
      <c r="QCG15" s="25"/>
      <c r="QCH15" s="26"/>
      <c r="QCI15" s="25"/>
      <c r="QCJ15" s="25"/>
      <c r="QCK15" s="25"/>
      <c r="QCL15" s="25"/>
      <c r="QCM15" s="25"/>
      <c r="QCN15" s="26"/>
      <c r="QCO15" s="25"/>
      <c r="QCP15" s="25"/>
      <c r="QCQ15" s="25"/>
      <c r="QCR15" s="25"/>
      <c r="QCS15" s="25"/>
      <c r="QCT15" s="26"/>
      <c r="QCU15" s="25"/>
      <c r="QCV15" s="25"/>
      <c r="QCW15" s="25"/>
      <c r="QCX15" s="25"/>
      <c r="QCY15" s="25"/>
      <c r="QCZ15" s="26"/>
      <c r="QDA15" s="25"/>
      <c r="QDB15" s="25"/>
      <c r="QDC15" s="25"/>
      <c r="QDD15" s="25"/>
      <c r="QDE15" s="25"/>
      <c r="QDF15" s="26"/>
      <c r="QDG15" s="25"/>
      <c r="QDH15" s="25"/>
      <c r="QDI15" s="25"/>
      <c r="QDJ15" s="25"/>
      <c r="QDK15" s="25"/>
      <c r="QDL15" s="26"/>
      <c r="QDM15" s="25"/>
      <c r="QDN15" s="25"/>
      <c r="QDO15" s="25"/>
      <c r="QDP15" s="25"/>
      <c r="QDQ15" s="25"/>
      <c r="QDR15" s="26"/>
      <c r="QDS15" s="25"/>
      <c r="QDT15" s="25"/>
      <c r="QDU15" s="25"/>
      <c r="QDV15" s="25"/>
      <c r="QDW15" s="25"/>
      <c r="QDX15" s="26"/>
      <c r="QDY15" s="25"/>
      <c r="QDZ15" s="25"/>
      <c r="QEA15" s="25"/>
      <c r="QEB15" s="25"/>
      <c r="QEC15" s="25"/>
      <c r="QED15" s="26"/>
      <c r="QEE15" s="25"/>
      <c r="QEF15" s="25"/>
      <c r="QEG15" s="25"/>
      <c r="QEH15" s="25"/>
      <c r="QEI15" s="25"/>
      <c r="QEJ15" s="26"/>
      <c r="QEK15" s="25"/>
      <c r="QEL15" s="25"/>
      <c r="QEM15" s="25"/>
      <c r="QEN15" s="25"/>
      <c r="QEO15" s="25"/>
      <c r="QEP15" s="26"/>
      <c r="QEQ15" s="25"/>
      <c r="QER15" s="25"/>
      <c r="QES15" s="25"/>
      <c r="QET15" s="25"/>
      <c r="QEU15" s="25"/>
      <c r="QEV15" s="26"/>
      <c r="QEW15" s="25"/>
      <c r="QEX15" s="25"/>
      <c r="QEY15" s="25"/>
      <c r="QEZ15" s="25"/>
      <c r="QFA15" s="25"/>
      <c r="QFB15" s="26"/>
      <c r="QFC15" s="25"/>
      <c r="QFD15" s="25"/>
      <c r="QFE15" s="25"/>
      <c r="QFF15" s="25"/>
      <c r="QFG15" s="25"/>
      <c r="QFH15" s="26"/>
      <c r="QFI15" s="25"/>
      <c r="QFJ15" s="25"/>
      <c r="QFK15" s="25"/>
      <c r="QFL15" s="25"/>
      <c r="QFM15" s="25"/>
      <c r="QFN15" s="26"/>
      <c r="QFO15" s="25"/>
      <c r="QFP15" s="25"/>
      <c r="QFQ15" s="25"/>
      <c r="QFR15" s="25"/>
      <c r="QFS15" s="25"/>
      <c r="QFT15" s="26"/>
      <c r="QFU15" s="25"/>
      <c r="QFV15" s="25"/>
      <c r="QFW15" s="25"/>
      <c r="QFX15" s="25"/>
      <c r="QFY15" s="25"/>
      <c r="QFZ15" s="26"/>
      <c r="QGA15" s="25"/>
      <c r="QGB15" s="25"/>
      <c r="QGC15" s="25"/>
      <c r="QGD15" s="25"/>
      <c r="QGE15" s="25"/>
      <c r="QGF15" s="26"/>
      <c r="QGG15" s="25"/>
      <c r="QGH15" s="25"/>
      <c r="QGI15" s="25"/>
      <c r="QGJ15" s="25"/>
      <c r="QGK15" s="25"/>
      <c r="QGL15" s="26"/>
      <c r="QGM15" s="25"/>
      <c r="QGN15" s="25"/>
      <c r="QGO15" s="25"/>
      <c r="QGP15" s="25"/>
      <c r="QGQ15" s="25"/>
      <c r="QGR15" s="26"/>
      <c r="QGS15" s="25"/>
      <c r="QGT15" s="25"/>
      <c r="QGU15" s="25"/>
      <c r="QGV15" s="25"/>
      <c r="QGW15" s="25"/>
      <c r="QGX15" s="26"/>
      <c r="QGY15" s="25"/>
      <c r="QGZ15" s="25"/>
      <c r="QHA15" s="25"/>
      <c r="QHB15" s="25"/>
      <c r="QHC15" s="25"/>
      <c r="QHD15" s="26"/>
      <c r="QHE15" s="25"/>
      <c r="QHF15" s="25"/>
      <c r="QHG15" s="25"/>
      <c r="QHH15" s="25"/>
      <c r="QHI15" s="25"/>
      <c r="QHJ15" s="26"/>
      <c r="QHK15" s="25"/>
      <c r="QHL15" s="25"/>
      <c r="QHM15" s="25"/>
      <c r="QHN15" s="25"/>
      <c r="QHO15" s="25"/>
      <c r="QHP15" s="26"/>
      <c r="QHQ15" s="25"/>
      <c r="QHR15" s="25"/>
      <c r="QHS15" s="25"/>
      <c r="QHT15" s="25"/>
      <c r="QHU15" s="25"/>
      <c r="QHV15" s="26"/>
      <c r="QHW15" s="25"/>
      <c r="QHX15" s="25"/>
      <c r="QHY15" s="25"/>
      <c r="QHZ15" s="25"/>
      <c r="QIA15" s="25"/>
      <c r="QIB15" s="26"/>
      <c r="QIC15" s="25"/>
      <c r="QID15" s="25"/>
      <c r="QIE15" s="25"/>
      <c r="QIF15" s="25"/>
      <c r="QIG15" s="25"/>
      <c r="QIH15" s="26"/>
      <c r="QII15" s="25"/>
      <c r="QIJ15" s="25"/>
      <c r="QIK15" s="25"/>
      <c r="QIL15" s="25"/>
      <c r="QIM15" s="25"/>
      <c r="QIN15" s="26"/>
      <c r="QIO15" s="25"/>
      <c r="QIP15" s="25"/>
      <c r="QIQ15" s="25"/>
      <c r="QIR15" s="25"/>
      <c r="QIS15" s="25"/>
      <c r="QIT15" s="26"/>
      <c r="QIU15" s="25"/>
      <c r="QIV15" s="25"/>
      <c r="QIW15" s="25"/>
      <c r="QIX15" s="25"/>
      <c r="QIY15" s="25"/>
      <c r="QIZ15" s="26"/>
      <c r="QJA15" s="25"/>
      <c r="QJB15" s="25"/>
      <c r="QJC15" s="25"/>
      <c r="QJD15" s="25"/>
      <c r="QJE15" s="25"/>
      <c r="QJF15" s="26"/>
      <c r="QJG15" s="25"/>
      <c r="QJH15" s="25"/>
      <c r="QJI15" s="25"/>
      <c r="QJJ15" s="25"/>
      <c r="QJK15" s="25"/>
      <c r="QJL15" s="26"/>
      <c r="QJM15" s="25"/>
      <c r="QJN15" s="25"/>
      <c r="QJO15" s="25"/>
      <c r="QJP15" s="25"/>
      <c r="QJQ15" s="25"/>
      <c r="QJR15" s="26"/>
      <c r="QJS15" s="25"/>
      <c r="QJT15" s="25"/>
      <c r="QJU15" s="25"/>
      <c r="QJV15" s="25"/>
      <c r="QJW15" s="25"/>
      <c r="QJX15" s="26"/>
      <c r="QJY15" s="25"/>
      <c r="QJZ15" s="25"/>
      <c r="QKA15" s="25"/>
      <c r="QKB15" s="25"/>
      <c r="QKC15" s="25"/>
      <c r="QKD15" s="26"/>
      <c r="QKE15" s="25"/>
      <c r="QKF15" s="25"/>
      <c r="QKG15" s="25"/>
      <c r="QKH15" s="25"/>
      <c r="QKI15" s="25"/>
      <c r="QKJ15" s="26"/>
      <c r="QKK15" s="25"/>
      <c r="QKL15" s="25"/>
      <c r="QKM15" s="25"/>
      <c r="QKN15" s="25"/>
      <c r="QKO15" s="25"/>
      <c r="QKP15" s="26"/>
      <c r="QKQ15" s="25"/>
      <c r="QKR15" s="25"/>
      <c r="QKS15" s="25"/>
      <c r="QKT15" s="25"/>
      <c r="QKU15" s="25"/>
      <c r="QKV15" s="26"/>
      <c r="QKW15" s="25"/>
      <c r="QKX15" s="25"/>
      <c r="QKY15" s="25"/>
      <c r="QKZ15" s="25"/>
      <c r="QLA15" s="25"/>
      <c r="QLB15" s="26"/>
      <c r="QLC15" s="25"/>
      <c r="QLD15" s="25"/>
      <c r="QLE15" s="25"/>
      <c r="QLF15" s="25"/>
      <c r="QLG15" s="25"/>
      <c r="QLH15" s="26"/>
      <c r="QLI15" s="25"/>
      <c r="QLJ15" s="25"/>
      <c r="QLK15" s="25"/>
      <c r="QLL15" s="25"/>
      <c r="QLM15" s="25"/>
      <c r="QLN15" s="26"/>
      <c r="QLO15" s="25"/>
      <c r="QLP15" s="25"/>
      <c r="QLQ15" s="25"/>
      <c r="QLR15" s="25"/>
      <c r="QLS15" s="25"/>
      <c r="QLT15" s="26"/>
      <c r="QLU15" s="25"/>
      <c r="QLV15" s="25"/>
      <c r="QLW15" s="25"/>
      <c r="QLX15" s="25"/>
      <c r="QLY15" s="25"/>
      <c r="QLZ15" s="26"/>
      <c r="QMA15" s="25"/>
      <c r="QMB15" s="25"/>
      <c r="QMC15" s="25"/>
      <c r="QMD15" s="25"/>
      <c r="QME15" s="25"/>
      <c r="QMF15" s="26"/>
      <c r="QMG15" s="25"/>
      <c r="QMH15" s="25"/>
      <c r="QMI15" s="25"/>
      <c r="QMJ15" s="25"/>
      <c r="QMK15" s="25"/>
      <c r="QML15" s="26"/>
      <c r="QMM15" s="25"/>
      <c r="QMN15" s="25"/>
      <c r="QMO15" s="25"/>
      <c r="QMP15" s="25"/>
      <c r="QMQ15" s="25"/>
      <c r="QMR15" s="26"/>
      <c r="QMS15" s="25"/>
      <c r="QMT15" s="25"/>
      <c r="QMU15" s="25"/>
      <c r="QMV15" s="25"/>
      <c r="QMW15" s="25"/>
      <c r="QMX15" s="26"/>
      <c r="QMY15" s="25"/>
      <c r="QMZ15" s="25"/>
      <c r="QNA15" s="25"/>
      <c r="QNB15" s="25"/>
      <c r="QNC15" s="25"/>
      <c r="QND15" s="26"/>
      <c r="QNE15" s="25"/>
      <c r="QNF15" s="25"/>
      <c r="QNG15" s="25"/>
      <c r="QNH15" s="25"/>
      <c r="QNI15" s="25"/>
      <c r="QNJ15" s="26"/>
      <c r="QNK15" s="25"/>
      <c r="QNL15" s="25"/>
      <c r="QNM15" s="25"/>
      <c r="QNN15" s="25"/>
      <c r="QNO15" s="25"/>
      <c r="QNP15" s="26"/>
      <c r="QNQ15" s="25"/>
      <c r="QNR15" s="25"/>
      <c r="QNS15" s="25"/>
      <c r="QNT15" s="25"/>
      <c r="QNU15" s="25"/>
      <c r="QNV15" s="26"/>
      <c r="QNW15" s="25"/>
      <c r="QNX15" s="25"/>
      <c r="QNY15" s="25"/>
      <c r="QNZ15" s="25"/>
      <c r="QOA15" s="25"/>
      <c r="QOB15" s="26"/>
      <c r="QOC15" s="25"/>
      <c r="QOD15" s="25"/>
      <c r="QOE15" s="25"/>
      <c r="QOF15" s="25"/>
      <c r="QOG15" s="25"/>
      <c r="QOH15" s="26"/>
      <c r="QOI15" s="25"/>
      <c r="QOJ15" s="25"/>
      <c r="QOK15" s="25"/>
      <c r="QOL15" s="25"/>
      <c r="QOM15" s="25"/>
      <c r="QON15" s="26"/>
      <c r="QOO15" s="25"/>
      <c r="QOP15" s="25"/>
      <c r="QOQ15" s="25"/>
      <c r="QOR15" s="25"/>
      <c r="QOS15" s="25"/>
      <c r="QOT15" s="26"/>
      <c r="QOU15" s="25"/>
      <c r="QOV15" s="25"/>
      <c r="QOW15" s="25"/>
      <c r="QOX15" s="25"/>
      <c r="QOY15" s="25"/>
      <c r="QOZ15" s="26"/>
      <c r="QPA15" s="25"/>
      <c r="QPB15" s="25"/>
      <c r="QPC15" s="25"/>
      <c r="QPD15" s="25"/>
      <c r="QPE15" s="25"/>
      <c r="QPF15" s="26"/>
      <c r="QPG15" s="25"/>
      <c r="QPH15" s="25"/>
      <c r="QPI15" s="25"/>
      <c r="QPJ15" s="25"/>
      <c r="QPK15" s="25"/>
      <c r="QPL15" s="26"/>
      <c r="QPM15" s="25"/>
      <c r="QPN15" s="25"/>
      <c r="QPO15" s="25"/>
      <c r="QPP15" s="25"/>
      <c r="QPQ15" s="25"/>
      <c r="QPR15" s="26"/>
      <c r="QPS15" s="25"/>
      <c r="QPT15" s="25"/>
      <c r="QPU15" s="25"/>
      <c r="QPV15" s="25"/>
      <c r="QPW15" s="25"/>
      <c r="QPX15" s="26"/>
      <c r="QPY15" s="25"/>
      <c r="QPZ15" s="25"/>
      <c r="QQA15" s="25"/>
      <c r="QQB15" s="25"/>
      <c r="QQC15" s="25"/>
      <c r="QQD15" s="26"/>
      <c r="QQE15" s="25"/>
      <c r="QQF15" s="25"/>
      <c r="QQG15" s="25"/>
      <c r="QQH15" s="25"/>
      <c r="QQI15" s="25"/>
      <c r="QQJ15" s="26"/>
      <c r="QQK15" s="25"/>
      <c r="QQL15" s="25"/>
      <c r="QQM15" s="25"/>
      <c r="QQN15" s="25"/>
      <c r="QQO15" s="25"/>
      <c r="QQP15" s="26"/>
      <c r="QQQ15" s="25"/>
      <c r="QQR15" s="25"/>
      <c r="QQS15" s="25"/>
      <c r="QQT15" s="25"/>
      <c r="QQU15" s="25"/>
      <c r="QQV15" s="26"/>
      <c r="QQW15" s="25"/>
      <c r="QQX15" s="25"/>
      <c r="QQY15" s="25"/>
      <c r="QQZ15" s="25"/>
      <c r="QRA15" s="25"/>
      <c r="QRB15" s="26"/>
      <c r="QRC15" s="25"/>
      <c r="QRD15" s="25"/>
      <c r="QRE15" s="25"/>
      <c r="QRF15" s="25"/>
      <c r="QRG15" s="25"/>
      <c r="QRH15" s="26"/>
      <c r="QRI15" s="25"/>
      <c r="QRJ15" s="25"/>
      <c r="QRK15" s="25"/>
      <c r="QRL15" s="25"/>
      <c r="QRM15" s="25"/>
      <c r="QRN15" s="26"/>
      <c r="QRO15" s="25"/>
      <c r="QRP15" s="25"/>
      <c r="QRQ15" s="25"/>
      <c r="QRR15" s="25"/>
      <c r="QRS15" s="25"/>
      <c r="QRT15" s="26"/>
      <c r="QRU15" s="25"/>
      <c r="QRV15" s="25"/>
      <c r="QRW15" s="25"/>
      <c r="QRX15" s="25"/>
      <c r="QRY15" s="25"/>
      <c r="QRZ15" s="26"/>
      <c r="QSA15" s="25"/>
      <c r="QSB15" s="25"/>
      <c r="QSC15" s="25"/>
      <c r="QSD15" s="25"/>
      <c r="QSE15" s="25"/>
      <c r="QSF15" s="26"/>
      <c r="QSG15" s="25"/>
      <c r="QSH15" s="25"/>
      <c r="QSI15" s="25"/>
      <c r="QSJ15" s="25"/>
      <c r="QSK15" s="25"/>
      <c r="QSL15" s="26"/>
      <c r="QSM15" s="25"/>
      <c r="QSN15" s="25"/>
      <c r="QSO15" s="25"/>
      <c r="QSP15" s="25"/>
      <c r="QSQ15" s="25"/>
      <c r="QSR15" s="26"/>
      <c r="QSS15" s="25"/>
      <c r="QST15" s="25"/>
      <c r="QSU15" s="25"/>
      <c r="QSV15" s="25"/>
      <c r="QSW15" s="25"/>
      <c r="QSX15" s="26"/>
      <c r="QSY15" s="25"/>
      <c r="QSZ15" s="25"/>
      <c r="QTA15" s="25"/>
      <c r="QTB15" s="25"/>
      <c r="QTC15" s="25"/>
      <c r="QTD15" s="26"/>
      <c r="QTE15" s="25"/>
      <c r="QTF15" s="25"/>
      <c r="QTG15" s="25"/>
      <c r="QTH15" s="25"/>
      <c r="QTI15" s="25"/>
      <c r="QTJ15" s="26"/>
      <c r="QTK15" s="25"/>
      <c r="QTL15" s="25"/>
      <c r="QTM15" s="25"/>
      <c r="QTN15" s="25"/>
      <c r="QTO15" s="25"/>
      <c r="QTP15" s="26"/>
      <c r="QTQ15" s="25"/>
      <c r="QTR15" s="25"/>
      <c r="QTS15" s="25"/>
      <c r="QTT15" s="25"/>
      <c r="QTU15" s="25"/>
      <c r="QTV15" s="26"/>
      <c r="QTW15" s="25"/>
      <c r="QTX15" s="25"/>
      <c r="QTY15" s="25"/>
      <c r="QTZ15" s="25"/>
      <c r="QUA15" s="25"/>
      <c r="QUB15" s="26"/>
      <c r="QUC15" s="25"/>
      <c r="QUD15" s="25"/>
      <c r="QUE15" s="25"/>
      <c r="QUF15" s="25"/>
      <c r="QUG15" s="25"/>
      <c r="QUH15" s="26"/>
      <c r="QUI15" s="25"/>
      <c r="QUJ15" s="25"/>
      <c r="QUK15" s="25"/>
      <c r="QUL15" s="25"/>
      <c r="QUM15" s="25"/>
      <c r="QUN15" s="26"/>
      <c r="QUO15" s="25"/>
      <c r="QUP15" s="25"/>
      <c r="QUQ15" s="25"/>
      <c r="QUR15" s="25"/>
      <c r="QUS15" s="25"/>
      <c r="QUT15" s="26"/>
      <c r="QUU15" s="25"/>
      <c r="QUV15" s="25"/>
      <c r="QUW15" s="25"/>
      <c r="QUX15" s="25"/>
      <c r="QUY15" s="25"/>
      <c r="QUZ15" s="26"/>
      <c r="QVA15" s="25"/>
      <c r="QVB15" s="25"/>
      <c r="QVC15" s="25"/>
      <c r="QVD15" s="25"/>
      <c r="QVE15" s="25"/>
      <c r="QVF15" s="26"/>
      <c r="QVG15" s="25"/>
      <c r="QVH15" s="25"/>
      <c r="QVI15" s="25"/>
      <c r="QVJ15" s="25"/>
      <c r="QVK15" s="25"/>
      <c r="QVL15" s="26"/>
      <c r="QVM15" s="25"/>
      <c r="QVN15" s="25"/>
      <c r="QVO15" s="25"/>
      <c r="QVP15" s="25"/>
      <c r="QVQ15" s="25"/>
      <c r="QVR15" s="26"/>
      <c r="QVS15" s="25"/>
      <c r="QVT15" s="25"/>
      <c r="QVU15" s="25"/>
      <c r="QVV15" s="25"/>
      <c r="QVW15" s="25"/>
      <c r="QVX15" s="26"/>
      <c r="QVY15" s="25"/>
      <c r="QVZ15" s="25"/>
      <c r="QWA15" s="25"/>
      <c r="QWB15" s="25"/>
      <c r="QWC15" s="25"/>
      <c r="QWD15" s="26"/>
      <c r="QWE15" s="25"/>
      <c r="QWF15" s="25"/>
      <c r="QWG15" s="25"/>
      <c r="QWH15" s="25"/>
      <c r="QWI15" s="25"/>
      <c r="QWJ15" s="26"/>
      <c r="QWK15" s="25"/>
      <c r="QWL15" s="25"/>
      <c r="QWM15" s="25"/>
      <c r="QWN15" s="25"/>
      <c r="QWO15" s="25"/>
      <c r="QWP15" s="26"/>
      <c r="QWQ15" s="25"/>
      <c r="QWR15" s="25"/>
      <c r="QWS15" s="25"/>
      <c r="QWT15" s="25"/>
      <c r="QWU15" s="25"/>
      <c r="QWV15" s="26"/>
      <c r="QWW15" s="25"/>
      <c r="QWX15" s="25"/>
      <c r="QWY15" s="25"/>
      <c r="QWZ15" s="25"/>
      <c r="QXA15" s="25"/>
      <c r="QXB15" s="26"/>
      <c r="QXC15" s="25"/>
      <c r="QXD15" s="25"/>
      <c r="QXE15" s="25"/>
      <c r="QXF15" s="25"/>
      <c r="QXG15" s="25"/>
      <c r="QXH15" s="26"/>
      <c r="QXI15" s="25"/>
      <c r="QXJ15" s="25"/>
      <c r="QXK15" s="25"/>
      <c r="QXL15" s="25"/>
      <c r="QXM15" s="25"/>
      <c r="QXN15" s="26"/>
      <c r="QXO15" s="25"/>
      <c r="QXP15" s="25"/>
      <c r="QXQ15" s="25"/>
      <c r="QXR15" s="25"/>
      <c r="QXS15" s="25"/>
      <c r="QXT15" s="26"/>
      <c r="QXU15" s="25"/>
      <c r="QXV15" s="25"/>
      <c r="QXW15" s="25"/>
      <c r="QXX15" s="25"/>
      <c r="QXY15" s="25"/>
      <c r="QXZ15" s="26"/>
      <c r="QYA15" s="25"/>
      <c r="QYB15" s="25"/>
      <c r="QYC15" s="25"/>
      <c r="QYD15" s="25"/>
      <c r="QYE15" s="25"/>
      <c r="QYF15" s="26"/>
      <c r="QYG15" s="25"/>
      <c r="QYH15" s="25"/>
      <c r="QYI15" s="25"/>
      <c r="QYJ15" s="25"/>
      <c r="QYK15" s="25"/>
      <c r="QYL15" s="26"/>
      <c r="QYM15" s="25"/>
      <c r="QYN15" s="25"/>
      <c r="QYO15" s="25"/>
      <c r="QYP15" s="25"/>
      <c r="QYQ15" s="25"/>
      <c r="QYR15" s="26"/>
      <c r="QYS15" s="25"/>
      <c r="QYT15" s="25"/>
      <c r="QYU15" s="25"/>
      <c r="QYV15" s="25"/>
      <c r="QYW15" s="25"/>
      <c r="QYX15" s="26"/>
      <c r="QYY15" s="25"/>
      <c r="QYZ15" s="25"/>
      <c r="QZA15" s="25"/>
      <c r="QZB15" s="25"/>
      <c r="QZC15" s="25"/>
      <c r="QZD15" s="26"/>
      <c r="QZE15" s="25"/>
      <c r="QZF15" s="25"/>
      <c r="QZG15" s="25"/>
      <c r="QZH15" s="25"/>
      <c r="QZI15" s="25"/>
      <c r="QZJ15" s="26"/>
      <c r="QZK15" s="25"/>
      <c r="QZL15" s="25"/>
      <c r="QZM15" s="25"/>
      <c r="QZN15" s="25"/>
      <c r="QZO15" s="25"/>
      <c r="QZP15" s="26"/>
      <c r="QZQ15" s="25"/>
      <c r="QZR15" s="25"/>
      <c r="QZS15" s="25"/>
      <c r="QZT15" s="25"/>
      <c r="QZU15" s="25"/>
      <c r="QZV15" s="26"/>
      <c r="QZW15" s="25"/>
      <c r="QZX15" s="25"/>
      <c r="QZY15" s="25"/>
      <c r="QZZ15" s="25"/>
      <c r="RAA15" s="25"/>
      <c r="RAB15" s="26"/>
      <c r="RAC15" s="25"/>
      <c r="RAD15" s="25"/>
      <c r="RAE15" s="25"/>
      <c r="RAF15" s="25"/>
      <c r="RAG15" s="25"/>
      <c r="RAH15" s="26"/>
      <c r="RAI15" s="25"/>
      <c r="RAJ15" s="25"/>
      <c r="RAK15" s="25"/>
      <c r="RAL15" s="25"/>
      <c r="RAM15" s="25"/>
      <c r="RAN15" s="26"/>
      <c r="RAO15" s="25"/>
      <c r="RAP15" s="25"/>
      <c r="RAQ15" s="25"/>
      <c r="RAR15" s="25"/>
      <c r="RAS15" s="25"/>
      <c r="RAT15" s="26"/>
      <c r="RAU15" s="25"/>
      <c r="RAV15" s="25"/>
      <c r="RAW15" s="25"/>
      <c r="RAX15" s="25"/>
      <c r="RAY15" s="25"/>
      <c r="RAZ15" s="26"/>
      <c r="RBA15" s="25"/>
      <c r="RBB15" s="25"/>
      <c r="RBC15" s="25"/>
      <c r="RBD15" s="25"/>
      <c r="RBE15" s="25"/>
      <c r="RBF15" s="26"/>
      <c r="RBG15" s="25"/>
      <c r="RBH15" s="25"/>
      <c r="RBI15" s="25"/>
      <c r="RBJ15" s="25"/>
      <c r="RBK15" s="25"/>
      <c r="RBL15" s="26"/>
      <c r="RBM15" s="25"/>
      <c r="RBN15" s="25"/>
      <c r="RBO15" s="25"/>
      <c r="RBP15" s="25"/>
      <c r="RBQ15" s="25"/>
      <c r="RBR15" s="26"/>
      <c r="RBS15" s="25"/>
      <c r="RBT15" s="25"/>
      <c r="RBU15" s="25"/>
      <c r="RBV15" s="25"/>
      <c r="RBW15" s="25"/>
      <c r="RBX15" s="26"/>
      <c r="RBY15" s="25"/>
      <c r="RBZ15" s="25"/>
      <c r="RCA15" s="25"/>
      <c r="RCB15" s="25"/>
      <c r="RCC15" s="25"/>
      <c r="RCD15" s="26"/>
      <c r="RCE15" s="25"/>
      <c r="RCF15" s="25"/>
      <c r="RCG15" s="25"/>
      <c r="RCH15" s="25"/>
      <c r="RCI15" s="25"/>
      <c r="RCJ15" s="26"/>
      <c r="RCK15" s="25"/>
      <c r="RCL15" s="25"/>
      <c r="RCM15" s="25"/>
      <c r="RCN15" s="25"/>
      <c r="RCO15" s="25"/>
      <c r="RCP15" s="26"/>
      <c r="RCQ15" s="25"/>
      <c r="RCR15" s="25"/>
      <c r="RCS15" s="25"/>
      <c r="RCT15" s="25"/>
      <c r="RCU15" s="25"/>
      <c r="RCV15" s="26"/>
      <c r="RCW15" s="25"/>
      <c r="RCX15" s="25"/>
      <c r="RCY15" s="25"/>
      <c r="RCZ15" s="25"/>
      <c r="RDA15" s="25"/>
      <c r="RDB15" s="26"/>
      <c r="RDC15" s="25"/>
      <c r="RDD15" s="25"/>
      <c r="RDE15" s="25"/>
      <c r="RDF15" s="25"/>
      <c r="RDG15" s="25"/>
      <c r="RDH15" s="26"/>
      <c r="RDI15" s="25"/>
      <c r="RDJ15" s="25"/>
      <c r="RDK15" s="25"/>
      <c r="RDL15" s="25"/>
      <c r="RDM15" s="25"/>
      <c r="RDN15" s="26"/>
      <c r="RDO15" s="25"/>
      <c r="RDP15" s="25"/>
      <c r="RDQ15" s="25"/>
      <c r="RDR15" s="25"/>
      <c r="RDS15" s="25"/>
      <c r="RDT15" s="26"/>
      <c r="RDU15" s="25"/>
      <c r="RDV15" s="25"/>
      <c r="RDW15" s="25"/>
      <c r="RDX15" s="25"/>
      <c r="RDY15" s="25"/>
      <c r="RDZ15" s="26"/>
      <c r="REA15" s="25"/>
      <c r="REB15" s="25"/>
      <c r="REC15" s="25"/>
      <c r="RED15" s="25"/>
      <c r="REE15" s="25"/>
      <c r="REF15" s="26"/>
      <c r="REG15" s="25"/>
      <c r="REH15" s="25"/>
      <c r="REI15" s="25"/>
      <c r="REJ15" s="25"/>
      <c r="REK15" s="25"/>
      <c r="REL15" s="26"/>
      <c r="REM15" s="25"/>
      <c r="REN15" s="25"/>
      <c r="REO15" s="25"/>
      <c r="REP15" s="25"/>
      <c r="REQ15" s="25"/>
      <c r="RER15" s="26"/>
      <c r="RES15" s="25"/>
      <c r="RET15" s="25"/>
      <c r="REU15" s="25"/>
      <c r="REV15" s="25"/>
      <c r="REW15" s="25"/>
      <c r="REX15" s="26"/>
      <c r="REY15" s="25"/>
      <c r="REZ15" s="25"/>
      <c r="RFA15" s="25"/>
      <c r="RFB15" s="25"/>
      <c r="RFC15" s="25"/>
      <c r="RFD15" s="26"/>
      <c r="RFE15" s="25"/>
      <c r="RFF15" s="25"/>
      <c r="RFG15" s="25"/>
      <c r="RFH15" s="25"/>
      <c r="RFI15" s="25"/>
      <c r="RFJ15" s="26"/>
      <c r="RFK15" s="25"/>
      <c r="RFL15" s="25"/>
      <c r="RFM15" s="25"/>
      <c r="RFN15" s="25"/>
      <c r="RFO15" s="25"/>
      <c r="RFP15" s="26"/>
      <c r="RFQ15" s="25"/>
      <c r="RFR15" s="25"/>
      <c r="RFS15" s="25"/>
      <c r="RFT15" s="25"/>
      <c r="RFU15" s="25"/>
      <c r="RFV15" s="26"/>
      <c r="RFW15" s="25"/>
      <c r="RFX15" s="25"/>
      <c r="RFY15" s="25"/>
      <c r="RFZ15" s="25"/>
      <c r="RGA15" s="25"/>
      <c r="RGB15" s="26"/>
      <c r="RGC15" s="25"/>
      <c r="RGD15" s="25"/>
      <c r="RGE15" s="25"/>
      <c r="RGF15" s="25"/>
      <c r="RGG15" s="25"/>
      <c r="RGH15" s="26"/>
      <c r="RGI15" s="25"/>
      <c r="RGJ15" s="25"/>
      <c r="RGK15" s="25"/>
      <c r="RGL15" s="25"/>
      <c r="RGM15" s="25"/>
      <c r="RGN15" s="26"/>
      <c r="RGO15" s="25"/>
      <c r="RGP15" s="25"/>
      <c r="RGQ15" s="25"/>
      <c r="RGR15" s="25"/>
      <c r="RGS15" s="25"/>
      <c r="RGT15" s="26"/>
      <c r="RGU15" s="25"/>
      <c r="RGV15" s="25"/>
      <c r="RGW15" s="25"/>
      <c r="RGX15" s="25"/>
      <c r="RGY15" s="25"/>
      <c r="RGZ15" s="26"/>
      <c r="RHA15" s="25"/>
      <c r="RHB15" s="25"/>
      <c r="RHC15" s="25"/>
      <c r="RHD15" s="25"/>
      <c r="RHE15" s="25"/>
      <c r="RHF15" s="26"/>
      <c r="RHG15" s="25"/>
      <c r="RHH15" s="25"/>
      <c r="RHI15" s="25"/>
      <c r="RHJ15" s="25"/>
      <c r="RHK15" s="25"/>
      <c r="RHL15" s="26"/>
      <c r="RHM15" s="25"/>
      <c r="RHN15" s="25"/>
      <c r="RHO15" s="25"/>
      <c r="RHP15" s="25"/>
      <c r="RHQ15" s="25"/>
      <c r="RHR15" s="26"/>
      <c r="RHS15" s="25"/>
      <c r="RHT15" s="25"/>
      <c r="RHU15" s="25"/>
      <c r="RHV15" s="25"/>
      <c r="RHW15" s="25"/>
      <c r="RHX15" s="26"/>
      <c r="RHY15" s="25"/>
      <c r="RHZ15" s="25"/>
      <c r="RIA15" s="25"/>
      <c r="RIB15" s="25"/>
      <c r="RIC15" s="25"/>
      <c r="RID15" s="26"/>
      <c r="RIE15" s="25"/>
      <c r="RIF15" s="25"/>
      <c r="RIG15" s="25"/>
      <c r="RIH15" s="25"/>
      <c r="RII15" s="25"/>
      <c r="RIJ15" s="26"/>
      <c r="RIK15" s="25"/>
      <c r="RIL15" s="25"/>
      <c r="RIM15" s="25"/>
      <c r="RIN15" s="25"/>
      <c r="RIO15" s="25"/>
      <c r="RIP15" s="26"/>
      <c r="RIQ15" s="25"/>
      <c r="RIR15" s="25"/>
      <c r="RIS15" s="25"/>
      <c r="RIT15" s="25"/>
      <c r="RIU15" s="25"/>
      <c r="RIV15" s="26"/>
      <c r="RIW15" s="25"/>
      <c r="RIX15" s="25"/>
      <c r="RIY15" s="25"/>
      <c r="RIZ15" s="25"/>
      <c r="RJA15" s="25"/>
      <c r="RJB15" s="26"/>
      <c r="RJC15" s="25"/>
      <c r="RJD15" s="25"/>
      <c r="RJE15" s="25"/>
      <c r="RJF15" s="25"/>
      <c r="RJG15" s="25"/>
      <c r="RJH15" s="26"/>
      <c r="RJI15" s="25"/>
      <c r="RJJ15" s="25"/>
      <c r="RJK15" s="25"/>
      <c r="RJL15" s="25"/>
      <c r="RJM15" s="25"/>
      <c r="RJN15" s="26"/>
      <c r="RJO15" s="25"/>
      <c r="RJP15" s="25"/>
      <c r="RJQ15" s="25"/>
      <c r="RJR15" s="25"/>
      <c r="RJS15" s="25"/>
      <c r="RJT15" s="26"/>
      <c r="RJU15" s="25"/>
      <c r="RJV15" s="25"/>
      <c r="RJW15" s="25"/>
      <c r="RJX15" s="25"/>
      <c r="RJY15" s="25"/>
      <c r="RJZ15" s="26"/>
      <c r="RKA15" s="25"/>
      <c r="RKB15" s="25"/>
      <c r="RKC15" s="25"/>
      <c r="RKD15" s="25"/>
      <c r="RKE15" s="25"/>
      <c r="RKF15" s="26"/>
      <c r="RKG15" s="25"/>
      <c r="RKH15" s="25"/>
      <c r="RKI15" s="25"/>
      <c r="RKJ15" s="25"/>
      <c r="RKK15" s="25"/>
      <c r="RKL15" s="26"/>
      <c r="RKM15" s="25"/>
      <c r="RKN15" s="25"/>
      <c r="RKO15" s="25"/>
      <c r="RKP15" s="25"/>
      <c r="RKQ15" s="25"/>
      <c r="RKR15" s="26"/>
      <c r="RKS15" s="25"/>
      <c r="RKT15" s="25"/>
      <c r="RKU15" s="25"/>
      <c r="RKV15" s="25"/>
      <c r="RKW15" s="25"/>
      <c r="RKX15" s="26"/>
      <c r="RKY15" s="25"/>
      <c r="RKZ15" s="25"/>
      <c r="RLA15" s="25"/>
      <c r="RLB15" s="25"/>
      <c r="RLC15" s="25"/>
      <c r="RLD15" s="26"/>
      <c r="RLE15" s="25"/>
      <c r="RLF15" s="25"/>
      <c r="RLG15" s="25"/>
      <c r="RLH15" s="25"/>
      <c r="RLI15" s="25"/>
      <c r="RLJ15" s="26"/>
      <c r="RLK15" s="25"/>
      <c r="RLL15" s="25"/>
      <c r="RLM15" s="25"/>
      <c r="RLN15" s="25"/>
      <c r="RLO15" s="25"/>
      <c r="RLP15" s="26"/>
      <c r="RLQ15" s="25"/>
      <c r="RLR15" s="25"/>
      <c r="RLS15" s="25"/>
      <c r="RLT15" s="25"/>
      <c r="RLU15" s="25"/>
      <c r="RLV15" s="26"/>
      <c r="RLW15" s="25"/>
      <c r="RLX15" s="25"/>
      <c r="RLY15" s="25"/>
      <c r="RLZ15" s="25"/>
      <c r="RMA15" s="25"/>
      <c r="RMB15" s="26"/>
      <c r="RMC15" s="25"/>
      <c r="RMD15" s="25"/>
      <c r="RME15" s="25"/>
      <c r="RMF15" s="25"/>
      <c r="RMG15" s="25"/>
      <c r="RMH15" s="26"/>
      <c r="RMI15" s="25"/>
      <c r="RMJ15" s="25"/>
      <c r="RMK15" s="25"/>
      <c r="RML15" s="25"/>
      <c r="RMM15" s="25"/>
      <c r="RMN15" s="26"/>
      <c r="RMO15" s="25"/>
      <c r="RMP15" s="25"/>
      <c r="RMQ15" s="25"/>
      <c r="RMR15" s="25"/>
      <c r="RMS15" s="25"/>
      <c r="RMT15" s="26"/>
      <c r="RMU15" s="25"/>
      <c r="RMV15" s="25"/>
      <c r="RMW15" s="25"/>
      <c r="RMX15" s="25"/>
      <c r="RMY15" s="25"/>
      <c r="RMZ15" s="26"/>
      <c r="RNA15" s="25"/>
      <c r="RNB15" s="25"/>
      <c r="RNC15" s="25"/>
      <c r="RND15" s="25"/>
      <c r="RNE15" s="25"/>
      <c r="RNF15" s="26"/>
      <c r="RNG15" s="25"/>
      <c r="RNH15" s="25"/>
      <c r="RNI15" s="25"/>
      <c r="RNJ15" s="25"/>
      <c r="RNK15" s="25"/>
      <c r="RNL15" s="26"/>
      <c r="RNM15" s="25"/>
      <c r="RNN15" s="25"/>
      <c r="RNO15" s="25"/>
      <c r="RNP15" s="25"/>
      <c r="RNQ15" s="25"/>
      <c r="RNR15" s="26"/>
      <c r="RNS15" s="25"/>
      <c r="RNT15" s="25"/>
      <c r="RNU15" s="25"/>
      <c r="RNV15" s="25"/>
      <c r="RNW15" s="25"/>
      <c r="RNX15" s="26"/>
      <c r="RNY15" s="25"/>
      <c r="RNZ15" s="25"/>
      <c r="ROA15" s="25"/>
      <c r="ROB15" s="25"/>
      <c r="ROC15" s="25"/>
      <c r="ROD15" s="26"/>
      <c r="ROE15" s="25"/>
      <c r="ROF15" s="25"/>
      <c r="ROG15" s="25"/>
      <c r="ROH15" s="25"/>
      <c r="ROI15" s="25"/>
      <c r="ROJ15" s="26"/>
      <c r="ROK15" s="25"/>
      <c r="ROL15" s="25"/>
      <c r="ROM15" s="25"/>
      <c r="RON15" s="25"/>
      <c r="ROO15" s="25"/>
      <c r="ROP15" s="26"/>
      <c r="ROQ15" s="25"/>
      <c r="ROR15" s="25"/>
      <c r="ROS15" s="25"/>
      <c r="ROT15" s="25"/>
      <c r="ROU15" s="25"/>
      <c r="ROV15" s="26"/>
      <c r="ROW15" s="25"/>
      <c r="ROX15" s="25"/>
      <c r="ROY15" s="25"/>
      <c r="ROZ15" s="25"/>
      <c r="RPA15" s="25"/>
      <c r="RPB15" s="26"/>
      <c r="RPC15" s="25"/>
      <c r="RPD15" s="25"/>
      <c r="RPE15" s="25"/>
      <c r="RPF15" s="25"/>
      <c r="RPG15" s="25"/>
      <c r="RPH15" s="26"/>
      <c r="RPI15" s="25"/>
      <c r="RPJ15" s="25"/>
      <c r="RPK15" s="25"/>
      <c r="RPL15" s="25"/>
      <c r="RPM15" s="25"/>
      <c r="RPN15" s="26"/>
      <c r="RPO15" s="25"/>
      <c r="RPP15" s="25"/>
      <c r="RPQ15" s="25"/>
      <c r="RPR15" s="25"/>
      <c r="RPS15" s="25"/>
      <c r="RPT15" s="26"/>
      <c r="RPU15" s="25"/>
      <c r="RPV15" s="25"/>
      <c r="RPW15" s="25"/>
      <c r="RPX15" s="25"/>
      <c r="RPY15" s="25"/>
      <c r="RPZ15" s="26"/>
      <c r="RQA15" s="25"/>
      <c r="RQB15" s="25"/>
      <c r="RQC15" s="25"/>
      <c r="RQD15" s="25"/>
      <c r="RQE15" s="25"/>
      <c r="RQF15" s="26"/>
      <c r="RQG15" s="25"/>
      <c r="RQH15" s="25"/>
      <c r="RQI15" s="25"/>
      <c r="RQJ15" s="25"/>
      <c r="RQK15" s="25"/>
      <c r="RQL15" s="26"/>
      <c r="RQM15" s="25"/>
      <c r="RQN15" s="25"/>
      <c r="RQO15" s="25"/>
      <c r="RQP15" s="25"/>
      <c r="RQQ15" s="25"/>
      <c r="RQR15" s="26"/>
      <c r="RQS15" s="25"/>
      <c r="RQT15" s="25"/>
      <c r="RQU15" s="25"/>
      <c r="RQV15" s="25"/>
      <c r="RQW15" s="25"/>
      <c r="RQX15" s="26"/>
      <c r="RQY15" s="25"/>
      <c r="RQZ15" s="25"/>
      <c r="RRA15" s="25"/>
      <c r="RRB15" s="25"/>
      <c r="RRC15" s="25"/>
      <c r="RRD15" s="26"/>
      <c r="RRE15" s="25"/>
      <c r="RRF15" s="25"/>
      <c r="RRG15" s="25"/>
      <c r="RRH15" s="25"/>
      <c r="RRI15" s="25"/>
      <c r="RRJ15" s="26"/>
      <c r="RRK15" s="25"/>
      <c r="RRL15" s="25"/>
      <c r="RRM15" s="25"/>
      <c r="RRN15" s="25"/>
      <c r="RRO15" s="25"/>
      <c r="RRP15" s="26"/>
      <c r="RRQ15" s="25"/>
      <c r="RRR15" s="25"/>
      <c r="RRS15" s="25"/>
      <c r="RRT15" s="25"/>
      <c r="RRU15" s="25"/>
      <c r="RRV15" s="26"/>
      <c r="RRW15" s="25"/>
      <c r="RRX15" s="25"/>
      <c r="RRY15" s="25"/>
      <c r="RRZ15" s="25"/>
      <c r="RSA15" s="25"/>
      <c r="RSB15" s="26"/>
      <c r="RSC15" s="25"/>
      <c r="RSD15" s="25"/>
      <c r="RSE15" s="25"/>
      <c r="RSF15" s="25"/>
      <c r="RSG15" s="25"/>
      <c r="RSH15" s="26"/>
      <c r="RSI15" s="25"/>
      <c r="RSJ15" s="25"/>
      <c r="RSK15" s="25"/>
      <c r="RSL15" s="25"/>
      <c r="RSM15" s="25"/>
      <c r="RSN15" s="26"/>
      <c r="RSO15" s="25"/>
      <c r="RSP15" s="25"/>
      <c r="RSQ15" s="25"/>
      <c r="RSR15" s="25"/>
      <c r="RSS15" s="25"/>
      <c r="RST15" s="26"/>
      <c r="RSU15" s="25"/>
      <c r="RSV15" s="25"/>
      <c r="RSW15" s="25"/>
      <c r="RSX15" s="25"/>
      <c r="RSY15" s="25"/>
      <c r="RSZ15" s="26"/>
      <c r="RTA15" s="25"/>
      <c r="RTB15" s="25"/>
      <c r="RTC15" s="25"/>
      <c r="RTD15" s="25"/>
      <c r="RTE15" s="25"/>
      <c r="RTF15" s="26"/>
      <c r="RTG15" s="25"/>
      <c r="RTH15" s="25"/>
      <c r="RTI15" s="25"/>
      <c r="RTJ15" s="25"/>
      <c r="RTK15" s="25"/>
      <c r="RTL15" s="26"/>
      <c r="RTM15" s="25"/>
      <c r="RTN15" s="25"/>
      <c r="RTO15" s="25"/>
      <c r="RTP15" s="25"/>
      <c r="RTQ15" s="25"/>
      <c r="RTR15" s="26"/>
      <c r="RTS15" s="25"/>
      <c r="RTT15" s="25"/>
      <c r="RTU15" s="25"/>
      <c r="RTV15" s="25"/>
      <c r="RTW15" s="25"/>
      <c r="RTX15" s="26"/>
      <c r="RTY15" s="25"/>
      <c r="RTZ15" s="25"/>
      <c r="RUA15" s="25"/>
      <c r="RUB15" s="25"/>
      <c r="RUC15" s="25"/>
      <c r="RUD15" s="26"/>
      <c r="RUE15" s="25"/>
      <c r="RUF15" s="25"/>
      <c r="RUG15" s="25"/>
      <c r="RUH15" s="25"/>
      <c r="RUI15" s="25"/>
      <c r="RUJ15" s="26"/>
      <c r="RUK15" s="25"/>
      <c r="RUL15" s="25"/>
      <c r="RUM15" s="25"/>
      <c r="RUN15" s="25"/>
      <c r="RUO15" s="25"/>
      <c r="RUP15" s="26"/>
      <c r="RUQ15" s="25"/>
      <c r="RUR15" s="25"/>
      <c r="RUS15" s="25"/>
      <c r="RUT15" s="25"/>
      <c r="RUU15" s="25"/>
      <c r="RUV15" s="26"/>
      <c r="RUW15" s="25"/>
      <c r="RUX15" s="25"/>
      <c r="RUY15" s="25"/>
      <c r="RUZ15" s="25"/>
      <c r="RVA15" s="25"/>
      <c r="RVB15" s="26"/>
      <c r="RVC15" s="25"/>
      <c r="RVD15" s="25"/>
      <c r="RVE15" s="25"/>
      <c r="RVF15" s="25"/>
      <c r="RVG15" s="25"/>
      <c r="RVH15" s="26"/>
      <c r="RVI15" s="25"/>
      <c r="RVJ15" s="25"/>
      <c r="RVK15" s="25"/>
      <c r="RVL15" s="25"/>
      <c r="RVM15" s="25"/>
      <c r="RVN15" s="26"/>
      <c r="RVO15" s="25"/>
      <c r="RVP15" s="25"/>
      <c r="RVQ15" s="25"/>
      <c r="RVR15" s="25"/>
      <c r="RVS15" s="25"/>
      <c r="RVT15" s="26"/>
      <c r="RVU15" s="25"/>
      <c r="RVV15" s="25"/>
      <c r="RVW15" s="25"/>
      <c r="RVX15" s="25"/>
      <c r="RVY15" s="25"/>
      <c r="RVZ15" s="26"/>
      <c r="RWA15" s="25"/>
      <c r="RWB15" s="25"/>
      <c r="RWC15" s="25"/>
      <c r="RWD15" s="25"/>
      <c r="RWE15" s="25"/>
      <c r="RWF15" s="26"/>
      <c r="RWG15" s="25"/>
      <c r="RWH15" s="25"/>
      <c r="RWI15" s="25"/>
      <c r="RWJ15" s="25"/>
      <c r="RWK15" s="25"/>
      <c r="RWL15" s="26"/>
      <c r="RWM15" s="25"/>
      <c r="RWN15" s="25"/>
      <c r="RWO15" s="25"/>
      <c r="RWP15" s="25"/>
      <c r="RWQ15" s="25"/>
      <c r="RWR15" s="26"/>
      <c r="RWS15" s="25"/>
      <c r="RWT15" s="25"/>
      <c r="RWU15" s="25"/>
      <c r="RWV15" s="25"/>
      <c r="RWW15" s="25"/>
      <c r="RWX15" s="26"/>
      <c r="RWY15" s="25"/>
      <c r="RWZ15" s="25"/>
      <c r="RXA15" s="25"/>
      <c r="RXB15" s="25"/>
      <c r="RXC15" s="25"/>
      <c r="RXD15" s="26"/>
      <c r="RXE15" s="25"/>
      <c r="RXF15" s="25"/>
      <c r="RXG15" s="25"/>
      <c r="RXH15" s="25"/>
      <c r="RXI15" s="25"/>
      <c r="RXJ15" s="26"/>
      <c r="RXK15" s="25"/>
      <c r="RXL15" s="25"/>
      <c r="RXM15" s="25"/>
      <c r="RXN15" s="25"/>
      <c r="RXO15" s="25"/>
      <c r="RXP15" s="26"/>
      <c r="RXQ15" s="25"/>
      <c r="RXR15" s="25"/>
      <c r="RXS15" s="25"/>
      <c r="RXT15" s="25"/>
      <c r="RXU15" s="25"/>
      <c r="RXV15" s="26"/>
      <c r="RXW15" s="25"/>
      <c r="RXX15" s="25"/>
      <c r="RXY15" s="25"/>
      <c r="RXZ15" s="25"/>
      <c r="RYA15" s="25"/>
      <c r="RYB15" s="26"/>
      <c r="RYC15" s="25"/>
      <c r="RYD15" s="25"/>
      <c r="RYE15" s="25"/>
      <c r="RYF15" s="25"/>
      <c r="RYG15" s="25"/>
      <c r="RYH15" s="26"/>
      <c r="RYI15" s="25"/>
      <c r="RYJ15" s="25"/>
      <c r="RYK15" s="25"/>
      <c r="RYL15" s="25"/>
      <c r="RYM15" s="25"/>
      <c r="RYN15" s="26"/>
      <c r="RYO15" s="25"/>
      <c r="RYP15" s="25"/>
      <c r="RYQ15" s="25"/>
      <c r="RYR15" s="25"/>
      <c r="RYS15" s="25"/>
      <c r="RYT15" s="26"/>
      <c r="RYU15" s="25"/>
      <c r="RYV15" s="25"/>
      <c r="RYW15" s="25"/>
      <c r="RYX15" s="25"/>
      <c r="RYY15" s="25"/>
      <c r="RYZ15" s="26"/>
      <c r="RZA15" s="25"/>
      <c r="RZB15" s="25"/>
      <c r="RZC15" s="25"/>
      <c r="RZD15" s="25"/>
      <c r="RZE15" s="25"/>
      <c r="RZF15" s="26"/>
      <c r="RZG15" s="25"/>
      <c r="RZH15" s="25"/>
      <c r="RZI15" s="25"/>
      <c r="RZJ15" s="25"/>
      <c r="RZK15" s="25"/>
      <c r="RZL15" s="26"/>
      <c r="RZM15" s="25"/>
      <c r="RZN15" s="25"/>
      <c r="RZO15" s="25"/>
      <c r="RZP15" s="25"/>
      <c r="RZQ15" s="25"/>
      <c r="RZR15" s="26"/>
      <c r="RZS15" s="25"/>
      <c r="RZT15" s="25"/>
      <c r="RZU15" s="25"/>
      <c r="RZV15" s="25"/>
      <c r="RZW15" s="25"/>
      <c r="RZX15" s="26"/>
      <c r="RZY15" s="25"/>
      <c r="RZZ15" s="25"/>
      <c r="SAA15" s="25"/>
      <c r="SAB15" s="25"/>
      <c r="SAC15" s="25"/>
      <c r="SAD15" s="26"/>
      <c r="SAE15" s="25"/>
      <c r="SAF15" s="25"/>
      <c r="SAG15" s="25"/>
      <c r="SAH15" s="25"/>
      <c r="SAI15" s="25"/>
      <c r="SAJ15" s="26"/>
      <c r="SAK15" s="25"/>
      <c r="SAL15" s="25"/>
      <c r="SAM15" s="25"/>
      <c r="SAN15" s="25"/>
      <c r="SAO15" s="25"/>
      <c r="SAP15" s="26"/>
      <c r="SAQ15" s="25"/>
      <c r="SAR15" s="25"/>
      <c r="SAS15" s="25"/>
      <c r="SAT15" s="25"/>
      <c r="SAU15" s="25"/>
      <c r="SAV15" s="26"/>
      <c r="SAW15" s="25"/>
      <c r="SAX15" s="25"/>
      <c r="SAY15" s="25"/>
      <c r="SAZ15" s="25"/>
      <c r="SBA15" s="25"/>
      <c r="SBB15" s="26"/>
      <c r="SBC15" s="25"/>
      <c r="SBD15" s="25"/>
      <c r="SBE15" s="25"/>
      <c r="SBF15" s="25"/>
      <c r="SBG15" s="25"/>
      <c r="SBH15" s="26"/>
      <c r="SBI15" s="25"/>
      <c r="SBJ15" s="25"/>
      <c r="SBK15" s="25"/>
      <c r="SBL15" s="25"/>
      <c r="SBM15" s="25"/>
      <c r="SBN15" s="26"/>
      <c r="SBO15" s="25"/>
      <c r="SBP15" s="25"/>
      <c r="SBQ15" s="25"/>
      <c r="SBR15" s="25"/>
      <c r="SBS15" s="25"/>
      <c r="SBT15" s="26"/>
      <c r="SBU15" s="25"/>
      <c r="SBV15" s="25"/>
      <c r="SBW15" s="25"/>
      <c r="SBX15" s="25"/>
      <c r="SBY15" s="25"/>
      <c r="SBZ15" s="26"/>
      <c r="SCA15" s="25"/>
      <c r="SCB15" s="25"/>
      <c r="SCC15" s="25"/>
      <c r="SCD15" s="25"/>
      <c r="SCE15" s="25"/>
      <c r="SCF15" s="26"/>
      <c r="SCG15" s="25"/>
      <c r="SCH15" s="25"/>
      <c r="SCI15" s="25"/>
      <c r="SCJ15" s="25"/>
      <c r="SCK15" s="25"/>
      <c r="SCL15" s="26"/>
      <c r="SCM15" s="25"/>
      <c r="SCN15" s="25"/>
      <c r="SCO15" s="25"/>
      <c r="SCP15" s="25"/>
      <c r="SCQ15" s="25"/>
      <c r="SCR15" s="26"/>
      <c r="SCS15" s="25"/>
      <c r="SCT15" s="25"/>
      <c r="SCU15" s="25"/>
      <c r="SCV15" s="25"/>
      <c r="SCW15" s="25"/>
      <c r="SCX15" s="26"/>
      <c r="SCY15" s="25"/>
      <c r="SCZ15" s="25"/>
      <c r="SDA15" s="25"/>
      <c r="SDB15" s="25"/>
      <c r="SDC15" s="25"/>
      <c r="SDD15" s="26"/>
      <c r="SDE15" s="25"/>
      <c r="SDF15" s="25"/>
      <c r="SDG15" s="25"/>
      <c r="SDH15" s="25"/>
      <c r="SDI15" s="25"/>
      <c r="SDJ15" s="26"/>
      <c r="SDK15" s="25"/>
      <c r="SDL15" s="25"/>
      <c r="SDM15" s="25"/>
      <c r="SDN15" s="25"/>
      <c r="SDO15" s="25"/>
      <c r="SDP15" s="26"/>
      <c r="SDQ15" s="25"/>
      <c r="SDR15" s="25"/>
      <c r="SDS15" s="25"/>
      <c r="SDT15" s="25"/>
      <c r="SDU15" s="25"/>
      <c r="SDV15" s="26"/>
      <c r="SDW15" s="25"/>
      <c r="SDX15" s="25"/>
      <c r="SDY15" s="25"/>
      <c r="SDZ15" s="25"/>
      <c r="SEA15" s="25"/>
      <c r="SEB15" s="26"/>
      <c r="SEC15" s="25"/>
      <c r="SED15" s="25"/>
      <c r="SEE15" s="25"/>
      <c r="SEF15" s="25"/>
      <c r="SEG15" s="25"/>
      <c r="SEH15" s="26"/>
      <c r="SEI15" s="25"/>
      <c r="SEJ15" s="25"/>
      <c r="SEK15" s="25"/>
      <c r="SEL15" s="25"/>
      <c r="SEM15" s="25"/>
      <c r="SEN15" s="26"/>
      <c r="SEO15" s="25"/>
      <c r="SEP15" s="25"/>
      <c r="SEQ15" s="25"/>
      <c r="SER15" s="25"/>
      <c r="SES15" s="25"/>
      <c r="SET15" s="26"/>
      <c r="SEU15" s="25"/>
      <c r="SEV15" s="25"/>
      <c r="SEW15" s="25"/>
      <c r="SEX15" s="25"/>
      <c r="SEY15" s="25"/>
      <c r="SEZ15" s="26"/>
      <c r="SFA15" s="25"/>
      <c r="SFB15" s="25"/>
      <c r="SFC15" s="25"/>
      <c r="SFD15" s="25"/>
      <c r="SFE15" s="25"/>
      <c r="SFF15" s="26"/>
      <c r="SFG15" s="25"/>
      <c r="SFH15" s="25"/>
      <c r="SFI15" s="25"/>
      <c r="SFJ15" s="25"/>
      <c r="SFK15" s="25"/>
      <c r="SFL15" s="26"/>
      <c r="SFM15" s="25"/>
      <c r="SFN15" s="25"/>
      <c r="SFO15" s="25"/>
      <c r="SFP15" s="25"/>
      <c r="SFQ15" s="25"/>
      <c r="SFR15" s="26"/>
      <c r="SFS15" s="25"/>
      <c r="SFT15" s="25"/>
      <c r="SFU15" s="25"/>
      <c r="SFV15" s="25"/>
      <c r="SFW15" s="25"/>
      <c r="SFX15" s="26"/>
      <c r="SFY15" s="25"/>
      <c r="SFZ15" s="25"/>
      <c r="SGA15" s="25"/>
      <c r="SGB15" s="25"/>
      <c r="SGC15" s="25"/>
      <c r="SGD15" s="26"/>
      <c r="SGE15" s="25"/>
      <c r="SGF15" s="25"/>
      <c r="SGG15" s="25"/>
      <c r="SGH15" s="25"/>
      <c r="SGI15" s="25"/>
      <c r="SGJ15" s="26"/>
      <c r="SGK15" s="25"/>
      <c r="SGL15" s="25"/>
      <c r="SGM15" s="25"/>
      <c r="SGN15" s="25"/>
      <c r="SGO15" s="25"/>
      <c r="SGP15" s="26"/>
      <c r="SGQ15" s="25"/>
      <c r="SGR15" s="25"/>
      <c r="SGS15" s="25"/>
      <c r="SGT15" s="25"/>
      <c r="SGU15" s="25"/>
      <c r="SGV15" s="26"/>
      <c r="SGW15" s="25"/>
      <c r="SGX15" s="25"/>
      <c r="SGY15" s="25"/>
      <c r="SGZ15" s="25"/>
      <c r="SHA15" s="25"/>
      <c r="SHB15" s="26"/>
      <c r="SHC15" s="25"/>
      <c r="SHD15" s="25"/>
      <c r="SHE15" s="25"/>
      <c r="SHF15" s="25"/>
      <c r="SHG15" s="25"/>
      <c r="SHH15" s="26"/>
      <c r="SHI15" s="25"/>
      <c r="SHJ15" s="25"/>
      <c r="SHK15" s="25"/>
      <c r="SHL15" s="25"/>
      <c r="SHM15" s="25"/>
      <c r="SHN15" s="26"/>
      <c r="SHO15" s="25"/>
      <c r="SHP15" s="25"/>
      <c r="SHQ15" s="25"/>
      <c r="SHR15" s="25"/>
      <c r="SHS15" s="25"/>
      <c r="SHT15" s="26"/>
      <c r="SHU15" s="25"/>
      <c r="SHV15" s="25"/>
      <c r="SHW15" s="25"/>
      <c r="SHX15" s="25"/>
      <c r="SHY15" s="25"/>
      <c r="SHZ15" s="26"/>
      <c r="SIA15" s="25"/>
      <c r="SIB15" s="25"/>
      <c r="SIC15" s="25"/>
      <c r="SID15" s="25"/>
      <c r="SIE15" s="25"/>
      <c r="SIF15" s="26"/>
      <c r="SIG15" s="25"/>
      <c r="SIH15" s="25"/>
      <c r="SII15" s="25"/>
      <c r="SIJ15" s="25"/>
      <c r="SIK15" s="25"/>
      <c r="SIL15" s="26"/>
      <c r="SIM15" s="25"/>
      <c r="SIN15" s="25"/>
      <c r="SIO15" s="25"/>
      <c r="SIP15" s="25"/>
      <c r="SIQ15" s="25"/>
      <c r="SIR15" s="26"/>
      <c r="SIS15" s="25"/>
      <c r="SIT15" s="25"/>
      <c r="SIU15" s="25"/>
      <c r="SIV15" s="25"/>
      <c r="SIW15" s="25"/>
      <c r="SIX15" s="26"/>
      <c r="SIY15" s="25"/>
      <c r="SIZ15" s="25"/>
      <c r="SJA15" s="25"/>
      <c r="SJB15" s="25"/>
      <c r="SJC15" s="25"/>
      <c r="SJD15" s="26"/>
      <c r="SJE15" s="25"/>
      <c r="SJF15" s="25"/>
      <c r="SJG15" s="25"/>
      <c r="SJH15" s="25"/>
      <c r="SJI15" s="25"/>
      <c r="SJJ15" s="26"/>
      <c r="SJK15" s="25"/>
      <c r="SJL15" s="25"/>
      <c r="SJM15" s="25"/>
      <c r="SJN15" s="25"/>
      <c r="SJO15" s="25"/>
      <c r="SJP15" s="26"/>
      <c r="SJQ15" s="25"/>
      <c r="SJR15" s="25"/>
      <c r="SJS15" s="25"/>
      <c r="SJT15" s="25"/>
      <c r="SJU15" s="25"/>
      <c r="SJV15" s="26"/>
      <c r="SJW15" s="25"/>
      <c r="SJX15" s="25"/>
      <c r="SJY15" s="25"/>
      <c r="SJZ15" s="25"/>
      <c r="SKA15" s="25"/>
      <c r="SKB15" s="26"/>
      <c r="SKC15" s="25"/>
      <c r="SKD15" s="25"/>
      <c r="SKE15" s="25"/>
      <c r="SKF15" s="25"/>
      <c r="SKG15" s="25"/>
      <c r="SKH15" s="26"/>
      <c r="SKI15" s="25"/>
      <c r="SKJ15" s="25"/>
      <c r="SKK15" s="25"/>
      <c r="SKL15" s="25"/>
      <c r="SKM15" s="25"/>
      <c r="SKN15" s="26"/>
      <c r="SKO15" s="25"/>
      <c r="SKP15" s="25"/>
      <c r="SKQ15" s="25"/>
      <c r="SKR15" s="25"/>
      <c r="SKS15" s="25"/>
      <c r="SKT15" s="26"/>
      <c r="SKU15" s="25"/>
      <c r="SKV15" s="25"/>
      <c r="SKW15" s="25"/>
      <c r="SKX15" s="25"/>
      <c r="SKY15" s="25"/>
      <c r="SKZ15" s="26"/>
      <c r="SLA15" s="25"/>
      <c r="SLB15" s="25"/>
      <c r="SLC15" s="25"/>
      <c r="SLD15" s="25"/>
      <c r="SLE15" s="25"/>
      <c r="SLF15" s="26"/>
      <c r="SLG15" s="25"/>
      <c r="SLH15" s="25"/>
      <c r="SLI15" s="25"/>
      <c r="SLJ15" s="25"/>
      <c r="SLK15" s="25"/>
      <c r="SLL15" s="26"/>
      <c r="SLM15" s="25"/>
      <c r="SLN15" s="25"/>
      <c r="SLO15" s="25"/>
      <c r="SLP15" s="25"/>
      <c r="SLQ15" s="25"/>
      <c r="SLR15" s="26"/>
      <c r="SLS15" s="25"/>
      <c r="SLT15" s="25"/>
      <c r="SLU15" s="25"/>
      <c r="SLV15" s="25"/>
      <c r="SLW15" s="25"/>
      <c r="SLX15" s="26"/>
      <c r="SLY15" s="25"/>
      <c r="SLZ15" s="25"/>
      <c r="SMA15" s="25"/>
      <c r="SMB15" s="25"/>
      <c r="SMC15" s="25"/>
      <c r="SMD15" s="26"/>
      <c r="SME15" s="25"/>
      <c r="SMF15" s="25"/>
      <c r="SMG15" s="25"/>
      <c r="SMH15" s="25"/>
      <c r="SMI15" s="25"/>
      <c r="SMJ15" s="26"/>
      <c r="SMK15" s="25"/>
      <c r="SML15" s="25"/>
      <c r="SMM15" s="25"/>
      <c r="SMN15" s="25"/>
      <c r="SMO15" s="25"/>
      <c r="SMP15" s="26"/>
      <c r="SMQ15" s="25"/>
      <c r="SMR15" s="25"/>
      <c r="SMS15" s="25"/>
      <c r="SMT15" s="25"/>
      <c r="SMU15" s="25"/>
      <c r="SMV15" s="26"/>
      <c r="SMW15" s="25"/>
      <c r="SMX15" s="25"/>
      <c r="SMY15" s="25"/>
      <c r="SMZ15" s="25"/>
      <c r="SNA15" s="25"/>
      <c r="SNB15" s="26"/>
      <c r="SNC15" s="25"/>
      <c r="SND15" s="25"/>
      <c r="SNE15" s="25"/>
      <c r="SNF15" s="25"/>
      <c r="SNG15" s="25"/>
      <c r="SNH15" s="26"/>
      <c r="SNI15" s="25"/>
      <c r="SNJ15" s="25"/>
      <c r="SNK15" s="25"/>
      <c r="SNL15" s="25"/>
      <c r="SNM15" s="25"/>
      <c r="SNN15" s="26"/>
      <c r="SNO15" s="25"/>
      <c r="SNP15" s="25"/>
      <c r="SNQ15" s="25"/>
      <c r="SNR15" s="25"/>
      <c r="SNS15" s="25"/>
      <c r="SNT15" s="26"/>
      <c r="SNU15" s="25"/>
      <c r="SNV15" s="25"/>
      <c r="SNW15" s="25"/>
      <c r="SNX15" s="25"/>
      <c r="SNY15" s="25"/>
      <c r="SNZ15" s="26"/>
      <c r="SOA15" s="25"/>
      <c r="SOB15" s="25"/>
      <c r="SOC15" s="25"/>
      <c r="SOD15" s="25"/>
      <c r="SOE15" s="25"/>
      <c r="SOF15" s="26"/>
      <c r="SOG15" s="25"/>
      <c r="SOH15" s="25"/>
      <c r="SOI15" s="25"/>
      <c r="SOJ15" s="25"/>
      <c r="SOK15" s="25"/>
      <c r="SOL15" s="26"/>
      <c r="SOM15" s="25"/>
      <c r="SON15" s="25"/>
      <c r="SOO15" s="25"/>
      <c r="SOP15" s="25"/>
      <c r="SOQ15" s="25"/>
      <c r="SOR15" s="26"/>
      <c r="SOS15" s="25"/>
      <c r="SOT15" s="25"/>
      <c r="SOU15" s="25"/>
      <c r="SOV15" s="25"/>
      <c r="SOW15" s="25"/>
      <c r="SOX15" s="26"/>
      <c r="SOY15" s="25"/>
      <c r="SOZ15" s="25"/>
      <c r="SPA15" s="25"/>
      <c r="SPB15" s="25"/>
      <c r="SPC15" s="25"/>
      <c r="SPD15" s="26"/>
      <c r="SPE15" s="25"/>
      <c r="SPF15" s="25"/>
      <c r="SPG15" s="25"/>
      <c r="SPH15" s="25"/>
      <c r="SPI15" s="25"/>
      <c r="SPJ15" s="26"/>
      <c r="SPK15" s="25"/>
      <c r="SPL15" s="25"/>
      <c r="SPM15" s="25"/>
      <c r="SPN15" s="25"/>
      <c r="SPO15" s="25"/>
      <c r="SPP15" s="26"/>
      <c r="SPQ15" s="25"/>
      <c r="SPR15" s="25"/>
      <c r="SPS15" s="25"/>
      <c r="SPT15" s="25"/>
      <c r="SPU15" s="25"/>
      <c r="SPV15" s="26"/>
      <c r="SPW15" s="25"/>
      <c r="SPX15" s="25"/>
      <c r="SPY15" s="25"/>
      <c r="SPZ15" s="25"/>
      <c r="SQA15" s="25"/>
      <c r="SQB15" s="26"/>
      <c r="SQC15" s="25"/>
      <c r="SQD15" s="25"/>
      <c r="SQE15" s="25"/>
      <c r="SQF15" s="25"/>
      <c r="SQG15" s="25"/>
      <c r="SQH15" s="26"/>
      <c r="SQI15" s="25"/>
      <c r="SQJ15" s="25"/>
      <c r="SQK15" s="25"/>
      <c r="SQL15" s="25"/>
      <c r="SQM15" s="25"/>
      <c r="SQN15" s="26"/>
      <c r="SQO15" s="25"/>
      <c r="SQP15" s="25"/>
      <c r="SQQ15" s="25"/>
      <c r="SQR15" s="25"/>
      <c r="SQS15" s="25"/>
      <c r="SQT15" s="26"/>
      <c r="SQU15" s="25"/>
      <c r="SQV15" s="25"/>
      <c r="SQW15" s="25"/>
      <c r="SQX15" s="25"/>
      <c r="SQY15" s="25"/>
      <c r="SQZ15" s="26"/>
      <c r="SRA15" s="25"/>
      <c r="SRB15" s="25"/>
      <c r="SRC15" s="25"/>
      <c r="SRD15" s="25"/>
      <c r="SRE15" s="25"/>
      <c r="SRF15" s="26"/>
      <c r="SRG15" s="25"/>
      <c r="SRH15" s="25"/>
      <c r="SRI15" s="25"/>
      <c r="SRJ15" s="25"/>
      <c r="SRK15" s="25"/>
      <c r="SRL15" s="26"/>
      <c r="SRM15" s="25"/>
      <c r="SRN15" s="25"/>
      <c r="SRO15" s="25"/>
      <c r="SRP15" s="25"/>
      <c r="SRQ15" s="25"/>
      <c r="SRR15" s="26"/>
      <c r="SRS15" s="25"/>
      <c r="SRT15" s="25"/>
      <c r="SRU15" s="25"/>
      <c r="SRV15" s="25"/>
      <c r="SRW15" s="25"/>
      <c r="SRX15" s="26"/>
      <c r="SRY15" s="25"/>
      <c r="SRZ15" s="25"/>
      <c r="SSA15" s="25"/>
      <c r="SSB15" s="25"/>
      <c r="SSC15" s="25"/>
      <c r="SSD15" s="26"/>
      <c r="SSE15" s="25"/>
      <c r="SSF15" s="25"/>
      <c r="SSG15" s="25"/>
      <c r="SSH15" s="25"/>
      <c r="SSI15" s="25"/>
      <c r="SSJ15" s="26"/>
      <c r="SSK15" s="25"/>
      <c r="SSL15" s="25"/>
      <c r="SSM15" s="25"/>
      <c r="SSN15" s="25"/>
      <c r="SSO15" s="25"/>
      <c r="SSP15" s="26"/>
      <c r="SSQ15" s="25"/>
      <c r="SSR15" s="25"/>
      <c r="SSS15" s="25"/>
      <c r="SST15" s="25"/>
      <c r="SSU15" s="25"/>
      <c r="SSV15" s="26"/>
      <c r="SSW15" s="25"/>
      <c r="SSX15" s="25"/>
      <c r="SSY15" s="25"/>
      <c r="SSZ15" s="25"/>
      <c r="STA15" s="25"/>
      <c r="STB15" s="26"/>
      <c r="STC15" s="25"/>
      <c r="STD15" s="25"/>
      <c r="STE15" s="25"/>
      <c r="STF15" s="25"/>
      <c r="STG15" s="25"/>
      <c r="STH15" s="26"/>
      <c r="STI15" s="25"/>
      <c r="STJ15" s="25"/>
      <c r="STK15" s="25"/>
      <c r="STL15" s="25"/>
      <c r="STM15" s="25"/>
      <c r="STN15" s="26"/>
      <c r="STO15" s="25"/>
      <c r="STP15" s="25"/>
      <c r="STQ15" s="25"/>
      <c r="STR15" s="25"/>
      <c r="STS15" s="25"/>
      <c r="STT15" s="26"/>
      <c r="STU15" s="25"/>
      <c r="STV15" s="25"/>
      <c r="STW15" s="25"/>
      <c r="STX15" s="25"/>
      <c r="STY15" s="25"/>
      <c r="STZ15" s="26"/>
      <c r="SUA15" s="25"/>
      <c r="SUB15" s="25"/>
      <c r="SUC15" s="25"/>
      <c r="SUD15" s="25"/>
      <c r="SUE15" s="25"/>
      <c r="SUF15" s="26"/>
      <c r="SUG15" s="25"/>
      <c r="SUH15" s="25"/>
      <c r="SUI15" s="25"/>
      <c r="SUJ15" s="25"/>
      <c r="SUK15" s="25"/>
      <c r="SUL15" s="26"/>
      <c r="SUM15" s="25"/>
      <c r="SUN15" s="25"/>
      <c r="SUO15" s="25"/>
      <c r="SUP15" s="25"/>
      <c r="SUQ15" s="25"/>
      <c r="SUR15" s="26"/>
      <c r="SUS15" s="25"/>
      <c r="SUT15" s="25"/>
      <c r="SUU15" s="25"/>
      <c r="SUV15" s="25"/>
      <c r="SUW15" s="25"/>
      <c r="SUX15" s="26"/>
      <c r="SUY15" s="25"/>
      <c r="SUZ15" s="25"/>
      <c r="SVA15" s="25"/>
      <c r="SVB15" s="25"/>
      <c r="SVC15" s="25"/>
      <c r="SVD15" s="26"/>
      <c r="SVE15" s="25"/>
      <c r="SVF15" s="25"/>
      <c r="SVG15" s="25"/>
      <c r="SVH15" s="25"/>
      <c r="SVI15" s="25"/>
      <c r="SVJ15" s="26"/>
      <c r="SVK15" s="25"/>
      <c r="SVL15" s="25"/>
      <c r="SVM15" s="25"/>
      <c r="SVN15" s="25"/>
      <c r="SVO15" s="25"/>
      <c r="SVP15" s="26"/>
      <c r="SVQ15" s="25"/>
      <c r="SVR15" s="25"/>
      <c r="SVS15" s="25"/>
      <c r="SVT15" s="25"/>
      <c r="SVU15" s="25"/>
      <c r="SVV15" s="26"/>
      <c r="SVW15" s="25"/>
      <c r="SVX15" s="25"/>
      <c r="SVY15" s="25"/>
      <c r="SVZ15" s="25"/>
      <c r="SWA15" s="25"/>
      <c r="SWB15" s="26"/>
      <c r="SWC15" s="25"/>
      <c r="SWD15" s="25"/>
      <c r="SWE15" s="25"/>
      <c r="SWF15" s="25"/>
      <c r="SWG15" s="25"/>
      <c r="SWH15" s="26"/>
      <c r="SWI15" s="25"/>
      <c r="SWJ15" s="25"/>
      <c r="SWK15" s="25"/>
      <c r="SWL15" s="25"/>
      <c r="SWM15" s="25"/>
      <c r="SWN15" s="26"/>
      <c r="SWO15" s="25"/>
      <c r="SWP15" s="25"/>
      <c r="SWQ15" s="25"/>
      <c r="SWR15" s="25"/>
      <c r="SWS15" s="25"/>
      <c r="SWT15" s="26"/>
      <c r="SWU15" s="25"/>
      <c r="SWV15" s="25"/>
      <c r="SWW15" s="25"/>
      <c r="SWX15" s="25"/>
      <c r="SWY15" s="25"/>
      <c r="SWZ15" s="26"/>
      <c r="SXA15" s="25"/>
      <c r="SXB15" s="25"/>
      <c r="SXC15" s="25"/>
      <c r="SXD15" s="25"/>
      <c r="SXE15" s="25"/>
      <c r="SXF15" s="26"/>
      <c r="SXG15" s="25"/>
      <c r="SXH15" s="25"/>
      <c r="SXI15" s="25"/>
      <c r="SXJ15" s="25"/>
      <c r="SXK15" s="25"/>
      <c r="SXL15" s="26"/>
      <c r="SXM15" s="25"/>
      <c r="SXN15" s="25"/>
      <c r="SXO15" s="25"/>
      <c r="SXP15" s="25"/>
      <c r="SXQ15" s="25"/>
      <c r="SXR15" s="26"/>
      <c r="SXS15" s="25"/>
      <c r="SXT15" s="25"/>
      <c r="SXU15" s="25"/>
      <c r="SXV15" s="25"/>
      <c r="SXW15" s="25"/>
      <c r="SXX15" s="26"/>
      <c r="SXY15" s="25"/>
      <c r="SXZ15" s="25"/>
      <c r="SYA15" s="25"/>
      <c r="SYB15" s="25"/>
      <c r="SYC15" s="25"/>
      <c r="SYD15" s="26"/>
      <c r="SYE15" s="25"/>
      <c r="SYF15" s="25"/>
      <c r="SYG15" s="25"/>
      <c r="SYH15" s="25"/>
      <c r="SYI15" s="25"/>
      <c r="SYJ15" s="26"/>
      <c r="SYK15" s="25"/>
      <c r="SYL15" s="25"/>
      <c r="SYM15" s="25"/>
      <c r="SYN15" s="25"/>
      <c r="SYO15" s="25"/>
      <c r="SYP15" s="26"/>
      <c r="SYQ15" s="25"/>
      <c r="SYR15" s="25"/>
      <c r="SYS15" s="25"/>
      <c r="SYT15" s="25"/>
      <c r="SYU15" s="25"/>
      <c r="SYV15" s="26"/>
      <c r="SYW15" s="25"/>
      <c r="SYX15" s="25"/>
      <c r="SYY15" s="25"/>
      <c r="SYZ15" s="25"/>
      <c r="SZA15" s="25"/>
      <c r="SZB15" s="26"/>
      <c r="SZC15" s="25"/>
      <c r="SZD15" s="25"/>
      <c r="SZE15" s="25"/>
      <c r="SZF15" s="25"/>
      <c r="SZG15" s="25"/>
      <c r="SZH15" s="26"/>
      <c r="SZI15" s="25"/>
      <c r="SZJ15" s="25"/>
      <c r="SZK15" s="25"/>
      <c r="SZL15" s="25"/>
      <c r="SZM15" s="25"/>
      <c r="SZN15" s="26"/>
      <c r="SZO15" s="25"/>
      <c r="SZP15" s="25"/>
      <c r="SZQ15" s="25"/>
      <c r="SZR15" s="25"/>
      <c r="SZS15" s="25"/>
      <c r="SZT15" s="26"/>
      <c r="SZU15" s="25"/>
      <c r="SZV15" s="25"/>
      <c r="SZW15" s="25"/>
      <c r="SZX15" s="25"/>
      <c r="SZY15" s="25"/>
      <c r="SZZ15" s="26"/>
      <c r="TAA15" s="25"/>
      <c r="TAB15" s="25"/>
      <c r="TAC15" s="25"/>
      <c r="TAD15" s="25"/>
      <c r="TAE15" s="25"/>
      <c r="TAF15" s="26"/>
      <c r="TAG15" s="25"/>
      <c r="TAH15" s="25"/>
      <c r="TAI15" s="25"/>
      <c r="TAJ15" s="25"/>
      <c r="TAK15" s="25"/>
      <c r="TAL15" s="26"/>
      <c r="TAM15" s="25"/>
      <c r="TAN15" s="25"/>
      <c r="TAO15" s="25"/>
      <c r="TAP15" s="25"/>
      <c r="TAQ15" s="25"/>
      <c r="TAR15" s="26"/>
      <c r="TAS15" s="25"/>
      <c r="TAT15" s="25"/>
      <c r="TAU15" s="25"/>
      <c r="TAV15" s="25"/>
      <c r="TAW15" s="25"/>
      <c r="TAX15" s="26"/>
      <c r="TAY15" s="25"/>
      <c r="TAZ15" s="25"/>
      <c r="TBA15" s="25"/>
      <c r="TBB15" s="25"/>
      <c r="TBC15" s="25"/>
      <c r="TBD15" s="26"/>
      <c r="TBE15" s="25"/>
      <c r="TBF15" s="25"/>
      <c r="TBG15" s="25"/>
      <c r="TBH15" s="25"/>
      <c r="TBI15" s="25"/>
      <c r="TBJ15" s="26"/>
      <c r="TBK15" s="25"/>
      <c r="TBL15" s="25"/>
      <c r="TBM15" s="25"/>
      <c r="TBN15" s="25"/>
      <c r="TBO15" s="25"/>
      <c r="TBP15" s="26"/>
      <c r="TBQ15" s="25"/>
      <c r="TBR15" s="25"/>
      <c r="TBS15" s="25"/>
      <c r="TBT15" s="25"/>
      <c r="TBU15" s="25"/>
      <c r="TBV15" s="26"/>
      <c r="TBW15" s="25"/>
      <c r="TBX15" s="25"/>
      <c r="TBY15" s="25"/>
      <c r="TBZ15" s="25"/>
      <c r="TCA15" s="25"/>
      <c r="TCB15" s="26"/>
      <c r="TCC15" s="25"/>
      <c r="TCD15" s="25"/>
      <c r="TCE15" s="25"/>
      <c r="TCF15" s="25"/>
      <c r="TCG15" s="25"/>
      <c r="TCH15" s="26"/>
      <c r="TCI15" s="25"/>
      <c r="TCJ15" s="25"/>
      <c r="TCK15" s="25"/>
      <c r="TCL15" s="25"/>
      <c r="TCM15" s="25"/>
      <c r="TCN15" s="26"/>
      <c r="TCO15" s="25"/>
      <c r="TCP15" s="25"/>
      <c r="TCQ15" s="25"/>
      <c r="TCR15" s="25"/>
      <c r="TCS15" s="25"/>
      <c r="TCT15" s="26"/>
      <c r="TCU15" s="25"/>
      <c r="TCV15" s="25"/>
      <c r="TCW15" s="25"/>
      <c r="TCX15" s="25"/>
      <c r="TCY15" s="25"/>
      <c r="TCZ15" s="26"/>
      <c r="TDA15" s="25"/>
      <c r="TDB15" s="25"/>
      <c r="TDC15" s="25"/>
      <c r="TDD15" s="25"/>
      <c r="TDE15" s="25"/>
      <c r="TDF15" s="26"/>
      <c r="TDG15" s="25"/>
      <c r="TDH15" s="25"/>
      <c r="TDI15" s="25"/>
      <c r="TDJ15" s="25"/>
      <c r="TDK15" s="25"/>
      <c r="TDL15" s="26"/>
      <c r="TDM15" s="25"/>
      <c r="TDN15" s="25"/>
      <c r="TDO15" s="25"/>
      <c r="TDP15" s="25"/>
      <c r="TDQ15" s="25"/>
      <c r="TDR15" s="26"/>
      <c r="TDS15" s="25"/>
      <c r="TDT15" s="25"/>
      <c r="TDU15" s="25"/>
      <c r="TDV15" s="25"/>
      <c r="TDW15" s="25"/>
      <c r="TDX15" s="26"/>
      <c r="TDY15" s="25"/>
      <c r="TDZ15" s="25"/>
      <c r="TEA15" s="25"/>
      <c r="TEB15" s="25"/>
      <c r="TEC15" s="25"/>
      <c r="TED15" s="26"/>
      <c r="TEE15" s="25"/>
      <c r="TEF15" s="25"/>
      <c r="TEG15" s="25"/>
      <c r="TEH15" s="25"/>
      <c r="TEI15" s="25"/>
      <c r="TEJ15" s="26"/>
      <c r="TEK15" s="25"/>
      <c r="TEL15" s="25"/>
      <c r="TEM15" s="25"/>
      <c r="TEN15" s="25"/>
      <c r="TEO15" s="25"/>
      <c r="TEP15" s="26"/>
      <c r="TEQ15" s="25"/>
      <c r="TER15" s="25"/>
      <c r="TES15" s="25"/>
      <c r="TET15" s="25"/>
      <c r="TEU15" s="25"/>
      <c r="TEV15" s="26"/>
      <c r="TEW15" s="25"/>
      <c r="TEX15" s="25"/>
      <c r="TEY15" s="25"/>
      <c r="TEZ15" s="25"/>
      <c r="TFA15" s="25"/>
      <c r="TFB15" s="26"/>
      <c r="TFC15" s="25"/>
      <c r="TFD15" s="25"/>
      <c r="TFE15" s="25"/>
      <c r="TFF15" s="25"/>
      <c r="TFG15" s="25"/>
      <c r="TFH15" s="26"/>
      <c r="TFI15" s="25"/>
      <c r="TFJ15" s="25"/>
      <c r="TFK15" s="25"/>
      <c r="TFL15" s="25"/>
      <c r="TFM15" s="25"/>
      <c r="TFN15" s="26"/>
      <c r="TFO15" s="25"/>
      <c r="TFP15" s="25"/>
      <c r="TFQ15" s="25"/>
      <c r="TFR15" s="25"/>
      <c r="TFS15" s="25"/>
      <c r="TFT15" s="26"/>
      <c r="TFU15" s="25"/>
      <c r="TFV15" s="25"/>
      <c r="TFW15" s="25"/>
      <c r="TFX15" s="25"/>
      <c r="TFY15" s="25"/>
      <c r="TFZ15" s="26"/>
      <c r="TGA15" s="25"/>
      <c r="TGB15" s="25"/>
      <c r="TGC15" s="25"/>
      <c r="TGD15" s="25"/>
      <c r="TGE15" s="25"/>
      <c r="TGF15" s="26"/>
      <c r="TGG15" s="25"/>
      <c r="TGH15" s="25"/>
      <c r="TGI15" s="25"/>
      <c r="TGJ15" s="25"/>
      <c r="TGK15" s="25"/>
      <c r="TGL15" s="26"/>
      <c r="TGM15" s="25"/>
      <c r="TGN15" s="25"/>
      <c r="TGO15" s="25"/>
      <c r="TGP15" s="25"/>
      <c r="TGQ15" s="25"/>
      <c r="TGR15" s="26"/>
      <c r="TGS15" s="25"/>
      <c r="TGT15" s="25"/>
      <c r="TGU15" s="25"/>
      <c r="TGV15" s="25"/>
      <c r="TGW15" s="25"/>
      <c r="TGX15" s="26"/>
      <c r="TGY15" s="25"/>
      <c r="TGZ15" s="25"/>
      <c r="THA15" s="25"/>
      <c r="THB15" s="25"/>
      <c r="THC15" s="25"/>
      <c r="THD15" s="26"/>
      <c r="THE15" s="25"/>
      <c r="THF15" s="25"/>
      <c r="THG15" s="25"/>
      <c r="THH15" s="25"/>
      <c r="THI15" s="25"/>
      <c r="THJ15" s="26"/>
      <c r="THK15" s="25"/>
      <c r="THL15" s="25"/>
      <c r="THM15" s="25"/>
      <c r="THN15" s="25"/>
      <c r="THO15" s="25"/>
      <c r="THP15" s="26"/>
      <c r="THQ15" s="25"/>
      <c r="THR15" s="25"/>
      <c r="THS15" s="25"/>
      <c r="THT15" s="25"/>
      <c r="THU15" s="25"/>
      <c r="THV15" s="26"/>
      <c r="THW15" s="25"/>
      <c r="THX15" s="25"/>
      <c r="THY15" s="25"/>
      <c r="THZ15" s="25"/>
      <c r="TIA15" s="25"/>
      <c r="TIB15" s="26"/>
      <c r="TIC15" s="25"/>
      <c r="TID15" s="25"/>
      <c r="TIE15" s="25"/>
      <c r="TIF15" s="25"/>
      <c r="TIG15" s="25"/>
      <c r="TIH15" s="26"/>
      <c r="TII15" s="25"/>
      <c r="TIJ15" s="25"/>
      <c r="TIK15" s="25"/>
      <c r="TIL15" s="25"/>
      <c r="TIM15" s="25"/>
      <c r="TIN15" s="26"/>
      <c r="TIO15" s="25"/>
      <c r="TIP15" s="25"/>
      <c r="TIQ15" s="25"/>
      <c r="TIR15" s="25"/>
      <c r="TIS15" s="25"/>
      <c r="TIT15" s="26"/>
      <c r="TIU15" s="25"/>
      <c r="TIV15" s="25"/>
      <c r="TIW15" s="25"/>
      <c r="TIX15" s="25"/>
      <c r="TIY15" s="25"/>
      <c r="TIZ15" s="26"/>
      <c r="TJA15" s="25"/>
      <c r="TJB15" s="25"/>
      <c r="TJC15" s="25"/>
      <c r="TJD15" s="25"/>
      <c r="TJE15" s="25"/>
      <c r="TJF15" s="26"/>
      <c r="TJG15" s="25"/>
      <c r="TJH15" s="25"/>
      <c r="TJI15" s="25"/>
      <c r="TJJ15" s="25"/>
      <c r="TJK15" s="25"/>
      <c r="TJL15" s="26"/>
      <c r="TJM15" s="25"/>
      <c r="TJN15" s="25"/>
      <c r="TJO15" s="25"/>
      <c r="TJP15" s="25"/>
      <c r="TJQ15" s="25"/>
      <c r="TJR15" s="26"/>
      <c r="TJS15" s="25"/>
      <c r="TJT15" s="25"/>
      <c r="TJU15" s="25"/>
      <c r="TJV15" s="25"/>
      <c r="TJW15" s="25"/>
      <c r="TJX15" s="26"/>
      <c r="TJY15" s="25"/>
      <c r="TJZ15" s="25"/>
      <c r="TKA15" s="25"/>
      <c r="TKB15" s="25"/>
      <c r="TKC15" s="25"/>
      <c r="TKD15" s="26"/>
      <c r="TKE15" s="25"/>
      <c r="TKF15" s="25"/>
      <c r="TKG15" s="25"/>
      <c r="TKH15" s="25"/>
      <c r="TKI15" s="25"/>
      <c r="TKJ15" s="26"/>
      <c r="TKK15" s="25"/>
      <c r="TKL15" s="25"/>
      <c r="TKM15" s="25"/>
      <c r="TKN15" s="25"/>
      <c r="TKO15" s="25"/>
      <c r="TKP15" s="26"/>
      <c r="TKQ15" s="25"/>
      <c r="TKR15" s="25"/>
      <c r="TKS15" s="25"/>
      <c r="TKT15" s="25"/>
      <c r="TKU15" s="25"/>
      <c r="TKV15" s="26"/>
      <c r="TKW15" s="25"/>
      <c r="TKX15" s="25"/>
      <c r="TKY15" s="25"/>
      <c r="TKZ15" s="25"/>
      <c r="TLA15" s="25"/>
      <c r="TLB15" s="26"/>
      <c r="TLC15" s="25"/>
      <c r="TLD15" s="25"/>
      <c r="TLE15" s="25"/>
      <c r="TLF15" s="25"/>
      <c r="TLG15" s="25"/>
      <c r="TLH15" s="26"/>
      <c r="TLI15" s="25"/>
      <c r="TLJ15" s="25"/>
      <c r="TLK15" s="25"/>
      <c r="TLL15" s="25"/>
      <c r="TLM15" s="25"/>
      <c r="TLN15" s="26"/>
      <c r="TLO15" s="25"/>
      <c r="TLP15" s="25"/>
      <c r="TLQ15" s="25"/>
      <c r="TLR15" s="25"/>
      <c r="TLS15" s="25"/>
      <c r="TLT15" s="26"/>
      <c r="TLU15" s="25"/>
      <c r="TLV15" s="25"/>
      <c r="TLW15" s="25"/>
      <c r="TLX15" s="25"/>
      <c r="TLY15" s="25"/>
      <c r="TLZ15" s="26"/>
      <c r="TMA15" s="25"/>
      <c r="TMB15" s="25"/>
      <c r="TMC15" s="25"/>
      <c r="TMD15" s="25"/>
      <c r="TME15" s="25"/>
      <c r="TMF15" s="26"/>
      <c r="TMG15" s="25"/>
      <c r="TMH15" s="25"/>
      <c r="TMI15" s="25"/>
      <c r="TMJ15" s="25"/>
      <c r="TMK15" s="25"/>
      <c r="TML15" s="26"/>
      <c r="TMM15" s="25"/>
      <c r="TMN15" s="25"/>
      <c r="TMO15" s="25"/>
      <c r="TMP15" s="25"/>
      <c r="TMQ15" s="25"/>
      <c r="TMR15" s="26"/>
      <c r="TMS15" s="25"/>
      <c r="TMT15" s="25"/>
      <c r="TMU15" s="25"/>
      <c r="TMV15" s="25"/>
      <c r="TMW15" s="25"/>
      <c r="TMX15" s="26"/>
      <c r="TMY15" s="25"/>
      <c r="TMZ15" s="25"/>
      <c r="TNA15" s="25"/>
      <c r="TNB15" s="25"/>
      <c r="TNC15" s="25"/>
      <c r="TND15" s="26"/>
      <c r="TNE15" s="25"/>
      <c r="TNF15" s="25"/>
      <c r="TNG15" s="25"/>
      <c r="TNH15" s="25"/>
      <c r="TNI15" s="25"/>
      <c r="TNJ15" s="26"/>
      <c r="TNK15" s="25"/>
      <c r="TNL15" s="25"/>
      <c r="TNM15" s="25"/>
      <c r="TNN15" s="25"/>
      <c r="TNO15" s="25"/>
      <c r="TNP15" s="26"/>
      <c r="TNQ15" s="25"/>
      <c r="TNR15" s="25"/>
      <c r="TNS15" s="25"/>
      <c r="TNT15" s="25"/>
      <c r="TNU15" s="25"/>
      <c r="TNV15" s="26"/>
      <c r="TNW15" s="25"/>
      <c r="TNX15" s="25"/>
      <c r="TNY15" s="25"/>
      <c r="TNZ15" s="25"/>
      <c r="TOA15" s="25"/>
      <c r="TOB15" s="26"/>
      <c r="TOC15" s="25"/>
      <c r="TOD15" s="25"/>
      <c r="TOE15" s="25"/>
      <c r="TOF15" s="25"/>
      <c r="TOG15" s="25"/>
      <c r="TOH15" s="26"/>
      <c r="TOI15" s="25"/>
      <c r="TOJ15" s="25"/>
      <c r="TOK15" s="25"/>
      <c r="TOL15" s="25"/>
      <c r="TOM15" s="25"/>
      <c r="TON15" s="26"/>
      <c r="TOO15" s="25"/>
      <c r="TOP15" s="25"/>
      <c r="TOQ15" s="25"/>
      <c r="TOR15" s="25"/>
      <c r="TOS15" s="25"/>
      <c r="TOT15" s="26"/>
      <c r="TOU15" s="25"/>
      <c r="TOV15" s="25"/>
      <c r="TOW15" s="25"/>
      <c r="TOX15" s="25"/>
      <c r="TOY15" s="25"/>
      <c r="TOZ15" s="26"/>
      <c r="TPA15" s="25"/>
      <c r="TPB15" s="25"/>
      <c r="TPC15" s="25"/>
      <c r="TPD15" s="25"/>
      <c r="TPE15" s="25"/>
      <c r="TPF15" s="26"/>
      <c r="TPG15" s="25"/>
      <c r="TPH15" s="25"/>
      <c r="TPI15" s="25"/>
      <c r="TPJ15" s="25"/>
      <c r="TPK15" s="25"/>
      <c r="TPL15" s="26"/>
      <c r="TPM15" s="25"/>
      <c r="TPN15" s="25"/>
      <c r="TPO15" s="25"/>
      <c r="TPP15" s="25"/>
      <c r="TPQ15" s="25"/>
      <c r="TPR15" s="26"/>
      <c r="TPS15" s="25"/>
      <c r="TPT15" s="25"/>
      <c r="TPU15" s="25"/>
      <c r="TPV15" s="25"/>
      <c r="TPW15" s="25"/>
      <c r="TPX15" s="26"/>
      <c r="TPY15" s="25"/>
      <c r="TPZ15" s="25"/>
      <c r="TQA15" s="25"/>
      <c r="TQB15" s="25"/>
      <c r="TQC15" s="25"/>
      <c r="TQD15" s="26"/>
      <c r="TQE15" s="25"/>
      <c r="TQF15" s="25"/>
      <c r="TQG15" s="25"/>
      <c r="TQH15" s="25"/>
      <c r="TQI15" s="25"/>
      <c r="TQJ15" s="26"/>
      <c r="TQK15" s="25"/>
      <c r="TQL15" s="25"/>
      <c r="TQM15" s="25"/>
      <c r="TQN15" s="25"/>
      <c r="TQO15" s="25"/>
      <c r="TQP15" s="26"/>
      <c r="TQQ15" s="25"/>
      <c r="TQR15" s="25"/>
      <c r="TQS15" s="25"/>
      <c r="TQT15" s="25"/>
      <c r="TQU15" s="25"/>
      <c r="TQV15" s="26"/>
      <c r="TQW15" s="25"/>
      <c r="TQX15" s="25"/>
      <c r="TQY15" s="25"/>
      <c r="TQZ15" s="25"/>
      <c r="TRA15" s="25"/>
      <c r="TRB15" s="26"/>
      <c r="TRC15" s="25"/>
      <c r="TRD15" s="25"/>
      <c r="TRE15" s="25"/>
      <c r="TRF15" s="25"/>
      <c r="TRG15" s="25"/>
      <c r="TRH15" s="26"/>
      <c r="TRI15" s="25"/>
      <c r="TRJ15" s="25"/>
      <c r="TRK15" s="25"/>
      <c r="TRL15" s="25"/>
      <c r="TRM15" s="25"/>
      <c r="TRN15" s="26"/>
      <c r="TRO15" s="25"/>
      <c r="TRP15" s="25"/>
      <c r="TRQ15" s="25"/>
      <c r="TRR15" s="25"/>
      <c r="TRS15" s="25"/>
      <c r="TRT15" s="26"/>
      <c r="TRU15" s="25"/>
      <c r="TRV15" s="25"/>
      <c r="TRW15" s="25"/>
      <c r="TRX15" s="25"/>
      <c r="TRY15" s="25"/>
      <c r="TRZ15" s="26"/>
      <c r="TSA15" s="25"/>
      <c r="TSB15" s="25"/>
      <c r="TSC15" s="25"/>
      <c r="TSD15" s="25"/>
      <c r="TSE15" s="25"/>
      <c r="TSF15" s="26"/>
      <c r="TSG15" s="25"/>
      <c r="TSH15" s="25"/>
      <c r="TSI15" s="25"/>
      <c r="TSJ15" s="25"/>
      <c r="TSK15" s="25"/>
      <c r="TSL15" s="26"/>
      <c r="TSM15" s="25"/>
      <c r="TSN15" s="25"/>
      <c r="TSO15" s="25"/>
      <c r="TSP15" s="25"/>
      <c r="TSQ15" s="25"/>
      <c r="TSR15" s="26"/>
      <c r="TSS15" s="25"/>
      <c r="TST15" s="25"/>
      <c r="TSU15" s="25"/>
      <c r="TSV15" s="25"/>
      <c r="TSW15" s="25"/>
      <c r="TSX15" s="26"/>
      <c r="TSY15" s="25"/>
      <c r="TSZ15" s="25"/>
      <c r="TTA15" s="25"/>
      <c r="TTB15" s="25"/>
      <c r="TTC15" s="25"/>
      <c r="TTD15" s="26"/>
      <c r="TTE15" s="25"/>
      <c r="TTF15" s="25"/>
      <c r="TTG15" s="25"/>
      <c r="TTH15" s="25"/>
      <c r="TTI15" s="25"/>
      <c r="TTJ15" s="26"/>
      <c r="TTK15" s="25"/>
      <c r="TTL15" s="25"/>
      <c r="TTM15" s="25"/>
      <c r="TTN15" s="25"/>
      <c r="TTO15" s="25"/>
      <c r="TTP15" s="26"/>
      <c r="TTQ15" s="25"/>
      <c r="TTR15" s="25"/>
      <c r="TTS15" s="25"/>
      <c r="TTT15" s="25"/>
      <c r="TTU15" s="25"/>
      <c r="TTV15" s="26"/>
      <c r="TTW15" s="25"/>
      <c r="TTX15" s="25"/>
      <c r="TTY15" s="25"/>
      <c r="TTZ15" s="25"/>
      <c r="TUA15" s="25"/>
      <c r="TUB15" s="26"/>
      <c r="TUC15" s="25"/>
      <c r="TUD15" s="25"/>
      <c r="TUE15" s="25"/>
      <c r="TUF15" s="25"/>
      <c r="TUG15" s="25"/>
      <c r="TUH15" s="26"/>
      <c r="TUI15" s="25"/>
      <c r="TUJ15" s="25"/>
      <c r="TUK15" s="25"/>
      <c r="TUL15" s="25"/>
      <c r="TUM15" s="25"/>
      <c r="TUN15" s="26"/>
      <c r="TUO15" s="25"/>
      <c r="TUP15" s="25"/>
      <c r="TUQ15" s="25"/>
      <c r="TUR15" s="25"/>
      <c r="TUS15" s="25"/>
      <c r="TUT15" s="26"/>
      <c r="TUU15" s="25"/>
      <c r="TUV15" s="25"/>
      <c r="TUW15" s="25"/>
      <c r="TUX15" s="25"/>
      <c r="TUY15" s="25"/>
      <c r="TUZ15" s="26"/>
      <c r="TVA15" s="25"/>
      <c r="TVB15" s="25"/>
      <c r="TVC15" s="25"/>
      <c r="TVD15" s="25"/>
      <c r="TVE15" s="25"/>
      <c r="TVF15" s="26"/>
      <c r="TVG15" s="25"/>
      <c r="TVH15" s="25"/>
      <c r="TVI15" s="25"/>
      <c r="TVJ15" s="25"/>
      <c r="TVK15" s="25"/>
      <c r="TVL15" s="26"/>
      <c r="TVM15" s="25"/>
      <c r="TVN15" s="25"/>
      <c r="TVO15" s="25"/>
      <c r="TVP15" s="25"/>
      <c r="TVQ15" s="25"/>
      <c r="TVR15" s="26"/>
      <c r="TVS15" s="25"/>
      <c r="TVT15" s="25"/>
      <c r="TVU15" s="25"/>
      <c r="TVV15" s="25"/>
      <c r="TVW15" s="25"/>
      <c r="TVX15" s="26"/>
      <c r="TVY15" s="25"/>
      <c r="TVZ15" s="25"/>
      <c r="TWA15" s="25"/>
      <c r="TWB15" s="25"/>
      <c r="TWC15" s="25"/>
      <c r="TWD15" s="26"/>
      <c r="TWE15" s="25"/>
      <c r="TWF15" s="25"/>
      <c r="TWG15" s="25"/>
      <c r="TWH15" s="25"/>
      <c r="TWI15" s="25"/>
      <c r="TWJ15" s="26"/>
      <c r="TWK15" s="25"/>
      <c r="TWL15" s="25"/>
      <c r="TWM15" s="25"/>
      <c r="TWN15" s="25"/>
      <c r="TWO15" s="25"/>
      <c r="TWP15" s="26"/>
      <c r="TWQ15" s="25"/>
      <c r="TWR15" s="25"/>
      <c r="TWS15" s="25"/>
      <c r="TWT15" s="25"/>
      <c r="TWU15" s="25"/>
      <c r="TWV15" s="26"/>
      <c r="TWW15" s="25"/>
      <c r="TWX15" s="25"/>
      <c r="TWY15" s="25"/>
      <c r="TWZ15" s="25"/>
      <c r="TXA15" s="25"/>
      <c r="TXB15" s="26"/>
      <c r="TXC15" s="25"/>
      <c r="TXD15" s="25"/>
      <c r="TXE15" s="25"/>
      <c r="TXF15" s="25"/>
      <c r="TXG15" s="25"/>
      <c r="TXH15" s="26"/>
      <c r="TXI15" s="25"/>
      <c r="TXJ15" s="25"/>
      <c r="TXK15" s="25"/>
      <c r="TXL15" s="25"/>
      <c r="TXM15" s="25"/>
      <c r="TXN15" s="26"/>
      <c r="TXO15" s="25"/>
      <c r="TXP15" s="25"/>
      <c r="TXQ15" s="25"/>
      <c r="TXR15" s="25"/>
      <c r="TXS15" s="25"/>
      <c r="TXT15" s="26"/>
      <c r="TXU15" s="25"/>
      <c r="TXV15" s="25"/>
      <c r="TXW15" s="25"/>
      <c r="TXX15" s="25"/>
      <c r="TXY15" s="25"/>
      <c r="TXZ15" s="26"/>
      <c r="TYA15" s="25"/>
      <c r="TYB15" s="25"/>
      <c r="TYC15" s="25"/>
      <c r="TYD15" s="25"/>
      <c r="TYE15" s="25"/>
      <c r="TYF15" s="26"/>
      <c r="TYG15" s="25"/>
      <c r="TYH15" s="25"/>
      <c r="TYI15" s="25"/>
      <c r="TYJ15" s="25"/>
      <c r="TYK15" s="25"/>
      <c r="TYL15" s="26"/>
      <c r="TYM15" s="25"/>
      <c r="TYN15" s="25"/>
      <c r="TYO15" s="25"/>
      <c r="TYP15" s="25"/>
      <c r="TYQ15" s="25"/>
      <c r="TYR15" s="26"/>
      <c r="TYS15" s="25"/>
      <c r="TYT15" s="25"/>
      <c r="TYU15" s="25"/>
      <c r="TYV15" s="25"/>
      <c r="TYW15" s="25"/>
      <c r="TYX15" s="26"/>
      <c r="TYY15" s="25"/>
      <c r="TYZ15" s="25"/>
      <c r="TZA15" s="25"/>
      <c r="TZB15" s="25"/>
      <c r="TZC15" s="25"/>
      <c r="TZD15" s="26"/>
      <c r="TZE15" s="25"/>
      <c r="TZF15" s="25"/>
      <c r="TZG15" s="25"/>
      <c r="TZH15" s="25"/>
      <c r="TZI15" s="25"/>
      <c r="TZJ15" s="26"/>
      <c r="TZK15" s="25"/>
      <c r="TZL15" s="25"/>
      <c r="TZM15" s="25"/>
      <c r="TZN15" s="25"/>
      <c r="TZO15" s="25"/>
      <c r="TZP15" s="26"/>
      <c r="TZQ15" s="25"/>
      <c r="TZR15" s="25"/>
      <c r="TZS15" s="25"/>
      <c r="TZT15" s="25"/>
      <c r="TZU15" s="25"/>
      <c r="TZV15" s="26"/>
      <c r="TZW15" s="25"/>
      <c r="TZX15" s="25"/>
      <c r="TZY15" s="25"/>
      <c r="TZZ15" s="25"/>
      <c r="UAA15" s="25"/>
      <c r="UAB15" s="26"/>
      <c r="UAC15" s="25"/>
      <c r="UAD15" s="25"/>
      <c r="UAE15" s="25"/>
      <c r="UAF15" s="25"/>
      <c r="UAG15" s="25"/>
      <c r="UAH15" s="26"/>
      <c r="UAI15" s="25"/>
      <c r="UAJ15" s="25"/>
      <c r="UAK15" s="25"/>
      <c r="UAL15" s="25"/>
      <c r="UAM15" s="25"/>
      <c r="UAN15" s="26"/>
      <c r="UAO15" s="25"/>
      <c r="UAP15" s="25"/>
      <c r="UAQ15" s="25"/>
      <c r="UAR15" s="25"/>
      <c r="UAS15" s="25"/>
      <c r="UAT15" s="26"/>
      <c r="UAU15" s="25"/>
      <c r="UAV15" s="25"/>
      <c r="UAW15" s="25"/>
      <c r="UAX15" s="25"/>
      <c r="UAY15" s="25"/>
      <c r="UAZ15" s="26"/>
      <c r="UBA15" s="25"/>
      <c r="UBB15" s="25"/>
      <c r="UBC15" s="25"/>
      <c r="UBD15" s="25"/>
      <c r="UBE15" s="25"/>
      <c r="UBF15" s="26"/>
      <c r="UBG15" s="25"/>
      <c r="UBH15" s="25"/>
      <c r="UBI15" s="25"/>
      <c r="UBJ15" s="25"/>
      <c r="UBK15" s="25"/>
      <c r="UBL15" s="26"/>
      <c r="UBM15" s="25"/>
      <c r="UBN15" s="25"/>
      <c r="UBO15" s="25"/>
      <c r="UBP15" s="25"/>
      <c r="UBQ15" s="25"/>
      <c r="UBR15" s="26"/>
      <c r="UBS15" s="25"/>
      <c r="UBT15" s="25"/>
      <c r="UBU15" s="25"/>
      <c r="UBV15" s="25"/>
      <c r="UBW15" s="25"/>
      <c r="UBX15" s="26"/>
      <c r="UBY15" s="25"/>
      <c r="UBZ15" s="25"/>
      <c r="UCA15" s="25"/>
      <c r="UCB15" s="25"/>
      <c r="UCC15" s="25"/>
      <c r="UCD15" s="26"/>
      <c r="UCE15" s="25"/>
      <c r="UCF15" s="25"/>
      <c r="UCG15" s="25"/>
      <c r="UCH15" s="25"/>
      <c r="UCI15" s="25"/>
      <c r="UCJ15" s="26"/>
      <c r="UCK15" s="25"/>
      <c r="UCL15" s="25"/>
      <c r="UCM15" s="25"/>
      <c r="UCN15" s="25"/>
      <c r="UCO15" s="25"/>
      <c r="UCP15" s="26"/>
      <c r="UCQ15" s="25"/>
      <c r="UCR15" s="25"/>
      <c r="UCS15" s="25"/>
      <c r="UCT15" s="25"/>
      <c r="UCU15" s="25"/>
      <c r="UCV15" s="26"/>
      <c r="UCW15" s="25"/>
      <c r="UCX15" s="25"/>
      <c r="UCY15" s="25"/>
      <c r="UCZ15" s="25"/>
      <c r="UDA15" s="25"/>
      <c r="UDB15" s="26"/>
      <c r="UDC15" s="25"/>
      <c r="UDD15" s="25"/>
      <c r="UDE15" s="25"/>
      <c r="UDF15" s="25"/>
      <c r="UDG15" s="25"/>
      <c r="UDH15" s="26"/>
      <c r="UDI15" s="25"/>
      <c r="UDJ15" s="25"/>
      <c r="UDK15" s="25"/>
      <c r="UDL15" s="25"/>
      <c r="UDM15" s="25"/>
      <c r="UDN15" s="26"/>
      <c r="UDO15" s="25"/>
      <c r="UDP15" s="25"/>
      <c r="UDQ15" s="25"/>
      <c r="UDR15" s="25"/>
      <c r="UDS15" s="25"/>
      <c r="UDT15" s="26"/>
      <c r="UDU15" s="25"/>
      <c r="UDV15" s="25"/>
      <c r="UDW15" s="25"/>
      <c r="UDX15" s="25"/>
      <c r="UDY15" s="25"/>
      <c r="UDZ15" s="26"/>
      <c r="UEA15" s="25"/>
      <c r="UEB15" s="25"/>
      <c r="UEC15" s="25"/>
      <c r="UED15" s="25"/>
      <c r="UEE15" s="25"/>
      <c r="UEF15" s="26"/>
      <c r="UEG15" s="25"/>
      <c r="UEH15" s="25"/>
      <c r="UEI15" s="25"/>
      <c r="UEJ15" s="25"/>
      <c r="UEK15" s="25"/>
      <c r="UEL15" s="26"/>
      <c r="UEM15" s="25"/>
      <c r="UEN15" s="25"/>
      <c r="UEO15" s="25"/>
      <c r="UEP15" s="25"/>
      <c r="UEQ15" s="25"/>
      <c r="UER15" s="26"/>
      <c r="UES15" s="25"/>
      <c r="UET15" s="25"/>
      <c r="UEU15" s="25"/>
      <c r="UEV15" s="25"/>
      <c r="UEW15" s="25"/>
      <c r="UEX15" s="26"/>
      <c r="UEY15" s="25"/>
      <c r="UEZ15" s="25"/>
      <c r="UFA15" s="25"/>
      <c r="UFB15" s="25"/>
      <c r="UFC15" s="25"/>
      <c r="UFD15" s="26"/>
      <c r="UFE15" s="25"/>
      <c r="UFF15" s="25"/>
      <c r="UFG15" s="25"/>
      <c r="UFH15" s="25"/>
      <c r="UFI15" s="25"/>
      <c r="UFJ15" s="26"/>
      <c r="UFK15" s="25"/>
      <c r="UFL15" s="25"/>
      <c r="UFM15" s="25"/>
      <c r="UFN15" s="25"/>
      <c r="UFO15" s="25"/>
      <c r="UFP15" s="26"/>
      <c r="UFQ15" s="25"/>
      <c r="UFR15" s="25"/>
      <c r="UFS15" s="25"/>
      <c r="UFT15" s="25"/>
      <c r="UFU15" s="25"/>
      <c r="UFV15" s="26"/>
      <c r="UFW15" s="25"/>
      <c r="UFX15" s="25"/>
      <c r="UFY15" s="25"/>
      <c r="UFZ15" s="25"/>
      <c r="UGA15" s="25"/>
      <c r="UGB15" s="26"/>
      <c r="UGC15" s="25"/>
      <c r="UGD15" s="25"/>
      <c r="UGE15" s="25"/>
      <c r="UGF15" s="25"/>
      <c r="UGG15" s="25"/>
      <c r="UGH15" s="26"/>
      <c r="UGI15" s="25"/>
      <c r="UGJ15" s="25"/>
      <c r="UGK15" s="25"/>
      <c r="UGL15" s="25"/>
      <c r="UGM15" s="25"/>
      <c r="UGN15" s="26"/>
      <c r="UGO15" s="25"/>
      <c r="UGP15" s="25"/>
      <c r="UGQ15" s="25"/>
      <c r="UGR15" s="25"/>
      <c r="UGS15" s="25"/>
      <c r="UGT15" s="26"/>
      <c r="UGU15" s="25"/>
      <c r="UGV15" s="25"/>
      <c r="UGW15" s="25"/>
      <c r="UGX15" s="25"/>
      <c r="UGY15" s="25"/>
      <c r="UGZ15" s="26"/>
      <c r="UHA15" s="25"/>
      <c r="UHB15" s="25"/>
      <c r="UHC15" s="25"/>
      <c r="UHD15" s="25"/>
      <c r="UHE15" s="25"/>
      <c r="UHF15" s="26"/>
      <c r="UHG15" s="25"/>
      <c r="UHH15" s="25"/>
      <c r="UHI15" s="25"/>
      <c r="UHJ15" s="25"/>
      <c r="UHK15" s="25"/>
      <c r="UHL15" s="26"/>
      <c r="UHM15" s="25"/>
      <c r="UHN15" s="25"/>
      <c r="UHO15" s="25"/>
      <c r="UHP15" s="25"/>
      <c r="UHQ15" s="25"/>
      <c r="UHR15" s="26"/>
      <c r="UHS15" s="25"/>
      <c r="UHT15" s="25"/>
      <c r="UHU15" s="25"/>
      <c r="UHV15" s="25"/>
      <c r="UHW15" s="25"/>
      <c r="UHX15" s="26"/>
      <c r="UHY15" s="25"/>
      <c r="UHZ15" s="25"/>
      <c r="UIA15" s="25"/>
      <c r="UIB15" s="25"/>
      <c r="UIC15" s="25"/>
      <c r="UID15" s="26"/>
      <c r="UIE15" s="25"/>
      <c r="UIF15" s="25"/>
      <c r="UIG15" s="25"/>
      <c r="UIH15" s="25"/>
      <c r="UII15" s="25"/>
      <c r="UIJ15" s="26"/>
      <c r="UIK15" s="25"/>
      <c r="UIL15" s="25"/>
      <c r="UIM15" s="25"/>
      <c r="UIN15" s="25"/>
      <c r="UIO15" s="25"/>
      <c r="UIP15" s="26"/>
      <c r="UIQ15" s="25"/>
      <c r="UIR15" s="25"/>
      <c r="UIS15" s="25"/>
      <c r="UIT15" s="25"/>
      <c r="UIU15" s="25"/>
      <c r="UIV15" s="26"/>
      <c r="UIW15" s="25"/>
      <c r="UIX15" s="25"/>
      <c r="UIY15" s="25"/>
      <c r="UIZ15" s="25"/>
      <c r="UJA15" s="25"/>
      <c r="UJB15" s="26"/>
      <c r="UJC15" s="25"/>
      <c r="UJD15" s="25"/>
      <c r="UJE15" s="25"/>
      <c r="UJF15" s="25"/>
      <c r="UJG15" s="25"/>
      <c r="UJH15" s="26"/>
      <c r="UJI15" s="25"/>
      <c r="UJJ15" s="25"/>
      <c r="UJK15" s="25"/>
      <c r="UJL15" s="25"/>
      <c r="UJM15" s="25"/>
      <c r="UJN15" s="26"/>
      <c r="UJO15" s="25"/>
      <c r="UJP15" s="25"/>
      <c r="UJQ15" s="25"/>
      <c r="UJR15" s="25"/>
      <c r="UJS15" s="25"/>
      <c r="UJT15" s="26"/>
      <c r="UJU15" s="25"/>
      <c r="UJV15" s="25"/>
      <c r="UJW15" s="25"/>
      <c r="UJX15" s="25"/>
      <c r="UJY15" s="25"/>
      <c r="UJZ15" s="26"/>
      <c r="UKA15" s="25"/>
      <c r="UKB15" s="25"/>
      <c r="UKC15" s="25"/>
      <c r="UKD15" s="25"/>
      <c r="UKE15" s="25"/>
      <c r="UKF15" s="26"/>
      <c r="UKG15" s="25"/>
      <c r="UKH15" s="25"/>
      <c r="UKI15" s="25"/>
      <c r="UKJ15" s="25"/>
      <c r="UKK15" s="25"/>
      <c r="UKL15" s="26"/>
      <c r="UKM15" s="25"/>
      <c r="UKN15" s="25"/>
      <c r="UKO15" s="25"/>
      <c r="UKP15" s="25"/>
      <c r="UKQ15" s="25"/>
      <c r="UKR15" s="26"/>
      <c r="UKS15" s="25"/>
      <c r="UKT15" s="25"/>
      <c r="UKU15" s="25"/>
      <c r="UKV15" s="25"/>
      <c r="UKW15" s="25"/>
      <c r="UKX15" s="26"/>
      <c r="UKY15" s="25"/>
      <c r="UKZ15" s="25"/>
      <c r="ULA15" s="25"/>
      <c r="ULB15" s="25"/>
      <c r="ULC15" s="25"/>
      <c r="ULD15" s="26"/>
      <c r="ULE15" s="25"/>
      <c r="ULF15" s="25"/>
      <c r="ULG15" s="25"/>
      <c r="ULH15" s="25"/>
      <c r="ULI15" s="25"/>
      <c r="ULJ15" s="26"/>
      <c r="ULK15" s="25"/>
      <c r="ULL15" s="25"/>
      <c r="ULM15" s="25"/>
      <c r="ULN15" s="25"/>
      <c r="ULO15" s="25"/>
      <c r="ULP15" s="26"/>
      <c r="ULQ15" s="25"/>
      <c r="ULR15" s="25"/>
      <c r="ULS15" s="25"/>
      <c r="ULT15" s="25"/>
      <c r="ULU15" s="25"/>
      <c r="ULV15" s="26"/>
      <c r="ULW15" s="25"/>
      <c r="ULX15" s="25"/>
      <c r="ULY15" s="25"/>
      <c r="ULZ15" s="25"/>
      <c r="UMA15" s="25"/>
      <c r="UMB15" s="26"/>
      <c r="UMC15" s="25"/>
      <c r="UMD15" s="25"/>
      <c r="UME15" s="25"/>
      <c r="UMF15" s="25"/>
      <c r="UMG15" s="25"/>
      <c r="UMH15" s="26"/>
      <c r="UMI15" s="25"/>
      <c r="UMJ15" s="25"/>
      <c r="UMK15" s="25"/>
      <c r="UML15" s="25"/>
      <c r="UMM15" s="25"/>
      <c r="UMN15" s="26"/>
      <c r="UMO15" s="25"/>
      <c r="UMP15" s="25"/>
      <c r="UMQ15" s="25"/>
      <c r="UMR15" s="25"/>
      <c r="UMS15" s="25"/>
      <c r="UMT15" s="26"/>
      <c r="UMU15" s="25"/>
      <c r="UMV15" s="25"/>
      <c r="UMW15" s="25"/>
      <c r="UMX15" s="25"/>
      <c r="UMY15" s="25"/>
      <c r="UMZ15" s="26"/>
      <c r="UNA15" s="25"/>
      <c r="UNB15" s="25"/>
      <c r="UNC15" s="25"/>
      <c r="UND15" s="25"/>
      <c r="UNE15" s="25"/>
      <c r="UNF15" s="26"/>
      <c r="UNG15" s="25"/>
      <c r="UNH15" s="25"/>
      <c r="UNI15" s="25"/>
      <c r="UNJ15" s="25"/>
      <c r="UNK15" s="25"/>
      <c r="UNL15" s="26"/>
      <c r="UNM15" s="25"/>
      <c r="UNN15" s="25"/>
      <c r="UNO15" s="25"/>
      <c r="UNP15" s="25"/>
      <c r="UNQ15" s="25"/>
      <c r="UNR15" s="26"/>
      <c r="UNS15" s="25"/>
      <c r="UNT15" s="25"/>
      <c r="UNU15" s="25"/>
      <c r="UNV15" s="25"/>
      <c r="UNW15" s="25"/>
      <c r="UNX15" s="26"/>
      <c r="UNY15" s="25"/>
      <c r="UNZ15" s="25"/>
      <c r="UOA15" s="25"/>
      <c r="UOB15" s="25"/>
      <c r="UOC15" s="25"/>
      <c r="UOD15" s="26"/>
      <c r="UOE15" s="25"/>
      <c r="UOF15" s="25"/>
      <c r="UOG15" s="25"/>
      <c r="UOH15" s="25"/>
      <c r="UOI15" s="25"/>
      <c r="UOJ15" s="26"/>
      <c r="UOK15" s="25"/>
      <c r="UOL15" s="25"/>
      <c r="UOM15" s="25"/>
      <c r="UON15" s="25"/>
      <c r="UOO15" s="25"/>
      <c r="UOP15" s="26"/>
      <c r="UOQ15" s="25"/>
      <c r="UOR15" s="25"/>
      <c r="UOS15" s="25"/>
      <c r="UOT15" s="25"/>
      <c r="UOU15" s="25"/>
      <c r="UOV15" s="26"/>
      <c r="UOW15" s="25"/>
      <c r="UOX15" s="25"/>
      <c r="UOY15" s="25"/>
      <c r="UOZ15" s="25"/>
      <c r="UPA15" s="25"/>
      <c r="UPB15" s="26"/>
      <c r="UPC15" s="25"/>
      <c r="UPD15" s="25"/>
      <c r="UPE15" s="25"/>
      <c r="UPF15" s="25"/>
      <c r="UPG15" s="25"/>
      <c r="UPH15" s="26"/>
      <c r="UPI15" s="25"/>
      <c r="UPJ15" s="25"/>
      <c r="UPK15" s="25"/>
      <c r="UPL15" s="25"/>
      <c r="UPM15" s="25"/>
      <c r="UPN15" s="26"/>
      <c r="UPO15" s="25"/>
      <c r="UPP15" s="25"/>
      <c r="UPQ15" s="25"/>
      <c r="UPR15" s="25"/>
      <c r="UPS15" s="25"/>
      <c r="UPT15" s="26"/>
      <c r="UPU15" s="25"/>
      <c r="UPV15" s="25"/>
      <c r="UPW15" s="25"/>
      <c r="UPX15" s="25"/>
      <c r="UPY15" s="25"/>
      <c r="UPZ15" s="26"/>
      <c r="UQA15" s="25"/>
      <c r="UQB15" s="25"/>
      <c r="UQC15" s="25"/>
      <c r="UQD15" s="25"/>
      <c r="UQE15" s="25"/>
      <c r="UQF15" s="26"/>
      <c r="UQG15" s="25"/>
      <c r="UQH15" s="25"/>
      <c r="UQI15" s="25"/>
      <c r="UQJ15" s="25"/>
      <c r="UQK15" s="25"/>
      <c r="UQL15" s="26"/>
      <c r="UQM15" s="25"/>
      <c r="UQN15" s="25"/>
      <c r="UQO15" s="25"/>
      <c r="UQP15" s="25"/>
      <c r="UQQ15" s="25"/>
      <c r="UQR15" s="26"/>
      <c r="UQS15" s="25"/>
      <c r="UQT15" s="25"/>
      <c r="UQU15" s="25"/>
      <c r="UQV15" s="25"/>
      <c r="UQW15" s="25"/>
      <c r="UQX15" s="26"/>
      <c r="UQY15" s="25"/>
      <c r="UQZ15" s="25"/>
      <c r="URA15" s="25"/>
      <c r="URB15" s="25"/>
      <c r="URC15" s="25"/>
      <c r="URD15" s="26"/>
      <c r="URE15" s="25"/>
      <c r="URF15" s="25"/>
      <c r="URG15" s="25"/>
      <c r="URH15" s="25"/>
      <c r="URI15" s="25"/>
      <c r="URJ15" s="26"/>
      <c r="URK15" s="25"/>
      <c r="URL15" s="25"/>
      <c r="URM15" s="25"/>
      <c r="URN15" s="25"/>
      <c r="URO15" s="25"/>
      <c r="URP15" s="26"/>
      <c r="URQ15" s="25"/>
      <c r="URR15" s="25"/>
      <c r="URS15" s="25"/>
      <c r="URT15" s="25"/>
      <c r="URU15" s="25"/>
      <c r="URV15" s="26"/>
      <c r="URW15" s="25"/>
      <c r="URX15" s="25"/>
      <c r="URY15" s="25"/>
      <c r="URZ15" s="25"/>
      <c r="USA15" s="25"/>
      <c r="USB15" s="26"/>
      <c r="USC15" s="25"/>
      <c r="USD15" s="25"/>
      <c r="USE15" s="25"/>
      <c r="USF15" s="25"/>
      <c r="USG15" s="25"/>
      <c r="USH15" s="26"/>
      <c r="USI15" s="25"/>
      <c r="USJ15" s="25"/>
      <c r="USK15" s="25"/>
      <c r="USL15" s="25"/>
      <c r="USM15" s="25"/>
      <c r="USN15" s="26"/>
      <c r="USO15" s="25"/>
      <c r="USP15" s="25"/>
      <c r="USQ15" s="25"/>
      <c r="USR15" s="25"/>
      <c r="USS15" s="25"/>
      <c r="UST15" s="26"/>
      <c r="USU15" s="25"/>
      <c r="USV15" s="25"/>
      <c r="USW15" s="25"/>
      <c r="USX15" s="25"/>
      <c r="USY15" s="25"/>
      <c r="USZ15" s="26"/>
      <c r="UTA15" s="25"/>
      <c r="UTB15" s="25"/>
      <c r="UTC15" s="25"/>
      <c r="UTD15" s="25"/>
      <c r="UTE15" s="25"/>
      <c r="UTF15" s="26"/>
      <c r="UTG15" s="25"/>
      <c r="UTH15" s="25"/>
      <c r="UTI15" s="25"/>
      <c r="UTJ15" s="25"/>
      <c r="UTK15" s="25"/>
      <c r="UTL15" s="26"/>
      <c r="UTM15" s="25"/>
      <c r="UTN15" s="25"/>
      <c r="UTO15" s="25"/>
      <c r="UTP15" s="25"/>
      <c r="UTQ15" s="25"/>
      <c r="UTR15" s="26"/>
      <c r="UTS15" s="25"/>
      <c r="UTT15" s="25"/>
      <c r="UTU15" s="25"/>
      <c r="UTV15" s="25"/>
      <c r="UTW15" s="25"/>
      <c r="UTX15" s="26"/>
      <c r="UTY15" s="25"/>
      <c r="UTZ15" s="25"/>
      <c r="UUA15" s="25"/>
      <c r="UUB15" s="25"/>
      <c r="UUC15" s="25"/>
      <c r="UUD15" s="26"/>
      <c r="UUE15" s="25"/>
      <c r="UUF15" s="25"/>
      <c r="UUG15" s="25"/>
      <c r="UUH15" s="25"/>
      <c r="UUI15" s="25"/>
      <c r="UUJ15" s="26"/>
      <c r="UUK15" s="25"/>
      <c r="UUL15" s="25"/>
      <c r="UUM15" s="25"/>
      <c r="UUN15" s="25"/>
      <c r="UUO15" s="25"/>
      <c r="UUP15" s="26"/>
      <c r="UUQ15" s="25"/>
      <c r="UUR15" s="25"/>
      <c r="UUS15" s="25"/>
      <c r="UUT15" s="25"/>
      <c r="UUU15" s="25"/>
      <c r="UUV15" s="26"/>
      <c r="UUW15" s="25"/>
      <c r="UUX15" s="25"/>
      <c r="UUY15" s="25"/>
      <c r="UUZ15" s="25"/>
      <c r="UVA15" s="25"/>
      <c r="UVB15" s="26"/>
      <c r="UVC15" s="25"/>
      <c r="UVD15" s="25"/>
      <c r="UVE15" s="25"/>
      <c r="UVF15" s="25"/>
      <c r="UVG15" s="25"/>
      <c r="UVH15" s="26"/>
      <c r="UVI15" s="25"/>
      <c r="UVJ15" s="25"/>
      <c r="UVK15" s="25"/>
      <c r="UVL15" s="25"/>
      <c r="UVM15" s="25"/>
      <c r="UVN15" s="26"/>
      <c r="UVO15" s="25"/>
      <c r="UVP15" s="25"/>
      <c r="UVQ15" s="25"/>
      <c r="UVR15" s="25"/>
      <c r="UVS15" s="25"/>
      <c r="UVT15" s="26"/>
      <c r="UVU15" s="25"/>
      <c r="UVV15" s="25"/>
      <c r="UVW15" s="25"/>
      <c r="UVX15" s="25"/>
      <c r="UVY15" s="25"/>
      <c r="UVZ15" s="26"/>
      <c r="UWA15" s="25"/>
      <c r="UWB15" s="25"/>
      <c r="UWC15" s="25"/>
      <c r="UWD15" s="25"/>
      <c r="UWE15" s="25"/>
      <c r="UWF15" s="26"/>
      <c r="UWG15" s="25"/>
      <c r="UWH15" s="25"/>
      <c r="UWI15" s="25"/>
      <c r="UWJ15" s="25"/>
      <c r="UWK15" s="25"/>
      <c r="UWL15" s="26"/>
      <c r="UWM15" s="25"/>
      <c r="UWN15" s="25"/>
      <c r="UWO15" s="25"/>
      <c r="UWP15" s="25"/>
      <c r="UWQ15" s="25"/>
      <c r="UWR15" s="26"/>
      <c r="UWS15" s="25"/>
      <c r="UWT15" s="25"/>
      <c r="UWU15" s="25"/>
      <c r="UWV15" s="25"/>
      <c r="UWW15" s="25"/>
      <c r="UWX15" s="26"/>
      <c r="UWY15" s="25"/>
      <c r="UWZ15" s="25"/>
      <c r="UXA15" s="25"/>
      <c r="UXB15" s="25"/>
      <c r="UXC15" s="25"/>
      <c r="UXD15" s="26"/>
      <c r="UXE15" s="25"/>
      <c r="UXF15" s="25"/>
      <c r="UXG15" s="25"/>
      <c r="UXH15" s="25"/>
      <c r="UXI15" s="25"/>
      <c r="UXJ15" s="26"/>
      <c r="UXK15" s="25"/>
      <c r="UXL15" s="25"/>
      <c r="UXM15" s="25"/>
      <c r="UXN15" s="25"/>
      <c r="UXO15" s="25"/>
      <c r="UXP15" s="26"/>
      <c r="UXQ15" s="25"/>
      <c r="UXR15" s="25"/>
      <c r="UXS15" s="25"/>
      <c r="UXT15" s="25"/>
      <c r="UXU15" s="25"/>
      <c r="UXV15" s="26"/>
      <c r="UXW15" s="25"/>
      <c r="UXX15" s="25"/>
      <c r="UXY15" s="25"/>
      <c r="UXZ15" s="25"/>
      <c r="UYA15" s="25"/>
      <c r="UYB15" s="26"/>
      <c r="UYC15" s="25"/>
      <c r="UYD15" s="25"/>
      <c r="UYE15" s="25"/>
      <c r="UYF15" s="25"/>
      <c r="UYG15" s="25"/>
      <c r="UYH15" s="26"/>
      <c r="UYI15" s="25"/>
      <c r="UYJ15" s="25"/>
      <c r="UYK15" s="25"/>
      <c r="UYL15" s="25"/>
      <c r="UYM15" s="25"/>
      <c r="UYN15" s="26"/>
      <c r="UYO15" s="25"/>
      <c r="UYP15" s="25"/>
      <c r="UYQ15" s="25"/>
      <c r="UYR15" s="25"/>
      <c r="UYS15" s="25"/>
      <c r="UYT15" s="26"/>
      <c r="UYU15" s="25"/>
      <c r="UYV15" s="25"/>
      <c r="UYW15" s="25"/>
      <c r="UYX15" s="25"/>
      <c r="UYY15" s="25"/>
      <c r="UYZ15" s="26"/>
      <c r="UZA15" s="25"/>
      <c r="UZB15" s="25"/>
      <c r="UZC15" s="25"/>
      <c r="UZD15" s="25"/>
      <c r="UZE15" s="25"/>
      <c r="UZF15" s="26"/>
      <c r="UZG15" s="25"/>
      <c r="UZH15" s="25"/>
      <c r="UZI15" s="25"/>
      <c r="UZJ15" s="25"/>
      <c r="UZK15" s="25"/>
      <c r="UZL15" s="26"/>
      <c r="UZM15" s="25"/>
      <c r="UZN15" s="25"/>
      <c r="UZO15" s="25"/>
      <c r="UZP15" s="25"/>
      <c r="UZQ15" s="25"/>
      <c r="UZR15" s="26"/>
      <c r="UZS15" s="25"/>
      <c r="UZT15" s="25"/>
      <c r="UZU15" s="25"/>
      <c r="UZV15" s="25"/>
      <c r="UZW15" s="25"/>
      <c r="UZX15" s="26"/>
      <c r="UZY15" s="25"/>
      <c r="UZZ15" s="25"/>
      <c r="VAA15" s="25"/>
      <c r="VAB15" s="25"/>
      <c r="VAC15" s="25"/>
      <c r="VAD15" s="26"/>
      <c r="VAE15" s="25"/>
      <c r="VAF15" s="25"/>
      <c r="VAG15" s="25"/>
      <c r="VAH15" s="25"/>
      <c r="VAI15" s="25"/>
      <c r="VAJ15" s="26"/>
      <c r="VAK15" s="25"/>
      <c r="VAL15" s="25"/>
      <c r="VAM15" s="25"/>
      <c r="VAN15" s="25"/>
      <c r="VAO15" s="25"/>
      <c r="VAP15" s="26"/>
      <c r="VAQ15" s="25"/>
      <c r="VAR15" s="25"/>
      <c r="VAS15" s="25"/>
      <c r="VAT15" s="25"/>
      <c r="VAU15" s="25"/>
      <c r="VAV15" s="26"/>
      <c r="VAW15" s="25"/>
      <c r="VAX15" s="25"/>
      <c r="VAY15" s="25"/>
      <c r="VAZ15" s="25"/>
      <c r="VBA15" s="25"/>
      <c r="VBB15" s="26"/>
      <c r="VBC15" s="25"/>
      <c r="VBD15" s="25"/>
      <c r="VBE15" s="25"/>
      <c r="VBF15" s="25"/>
      <c r="VBG15" s="25"/>
      <c r="VBH15" s="26"/>
      <c r="VBI15" s="25"/>
      <c r="VBJ15" s="25"/>
      <c r="VBK15" s="25"/>
      <c r="VBL15" s="25"/>
      <c r="VBM15" s="25"/>
      <c r="VBN15" s="26"/>
      <c r="VBO15" s="25"/>
      <c r="VBP15" s="25"/>
      <c r="VBQ15" s="25"/>
      <c r="VBR15" s="25"/>
      <c r="VBS15" s="25"/>
      <c r="VBT15" s="26"/>
      <c r="VBU15" s="25"/>
      <c r="VBV15" s="25"/>
      <c r="VBW15" s="25"/>
      <c r="VBX15" s="25"/>
      <c r="VBY15" s="25"/>
      <c r="VBZ15" s="26"/>
      <c r="VCA15" s="25"/>
      <c r="VCB15" s="25"/>
      <c r="VCC15" s="25"/>
      <c r="VCD15" s="25"/>
      <c r="VCE15" s="25"/>
      <c r="VCF15" s="26"/>
      <c r="VCG15" s="25"/>
      <c r="VCH15" s="25"/>
      <c r="VCI15" s="25"/>
      <c r="VCJ15" s="25"/>
      <c r="VCK15" s="25"/>
      <c r="VCL15" s="26"/>
      <c r="VCM15" s="25"/>
      <c r="VCN15" s="25"/>
      <c r="VCO15" s="25"/>
      <c r="VCP15" s="25"/>
      <c r="VCQ15" s="25"/>
      <c r="VCR15" s="26"/>
      <c r="VCS15" s="25"/>
      <c r="VCT15" s="25"/>
      <c r="VCU15" s="25"/>
      <c r="VCV15" s="25"/>
      <c r="VCW15" s="25"/>
      <c r="VCX15" s="26"/>
      <c r="VCY15" s="25"/>
      <c r="VCZ15" s="25"/>
      <c r="VDA15" s="25"/>
      <c r="VDB15" s="25"/>
      <c r="VDC15" s="25"/>
      <c r="VDD15" s="26"/>
      <c r="VDE15" s="25"/>
      <c r="VDF15" s="25"/>
      <c r="VDG15" s="25"/>
      <c r="VDH15" s="25"/>
      <c r="VDI15" s="25"/>
      <c r="VDJ15" s="26"/>
      <c r="VDK15" s="25"/>
      <c r="VDL15" s="25"/>
      <c r="VDM15" s="25"/>
      <c r="VDN15" s="25"/>
      <c r="VDO15" s="25"/>
      <c r="VDP15" s="26"/>
      <c r="VDQ15" s="25"/>
      <c r="VDR15" s="25"/>
      <c r="VDS15" s="25"/>
      <c r="VDT15" s="25"/>
      <c r="VDU15" s="25"/>
      <c r="VDV15" s="26"/>
      <c r="VDW15" s="25"/>
      <c r="VDX15" s="25"/>
      <c r="VDY15" s="25"/>
      <c r="VDZ15" s="25"/>
      <c r="VEA15" s="25"/>
      <c r="VEB15" s="26"/>
      <c r="VEC15" s="25"/>
      <c r="VED15" s="25"/>
      <c r="VEE15" s="25"/>
      <c r="VEF15" s="25"/>
      <c r="VEG15" s="25"/>
      <c r="VEH15" s="26"/>
      <c r="VEI15" s="25"/>
      <c r="VEJ15" s="25"/>
      <c r="VEK15" s="25"/>
      <c r="VEL15" s="25"/>
      <c r="VEM15" s="25"/>
      <c r="VEN15" s="26"/>
      <c r="VEO15" s="25"/>
      <c r="VEP15" s="25"/>
      <c r="VEQ15" s="25"/>
      <c r="VER15" s="25"/>
      <c r="VES15" s="25"/>
      <c r="VET15" s="26"/>
      <c r="VEU15" s="25"/>
      <c r="VEV15" s="25"/>
      <c r="VEW15" s="25"/>
      <c r="VEX15" s="25"/>
      <c r="VEY15" s="25"/>
      <c r="VEZ15" s="26"/>
      <c r="VFA15" s="25"/>
      <c r="VFB15" s="25"/>
      <c r="VFC15" s="25"/>
      <c r="VFD15" s="25"/>
      <c r="VFE15" s="25"/>
      <c r="VFF15" s="26"/>
      <c r="VFG15" s="25"/>
      <c r="VFH15" s="25"/>
      <c r="VFI15" s="25"/>
      <c r="VFJ15" s="25"/>
      <c r="VFK15" s="25"/>
      <c r="VFL15" s="26"/>
      <c r="VFM15" s="25"/>
      <c r="VFN15" s="25"/>
      <c r="VFO15" s="25"/>
      <c r="VFP15" s="25"/>
      <c r="VFQ15" s="25"/>
      <c r="VFR15" s="26"/>
      <c r="VFS15" s="25"/>
      <c r="VFT15" s="25"/>
      <c r="VFU15" s="25"/>
      <c r="VFV15" s="25"/>
      <c r="VFW15" s="25"/>
      <c r="VFX15" s="26"/>
      <c r="VFY15" s="25"/>
      <c r="VFZ15" s="25"/>
      <c r="VGA15" s="25"/>
      <c r="VGB15" s="25"/>
      <c r="VGC15" s="25"/>
      <c r="VGD15" s="26"/>
      <c r="VGE15" s="25"/>
      <c r="VGF15" s="25"/>
      <c r="VGG15" s="25"/>
      <c r="VGH15" s="25"/>
      <c r="VGI15" s="25"/>
      <c r="VGJ15" s="26"/>
      <c r="VGK15" s="25"/>
      <c r="VGL15" s="25"/>
      <c r="VGM15" s="25"/>
      <c r="VGN15" s="25"/>
      <c r="VGO15" s="25"/>
      <c r="VGP15" s="26"/>
      <c r="VGQ15" s="25"/>
      <c r="VGR15" s="25"/>
      <c r="VGS15" s="25"/>
      <c r="VGT15" s="25"/>
      <c r="VGU15" s="25"/>
      <c r="VGV15" s="26"/>
      <c r="VGW15" s="25"/>
      <c r="VGX15" s="25"/>
      <c r="VGY15" s="25"/>
      <c r="VGZ15" s="25"/>
      <c r="VHA15" s="25"/>
      <c r="VHB15" s="26"/>
      <c r="VHC15" s="25"/>
      <c r="VHD15" s="25"/>
      <c r="VHE15" s="25"/>
      <c r="VHF15" s="25"/>
      <c r="VHG15" s="25"/>
      <c r="VHH15" s="26"/>
      <c r="VHI15" s="25"/>
      <c r="VHJ15" s="25"/>
      <c r="VHK15" s="25"/>
      <c r="VHL15" s="25"/>
      <c r="VHM15" s="25"/>
      <c r="VHN15" s="26"/>
      <c r="VHO15" s="25"/>
      <c r="VHP15" s="25"/>
      <c r="VHQ15" s="25"/>
      <c r="VHR15" s="25"/>
      <c r="VHS15" s="25"/>
      <c r="VHT15" s="26"/>
      <c r="VHU15" s="25"/>
      <c r="VHV15" s="25"/>
      <c r="VHW15" s="25"/>
      <c r="VHX15" s="25"/>
      <c r="VHY15" s="25"/>
      <c r="VHZ15" s="26"/>
      <c r="VIA15" s="25"/>
      <c r="VIB15" s="25"/>
      <c r="VIC15" s="25"/>
      <c r="VID15" s="25"/>
      <c r="VIE15" s="25"/>
      <c r="VIF15" s="26"/>
      <c r="VIG15" s="25"/>
      <c r="VIH15" s="25"/>
      <c r="VII15" s="25"/>
      <c r="VIJ15" s="25"/>
      <c r="VIK15" s="25"/>
      <c r="VIL15" s="26"/>
      <c r="VIM15" s="25"/>
      <c r="VIN15" s="25"/>
      <c r="VIO15" s="25"/>
      <c r="VIP15" s="25"/>
      <c r="VIQ15" s="25"/>
      <c r="VIR15" s="26"/>
      <c r="VIS15" s="25"/>
      <c r="VIT15" s="25"/>
      <c r="VIU15" s="25"/>
      <c r="VIV15" s="25"/>
      <c r="VIW15" s="25"/>
      <c r="VIX15" s="26"/>
      <c r="VIY15" s="25"/>
      <c r="VIZ15" s="25"/>
      <c r="VJA15" s="25"/>
      <c r="VJB15" s="25"/>
      <c r="VJC15" s="25"/>
      <c r="VJD15" s="26"/>
      <c r="VJE15" s="25"/>
      <c r="VJF15" s="25"/>
      <c r="VJG15" s="25"/>
      <c r="VJH15" s="25"/>
      <c r="VJI15" s="25"/>
      <c r="VJJ15" s="26"/>
      <c r="VJK15" s="25"/>
      <c r="VJL15" s="25"/>
      <c r="VJM15" s="25"/>
      <c r="VJN15" s="25"/>
      <c r="VJO15" s="25"/>
      <c r="VJP15" s="26"/>
      <c r="VJQ15" s="25"/>
      <c r="VJR15" s="25"/>
      <c r="VJS15" s="25"/>
      <c r="VJT15" s="25"/>
      <c r="VJU15" s="25"/>
      <c r="VJV15" s="26"/>
      <c r="VJW15" s="25"/>
      <c r="VJX15" s="25"/>
      <c r="VJY15" s="25"/>
      <c r="VJZ15" s="25"/>
      <c r="VKA15" s="25"/>
      <c r="VKB15" s="26"/>
      <c r="VKC15" s="25"/>
      <c r="VKD15" s="25"/>
      <c r="VKE15" s="25"/>
      <c r="VKF15" s="25"/>
      <c r="VKG15" s="25"/>
      <c r="VKH15" s="26"/>
      <c r="VKI15" s="25"/>
      <c r="VKJ15" s="25"/>
      <c r="VKK15" s="25"/>
      <c r="VKL15" s="25"/>
      <c r="VKM15" s="25"/>
      <c r="VKN15" s="26"/>
      <c r="VKO15" s="25"/>
      <c r="VKP15" s="25"/>
      <c r="VKQ15" s="25"/>
      <c r="VKR15" s="25"/>
      <c r="VKS15" s="25"/>
      <c r="VKT15" s="26"/>
      <c r="VKU15" s="25"/>
      <c r="VKV15" s="25"/>
      <c r="VKW15" s="25"/>
      <c r="VKX15" s="25"/>
      <c r="VKY15" s="25"/>
      <c r="VKZ15" s="26"/>
      <c r="VLA15" s="25"/>
      <c r="VLB15" s="25"/>
      <c r="VLC15" s="25"/>
      <c r="VLD15" s="25"/>
      <c r="VLE15" s="25"/>
      <c r="VLF15" s="26"/>
      <c r="VLG15" s="25"/>
      <c r="VLH15" s="25"/>
      <c r="VLI15" s="25"/>
      <c r="VLJ15" s="25"/>
      <c r="VLK15" s="25"/>
      <c r="VLL15" s="26"/>
      <c r="VLM15" s="25"/>
      <c r="VLN15" s="25"/>
      <c r="VLO15" s="25"/>
      <c r="VLP15" s="25"/>
      <c r="VLQ15" s="25"/>
      <c r="VLR15" s="26"/>
      <c r="VLS15" s="25"/>
      <c r="VLT15" s="25"/>
      <c r="VLU15" s="25"/>
      <c r="VLV15" s="25"/>
      <c r="VLW15" s="25"/>
      <c r="VLX15" s="26"/>
      <c r="VLY15" s="25"/>
      <c r="VLZ15" s="25"/>
      <c r="VMA15" s="25"/>
      <c r="VMB15" s="25"/>
      <c r="VMC15" s="25"/>
      <c r="VMD15" s="26"/>
      <c r="VME15" s="25"/>
      <c r="VMF15" s="25"/>
      <c r="VMG15" s="25"/>
      <c r="VMH15" s="25"/>
      <c r="VMI15" s="25"/>
      <c r="VMJ15" s="26"/>
      <c r="VMK15" s="25"/>
      <c r="VML15" s="25"/>
      <c r="VMM15" s="25"/>
      <c r="VMN15" s="25"/>
      <c r="VMO15" s="25"/>
      <c r="VMP15" s="26"/>
      <c r="VMQ15" s="25"/>
      <c r="VMR15" s="25"/>
      <c r="VMS15" s="25"/>
      <c r="VMT15" s="25"/>
      <c r="VMU15" s="25"/>
      <c r="VMV15" s="26"/>
      <c r="VMW15" s="25"/>
      <c r="VMX15" s="25"/>
      <c r="VMY15" s="25"/>
      <c r="VMZ15" s="25"/>
      <c r="VNA15" s="25"/>
      <c r="VNB15" s="26"/>
      <c r="VNC15" s="25"/>
      <c r="VND15" s="25"/>
      <c r="VNE15" s="25"/>
      <c r="VNF15" s="25"/>
      <c r="VNG15" s="25"/>
      <c r="VNH15" s="26"/>
      <c r="VNI15" s="25"/>
      <c r="VNJ15" s="25"/>
      <c r="VNK15" s="25"/>
      <c r="VNL15" s="25"/>
      <c r="VNM15" s="25"/>
      <c r="VNN15" s="26"/>
      <c r="VNO15" s="25"/>
      <c r="VNP15" s="25"/>
      <c r="VNQ15" s="25"/>
      <c r="VNR15" s="25"/>
      <c r="VNS15" s="25"/>
      <c r="VNT15" s="26"/>
      <c r="VNU15" s="25"/>
      <c r="VNV15" s="25"/>
      <c r="VNW15" s="25"/>
      <c r="VNX15" s="25"/>
      <c r="VNY15" s="25"/>
      <c r="VNZ15" s="26"/>
      <c r="VOA15" s="25"/>
      <c r="VOB15" s="25"/>
      <c r="VOC15" s="25"/>
      <c r="VOD15" s="25"/>
      <c r="VOE15" s="25"/>
      <c r="VOF15" s="26"/>
      <c r="VOG15" s="25"/>
      <c r="VOH15" s="25"/>
      <c r="VOI15" s="25"/>
      <c r="VOJ15" s="25"/>
      <c r="VOK15" s="25"/>
      <c r="VOL15" s="26"/>
      <c r="VOM15" s="25"/>
      <c r="VON15" s="25"/>
      <c r="VOO15" s="25"/>
      <c r="VOP15" s="25"/>
      <c r="VOQ15" s="25"/>
      <c r="VOR15" s="26"/>
      <c r="VOS15" s="25"/>
      <c r="VOT15" s="25"/>
      <c r="VOU15" s="25"/>
      <c r="VOV15" s="25"/>
      <c r="VOW15" s="25"/>
      <c r="VOX15" s="26"/>
      <c r="VOY15" s="25"/>
      <c r="VOZ15" s="25"/>
      <c r="VPA15" s="25"/>
      <c r="VPB15" s="25"/>
      <c r="VPC15" s="25"/>
      <c r="VPD15" s="26"/>
      <c r="VPE15" s="25"/>
      <c r="VPF15" s="25"/>
      <c r="VPG15" s="25"/>
      <c r="VPH15" s="25"/>
      <c r="VPI15" s="25"/>
      <c r="VPJ15" s="26"/>
      <c r="VPK15" s="25"/>
      <c r="VPL15" s="25"/>
      <c r="VPM15" s="25"/>
      <c r="VPN15" s="25"/>
      <c r="VPO15" s="25"/>
      <c r="VPP15" s="26"/>
      <c r="VPQ15" s="25"/>
      <c r="VPR15" s="25"/>
      <c r="VPS15" s="25"/>
      <c r="VPT15" s="25"/>
      <c r="VPU15" s="25"/>
      <c r="VPV15" s="26"/>
      <c r="VPW15" s="25"/>
      <c r="VPX15" s="25"/>
      <c r="VPY15" s="25"/>
      <c r="VPZ15" s="25"/>
      <c r="VQA15" s="25"/>
      <c r="VQB15" s="26"/>
      <c r="VQC15" s="25"/>
      <c r="VQD15" s="25"/>
      <c r="VQE15" s="25"/>
      <c r="VQF15" s="25"/>
      <c r="VQG15" s="25"/>
      <c r="VQH15" s="26"/>
      <c r="VQI15" s="25"/>
      <c r="VQJ15" s="25"/>
      <c r="VQK15" s="25"/>
      <c r="VQL15" s="25"/>
      <c r="VQM15" s="25"/>
      <c r="VQN15" s="26"/>
      <c r="VQO15" s="25"/>
      <c r="VQP15" s="25"/>
      <c r="VQQ15" s="25"/>
      <c r="VQR15" s="25"/>
      <c r="VQS15" s="25"/>
      <c r="VQT15" s="26"/>
      <c r="VQU15" s="25"/>
      <c r="VQV15" s="25"/>
      <c r="VQW15" s="25"/>
      <c r="VQX15" s="25"/>
      <c r="VQY15" s="25"/>
      <c r="VQZ15" s="26"/>
      <c r="VRA15" s="25"/>
      <c r="VRB15" s="25"/>
      <c r="VRC15" s="25"/>
      <c r="VRD15" s="25"/>
      <c r="VRE15" s="25"/>
      <c r="VRF15" s="26"/>
      <c r="VRG15" s="25"/>
      <c r="VRH15" s="25"/>
      <c r="VRI15" s="25"/>
      <c r="VRJ15" s="25"/>
      <c r="VRK15" s="25"/>
      <c r="VRL15" s="26"/>
      <c r="VRM15" s="25"/>
      <c r="VRN15" s="25"/>
      <c r="VRO15" s="25"/>
      <c r="VRP15" s="25"/>
      <c r="VRQ15" s="25"/>
      <c r="VRR15" s="26"/>
      <c r="VRS15" s="25"/>
      <c r="VRT15" s="25"/>
      <c r="VRU15" s="25"/>
      <c r="VRV15" s="25"/>
      <c r="VRW15" s="25"/>
      <c r="VRX15" s="26"/>
      <c r="VRY15" s="25"/>
      <c r="VRZ15" s="25"/>
      <c r="VSA15" s="25"/>
      <c r="VSB15" s="25"/>
      <c r="VSC15" s="25"/>
      <c r="VSD15" s="26"/>
      <c r="VSE15" s="25"/>
      <c r="VSF15" s="25"/>
      <c r="VSG15" s="25"/>
      <c r="VSH15" s="25"/>
      <c r="VSI15" s="25"/>
      <c r="VSJ15" s="26"/>
      <c r="VSK15" s="25"/>
      <c r="VSL15" s="25"/>
      <c r="VSM15" s="25"/>
      <c r="VSN15" s="25"/>
      <c r="VSO15" s="25"/>
      <c r="VSP15" s="26"/>
      <c r="VSQ15" s="25"/>
      <c r="VSR15" s="25"/>
      <c r="VSS15" s="25"/>
      <c r="VST15" s="25"/>
      <c r="VSU15" s="25"/>
      <c r="VSV15" s="26"/>
      <c r="VSW15" s="25"/>
      <c r="VSX15" s="25"/>
      <c r="VSY15" s="25"/>
      <c r="VSZ15" s="25"/>
      <c r="VTA15" s="25"/>
      <c r="VTB15" s="26"/>
      <c r="VTC15" s="25"/>
      <c r="VTD15" s="25"/>
      <c r="VTE15" s="25"/>
      <c r="VTF15" s="25"/>
      <c r="VTG15" s="25"/>
      <c r="VTH15" s="26"/>
      <c r="VTI15" s="25"/>
      <c r="VTJ15" s="25"/>
      <c r="VTK15" s="25"/>
      <c r="VTL15" s="25"/>
      <c r="VTM15" s="25"/>
      <c r="VTN15" s="26"/>
      <c r="VTO15" s="25"/>
      <c r="VTP15" s="25"/>
      <c r="VTQ15" s="25"/>
      <c r="VTR15" s="25"/>
      <c r="VTS15" s="25"/>
      <c r="VTT15" s="26"/>
      <c r="VTU15" s="25"/>
      <c r="VTV15" s="25"/>
      <c r="VTW15" s="25"/>
      <c r="VTX15" s="25"/>
      <c r="VTY15" s="25"/>
      <c r="VTZ15" s="26"/>
      <c r="VUA15" s="25"/>
      <c r="VUB15" s="25"/>
      <c r="VUC15" s="25"/>
      <c r="VUD15" s="25"/>
      <c r="VUE15" s="25"/>
      <c r="VUF15" s="26"/>
      <c r="VUG15" s="25"/>
      <c r="VUH15" s="25"/>
      <c r="VUI15" s="25"/>
      <c r="VUJ15" s="25"/>
      <c r="VUK15" s="25"/>
      <c r="VUL15" s="26"/>
      <c r="VUM15" s="25"/>
      <c r="VUN15" s="25"/>
      <c r="VUO15" s="25"/>
      <c r="VUP15" s="25"/>
      <c r="VUQ15" s="25"/>
      <c r="VUR15" s="26"/>
      <c r="VUS15" s="25"/>
      <c r="VUT15" s="25"/>
      <c r="VUU15" s="25"/>
      <c r="VUV15" s="25"/>
      <c r="VUW15" s="25"/>
      <c r="VUX15" s="26"/>
      <c r="VUY15" s="25"/>
      <c r="VUZ15" s="25"/>
      <c r="VVA15" s="25"/>
      <c r="VVB15" s="25"/>
      <c r="VVC15" s="25"/>
      <c r="VVD15" s="26"/>
      <c r="VVE15" s="25"/>
      <c r="VVF15" s="25"/>
      <c r="VVG15" s="25"/>
      <c r="VVH15" s="25"/>
      <c r="VVI15" s="25"/>
      <c r="VVJ15" s="26"/>
      <c r="VVK15" s="25"/>
      <c r="VVL15" s="25"/>
      <c r="VVM15" s="25"/>
      <c r="VVN15" s="25"/>
      <c r="VVO15" s="25"/>
      <c r="VVP15" s="26"/>
      <c r="VVQ15" s="25"/>
      <c r="VVR15" s="25"/>
      <c r="VVS15" s="25"/>
      <c r="VVT15" s="25"/>
      <c r="VVU15" s="25"/>
      <c r="VVV15" s="26"/>
      <c r="VVW15" s="25"/>
      <c r="VVX15" s="25"/>
      <c r="VVY15" s="25"/>
      <c r="VVZ15" s="25"/>
      <c r="VWA15" s="25"/>
      <c r="VWB15" s="26"/>
      <c r="VWC15" s="25"/>
      <c r="VWD15" s="25"/>
      <c r="VWE15" s="25"/>
      <c r="VWF15" s="25"/>
      <c r="VWG15" s="25"/>
      <c r="VWH15" s="26"/>
      <c r="VWI15" s="25"/>
      <c r="VWJ15" s="25"/>
      <c r="VWK15" s="25"/>
      <c r="VWL15" s="25"/>
      <c r="VWM15" s="25"/>
      <c r="VWN15" s="26"/>
      <c r="VWO15" s="25"/>
      <c r="VWP15" s="25"/>
      <c r="VWQ15" s="25"/>
      <c r="VWR15" s="25"/>
      <c r="VWS15" s="25"/>
      <c r="VWT15" s="26"/>
      <c r="VWU15" s="25"/>
      <c r="VWV15" s="25"/>
      <c r="VWW15" s="25"/>
      <c r="VWX15" s="25"/>
      <c r="VWY15" s="25"/>
      <c r="VWZ15" s="26"/>
      <c r="VXA15" s="25"/>
      <c r="VXB15" s="25"/>
      <c r="VXC15" s="25"/>
      <c r="VXD15" s="25"/>
      <c r="VXE15" s="25"/>
      <c r="VXF15" s="26"/>
      <c r="VXG15" s="25"/>
      <c r="VXH15" s="25"/>
      <c r="VXI15" s="25"/>
      <c r="VXJ15" s="25"/>
      <c r="VXK15" s="25"/>
      <c r="VXL15" s="26"/>
      <c r="VXM15" s="25"/>
      <c r="VXN15" s="25"/>
      <c r="VXO15" s="25"/>
      <c r="VXP15" s="25"/>
      <c r="VXQ15" s="25"/>
      <c r="VXR15" s="26"/>
      <c r="VXS15" s="25"/>
      <c r="VXT15" s="25"/>
      <c r="VXU15" s="25"/>
      <c r="VXV15" s="25"/>
      <c r="VXW15" s="25"/>
      <c r="VXX15" s="26"/>
      <c r="VXY15" s="25"/>
      <c r="VXZ15" s="25"/>
      <c r="VYA15" s="25"/>
      <c r="VYB15" s="25"/>
      <c r="VYC15" s="25"/>
      <c r="VYD15" s="26"/>
      <c r="VYE15" s="25"/>
      <c r="VYF15" s="25"/>
      <c r="VYG15" s="25"/>
      <c r="VYH15" s="25"/>
      <c r="VYI15" s="25"/>
      <c r="VYJ15" s="26"/>
      <c r="VYK15" s="25"/>
      <c r="VYL15" s="25"/>
      <c r="VYM15" s="25"/>
      <c r="VYN15" s="25"/>
      <c r="VYO15" s="25"/>
      <c r="VYP15" s="26"/>
      <c r="VYQ15" s="25"/>
      <c r="VYR15" s="25"/>
      <c r="VYS15" s="25"/>
      <c r="VYT15" s="25"/>
      <c r="VYU15" s="25"/>
      <c r="VYV15" s="26"/>
      <c r="VYW15" s="25"/>
      <c r="VYX15" s="25"/>
      <c r="VYY15" s="25"/>
      <c r="VYZ15" s="25"/>
      <c r="VZA15" s="25"/>
      <c r="VZB15" s="26"/>
      <c r="VZC15" s="25"/>
      <c r="VZD15" s="25"/>
      <c r="VZE15" s="25"/>
      <c r="VZF15" s="25"/>
      <c r="VZG15" s="25"/>
      <c r="VZH15" s="26"/>
      <c r="VZI15" s="25"/>
      <c r="VZJ15" s="25"/>
      <c r="VZK15" s="25"/>
      <c r="VZL15" s="25"/>
      <c r="VZM15" s="25"/>
      <c r="VZN15" s="26"/>
      <c r="VZO15" s="25"/>
      <c r="VZP15" s="25"/>
      <c r="VZQ15" s="25"/>
      <c r="VZR15" s="25"/>
      <c r="VZS15" s="25"/>
      <c r="VZT15" s="26"/>
      <c r="VZU15" s="25"/>
      <c r="VZV15" s="25"/>
      <c r="VZW15" s="25"/>
      <c r="VZX15" s="25"/>
      <c r="VZY15" s="25"/>
      <c r="VZZ15" s="26"/>
      <c r="WAA15" s="25"/>
      <c r="WAB15" s="25"/>
      <c r="WAC15" s="25"/>
      <c r="WAD15" s="25"/>
      <c r="WAE15" s="25"/>
      <c r="WAF15" s="26"/>
      <c r="WAG15" s="25"/>
      <c r="WAH15" s="25"/>
      <c r="WAI15" s="25"/>
      <c r="WAJ15" s="25"/>
      <c r="WAK15" s="25"/>
      <c r="WAL15" s="26"/>
      <c r="WAM15" s="25"/>
      <c r="WAN15" s="25"/>
      <c r="WAO15" s="25"/>
      <c r="WAP15" s="25"/>
      <c r="WAQ15" s="25"/>
      <c r="WAR15" s="26"/>
      <c r="WAS15" s="25"/>
      <c r="WAT15" s="25"/>
      <c r="WAU15" s="25"/>
      <c r="WAV15" s="25"/>
      <c r="WAW15" s="25"/>
      <c r="WAX15" s="26"/>
      <c r="WAY15" s="25"/>
      <c r="WAZ15" s="25"/>
      <c r="WBA15" s="25"/>
      <c r="WBB15" s="25"/>
      <c r="WBC15" s="25"/>
      <c r="WBD15" s="26"/>
      <c r="WBE15" s="25"/>
      <c r="WBF15" s="25"/>
      <c r="WBG15" s="25"/>
      <c r="WBH15" s="25"/>
      <c r="WBI15" s="25"/>
      <c r="WBJ15" s="26"/>
      <c r="WBK15" s="25"/>
      <c r="WBL15" s="25"/>
      <c r="WBM15" s="25"/>
      <c r="WBN15" s="25"/>
      <c r="WBO15" s="25"/>
      <c r="WBP15" s="26"/>
      <c r="WBQ15" s="25"/>
      <c r="WBR15" s="25"/>
      <c r="WBS15" s="25"/>
      <c r="WBT15" s="25"/>
      <c r="WBU15" s="25"/>
      <c r="WBV15" s="26"/>
      <c r="WBW15" s="25"/>
      <c r="WBX15" s="25"/>
      <c r="WBY15" s="25"/>
      <c r="WBZ15" s="25"/>
      <c r="WCA15" s="25"/>
      <c r="WCB15" s="26"/>
      <c r="WCC15" s="25"/>
      <c r="WCD15" s="25"/>
      <c r="WCE15" s="25"/>
      <c r="WCF15" s="25"/>
      <c r="WCG15" s="25"/>
      <c r="WCH15" s="26"/>
      <c r="WCI15" s="25"/>
      <c r="WCJ15" s="25"/>
      <c r="WCK15" s="25"/>
      <c r="WCL15" s="25"/>
      <c r="WCM15" s="25"/>
      <c r="WCN15" s="26"/>
      <c r="WCO15" s="25"/>
      <c r="WCP15" s="25"/>
      <c r="WCQ15" s="25"/>
      <c r="WCR15" s="25"/>
      <c r="WCS15" s="25"/>
      <c r="WCT15" s="26"/>
      <c r="WCU15" s="25"/>
      <c r="WCV15" s="25"/>
      <c r="WCW15" s="25"/>
      <c r="WCX15" s="25"/>
      <c r="WCY15" s="25"/>
      <c r="WCZ15" s="26"/>
      <c r="WDA15" s="25"/>
      <c r="WDB15" s="25"/>
      <c r="WDC15" s="25"/>
      <c r="WDD15" s="25"/>
      <c r="WDE15" s="25"/>
      <c r="WDF15" s="26"/>
      <c r="WDG15" s="25"/>
      <c r="WDH15" s="25"/>
      <c r="WDI15" s="25"/>
      <c r="WDJ15" s="25"/>
      <c r="WDK15" s="25"/>
      <c r="WDL15" s="26"/>
      <c r="WDM15" s="25"/>
      <c r="WDN15" s="25"/>
      <c r="WDO15" s="25"/>
      <c r="WDP15" s="25"/>
      <c r="WDQ15" s="25"/>
      <c r="WDR15" s="26"/>
      <c r="WDS15" s="25"/>
      <c r="WDT15" s="25"/>
      <c r="WDU15" s="25"/>
      <c r="WDV15" s="25"/>
      <c r="WDW15" s="25"/>
      <c r="WDX15" s="26"/>
      <c r="WDY15" s="25"/>
      <c r="WDZ15" s="25"/>
      <c r="WEA15" s="25"/>
      <c r="WEB15" s="25"/>
      <c r="WEC15" s="25"/>
      <c r="WED15" s="26"/>
      <c r="WEE15" s="25"/>
      <c r="WEF15" s="25"/>
      <c r="WEG15" s="25"/>
      <c r="WEH15" s="25"/>
      <c r="WEI15" s="25"/>
      <c r="WEJ15" s="26"/>
      <c r="WEK15" s="25"/>
      <c r="WEL15" s="25"/>
      <c r="WEM15" s="25"/>
      <c r="WEN15" s="25"/>
      <c r="WEO15" s="25"/>
      <c r="WEP15" s="26"/>
      <c r="WEQ15" s="25"/>
      <c r="WER15" s="25"/>
      <c r="WES15" s="25"/>
      <c r="WET15" s="25"/>
      <c r="WEU15" s="25"/>
      <c r="WEV15" s="26"/>
      <c r="WEW15" s="25"/>
      <c r="WEX15" s="25"/>
      <c r="WEY15" s="25"/>
      <c r="WEZ15" s="25"/>
      <c r="WFA15" s="25"/>
      <c r="WFB15" s="26"/>
      <c r="WFC15" s="25"/>
      <c r="WFD15" s="25"/>
      <c r="WFE15" s="25"/>
      <c r="WFF15" s="25"/>
      <c r="WFG15" s="25"/>
      <c r="WFH15" s="26"/>
      <c r="WFI15" s="25"/>
      <c r="WFJ15" s="25"/>
      <c r="WFK15" s="25"/>
      <c r="WFL15" s="25"/>
      <c r="WFM15" s="25"/>
      <c r="WFN15" s="26"/>
      <c r="WFO15" s="25"/>
      <c r="WFP15" s="25"/>
      <c r="WFQ15" s="25"/>
      <c r="WFR15" s="25"/>
      <c r="WFS15" s="25"/>
      <c r="WFT15" s="26"/>
      <c r="WFU15" s="25"/>
      <c r="WFV15" s="25"/>
      <c r="WFW15" s="25"/>
      <c r="WFX15" s="25"/>
      <c r="WFY15" s="25"/>
      <c r="WFZ15" s="26"/>
      <c r="WGA15" s="25"/>
      <c r="WGB15" s="25"/>
      <c r="WGC15" s="25"/>
      <c r="WGD15" s="25"/>
      <c r="WGE15" s="25"/>
      <c r="WGF15" s="26"/>
      <c r="WGG15" s="25"/>
      <c r="WGH15" s="25"/>
      <c r="WGI15" s="25"/>
      <c r="WGJ15" s="25"/>
      <c r="WGK15" s="25"/>
      <c r="WGL15" s="26"/>
      <c r="WGM15" s="25"/>
      <c r="WGN15" s="25"/>
      <c r="WGO15" s="25"/>
      <c r="WGP15" s="25"/>
      <c r="WGQ15" s="25"/>
      <c r="WGR15" s="26"/>
      <c r="WGS15" s="25"/>
      <c r="WGT15" s="25"/>
      <c r="WGU15" s="25"/>
      <c r="WGV15" s="25"/>
      <c r="WGW15" s="25"/>
      <c r="WGX15" s="26"/>
      <c r="WGY15" s="25"/>
      <c r="WGZ15" s="25"/>
      <c r="WHA15" s="25"/>
      <c r="WHB15" s="25"/>
      <c r="WHC15" s="25"/>
      <c r="WHD15" s="26"/>
      <c r="WHE15" s="25"/>
      <c r="WHF15" s="25"/>
      <c r="WHG15" s="25"/>
      <c r="WHH15" s="25"/>
      <c r="WHI15" s="25"/>
      <c r="WHJ15" s="26"/>
      <c r="WHK15" s="25"/>
      <c r="WHL15" s="25"/>
      <c r="WHM15" s="25"/>
      <c r="WHN15" s="25"/>
      <c r="WHO15" s="25"/>
      <c r="WHP15" s="26"/>
      <c r="WHQ15" s="25"/>
      <c r="WHR15" s="25"/>
      <c r="WHS15" s="25"/>
      <c r="WHT15" s="25"/>
      <c r="WHU15" s="25"/>
      <c r="WHV15" s="26"/>
      <c r="WHW15" s="25"/>
      <c r="WHX15" s="25"/>
      <c r="WHY15" s="25"/>
      <c r="WHZ15" s="25"/>
      <c r="WIA15" s="25"/>
      <c r="WIB15" s="26"/>
      <c r="WIC15" s="25"/>
      <c r="WID15" s="25"/>
      <c r="WIE15" s="25"/>
      <c r="WIF15" s="25"/>
      <c r="WIG15" s="25"/>
      <c r="WIH15" s="26"/>
      <c r="WII15" s="25"/>
      <c r="WIJ15" s="25"/>
      <c r="WIK15" s="25"/>
      <c r="WIL15" s="25"/>
      <c r="WIM15" s="25"/>
      <c r="WIN15" s="26"/>
      <c r="WIO15" s="25"/>
      <c r="WIP15" s="25"/>
      <c r="WIQ15" s="25"/>
      <c r="WIR15" s="25"/>
      <c r="WIS15" s="25"/>
      <c r="WIT15" s="26"/>
      <c r="WIU15" s="25"/>
      <c r="WIV15" s="25"/>
      <c r="WIW15" s="25"/>
      <c r="WIX15" s="25"/>
      <c r="WIY15" s="25"/>
      <c r="WIZ15" s="26"/>
      <c r="WJA15" s="25"/>
      <c r="WJB15" s="25"/>
      <c r="WJC15" s="25"/>
      <c r="WJD15" s="25"/>
      <c r="WJE15" s="25"/>
      <c r="WJF15" s="26"/>
      <c r="WJG15" s="25"/>
      <c r="WJH15" s="25"/>
      <c r="WJI15" s="25"/>
      <c r="WJJ15" s="25"/>
      <c r="WJK15" s="25"/>
      <c r="WJL15" s="26"/>
      <c r="WJM15" s="25"/>
      <c r="WJN15" s="25"/>
      <c r="WJO15" s="25"/>
      <c r="WJP15" s="25"/>
      <c r="WJQ15" s="25"/>
      <c r="WJR15" s="26"/>
      <c r="WJS15" s="25"/>
      <c r="WJT15" s="25"/>
      <c r="WJU15" s="25"/>
      <c r="WJV15" s="25"/>
      <c r="WJW15" s="25"/>
      <c r="WJX15" s="26"/>
      <c r="WJY15" s="25"/>
      <c r="WJZ15" s="25"/>
      <c r="WKA15" s="25"/>
      <c r="WKB15" s="25"/>
      <c r="WKC15" s="25"/>
      <c r="WKD15" s="26"/>
      <c r="WKE15" s="25"/>
      <c r="WKF15" s="25"/>
      <c r="WKG15" s="25"/>
      <c r="WKH15" s="25"/>
      <c r="WKI15" s="25"/>
      <c r="WKJ15" s="26"/>
      <c r="WKK15" s="25"/>
      <c r="WKL15" s="25"/>
      <c r="WKM15" s="25"/>
      <c r="WKN15" s="25"/>
      <c r="WKO15" s="25"/>
      <c r="WKP15" s="26"/>
      <c r="WKQ15" s="25"/>
      <c r="WKR15" s="25"/>
      <c r="WKS15" s="25"/>
      <c r="WKT15" s="25"/>
      <c r="WKU15" s="25"/>
      <c r="WKV15" s="26"/>
      <c r="WKW15" s="25"/>
      <c r="WKX15" s="25"/>
      <c r="WKY15" s="25"/>
      <c r="WKZ15" s="25"/>
      <c r="WLA15" s="25"/>
      <c r="WLB15" s="26"/>
      <c r="WLC15" s="25"/>
      <c r="WLD15" s="25"/>
      <c r="WLE15" s="25"/>
      <c r="WLF15" s="25"/>
      <c r="WLG15" s="25"/>
      <c r="WLH15" s="26"/>
      <c r="WLI15" s="25"/>
      <c r="WLJ15" s="25"/>
      <c r="WLK15" s="25"/>
      <c r="WLL15" s="25"/>
      <c r="WLM15" s="25"/>
      <c r="WLN15" s="26"/>
      <c r="WLO15" s="25"/>
      <c r="WLP15" s="25"/>
      <c r="WLQ15" s="25"/>
      <c r="WLR15" s="25"/>
      <c r="WLS15" s="25"/>
      <c r="WLT15" s="26"/>
      <c r="WLU15" s="25"/>
      <c r="WLV15" s="25"/>
      <c r="WLW15" s="25"/>
      <c r="WLX15" s="25"/>
      <c r="WLY15" s="25"/>
      <c r="WLZ15" s="26"/>
      <c r="WMA15" s="25"/>
      <c r="WMB15" s="25"/>
      <c r="WMC15" s="25"/>
      <c r="WMD15" s="25"/>
      <c r="WME15" s="25"/>
      <c r="WMF15" s="26"/>
      <c r="WMG15" s="25"/>
      <c r="WMH15" s="25"/>
      <c r="WMI15" s="25"/>
      <c r="WMJ15" s="25"/>
      <c r="WMK15" s="25"/>
      <c r="WML15" s="26"/>
      <c r="WMM15" s="25"/>
      <c r="WMN15" s="25"/>
      <c r="WMO15" s="25"/>
      <c r="WMP15" s="25"/>
      <c r="WMQ15" s="25"/>
      <c r="WMR15" s="26"/>
      <c r="WMS15" s="25"/>
      <c r="WMT15" s="25"/>
      <c r="WMU15" s="25"/>
      <c r="WMV15" s="25"/>
      <c r="WMW15" s="25"/>
      <c r="WMX15" s="26"/>
      <c r="WMY15" s="25"/>
      <c r="WMZ15" s="25"/>
      <c r="WNA15" s="25"/>
      <c r="WNB15" s="25"/>
      <c r="WNC15" s="25"/>
      <c r="WND15" s="26"/>
      <c r="WNE15" s="25"/>
      <c r="WNF15" s="25"/>
      <c r="WNG15" s="25"/>
      <c r="WNH15" s="25"/>
      <c r="WNI15" s="25"/>
      <c r="WNJ15" s="26"/>
      <c r="WNK15" s="25"/>
      <c r="WNL15" s="25"/>
      <c r="WNM15" s="25"/>
      <c r="WNN15" s="25"/>
      <c r="WNO15" s="25"/>
      <c r="WNP15" s="26"/>
      <c r="WNQ15" s="25"/>
      <c r="WNR15" s="25"/>
      <c r="WNS15" s="25"/>
      <c r="WNT15" s="25"/>
      <c r="WNU15" s="25"/>
      <c r="WNV15" s="26"/>
      <c r="WNW15" s="25"/>
      <c r="WNX15" s="25"/>
      <c r="WNY15" s="25"/>
      <c r="WNZ15" s="25"/>
      <c r="WOA15" s="25"/>
      <c r="WOB15" s="26"/>
      <c r="WOC15" s="25"/>
      <c r="WOD15" s="25"/>
      <c r="WOE15" s="25"/>
      <c r="WOF15" s="25"/>
      <c r="WOG15" s="25"/>
      <c r="WOH15" s="26"/>
      <c r="WOI15" s="25"/>
      <c r="WOJ15" s="25"/>
      <c r="WOK15" s="25"/>
      <c r="WOL15" s="25"/>
      <c r="WOM15" s="25"/>
      <c r="WON15" s="26"/>
      <c r="WOO15" s="25"/>
      <c r="WOP15" s="25"/>
      <c r="WOQ15" s="25"/>
      <c r="WOR15" s="25"/>
      <c r="WOS15" s="25"/>
      <c r="WOT15" s="26"/>
      <c r="WOU15" s="25"/>
      <c r="WOV15" s="25"/>
      <c r="WOW15" s="25"/>
      <c r="WOX15" s="25"/>
      <c r="WOY15" s="25"/>
      <c r="WOZ15" s="26"/>
      <c r="WPA15" s="25"/>
      <c r="WPB15" s="25"/>
      <c r="WPC15" s="25"/>
      <c r="WPD15" s="25"/>
      <c r="WPE15" s="25"/>
      <c r="WPF15" s="26"/>
      <c r="WPG15" s="25"/>
      <c r="WPH15" s="25"/>
      <c r="WPI15" s="25"/>
      <c r="WPJ15" s="25"/>
      <c r="WPK15" s="25"/>
      <c r="WPL15" s="26"/>
      <c r="WPM15" s="25"/>
      <c r="WPN15" s="25"/>
      <c r="WPO15" s="25"/>
      <c r="WPP15" s="25"/>
      <c r="WPQ15" s="25"/>
      <c r="WPR15" s="26"/>
      <c r="WPS15" s="25"/>
      <c r="WPT15" s="25"/>
      <c r="WPU15" s="25"/>
      <c r="WPV15" s="25"/>
      <c r="WPW15" s="25"/>
      <c r="WPX15" s="26"/>
      <c r="WPY15" s="25"/>
      <c r="WPZ15" s="25"/>
      <c r="WQA15" s="25"/>
      <c r="WQB15" s="25"/>
      <c r="WQC15" s="25"/>
      <c r="WQD15" s="26"/>
      <c r="WQE15" s="25"/>
      <c r="WQF15" s="25"/>
      <c r="WQG15" s="25"/>
      <c r="WQH15" s="25"/>
      <c r="WQI15" s="25"/>
      <c r="WQJ15" s="26"/>
      <c r="WQK15" s="25"/>
      <c r="WQL15" s="25"/>
      <c r="WQM15" s="25"/>
      <c r="WQN15" s="25"/>
      <c r="WQO15" s="25"/>
      <c r="WQP15" s="26"/>
      <c r="WQQ15" s="25"/>
      <c r="WQR15" s="25"/>
      <c r="WQS15" s="25"/>
      <c r="WQT15" s="25"/>
      <c r="WQU15" s="25"/>
      <c r="WQV15" s="26"/>
      <c r="WQW15" s="25"/>
      <c r="WQX15" s="25"/>
      <c r="WQY15" s="25"/>
      <c r="WQZ15" s="25"/>
      <c r="WRA15" s="25"/>
      <c r="WRB15" s="26"/>
      <c r="WRC15" s="25"/>
      <c r="WRD15" s="25"/>
      <c r="WRE15" s="25"/>
      <c r="WRF15" s="25"/>
      <c r="WRG15" s="25"/>
      <c r="WRH15" s="26"/>
      <c r="WRI15" s="25"/>
      <c r="WRJ15" s="25"/>
      <c r="WRK15" s="25"/>
      <c r="WRL15" s="25"/>
      <c r="WRM15" s="25"/>
      <c r="WRN15" s="26"/>
      <c r="WRO15" s="25"/>
      <c r="WRP15" s="25"/>
      <c r="WRQ15" s="25"/>
      <c r="WRR15" s="25"/>
      <c r="WRS15" s="25"/>
      <c r="WRT15" s="26"/>
      <c r="WRU15" s="25"/>
      <c r="WRV15" s="25"/>
      <c r="WRW15" s="25"/>
      <c r="WRX15" s="25"/>
      <c r="WRY15" s="25"/>
      <c r="WRZ15" s="26"/>
      <c r="WSA15" s="25"/>
      <c r="WSB15" s="25"/>
      <c r="WSC15" s="25"/>
      <c r="WSD15" s="25"/>
      <c r="WSE15" s="25"/>
      <c r="WSF15" s="26"/>
      <c r="WSG15" s="25"/>
      <c r="WSH15" s="25"/>
      <c r="WSI15" s="25"/>
      <c r="WSJ15" s="25"/>
      <c r="WSK15" s="25"/>
      <c r="WSL15" s="26"/>
      <c r="WSM15" s="25"/>
      <c r="WSN15" s="25"/>
      <c r="WSO15" s="25"/>
      <c r="WSP15" s="25"/>
      <c r="WSQ15" s="25"/>
      <c r="WSR15" s="26"/>
      <c r="WSS15" s="25"/>
      <c r="WST15" s="25"/>
      <c r="WSU15" s="25"/>
      <c r="WSV15" s="25"/>
      <c r="WSW15" s="25"/>
      <c r="WSX15" s="26"/>
      <c r="WSY15" s="25"/>
      <c r="WSZ15" s="25"/>
      <c r="WTA15" s="25"/>
      <c r="WTB15" s="25"/>
      <c r="WTC15" s="25"/>
      <c r="WTD15" s="26"/>
      <c r="WTE15" s="25"/>
      <c r="WTF15" s="25"/>
      <c r="WTG15" s="25"/>
      <c r="WTH15" s="25"/>
      <c r="WTI15" s="25"/>
      <c r="WTJ15" s="26"/>
      <c r="WTK15" s="25"/>
      <c r="WTL15" s="25"/>
      <c r="WTM15" s="25"/>
      <c r="WTN15" s="25"/>
      <c r="WTO15" s="25"/>
      <c r="WTP15" s="26"/>
      <c r="WTQ15" s="25"/>
      <c r="WTR15" s="25"/>
      <c r="WTS15" s="25"/>
      <c r="WTT15" s="25"/>
      <c r="WTU15" s="25"/>
      <c r="WTV15" s="26"/>
      <c r="WTW15" s="25"/>
      <c r="WTX15" s="25"/>
      <c r="WTY15" s="25"/>
      <c r="WTZ15" s="25"/>
      <c r="WUA15" s="25"/>
      <c r="WUB15" s="26"/>
      <c r="WUC15" s="25"/>
      <c r="WUD15" s="25"/>
      <c r="WUE15" s="25"/>
      <c r="WUF15" s="25"/>
      <c r="WUG15" s="25"/>
      <c r="WUH15" s="26"/>
      <c r="WUI15" s="25"/>
      <c r="WUJ15" s="25"/>
      <c r="WUK15" s="25"/>
      <c r="WUL15" s="25"/>
      <c r="WUM15" s="25"/>
      <c r="WUN15" s="26"/>
      <c r="WUO15" s="25"/>
      <c r="WUP15" s="25"/>
      <c r="WUQ15" s="25"/>
      <c r="WUR15" s="25"/>
      <c r="WUS15" s="25"/>
      <c r="WUT15" s="26"/>
      <c r="WUU15" s="25"/>
      <c r="WUV15" s="25"/>
      <c r="WUW15" s="25"/>
      <c r="WUX15" s="25"/>
      <c r="WUY15" s="25"/>
      <c r="WUZ15" s="26"/>
      <c r="WVA15" s="25"/>
      <c r="WVB15" s="25"/>
      <c r="WVC15" s="25"/>
      <c r="WVD15" s="25"/>
      <c r="WVE15" s="25"/>
      <c r="WVF15" s="26"/>
      <c r="WVG15" s="25"/>
      <c r="WVH15" s="25"/>
      <c r="WVI15" s="25"/>
      <c r="WVJ15" s="25"/>
      <c r="WVK15" s="25"/>
      <c r="WVL15" s="26"/>
      <c r="WVM15" s="25"/>
      <c r="WVN15" s="25"/>
      <c r="WVO15" s="25"/>
      <c r="WVP15" s="25"/>
      <c r="WVQ15" s="25"/>
      <c r="WVR15" s="26"/>
      <c r="WVS15" s="25"/>
      <c r="WVT15" s="25"/>
      <c r="WVU15" s="25"/>
      <c r="WVV15" s="25"/>
      <c r="WVW15" s="25"/>
      <c r="WVX15" s="26"/>
      <c r="WVY15" s="25"/>
      <c r="WVZ15" s="25"/>
      <c r="WWA15" s="25"/>
      <c r="WWB15" s="25"/>
      <c r="WWC15" s="25"/>
      <c r="WWD15" s="26"/>
      <c r="WWE15" s="25"/>
      <c r="WWF15" s="25"/>
      <c r="WWG15" s="25"/>
      <c r="WWH15" s="25"/>
      <c r="WWI15" s="25"/>
      <c r="WWJ15" s="26"/>
      <c r="WWK15" s="25"/>
      <c r="WWL15" s="25"/>
      <c r="WWM15" s="25"/>
      <c r="WWN15" s="25"/>
      <c r="WWO15" s="25"/>
      <c r="WWP15" s="26"/>
      <c r="WWQ15" s="25"/>
      <c r="WWR15" s="25"/>
      <c r="WWS15" s="25"/>
      <c r="WWT15" s="25"/>
      <c r="WWU15" s="25"/>
      <c r="WWV15" s="26"/>
      <c r="WWW15" s="25"/>
      <c r="WWX15" s="25"/>
      <c r="WWY15" s="25"/>
      <c r="WWZ15" s="25"/>
      <c r="WXA15" s="25"/>
      <c r="WXB15" s="26"/>
      <c r="WXC15" s="25"/>
      <c r="WXD15" s="25"/>
      <c r="WXE15" s="25"/>
      <c r="WXF15" s="25"/>
      <c r="WXG15" s="25"/>
      <c r="WXH15" s="26"/>
      <c r="WXI15" s="25"/>
      <c r="WXJ15" s="25"/>
      <c r="WXK15" s="25"/>
      <c r="WXL15" s="25"/>
      <c r="WXM15" s="25"/>
      <c r="WXN15" s="26"/>
      <c r="WXO15" s="25"/>
      <c r="WXP15" s="25"/>
      <c r="WXQ15" s="25"/>
      <c r="WXR15" s="25"/>
      <c r="WXS15" s="25"/>
      <c r="WXT15" s="26"/>
      <c r="WXU15" s="25"/>
      <c r="WXV15" s="25"/>
      <c r="WXW15" s="25"/>
      <c r="WXX15" s="25"/>
      <c r="WXY15" s="25"/>
      <c r="WXZ15" s="26"/>
      <c r="WYA15" s="25"/>
      <c r="WYB15" s="25"/>
      <c r="WYC15" s="25"/>
      <c r="WYD15" s="25"/>
      <c r="WYE15" s="25"/>
      <c r="WYF15" s="26"/>
      <c r="WYG15" s="25"/>
      <c r="WYH15" s="25"/>
      <c r="WYI15" s="25"/>
      <c r="WYJ15" s="25"/>
      <c r="WYK15" s="25"/>
      <c r="WYL15" s="26"/>
      <c r="WYM15" s="25"/>
      <c r="WYN15" s="25"/>
      <c r="WYO15" s="25"/>
      <c r="WYP15" s="25"/>
      <c r="WYQ15" s="25"/>
      <c r="WYR15" s="26"/>
      <c r="WYS15" s="25"/>
      <c r="WYT15" s="25"/>
      <c r="WYU15" s="25"/>
      <c r="WYV15" s="25"/>
      <c r="WYW15" s="25"/>
      <c r="WYX15" s="26"/>
      <c r="WYY15" s="25"/>
      <c r="WYZ15" s="25"/>
      <c r="WZA15" s="25"/>
      <c r="WZB15" s="25"/>
      <c r="WZC15" s="25"/>
      <c r="WZD15" s="26"/>
      <c r="WZE15" s="25"/>
      <c r="WZF15" s="25"/>
      <c r="WZG15" s="25"/>
      <c r="WZH15" s="25"/>
      <c r="WZI15" s="25"/>
      <c r="WZJ15" s="26"/>
      <c r="WZK15" s="25"/>
      <c r="WZL15" s="25"/>
      <c r="WZM15" s="25"/>
      <c r="WZN15" s="25"/>
      <c r="WZO15" s="25"/>
      <c r="WZP15" s="26"/>
      <c r="WZQ15" s="25"/>
      <c r="WZR15" s="25"/>
      <c r="WZS15" s="25"/>
      <c r="WZT15" s="25"/>
      <c r="WZU15" s="25"/>
      <c r="WZV15" s="26"/>
      <c r="WZW15" s="25"/>
      <c r="WZX15" s="25"/>
      <c r="WZY15" s="25"/>
      <c r="WZZ15" s="25"/>
      <c r="XAA15" s="25"/>
      <c r="XAB15" s="26"/>
      <c r="XAC15" s="25"/>
      <c r="XAD15" s="25"/>
      <c r="XAE15" s="25"/>
      <c r="XAF15" s="25"/>
      <c r="XAG15" s="25"/>
      <c r="XAH15" s="26"/>
      <c r="XAI15" s="25"/>
      <c r="XAJ15" s="25"/>
      <c r="XAK15" s="25"/>
      <c r="XAL15" s="25"/>
      <c r="XAM15" s="25"/>
      <c r="XAN15" s="26"/>
      <c r="XAO15" s="25"/>
      <c r="XAP15" s="25"/>
      <c r="XAQ15" s="25"/>
      <c r="XAR15" s="25"/>
      <c r="XAS15" s="25"/>
      <c r="XAT15" s="26"/>
      <c r="XAU15" s="25"/>
      <c r="XAV15" s="25"/>
      <c r="XAW15" s="25"/>
      <c r="XAX15" s="25"/>
      <c r="XAY15" s="25"/>
      <c r="XAZ15" s="26"/>
      <c r="XBA15" s="25"/>
      <c r="XBB15" s="25"/>
      <c r="XBC15" s="25"/>
      <c r="XBD15" s="25"/>
      <c r="XBE15" s="25"/>
      <c r="XBF15" s="26"/>
      <c r="XBG15" s="25"/>
      <c r="XBH15" s="25"/>
      <c r="XBI15" s="25"/>
      <c r="XBJ15" s="25"/>
      <c r="XBK15" s="25"/>
      <c r="XBL15" s="26"/>
      <c r="XBM15" s="25"/>
      <c r="XBN15" s="25"/>
      <c r="XBO15" s="25"/>
      <c r="XBP15" s="25"/>
      <c r="XBQ15" s="25"/>
      <c r="XBR15" s="26"/>
      <c r="XBS15" s="25"/>
      <c r="XBT15" s="25"/>
      <c r="XBU15" s="25"/>
      <c r="XBV15" s="25"/>
      <c r="XBW15" s="25"/>
      <c r="XBX15" s="26"/>
      <c r="XBY15" s="25"/>
      <c r="XBZ15" s="25"/>
      <c r="XCA15" s="25"/>
      <c r="XCB15" s="25"/>
      <c r="XCC15" s="25"/>
      <c r="XCD15" s="26"/>
      <c r="XCE15" s="25"/>
      <c r="XCF15" s="25"/>
      <c r="XCG15" s="25"/>
      <c r="XCH15" s="25"/>
      <c r="XCI15" s="25"/>
      <c r="XCJ15" s="26"/>
      <c r="XCK15" s="25"/>
      <c r="XCL15" s="25"/>
      <c r="XCM15" s="25"/>
      <c r="XCN15" s="25"/>
      <c r="XCO15" s="25"/>
      <c r="XCP15" s="26"/>
      <c r="XCQ15" s="25"/>
      <c r="XCR15" s="25"/>
      <c r="XCS15" s="25"/>
    </row>
    <row r="16" spans="1:16321" x14ac:dyDescent="0.35">
      <c r="A16" s="235" t="s">
        <v>228</v>
      </c>
      <c r="B16" s="240">
        <v>1</v>
      </c>
      <c r="C16" s="240">
        <v>4</v>
      </c>
      <c r="D16" s="240">
        <v>1</v>
      </c>
      <c r="E16" s="19"/>
      <c r="F16" s="19"/>
      <c r="V16"/>
      <c r="W16"/>
      <c r="X16"/>
      <c r="Y16"/>
      <c r="Z16"/>
      <c r="AA16"/>
      <c r="AB16"/>
      <c r="AC16"/>
      <c r="AD16"/>
    </row>
    <row r="17" spans="1:16321" x14ac:dyDescent="0.35">
      <c r="A17" s="235" t="s">
        <v>229</v>
      </c>
      <c r="B17" s="240">
        <v>9</v>
      </c>
      <c r="C17" s="240">
        <v>109</v>
      </c>
      <c r="D17" s="240">
        <v>55</v>
      </c>
      <c r="E17" s="19"/>
      <c r="F17" s="19"/>
      <c r="V17"/>
      <c r="W17"/>
      <c r="X17"/>
      <c r="Y17"/>
      <c r="Z17"/>
      <c r="AA17"/>
      <c r="AB17"/>
      <c r="AC17"/>
      <c r="AD17"/>
    </row>
    <row r="18" spans="1:16321" x14ac:dyDescent="0.35">
      <c r="A18" s="235" t="s">
        <v>230</v>
      </c>
      <c r="B18" s="240">
        <v>1</v>
      </c>
      <c r="C18" s="240">
        <v>8</v>
      </c>
      <c r="D18" s="240">
        <v>18</v>
      </c>
      <c r="E18" s="19"/>
      <c r="F18" s="19"/>
      <c r="V18"/>
      <c r="W18"/>
      <c r="X18"/>
      <c r="Y18"/>
      <c r="Z18"/>
      <c r="AA18"/>
      <c r="AB18"/>
      <c r="AC18"/>
      <c r="AD18"/>
    </row>
    <row r="19" spans="1:16321" x14ac:dyDescent="0.35">
      <c r="A19" s="235" t="s">
        <v>231</v>
      </c>
      <c r="B19" s="240">
        <v>2</v>
      </c>
      <c r="C19" s="240">
        <v>31</v>
      </c>
      <c r="D19" s="240">
        <v>39</v>
      </c>
      <c r="E19" s="19"/>
      <c r="F19" s="19"/>
      <c r="V19"/>
      <c r="W19"/>
      <c r="X19"/>
      <c r="Y19"/>
      <c r="Z19"/>
      <c r="AA19"/>
      <c r="AB19"/>
      <c r="AC19"/>
      <c r="AD19"/>
    </row>
    <row r="20" spans="1:16321" x14ac:dyDescent="0.35">
      <c r="A20" s="235" t="s">
        <v>232</v>
      </c>
      <c r="B20" s="240">
        <v>4</v>
      </c>
      <c r="C20" s="240">
        <v>53</v>
      </c>
      <c r="D20" s="240">
        <v>85</v>
      </c>
      <c r="E20" s="19"/>
      <c r="F20" s="19"/>
      <c r="V20"/>
      <c r="W20"/>
      <c r="X20"/>
      <c r="Y20"/>
      <c r="Z20"/>
      <c r="AA20"/>
      <c r="AB20"/>
      <c r="AC20"/>
      <c r="AD20"/>
    </row>
    <row r="21" spans="1:16321" x14ac:dyDescent="0.35">
      <c r="A21" s="236" t="s">
        <v>39</v>
      </c>
      <c r="B21" s="239">
        <v>54</v>
      </c>
      <c r="C21" s="239">
        <v>55</v>
      </c>
      <c r="D21" s="239">
        <v>32</v>
      </c>
      <c r="E21" s="22"/>
      <c r="F21" s="22"/>
      <c r="G21" s="22"/>
      <c r="H21" s="22"/>
      <c r="I21" s="22"/>
      <c r="J21" s="22"/>
      <c r="K21" s="22"/>
      <c r="L21" s="22"/>
      <c r="M21" s="22"/>
      <c r="N21" s="22"/>
      <c r="O21" s="22"/>
      <c r="P21" s="23"/>
      <c r="Q21" s="22"/>
      <c r="R21" s="22"/>
      <c r="S21" s="22"/>
      <c r="T21" s="22"/>
      <c r="U21" s="22"/>
      <c r="V21" s="24"/>
      <c r="W21" s="25"/>
      <c r="X21" s="25"/>
      <c r="Y21" s="25"/>
      <c r="Z21" s="25"/>
      <c r="AA21" s="25"/>
      <c r="AB21" s="26"/>
      <c r="AC21" s="25"/>
      <c r="AD21" s="25"/>
      <c r="AE21" s="25"/>
      <c r="AF21" s="25"/>
      <c r="AG21" s="25"/>
      <c r="AH21" s="26"/>
      <c r="AI21" s="25"/>
      <c r="AJ21" s="25"/>
      <c r="AK21" s="25"/>
      <c r="AL21" s="25"/>
      <c r="AM21" s="25"/>
      <c r="AN21" s="26"/>
      <c r="AO21" s="25"/>
      <c r="AP21" s="25"/>
      <c r="AQ21" s="25"/>
      <c r="AR21" s="25"/>
      <c r="AS21" s="25"/>
      <c r="AT21" s="26"/>
      <c r="AU21" s="25"/>
      <c r="AV21" s="25"/>
      <c r="AW21" s="25"/>
      <c r="AX21" s="25"/>
      <c r="AY21" s="25"/>
      <c r="AZ21" s="26"/>
      <c r="BA21" s="25"/>
      <c r="BB21" s="25"/>
      <c r="BC21" s="25"/>
      <c r="BD21" s="25"/>
      <c r="BE21" s="25"/>
      <c r="BF21" s="26"/>
      <c r="BG21" s="25"/>
      <c r="BH21" s="25"/>
      <c r="BI21" s="25"/>
      <c r="BJ21" s="25"/>
      <c r="BK21" s="25"/>
      <c r="BL21" s="26"/>
      <c r="BM21" s="25"/>
      <c r="BN21" s="25"/>
      <c r="BO21" s="25"/>
      <c r="BP21" s="25"/>
      <c r="BQ21" s="25"/>
      <c r="BR21" s="26"/>
      <c r="BS21" s="25"/>
      <c r="BT21" s="25"/>
      <c r="BU21" s="25"/>
      <c r="BV21" s="25"/>
      <c r="BW21" s="25"/>
      <c r="BX21" s="26"/>
      <c r="BY21" s="25"/>
      <c r="BZ21" s="25"/>
      <c r="CA21" s="25"/>
      <c r="CB21" s="25"/>
      <c r="CC21" s="25"/>
      <c r="CD21" s="26"/>
      <c r="CE21" s="25"/>
      <c r="CF21" s="25"/>
      <c r="CG21" s="25"/>
      <c r="CH21" s="25"/>
      <c r="CI21" s="25"/>
      <c r="CJ21" s="26"/>
      <c r="CK21" s="25"/>
      <c r="CL21" s="25"/>
      <c r="CM21" s="25"/>
      <c r="CN21" s="25"/>
      <c r="CO21" s="25"/>
      <c r="CP21" s="26"/>
      <c r="CQ21" s="25"/>
      <c r="CR21" s="25"/>
      <c r="CS21" s="25"/>
      <c r="CT21" s="25"/>
      <c r="CU21" s="25"/>
      <c r="CV21" s="26"/>
      <c r="CW21" s="25"/>
      <c r="CX21" s="25"/>
      <c r="CY21" s="25"/>
      <c r="CZ21" s="25"/>
      <c r="DA21" s="25"/>
      <c r="DB21" s="26"/>
      <c r="DC21" s="25"/>
      <c r="DD21" s="25"/>
      <c r="DE21" s="25"/>
      <c r="DF21" s="25"/>
      <c r="DG21" s="25"/>
      <c r="DH21" s="26"/>
      <c r="DI21" s="25"/>
      <c r="DJ21" s="25"/>
      <c r="DK21" s="25"/>
      <c r="DL21" s="25"/>
      <c r="DM21" s="25"/>
      <c r="DN21" s="26"/>
      <c r="DO21" s="25"/>
      <c r="DP21" s="25"/>
      <c r="DQ21" s="25"/>
      <c r="DR21" s="25"/>
      <c r="DS21" s="25"/>
      <c r="DT21" s="26"/>
      <c r="DU21" s="25"/>
      <c r="DV21" s="25"/>
      <c r="DW21" s="25"/>
      <c r="DX21" s="25"/>
      <c r="DY21" s="25"/>
      <c r="DZ21" s="26"/>
      <c r="EA21" s="25"/>
      <c r="EB21" s="25"/>
      <c r="EC21" s="25"/>
      <c r="ED21" s="25"/>
      <c r="EE21" s="25"/>
      <c r="EF21" s="26"/>
      <c r="EG21" s="25"/>
      <c r="EH21" s="25"/>
      <c r="EI21" s="25"/>
      <c r="EJ21" s="25"/>
      <c r="EK21" s="25"/>
      <c r="EL21" s="26"/>
      <c r="EM21" s="25"/>
      <c r="EN21" s="25"/>
      <c r="EO21" s="25"/>
      <c r="EP21" s="25"/>
      <c r="EQ21" s="25"/>
      <c r="ER21" s="26"/>
      <c r="ES21" s="25"/>
      <c r="ET21" s="25"/>
      <c r="EU21" s="25"/>
      <c r="EV21" s="25"/>
      <c r="EW21" s="25"/>
      <c r="EX21" s="26"/>
      <c r="EY21" s="25"/>
      <c r="EZ21" s="25"/>
      <c r="FA21" s="25"/>
      <c r="FB21" s="25"/>
      <c r="FC21" s="25"/>
      <c r="FD21" s="26"/>
      <c r="FE21" s="25"/>
      <c r="FF21" s="25"/>
      <c r="FG21" s="25"/>
      <c r="FH21" s="25"/>
      <c r="FI21" s="25"/>
      <c r="FJ21" s="26"/>
      <c r="FK21" s="25"/>
      <c r="FL21" s="25"/>
      <c r="FM21" s="25"/>
      <c r="FN21" s="25"/>
      <c r="FO21" s="25"/>
      <c r="FP21" s="26"/>
      <c r="FQ21" s="25"/>
      <c r="FR21" s="25"/>
      <c r="FS21" s="25"/>
      <c r="FT21" s="25"/>
      <c r="FU21" s="25"/>
      <c r="FV21" s="26"/>
      <c r="FW21" s="25"/>
      <c r="FX21" s="25"/>
      <c r="FY21" s="25"/>
      <c r="FZ21" s="25"/>
      <c r="GA21" s="25"/>
      <c r="GB21" s="26"/>
      <c r="GC21" s="25"/>
      <c r="GD21" s="25"/>
      <c r="GE21" s="25"/>
      <c r="GF21" s="25"/>
      <c r="GG21" s="25"/>
      <c r="GH21" s="26"/>
      <c r="GI21" s="25"/>
      <c r="GJ21" s="25"/>
      <c r="GK21" s="25"/>
      <c r="GL21" s="25"/>
      <c r="GM21" s="25"/>
      <c r="GN21" s="26"/>
      <c r="GO21" s="25"/>
      <c r="GP21" s="25"/>
      <c r="GQ21" s="25"/>
      <c r="GR21" s="25"/>
      <c r="GS21" s="25"/>
      <c r="GT21" s="26"/>
      <c r="GU21" s="25"/>
      <c r="GV21" s="25"/>
      <c r="GW21" s="25"/>
      <c r="GX21" s="25"/>
      <c r="GY21" s="25"/>
      <c r="GZ21" s="26"/>
      <c r="HA21" s="25"/>
      <c r="HB21" s="25"/>
      <c r="HC21" s="25"/>
      <c r="HD21" s="25"/>
      <c r="HE21" s="25"/>
      <c r="HF21" s="26"/>
      <c r="HG21" s="25"/>
      <c r="HH21" s="25"/>
      <c r="HI21" s="25"/>
      <c r="HJ21" s="25"/>
      <c r="HK21" s="25"/>
      <c r="HL21" s="26"/>
      <c r="HM21" s="25"/>
      <c r="HN21" s="25"/>
      <c r="HO21" s="25"/>
      <c r="HP21" s="25"/>
      <c r="HQ21" s="25"/>
      <c r="HR21" s="26"/>
      <c r="HS21" s="25"/>
      <c r="HT21" s="25"/>
      <c r="HU21" s="25"/>
      <c r="HV21" s="25"/>
      <c r="HW21" s="25"/>
      <c r="HX21" s="26"/>
      <c r="HY21" s="25"/>
      <c r="HZ21" s="25"/>
      <c r="IA21" s="25"/>
      <c r="IB21" s="25"/>
      <c r="IC21" s="25"/>
      <c r="ID21" s="26"/>
      <c r="IE21" s="25"/>
      <c r="IF21" s="25"/>
      <c r="IG21" s="25"/>
      <c r="IH21" s="25"/>
      <c r="II21" s="25"/>
      <c r="IJ21" s="26"/>
      <c r="IK21" s="25"/>
      <c r="IL21" s="25"/>
      <c r="IM21" s="25"/>
      <c r="IN21" s="25"/>
      <c r="IO21" s="25"/>
      <c r="IP21" s="26"/>
      <c r="IQ21" s="25"/>
      <c r="IR21" s="25"/>
      <c r="IS21" s="25"/>
      <c r="IT21" s="25"/>
      <c r="IU21" s="25"/>
      <c r="IV21" s="26"/>
      <c r="IW21" s="25"/>
      <c r="IX21" s="25"/>
      <c r="IY21" s="25"/>
      <c r="IZ21" s="25"/>
      <c r="JA21" s="25"/>
      <c r="JB21" s="26"/>
      <c r="JC21" s="25"/>
      <c r="JD21" s="25"/>
      <c r="JE21" s="25"/>
      <c r="JF21" s="25"/>
      <c r="JG21" s="25"/>
      <c r="JH21" s="26"/>
      <c r="JI21" s="25"/>
      <c r="JJ21" s="25"/>
      <c r="JK21" s="25"/>
      <c r="JL21" s="25"/>
      <c r="JM21" s="25"/>
      <c r="JN21" s="26"/>
      <c r="JO21" s="25"/>
      <c r="JP21" s="25"/>
      <c r="JQ21" s="25"/>
      <c r="JR21" s="25"/>
      <c r="JS21" s="25"/>
      <c r="JT21" s="26"/>
      <c r="JU21" s="25"/>
      <c r="JV21" s="25"/>
      <c r="JW21" s="25"/>
      <c r="JX21" s="25"/>
      <c r="JY21" s="25"/>
      <c r="JZ21" s="26"/>
      <c r="KA21" s="25"/>
      <c r="KB21" s="25"/>
      <c r="KC21" s="25"/>
      <c r="KD21" s="25"/>
      <c r="KE21" s="25"/>
      <c r="KF21" s="26"/>
      <c r="KG21" s="25"/>
      <c r="KH21" s="25"/>
      <c r="KI21" s="25"/>
      <c r="KJ21" s="25"/>
      <c r="KK21" s="25"/>
      <c r="KL21" s="26"/>
      <c r="KM21" s="25"/>
      <c r="KN21" s="25"/>
      <c r="KO21" s="25"/>
      <c r="KP21" s="25"/>
      <c r="KQ21" s="25"/>
      <c r="KR21" s="26"/>
      <c r="KS21" s="25"/>
      <c r="KT21" s="25"/>
      <c r="KU21" s="25"/>
      <c r="KV21" s="25"/>
      <c r="KW21" s="25"/>
      <c r="KX21" s="26"/>
      <c r="KY21" s="25"/>
      <c r="KZ21" s="25"/>
      <c r="LA21" s="25"/>
      <c r="LB21" s="25"/>
      <c r="LC21" s="25"/>
      <c r="LD21" s="26"/>
      <c r="LE21" s="25"/>
      <c r="LF21" s="25"/>
      <c r="LG21" s="25"/>
      <c r="LH21" s="25"/>
      <c r="LI21" s="25"/>
      <c r="LJ21" s="26"/>
      <c r="LK21" s="25"/>
      <c r="LL21" s="25"/>
      <c r="LM21" s="25"/>
      <c r="LN21" s="25"/>
      <c r="LO21" s="25"/>
      <c r="LP21" s="26"/>
      <c r="LQ21" s="25"/>
      <c r="LR21" s="25"/>
      <c r="LS21" s="25"/>
      <c r="LT21" s="25"/>
      <c r="LU21" s="25"/>
      <c r="LV21" s="26"/>
      <c r="LW21" s="25"/>
      <c r="LX21" s="25"/>
      <c r="LY21" s="25"/>
      <c r="LZ21" s="25"/>
      <c r="MA21" s="25"/>
      <c r="MB21" s="26"/>
      <c r="MC21" s="25"/>
      <c r="MD21" s="25"/>
      <c r="ME21" s="25"/>
      <c r="MF21" s="25"/>
      <c r="MG21" s="25"/>
      <c r="MH21" s="26"/>
      <c r="MI21" s="25"/>
      <c r="MJ21" s="25"/>
      <c r="MK21" s="25"/>
      <c r="ML21" s="25"/>
      <c r="MM21" s="25"/>
      <c r="MN21" s="26"/>
      <c r="MO21" s="25"/>
      <c r="MP21" s="25"/>
      <c r="MQ21" s="25"/>
      <c r="MR21" s="25"/>
      <c r="MS21" s="25"/>
      <c r="MT21" s="26"/>
      <c r="MU21" s="25"/>
      <c r="MV21" s="25"/>
      <c r="MW21" s="25"/>
      <c r="MX21" s="25"/>
      <c r="MY21" s="25"/>
      <c r="MZ21" s="26"/>
      <c r="NA21" s="25"/>
      <c r="NB21" s="25"/>
      <c r="NC21" s="25"/>
      <c r="ND21" s="25"/>
      <c r="NE21" s="25"/>
      <c r="NF21" s="26"/>
      <c r="NG21" s="25"/>
      <c r="NH21" s="25"/>
      <c r="NI21" s="25"/>
      <c r="NJ21" s="25"/>
      <c r="NK21" s="25"/>
      <c r="NL21" s="26"/>
      <c r="NM21" s="25"/>
      <c r="NN21" s="25"/>
      <c r="NO21" s="25"/>
      <c r="NP21" s="25"/>
      <c r="NQ21" s="25"/>
      <c r="NR21" s="26"/>
      <c r="NS21" s="25"/>
      <c r="NT21" s="25"/>
      <c r="NU21" s="25"/>
      <c r="NV21" s="25"/>
      <c r="NW21" s="25"/>
      <c r="NX21" s="26"/>
      <c r="NY21" s="25"/>
      <c r="NZ21" s="25"/>
      <c r="OA21" s="25"/>
      <c r="OB21" s="25"/>
      <c r="OC21" s="25"/>
      <c r="OD21" s="26"/>
      <c r="OE21" s="25"/>
      <c r="OF21" s="25"/>
      <c r="OG21" s="25"/>
      <c r="OH21" s="25"/>
      <c r="OI21" s="25"/>
      <c r="OJ21" s="26"/>
      <c r="OK21" s="25"/>
      <c r="OL21" s="25"/>
      <c r="OM21" s="25"/>
      <c r="ON21" s="25"/>
      <c r="OO21" s="25"/>
      <c r="OP21" s="26"/>
      <c r="OQ21" s="25"/>
      <c r="OR21" s="25"/>
      <c r="OS21" s="25"/>
      <c r="OT21" s="25"/>
      <c r="OU21" s="25"/>
      <c r="OV21" s="26"/>
      <c r="OW21" s="25"/>
      <c r="OX21" s="25"/>
      <c r="OY21" s="25"/>
      <c r="OZ21" s="25"/>
      <c r="PA21" s="25"/>
      <c r="PB21" s="26"/>
      <c r="PC21" s="25"/>
      <c r="PD21" s="25"/>
      <c r="PE21" s="25"/>
      <c r="PF21" s="25"/>
      <c r="PG21" s="25"/>
      <c r="PH21" s="26"/>
      <c r="PI21" s="25"/>
      <c r="PJ21" s="25"/>
      <c r="PK21" s="25"/>
      <c r="PL21" s="25"/>
      <c r="PM21" s="25"/>
      <c r="PN21" s="26"/>
      <c r="PO21" s="25"/>
      <c r="PP21" s="25"/>
      <c r="PQ21" s="25"/>
      <c r="PR21" s="25"/>
      <c r="PS21" s="25"/>
      <c r="PT21" s="26"/>
      <c r="PU21" s="25"/>
      <c r="PV21" s="25"/>
      <c r="PW21" s="25"/>
      <c r="PX21" s="25"/>
      <c r="PY21" s="25"/>
      <c r="PZ21" s="26"/>
      <c r="QA21" s="25"/>
      <c r="QB21" s="25"/>
      <c r="QC21" s="25"/>
      <c r="QD21" s="25"/>
      <c r="QE21" s="25"/>
      <c r="QF21" s="26"/>
      <c r="QG21" s="25"/>
      <c r="QH21" s="25"/>
      <c r="QI21" s="25"/>
      <c r="QJ21" s="25"/>
      <c r="QK21" s="25"/>
      <c r="QL21" s="26"/>
      <c r="QM21" s="25"/>
      <c r="QN21" s="25"/>
      <c r="QO21" s="25"/>
      <c r="QP21" s="25"/>
      <c r="QQ21" s="25"/>
      <c r="QR21" s="26"/>
      <c r="QS21" s="25"/>
      <c r="QT21" s="25"/>
      <c r="QU21" s="25"/>
      <c r="QV21" s="25"/>
      <c r="QW21" s="25"/>
      <c r="QX21" s="26"/>
      <c r="QY21" s="25"/>
      <c r="QZ21" s="25"/>
      <c r="RA21" s="25"/>
      <c r="RB21" s="25"/>
      <c r="RC21" s="25"/>
      <c r="RD21" s="26"/>
      <c r="RE21" s="25"/>
      <c r="RF21" s="25"/>
      <c r="RG21" s="25"/>
      <c r="RH21" s="25"/>
      <c r="RI21" s="25"/>
      <c r="RJ21" s="26"/>
      <c r="RK21" s="25"/>
      <c r="RL21" s="25"/>
      <c r="RM21" s="25"/>
      <c r="RN21" s="25"/>
      <c r="RO21" s="25"/>
      <c r="RP21" s="26"/>
      <c r="RQ21" s="25"/>
      <c r="RR21" s="25"/>
      <c r="RS21" s="25"/>
      <c r="RT21" s="25"/>
      <c r="RU21" s="25"/>
      <c r="RV21" s="26"/>
      <c r="RW21" s="25"/>
      <c r="RX21" s="25"/>
      <c r="RY21" s="25"/>
      <c r="RZ21" s="25"/>
      <c r="SA21" s="25"/>
      <c r="SB21" s="26"/>
      <c r="SC21" s="25"/>
      <c r="SD21" s="25"/>
      <c r="SE21" s="25"/>
      <c r="SF21" s="25"/>
      <c r="SG21" s="25"/>
      <c r="SH21" s="26"/>
      <c r="SI21" s="25"/>
      <c r="SJ21" s="25"/>
      <c r="SK21" s="25"/>
      <c r="SL21" s="25"/>
      <c r="SM21" s="25"/>
      <c r="SN21" s="26"/>
      <c r="SO21" s="25"/>
      <c r="SP21" s="25"/>
      <c r="SQ21" s="25"/>
      <c r="SR21" s="25"/>
      <c r="SS21" s="25"/>
      <c r="ST21" s="26"/>
      <c r="SU21" s="25"/>
      <c r="SV21" s="25"/>
      <c r="SW21" s="25"/>
      <c r="SX21" s="25"/>
      <c r="SY21" s="25"/>
      <c r="SZ21" s="26"/>
      <c r="TA21" s="25"/>
      <c r="TB21" s="25"/>
      <c r="TC21" s="25"/>
      <c r="TD21" s="25"/>
      <c r="TE21" s="25"/>
      <c r="TF21" s="26"/>
      <c r="TG21" s="25"/>
      <c r="TH21" s="25"/>
      <c r="TI21" s="25"/>
      <c r="TJ21" s="25"/>
      <c r="TK21" s="25"/>
      <c r="TL21" s="26"/>
      <c r="TM21" s="25"/>
      <c r="TN21" s="25"/>
      <c r="TO21" s="25"/>
      <c r="TP21" s="25"/>
      <c r="TQ21" s="25"/>
      <c r="TR21" s="26"/>
      <c r="TS21" s="25"/>
      <c r="TT21" s="25"/>
      <c r="TU21" s="25"/>
      <c r="TV21" s="25"/>
      <c r="TW21" s="25"/>
      <c r="TX21" s="26"/>
      <c r="TY21" s="25"/>
      <c r="TZ21" s="25"/>
      <c r="UA21" s="25"/>
      <c r="UB21" s="25"/>
      <c r="UC21" s="25"/>
      <c r="UD21" s="26"/>
      <c r="UE21" s="25"/>
      <c r="UF21" s="25"/>
      <c r="UG21" s="25"/>
      <c r="UH21" s="25"/>
      <c r="UI21" s="25"/>
      <c r="UJ21" s="26"/>
      <c r="UK21" s="25"/>
      <c r="UL21" s="25"/>
      <c r="UM21" s="25"/>
      <c r="UN21" s="25"/>
      <c r="UO21" s="25"/>
      <c r="UP21" s="26"/>
      <c r="UQ21" s="25"/>
      <c r="UR21" s="25"/>
      <c r="US21" s="25"/>
      <c r="UT21" s="25"/>
      <c r="UU21" s="25"/>
      <c r="UV21" s="26"/>
      <c r="UW21" s="25"/>
      <c r="UX21" s="25"/>
      <c r="UY21" s="25"/>
      <c r="UZ21" s="25"/>
      <c r="VA21" s="25"/>
      <c r="VB21" s="26"/>
      <c r="VC21" s="25"/>
      <c r="VD21" s="25"/>
      <c r="VE21" s="25"/>
      <c r="VF21" s="25"/>
      <c r="VG21" s="25"/>
      <c r="VH21" s="26"/>
      <c r="VI21" s="25"/>
      <c r="VJ21" s="25"/>
      <c r="VK21" s="25"/>
      <c r="VL21" s="25"/>
      <c r="VM21" s="25"/>
      <c r="VN21" s="26"/>
      <c r="VO21" s="25"/>
      <c r="VP21" s="25"/>
      <c r="VQ21" s="25"/>
      <c r="VR21" s="25"/>
      <c r="VS21" s="25"/>
      <c r="VT21" s="26"/>
      <c r="VU21" s="25"/>
      <c r="VV21" s="25"/>
      <c r="VW21" s="25"/>
      <c r="VX21" s="25"/>
      <c r="VY21" s="25"/>
      <c r="VZ21" s="26"/>
      <c r="WA21" s="25"/>
      <c r="WB21" s="25"/>
      <c r="WC21" s="25"/>
      <c r="WD21" s="25"/>
      <c r="WE21" s="25"/>
      <c r="WF21" s="26"/>
      <c r="WG21" s="25"/>
      <c r="WH21" s="25"/>
      <c r="WI21" s="25"/>
      <c r="WJ21" s="25"/>
      <c r="WK21" s="25"/>
      <c r="WL21" s="26"/>
      <c r="WM21" s="25"/>
      <c r="WN21" s="25"/>
      <c r="WO21" s="25"/>
      <c r="WP21" s="25"/>
      <c r="WQ21" s="25"/>
      <c r="WR21" s="26"/>
      <c r="WS21" s="25"/>
      <c r="WT21" s="25"/>
      <c r="WU21" s="25"/>
      <c r="WV21" s="25"/>
      <c r="WW21" s="25"/>
      <c r="WX21" s="26"/>
      <c r="WY21" s="25"/>
      <c r="WZ21" s="25"/>
      <c r="XA21" s="25"/>
      <c r="XB21" s="25"/>
      <c r="XC21" s="25"/>
      <c r="XD21" s="26"/>
      <c r="XE21" s="25"/>
      <c r="XF21" s="25"/>
      <c r="XG21" s="25"/>
      <c r="XH21" s="25"/>
      <c r="XI21" s="25"/>
      <c r="XJ21" s="26"/>
      <c r="XK21" s="25"/>
      <c r="XL21" s="25"/>
      <c r="XM21" s="25"/>
      <c r="XN21" s="25"/>
      <c r="XO21" s="25"/>
      <c r="XP21" s="26"/>
      <c r="XQ21" s="25"/>
      <c r="XR21" s="25"/>
      <c r="XS21" s="25"/>
      <c r="XT21" s="25"/>
      <c r="XU21" s="25"/>
      <c r="XV21" s="26"/>
      <c r="XW21" s="25"/>
      <c r="XX21" s="25"/>
      <c r="XY21" s="25"/>
      <c r="XZ21" s="25"/>
      <c r="YA21" s="25"/>
      <c r="YB21" s="26"/>
      <c r="YC21" s="25"/>
      <c r="YD21" s="25"/>
      <c r="YE21" s="25"/>
      <c r="YF21" s="25"/>
      <c r="YG21" s="25"/>
      <c r="YH21" s="26"/>
      <c r="YI21" s="25"/>
      <c r="YJ21" s="25"/>
      <c r="YK21" s="25"/>
      <c r="YL21" s="25"/>
      <c r="YM21" s="25"/>
      <c r="YN21" s="26"/>
      <c r="YO21" s="25"/>
      <c r="YP21" s="25"/>
      <c r="YQ21" s="25"/>
      <c r="YR21" s="25"/>
      <c r="YS21" s="25"/>
      <c r="YT21" s="26"/>
      <c r="YU21" s="25"/>
      <c r="YV21" s="25"/>
      <c r="YW21" s="25"/>
      <c r="YX21" s="25"/>
      <c r="YY21" s="25"/>
      <c r="YZ21" s="26"/>
      <c r="ZA21" s="25"/>
      <c r="ZB21" s="25"/>
      <c r="ZC21" s="25"/>
      <c r="ZD21" s="25"/>
      <c r="ZE21" s="25"/>
      <c r="ZF21" s="26"/>
      <c r="ZG21" s="25"/>
      <c r="ZH21" s="25"/>
      <c r="ZI21" s="25"/>
      <c r="ZJ21" s="25"/>
      <c r="ZK21" s="25"/>
      <c r="ZL21" s="26"/>
      <c r="ZM21" s="25"/>
      <c r="ZN21" s="25"/>
      <c r="ZO21" s="25"/>
      <c r="ZP21" s="25"/>
      <c r="ZQ21" s="25"/>
      <c r="ZR21" s="26"/>
      <c r="ZS21" s="25"/>
      <c r="ZT21" s="25"/>
      <c r="ZU21" s="25"/>
      <c r="ZV21" s="25"/>
      <c r="ZW21" s="25"/>
      <c r="ZX21" s="26"/>
      <c r="ZY21" s="25"/>
      <c r="ZZ21" s="25"/>
      <c r="AAA21" s="25"/>
      <c r="AAB21" s="25"/>
      <c r="AAC21" s="25"/>
      <c r="AAD21" s="26"/>
      <c r="AAE21" s="25"/>
      <c r="AAF21" s="25"/>
      <c r="AAG21" s="25"/>
      <c r="AAH21" s="25"/>
      <c r="AAI21" s="25"/>
      <c r="AAJ21" s="26"/>
      <c r="AAK21" s="25"/>
      <c r="AAL21" s="25"/>
      <c r="AAM21" s="25"/>
      <c r="AAN21" s="25"/>
      <c r="AAO21" s="25"/>
      <c r="AAP21" s="26"/>
      <c r="AAQ21" s="25"/>
      <c r="AAR21" s="25"/>
      <c r="AAS21" s="25"/>
      <c r="AAT21" s="25"/>
      <c r="AAU21" s="25"/>
      <c r="AAV21" s="26"/>
      <c r="AAW21" s="25"/>
      <c r="AAX21" s="25"/>
      <c r="AAY21" s="25"/>
      <c r="AAZ21" s="25"/>
      <c r="ABA21" s="25"/>
      <c r="ABB21" s="26"/>
      <c r="ABC21" s="25"/>
      <c r="ABD21" s="25"/>
      <c r="ABE21" s="25"/>
      <c r="ABF21" s="25"/>
      <c r="ABG21" s="25"/>
      <c r="ABH21" s="26"/>
      <c r="ABI21" s="25"/>
      <c r="ABJ21" s="25"/>
      <c r="ABK21" s="25"/>
      <c r="ABL21" s="25"/>
      <c r="ABM21" s="25"/>
      <c r="ABN21" s="26"/>
      <c r="ABO21" s="25"/>
      <c r="ABP21" s="25"/>
      <c r="ABQ21" s="25"/>
      <c r="ABR21" s="25"/>
      <c r="ABS21" s="25"/>
      <c r="ABT21" s="26"/>
      <c r="ABU21" s="25"/>
      <c r="ABV21" s="25"/>
      <c r="ABW21" s="25"/>
      <c r="ABX21" s="25"/>
      <c r="ABY21" s="25"/>
      <c r="ABZ21" s="26"/>
      <c r="ACA21" s="25"/>
      <c r="ACB21" s="25"/>
      <c r="ACC21" s="25"/>
      <c r="ACD21" s="25"/>
      <c r="ACE21" s="25"/>
      <c r="ACF21" s="26"/>
      <c r="ACG21" s="25"/>
      <c r="ACH21" s="25"/>
      <c r="ACI21" s="25"/>
      <c r="ACJ21" s="25"/>
      <c r="ACK21" s="25"/>
      <c r="ACL21" s="26"/>
      <c r="ACM21" s="25"/>
      <c r="ACN21" s="25"/>
      <c r="ACO21" s="25"/>
      <c r="ACP21" s="25"/>
      <c r="ACQ21" s="25"/>
      <c r="ACR21" s="26"/>
      <c r="ACS21" s="25"/>
      <c r="ACT21" s="25"/>
      <c r="ACU21" s="25"/>
      <c r="ACV21" s="25"/>
      <c r="ACW21" s="25"/>
      <c r="ACX21" s="26"/>
      <c r="ACY21" s="25"/>
      <c r="ACZ21" s="25"/>
      <c r="ADA21" s="25"/>
      <c r="ADB21" s="25"/>
      <c r="ADC21" s="25"/>
      <c r="ADD21" s="26"/>
      <c r="ADE21" s="25"/>
      <c r="ADF21" s="25"/>
      <c r="ADG21" s="25"/>
      <c r="ADH21" s="25"/>
      <c r="ADI21" s="25"/>
      <c r="ADJ21" s="26"/>
      <c r="ADK21" s="25"/>
      <c r="ADL21" s="25"/>
      <c r="ADM21" s="25"/>
      <c r="ADN21" s="25"/>
      <c r="ADO21" s="25"/>
      <c r="ADP21" s="26"/>
      <c r="ADQ21" s="25"/>
      <c r="ADR21" s="25"/>
      <c r="ADS21" s="25"/>
      <c r="ADT21" s="25"/>
      <c r="ADU21" s="25"/>
      <c r="ADV21" s="26"/>
      <c r="ADW21" s="25"/>
      <c r="ADX21" s="25"/>
      <c r="ADY21" s="25"/>
      <c r="ADZ21" s="25"/>
      <c r="AEA21" s="25"/>
      <c r="AEB21" s="26"/>
      <c r="AEC21" s="25"/>
      <c r="AED21" s="25"/>
      <c r="AEE21" s="25"/>
      <c r="AEF21" s="25"/>
      <c r="AEG21" s="25"/>
      <c r="AEH21" s="26"/>
      <c r="AEI21" s="25"/>
      <c r="AEJ21" s="25"/>
      <c r="AEK21" s="25"/>
      <c r="AEL21" s="25"/>
      <c r="AEM21" s="25"/>
      <c r="AEN21" s="26"/>
      <c r="AEO21" s="25"/>
      <c r="AEP21" s="25"/>
      <c r="AEQ21" s="25"/>
      <c r="AER21" s="25"/>
      <c r="AES21" s="25"/>
      <c r="AET21" s="26"/>
      <c r="AEU21" s="25"/>
      <c r="AEV21" s="25"/>
      <c r="AEW21" s="25"/>
      <c r="AEX21" s="25"/>
      <c r="AEY21" s="25"/>
      <c r="AEZ21" s="26"/>
      <c r="AFA21" s="25"/>
      <c r="AFB21" s="25"/>
      <c r="AFC21" s="25"/>
      <c r="AFD21" s="25"/>
      <c r="AFE21" s="25"/>
      <c r="AFF21" s="26"/>
      <c r="AFG21" s="25"/>
      <c r="AFH21" s="25"/>
      <c r="AFI21" s="25"/>
      <c r="AFJ21" s="25"/>
      <c r="AFK21" s="25"/>
      <c r="AFL21" s="26"/>
      <c r="AFM21" s="25"/>
      <c r="AFN21" s="25"/>
      <c r="AFO21" s="25"/>
      <c r="AFP21" s="25"/>
      <c r="AFQ21" s="25"/>
      <c r="AFR21" s="26"/>
      <c r="AFS21" s="25"/>
      <c r="AFT21" s="25"/>
      <c r="AFU21" s="25"/>
      <c r="AFV21" s="25"/>
      <c r="AFW21" s="25"/>
      <c r="AFX21" s="26"/>
      <c r="AFY21" s="25"/>
      <c r="AFZ21" s="25"/>
      <c r="AGA21" s="25"/>
      <c r="AGB21" s="25"/>
      <c r="AGC21" s="25"/>
      <c r="AGD21" s="26"/>
      <c r="AGE21" s="25"/>
      <c r="AGF21" s="25"/>
      <c r="AGG21" s="25"/>
      <c r="AGH21" s="25"/>
      <c r="AGI21" s="25"/>
      <c r="AGJ21" s="26"/>
      <c r="AGK21" s="25"/>
      <c r="AGL21" s="25"/>
      <c r="AGM21" s="25"/>
      <c r="AGN21" s="25"/>
      <c r="AGO21" s="25"/>
      <c r="AGP21" s="26"/>
      <c r="AGQ21" s="25"/>
      <c r="AGR21" s="25"/>
      <c r="AGS21" s="25"/>
      <c r="AGT21" s="25"/>
      <c r="AGU21" s="25"/>
      <c r="AGV21" s="26"/>
      <c r="AGW21" s="25"/>
      <c r="AGX21" s="25"/>
      <c r="AGY21" s="25"/>
      <c r="AGZ21" s="25"/>
      <c r="AHA21" s="25"/>
      <c r="AHB21" s="26"/>
      <c r="AHC21" s="25"/>
      <c r="AHD21" s="25"/>
      <c r="AHE21" s="25"/>
      <c r="AHF21" s="25"/>
      <c r="AHG21" s="25"/>
      <c r="AHH21" s="26"/>
      <c r="AHI21" s="25"/>
      <c r="AHJ21" s="25"/>
      <c r="AHK21" s="25"/>
      <c r="AHL21" s="25"/>
      <c r="AHM21" s="25"/>
      <c r="AHN21" s="26"/>
      <c r="AHO21" s="25"/>
      <c r="AHP21" s="25"/>
      <c r="AHQ21" s="25"/>
      <c r="AHR21" s="25"/>
      <c r="AHS21" s="25"/>
      <c r="AHT21" s="26"/>
      <c r="AHU21" s="25"/>
      <c r="AHV21" s="25"/>
      <c r="AHW21" s="25"/>
      <c r="AHX21" s="25"/>
      <c r="AHY21" s="25"/>
      <c r="AHZ21" s="26"/>
      <c r="AIA21" s="25"/>
      <c r="AIB21" s="25"/>
      <c r="AIC21" s="25"/>
      <c r="AID21" s="25"/>
      <c r="AIE21" s="25"/>
      <c r="AIF21" s="26"/>
      <c r="AIG21" s="25"/>
      <c r="AIH21" s="25"/>
      <c r="AII21" s="25"/>
      <c r="AIJ21" s="25"/>
      <c r="AIK21" s="25"/>
      <c r="AIL21" s="26"/>
      <c r="AIM21" s="25"/>
      <c r="AIN21" s="25"/>
      <c r="AIO21" s="25"/>
      <c r="AIP21" s="25"/>
      <c r="AIQ21" s="25"/>
      <c r="AIR21" s="26"/>
      <c r="AIS21" s="25"/>
      <c r="AIT21" s="25"/>
      <c r="AIU21" s="25"/>
      <c r="AIV21" s="25"/>
      <c r="AIW21" s="25"/>
      <c r="AIX21" s="26"/>
      <c r="AIY21" s="25"/>
      <c r="AIZ21" s="25"/>
      <c r="AJA21" s="25"/>
      <c r="AJB21" s="25"/>
      <c r="AJC21" s="25"/>
      <c r="AJD21" s="26"/>
      <c r="AJE21" s="25"/>
      <c r="AJF21" s="25"/>
      <c r="AJG21" s="25"/>
      <c r="AJH21" s="25"/>
      <c r="AJI21" s="25"/>
      <c r="AJJ21" s="26"/>
      <c r="AJK21" s="25"/>
      <c r="AJL21" s="25"/>
      <c r="AJM21" s="25"/>
      <c r="AJN21" s="25"/>
      <c r="AJO21" s="25"/>
      <c r="AJP21" s="26"/>
      <c r="AJQ21" s="25"/>
      <c r="AJR21" s="25"/>
      <c r="AJS21" s="25"/>
      <c r="AJT21" s="25"/>
      <c r="AJU21" s="25"/>
      <c r="AJV21" s="26"/>
      <c r="AJW21" s="25"/>
      <c r="AJX21" s="25"/>
      <c r="AJY21" s="25"/>
      <c r="AJZ21" s="25"/>
      <c r="AKA21" s="25"/>
      <c r="AKB21" s="26"/>
      <c r="AKC21" s="25"/>
      <c r="AKD21" s="25"/>
      <c r="AKE21" s="25"/>
      <c r="AKF21" s="25"/>
      <c r="AKG21" s="25"/>
      <c r="AKH21" s="26"/>
      <c r="AKI21" s="25"/>
      <c r="AKJ21" s="25"/>
      <c r="AKK21" s="25"/>
      <c r="AKL21" s="25"/>
      <c r="AKM21" s="25"/>
      <c r="AKN21" s="26"/>
      <c r="AKO21" s="25"/>
      <c r="AKP21" s="25"/>
      <c r="AKQ21" s="25"/>
      <c r="AKR21" s="25"/>
      <c r="AKS21" s="25"/>
      <c r="AKT21" s="26"/>
      <c r="AKU21" s="25"/>
      <c r="AKV21" s="25"/>
      <c r="AKW21" s="25"/>
      <c r="AKX21" s="25"/>
      <c r="AKY21" s="25"/>
      <c r="AKZ21" s="26"/>
      <c r="ALA21" s="25"/>
      <c r="ALB21" s="25"/>
      <c r="ALC21" s="25"/>
      <c r="ALD21" s="25"/>
      <c r="ALE21" s="25"/>
      <c r="ALF21" s="26"/>
      <c r="ALG21" s="25"/>
      <c r="ALH21" s="25"/>
      <c r="ALI21" s="25"/>
      <c r="ALJ21" s="25"/>
      <c r="ALK21" s="25"/>
      <c r="ALL21" s="26"/>
      <c r="ALM21" s="25"/>
      <c r="ALN21" s="25"/>
      <c r="ALO21" s="25"/>
      <c r="ALP21" s="25"/>
      <c r="ALQ21" s="25"/>
      <c r="ALR21" s="26"/>
      <c r="ALS21" s="25"/>
      <c r="ALT21" s="25"/>
      <c r="ALU21" s="25"/>
      <c r="ALV21" s="25"/>
      <c r="ALW21" s="25"/>
      <c r="ALX21" s="26"/>
      <c r="ALY21" s="25"/>
      <c r="ALZ21" s="25"/>
      <c r="AMA21" s="25"/>
      <c r="AMB21" s="25"/>
      <c r="AMC21" s="25"/>
      <c r="AMD21" s="26"/>
      <c r="AME21" s="25"/>
      <c r="AMF21" s="25"/>
      <c r="AMG21" s="25"/>
      <c r="AMH21" s="25"/>
      <c r="AMI21" s="25"/>
      <c r="AMJ21" s="26"/>
      <c r="AMK21" s="25"/>
      <c r="AML21" s="25"/>
      <c r="AMM21" s="25"/>
      <c r="AMN21" s="25"/>
      <c r="AMO21" s="25"/>
      <c r="AMP21" s="26"/>
      <c r="AMQ21" s="25"/>
      <c r="AMR21" s="25"/>
      <c r="AMS21" s="25"/>
      <c r="AMT21" s="25"/>
      <c r="AMU21" s="25"/>
      <c r="AMV21" s="26"/>
      <c r="AMW21" s="25"/>
      <c r="AMX21" s="25"/>
      <c r="AMY21" s="25"/>
      <c r="AMZ21" s="25"/>
      <c r="ANA21" s="25"/>
      <c r="ANB21" s="26"/>
      <c r="ANC21" s="25"/>
      <c r="AND21" s="25"/>
      <c r="ANE21" s="25"/>
      <c r="ANF21" s="25"/>
      <c r="ANG21" s="25"/>
      <c r="ANH21" s="26"/>
      <c r="ANI21" s="25"/>
      <c r="ANJ21" s="25"/>
      <c r="ANK21" s="25"/>
      <c r="ANL21" s="25"/>
      <c r="ANM21" s="25"/>
      <c r="ANN21" s="26"/>
      <c r="ANO21" s="25"/>
      <c r="ANP21" s="25"/>
      <c r="ANQ21" s="25"/>
      <c r="ANR21" s="25"/>
      <c r="ANS21" s="25"/>
      <c r="ANT21" s="26"/>
      <c r="ANU21" s="25"/>
      <c r="ANV21" s="25"/>
      <c r="ANW21" s="25"/>
      <c r="ANX21" s="25"/>
      <c r="ANY21" s="25"/>
      <c r="ANZ21" s="26"/>
      <c r="AOA21" s="25"/>
      <c r="AOB21" s="25"/>
      <c r="AOC21" s="25"/>
      <c r="AOD21" s="25"/>
      <c r="AOE21" s="25"/>
      <c r="AOF21" s="26"/>
      <c r="AOG21" s="25"/>
      <c r="AOH21" s="25"/>
      <c r="AOI21" s="25"/>
      <c r="AOJ21" s="25"/>
      <c r="AOK21" s="25"/>
      <c r="AOL21" s="26"/>
      <c r="AOM21" s="25"/>
      <c r="AON21" s="25"/>
      <c r="AOO21" s="25"/>
      <c r="AOP21" s="25"/>
      <c r="AOQ21" s="25"/>
      <c r="AOR21" s="26"/>
      <c r="AOS21" s="25"/>
      <c r="AOT21" s="25"/>
      <c r="AOU21" s="25"/>
      <c r="AOV21" s="25"/>
      <c r="AOW21" s="25"/>
      <c r="AOX21" s="26"/>
      <c r="AOY21" s="25"/>
      <c r="AOZ21" s="25"/>
      <c r="APA21" s="25"/>
      <c r="APB21" s="25"/>
      <c r="APC21" s="25"/>
      <c r="APD21" s="26"/>
      <c r="APE21" s="25"/>
      <c r="APF21" s="25"/>
      <c r="APG21" s="25"/>
      <c r="APH21" s="25"/>
      <c r="API21" s="25"/>
      <c r="APJ21" s="26"/>
      <c r="APK21" s="25"/>
      <c r="APL21" s="25"/>
      <c r="APM21" s="25"/>
      <c r="APN21" s="25"/>
      <c r="APO21" s="25"/>
      <c r="APP21" s="26"/>
      <c r="APQ21" s="25"/>
      <c r="APR21" s="25"/>
      <c r="APS21" s="25"/>
      <c r="APT21" s="25"/>
      <c r="APU21" s="25"/>
      <c r="APV21" s="26"/>
      <c r="APW21" s="25"/>
      <c r="APX21" s="25"/>
      <c r="APY21" s="25"/>
      <c r="APZ21" s="25"/>
      <c r="AQA21" s="25"/>
      <c r="AQB21" s="26"/>
      <c r="AQC21" s="25"/>
      <c r="AQD21" s="25"/>
      <c r="AQE21" s="25"/>
      <c r="AQF21" s="25"/>
      <c r="AQG21" s="25"/>
      <c r="AQH21" s="26"/>
      <c r="AQI21" s="25"/>
      <c r="AQJ21" s="25"/>
      <c r="AQK21" s="25"/>
      <c r="AQL21" s="25"/>
      <c r="AQM21" s="25"/>
      <c r="AQN21" s="26"/>
      <c r="AQO21" s="25"/>
      <c r="AQP21" s="25"/>
      <c r="AQQ21" s="25"/>
      <c r="AQR21" s="25"/>
      <c r="AQS21" s="25"/>
      <c r="AQT21" s="26"/>
      <c r="AQU21" s="25"/>
      <c r="AQV21" s="25"/>
      <c r="AQW21" s="25"/>
      <c r="AQX21" s="25"/>
      <c r="AQY21" s="25"/>
      <c r="AQZ21" s="26"/>
      <c r="ARA21" s="25"/>
      <c r="ARB21" s="25"/>
      <c r="ARC21" s="25"/>
      <c r="ARD21" s="25"/>
      <c r="ARE21" s="25"/>
      <c r="ARF21" s="26"/>
      <c r="ARG21" s="25"/>
      <c r="ARH21" s="25"/>
      <c r="ARI21" s="25"/>
      <c r="ARJ21" s="25"/>
      <c r="ARK21" s="25"/>
      <c r="ARL21" s="26"/>
      <c r="ARM21" s="25"/>
      <c r="ARN21" s="25"/>
      <c r="ARO21" s="25"/>
      <c r="ARP21" s="25"/>
      <c r="ARQ21" s="25"/>
      <c r="ARR21" s="26"/>
      <c r="ARS21" s="25"/>
      <c r="ART21" s="25"/>
      <c r="ARU21" s="25"/>
      <c r="ARV21" s="25"/>
      <c r="ARW21" s="25"/>
      <c r="ARX21" s="26"/>
      <c r="ARY21" s="25"/>
      <c r="ARZ21" s="25"/>
      <c r="ASA21" s="25"/>
      <c r="ASB21" s="25"/>
      <c r="ASC21" s="25"/>
      <c r="ASD21" s="26"/>
      <c r="ASE21" s="25"/>
      <c r="ASF21" s="25"/>
      <c r="ASG21" s="25"/>
      <c r="ASH21" s="25"/>
      <c r="ASI21" s="25"/>
      <c r="ASJ21" s="26"/>
      <c r="ASK21" s="25"/>
      <c r="ASL21" s="25"/>
      <c r="ASM21" s="25"/>
      <c r="ASN21" s="25"/>
      <c r="ASO21" s="25"/>
      <c r="ASP21" s="26"/>
      <c r="ASQ21" s="25"/>
      <c r="ASR21" s="25"/>
      <c r="ASS21" s="25"/>
      <c r="AST21" s="25"/>
      <c r="ASU21" s="25"/>
      <c r="ASV21" s="26"/>
      <c r="ASW21" s="25"/>
      <c r="ASX21" s="25"/>
      <c r="ASY21" s="25"/>
      <c r="ASZ21" s="25"/>
      <c r="ATA21" s="25"/>
      <c r="ATB21" s="26"/>
      <c r="ATC21" s="25"/>
      <c r="ATD21" s="25"/>
      <c r="ATE21" s="25"/>
      <c r="ATF21" s="25"/>
      <c r="ATG21" s="25"/>
      <c r="ATH21" s="26"/>
      <c r="ATI21" s="25"/>
      <c r="ATJ21" s="25"/>
      <c r="ATK21" s="25"/>
      <c r="ATL21" s="25"/>
      <c r="ATM21" s="25"/>
      <c r="ATN21" s="26"/>
      <c r="ATO21" s="25"/>
      <c r="ATP21" s="25"/>
      <c r="ATQ21" s="25"/>
      <c r="ATR21" s="25"/>
      <c r="ATS21" s="25"/>
      <c r="ATT21" s="26"/>
      <c r="ATU21" s="25"/>
      <c r="ATV21" s="25"/>
      <c r="ATW21" s="25"/>
      <c r="ATX21" s="25"/>
      <c r="ATY21" s="25"/>
      <c r="ATZ21" s="26"/>
      <c r="AUA21" s="25"/>
      <c r="AUB21" s="25"/>
      <c r="AUC21" s="25"/>
      <c r="AUD21" s="25"/>
      <c r="AUE21" s="25"/>
      <c r="AUF21" s="26"/>
      <c r="AUG21" s="25"/>
      <c r="AUH21" s="25"/>
      <c r="AUI21" s="25"/>
      <c r="AUJ21" s="25"/>
      <c r="AUK21" s="25"/>
      <c r="AUL21" s="26"/>
      <c r="AUM21" s="25"/>
      <c r="AUN21" s="25"/>
      <c r="AUO21" s="25"/>
      <c r="AUP21" s="25"/>
      <c r="AUQ21" s="25"/>
      <c r="AUR21" s="26"/>
      <c r="AUS21" s="25"/>
      <c r="AUT21" s="25"/>
      <c r="AUU21" s="25"/>
      <c r="AUV21" s="25"/>
      <c r="AUW21" s="25"/>
      <c r="AUX21" s="26"/>
      <c r="AUY21" s="25"/>
      <c r="AUZ21" s="25"/>
      <c r="AVA21" s="25"/>
      <c r="AVB21" s="25"/>
      <c r="AVC21" s="25"/>
      <c r="AVD21" s="26"/>
      <c r="AVE21" s="25"/>
      <c r="AVF21" s="25"/>
      <c r="AVG21" s="25"/>
      <c r="AVH21" s="25"/>
      <c r="AVI21" s="25"/>
      <c r="AVJ21" s="26"/>
      <c r="AVK21" s="25"/>
      <c r="AVL21" s="25"/>
      <c r="AVM21" s="25"/>
      <c r="AVN21" s="25"/>
      <c r="AVO21" s="25"/>
      <c r="AVP21" s="26"/>
      <c r="AVQ21" s="25"/>
      <c r="AVR21" s="25"/>
      <c r="AVS21" s="25"/>
      <c r="AVT21" s="25"/>
      <c r="AVU21" s="25"/>
      <c r="AVV21" s="26"/>
      <c r="AVW21" s="25"/>
      <c r="AVX21" s="25"/>
      <c r="AVY21" s="25"/>
      <c r="AVZ21" s="25"/>
      <c r="AWA21" s="25"/>
      <c r="AWB21" s="26"/>
      <c r="AWC21" s="25"/>
      <c r="AWD21" s="25"/>
      <c r="AWE21" s="25"/>
      <c r="AWF21" s="25"/>
      <c r="AWG21" s="25"/>
      <c r="AWH21" s="26"/>
      <c r="AWI21" s="25"/>
      <c r="AWJ21" s="25"/>
      <c r="AWK21" s="25"/>
      <c r="AWL21" s="25"/>
      <c r="AWM21" s="25"/>
      <c r="AWN21" s="26"/>
      <c r="AWO21" s="25"/>
      <c r="AWP21" s="25"/>
      <c r="AWQ21" s="25"/>
      <c r="AWR21" s="25"/>
      <c r="AWS21" s="25"/>
      <c r="AWT21" s="26"/>
      <c r="AWU21" s="25"/>
      <c r="AWV21" s="25"/>
      <c r="AWW21" s="25"/>
      <c r="AWX21" s="25"/>
      <c r="AWY21" s="25"/>
      <c r="AWZ21" s="26"/>
      <c r="AXA21" s="25"/>
      <c r="AXB21" s="25"/>
      <c r="AXC21" s="25"/>
      <c r="AXD21" s="25"/>
      <c r="AXE21" s="25"/>
      <c r="AXF21" s="26"/>
      <c r="AXG21" s="25"/>
      <c r="AXH21" s="25"/>
      <c r="AXI21" s="25"/>
      <c r="AXJ21" s="25"/>
      <c r="AXK21" s="25"/>
      <c r="AXL21" s="26"/>
      <c r="AXM21" s="25"/>
      <c r="AXN21" s="25"/>
      <c r="AXO21" s="25"/>
      <c r="AXP21" s="25"/>
      <c r="AXQ21" s="25"/>
      <c r="AXR21" s="26"/>
      <c r="AXS21" s="25"/>
      <c r="AXT21" s="25"/>
      <c r="AXU21" s="25"/>
      <c r="AXV21" s="25"/>
      <c r="AXW21" s="25"/>
      <c r="AXX21" s="26"/>
      <c r="AXY21" s="25"/>
      <c r="AXZ21" s="25"/>
      <c r="AYA21" s="25"/>
      <c r="AYB21" s="25"/>
      <c r="AYC21" s="25"/>
      <c r="AYD21" s="26"/>
      <c r="AYE21" s="25"/>
      <c r="AYF21" s="25"/>
      <c r="AYG21" s="25"/>
      <c r="AYH21" s="25"/>
      <c r="AYI21" s="25"/>
      <c r="AYJ21" s="26"/>
      <c r="AYK21" s="25"/>
      <c r="AYL21" s="25"/>
      <c r="AYM21" s="25"/>
      <c r="AYN21" s="25"/>
      <c r="AYO21" s="25"/>
      <c r="AYP21" s="26"/>
      <c r="AYQ21" s="25"/>
      <c r="AYR21" s="25"/>
      <c r="AYS21" s="25"/>
      <c r="AYT21" s="25"/>
      <c r="AYU21" s="25"/>
      <c r="AYV21" s="26"/>
      <c r="AYW21" s="25"/>
      <c r="AYX21" s="25"/>
      <c r="AYY21" s="25"/>
      <c r="AYZ21" s="25"/>
      <c r="AZA21" s="25"/>
      <c r="AZB21" s="26"/>
      <c r="AZC21" s="25"/>
      <c r="AZD21" s="25"/>
      <c r="AZE21" s="25"/>
      <c r="AZF21" s="25"/>
      <c r="AZG21" s="25"/>
      <c r="AZH21" s="26"/>
      <c r="AZI21" s="25"/>
      <c r="AZJ21" s="25"/>
      <c r="AZK21" s="25"/>
      <c r="AZL21" s="25"/>
      <c r="AZM21" s="25"/>
      <c r="AZN21" s="26"/>
      <c r="AZO21" s="25"/>
      <c r="AZP21" s="25"/>
      <c r="AZQ21" s="25"/>
      <c r="AZR21" s="25"/>
      <c r="AZS21" s="25"/>
      <c r="AZT21" s="26"/>
      <c r="AZU21" s="25"/>
      <c r="AZV21" s="25"/>
      <c r="AZW21" s="25"/>
      <c r="AZX21" s="25"/>
      <c r="AZY21" s="25"/>
      <c r="AZZ21" s="26"/>
      <c r="BAA21" s="25"/>
      <c r="BAB21" s="25"/>
      <c r="BAC21" s="25"/>
      <c r="BAD21" s="25"/>
      <c r="BAE21" s="25"/>
      <c r="BAF21" s="26"/>
      <c r="BAG21" s="25"/>
      <c r="BAH21" s="25"/>
      <c r="BAI21" s="25"/>
      <c r="BAJ21" s="25"/>
      <c r="BAK21" s="25"/>
      <c r="BAL21" s="26"/>
      <c r="BAM21" s="25"/>
      <c r="BAN21" s="25"/>
      <c r="BAO21" s="25"/>
      <c r="BAP21" s="25"/>
      <c r="BAQ21" s="25"/>
      <c r="BAR21" s="26"/>
      <c r="BAS21" s="25"/>
      <c r="BAT21" s="25"/>
      <c r="BAU21" s="25"/>
      <c r="BAV21" s="25"/>
      <c r="BAW21" s="25"/>
      <c r="BAX21" s="26"/>
      <c r="BAY21" s="25"/>
      <c r="BAZ21" s="25"/>
      <c r="BBA21" s="25"/>
      <c r="BBB21" s="25"/>
      <c r="BBC21" s="25"/>
      <c r="BBD21" s="26"/>
      <c r="BBE21" s="25"/>
      <c r="BBF21" s="25"/>
      <c r="BBG21" s="25"/>
      <c r="BBH21" s="25"/>
      <c r="BBI21" s="25"/>
      <c r="BBJ21" s="26"/>
      <c r="BBK21" s="25"/>
      <c r="BBL21" s="25"/>
      <c r="BBM21" s="25"/>
      <c r="BBN21" s="25"/>
      <c r="BBO21" s="25"/>
      <c r="BBP21" s="26"/>
      <c r="BBQ21" s="25"/>
      <c r="BBR21" s="25"/>
      <c r="BBS21" s="25"/>
      <c r="BBT21" s="25"/>
      <c r="BBU21" s="25"/>
      <c r="BBV21" s="26"/>
      <c r="BBW21" s="25"/>
      <c r="BBX21" s="25"/>
      <c r="BBY21" s="25"/>
      <c r="BBZ21" s="25"/>
      <c r="BCA21" s="25"/>
      <c r="BCB21" s="26"/>
      <c r="BCC21" s="25"/>
      <c r="BCD21" s="25"/>
      <c r="BCE21" s="25"/>
      <c r="BCF21" s="25"/>
      <c r="BCG21" s="25"/>
      <c r="BCH21" s="26"/>
      <c r="BCI21" s="25"/>
      <c r="BCJ21" s="25"/>
      <c r="BCK21" s="25"/>
      <c r="BCL21" s="25"/>
      <c r="BCM21" s="25"/>
      <c r="BCN21" s="26"/>
      <c r="BCO21" s="25"/>
      <c r="BCP21" s="25"/>
      <c r="BCQ21" s="25"/>
      <c r="BCR21" s="25"/>
      <c r="BCS21" s="25"/>
      <c r="BCT21" s="26"/>
      <c r="BCU21" s="25"/>
      <c r="BCV21" s="25"/>
      <c r="BCW21" s="25"/>
      <c r="BCX21" s="25"/>
      <c r="BCY21" s="25"/>
      <c r="BCZ21" s="26"/>
      <c r="BDA21" s="25"/>
      <c r="BDB21" s="25"/>
      <c r="BDC21" s="25"/>
      <c r="BDD21" s="25"/>
      <c r="BDE21" s="25"/>
      <c r="BDF21" s="26"/>
      <c r="BDG21" s="25"/>
      <c r="BDH21" s="25"/>
      <c r="BDI21" s="25"/>
      <c r="BDJ21" s="25"/>
      <c r="BDK21" s="25"/>
      <c r="BDL21" s="26"/>
      <c r="BDM21" s="25"/>
      <c r="BDN21" s="25"/>
      <c r="BDO21" s="25"/>
      <c r="BDP21" s="25"/>
      <c r="BDQ21" s="25"/>
      <c r="BDR21" s="26"/>
      <c r="BDS21" s="25"/>
      <c r="BDT21" s="25"/>
      <c r="BDU21" s="25"/>
      <c r="BDV21" s="25"/>
      <c r="BDW21" s="25"/>
      <c r="BDX21" s="26"/>
      <c r="BDY21" s="25"/>
      <c r="BDZ21" s="25"/>
      <c r="BEA21" s="25"/>
      <c r="BEB21" s="25"/>
      <c r="BEC21" s="25"/>
      <c r="BED21" s="26"/>
      <c r="BEE21" s="25"/>
      <c r="BEF21" s="25"/>
      <c r="BEG21" s="25"/>
      <c r="BEH21" s="25"/>
      <c r="BEI21" s="25"/>
      <c r="BEJ21" s="26"/>
      <c r="BEK21" s="25"/>
      <c r="BEL21" s="25"/>
      <c r="BEM21" s="25"/>
      <c r="BEN21" s="25"/>
      <c r="BEO21" s="25"/>
      <c r="BEP21" s="26"/>
      <c r="BEQ21" s="25"/>
      <c r="BER21" s="25"/>
      <c r="BES21" s="25"/>
      <c r="BET21" s="25"/>
      <c r="BEU21" s="25"/>
      <c r="BEV21" s="26"/>
      <c r="BEW21" s="25"/>
      <c r="BEX21" s="25"/>
      <c r="BEY21" s="25"/>
      <c r="BEZ21" s="25"/>
      <c r="BFA21" s="25"/>
      <c r="BFB21" s="26"/>
      <c r="BFC21" s="25"/>
      <c r="BFD21" s="25"/>
      <c r="BFE21" s="25"/>
      <c r="BFF21" s="25"/>
      <c r="BFG21" s="25"/>
      <c r="BFH21" s="26"/>
      <c r="BFI21" s="25"/>
      <c r="BFJ21" s="25"/>
      <c r="BFK21" s="25"/>
      <c r="BFL21" s="25"/>
      <c r="BFM21" s="25"/>
      <c r="BFN21" s="26"/>
      <c r="BFO21" s="25"/>
      <c r="BFP21" s="25"/>
      <c r="BFQ21" s="25"/>
      <c r="BFR21" s="25"/>
      <c r="BFS21" s="25"/>
      <c r="BFT21" s="26"/>
      <c r="BFU21" s="25"/>
      <c r="BFV21" s="25"/>
      <c r="BFW21" s="25"/>
      <c r="BFX21" s="25"/>
      <c r="BFY21" s="25"/>
      <c r="BFZ21" s="26"/>
      <c r="BGA21" s="25"/>
      <c r="BGB21" s="25"/>
      <c r="BGC21" s="25"/>
      <c r="BGD21" s="25"/>
      <c r="BGE21" s="25"/>
      <c r="BGF21" s="26"/>
      <c r="BGG21" s="25"/>
      <c r="BGH21" s="25"/>
      <c r="BGI21" s="25"/>
      <c r="BGJ21" s="25"/>
      <c r="BGK21" s="25"/>
      <c r="BGL21" s="26"/>
      <c r="BGM21" s="25"/>
      <c r="BGN21" s="25"/>
      <c r="BGO21" s="25"/>
      <c r="BGP21" s="25"/>
      <c r="BGQ21" s="25"/>
      <c r="BGR21" s="26"/>
      <c r="BGS21" s="25"/>
      <c r="BGT21" s="25"/>
      <c r="BGU21" s="25"/>
      <c r="BGV21" s="25"/>
      <c r="BGW21" s="25"/>
      <c r="BGX21" s="26"/>
      <c r="BGY21" s="25"/>
      <c r="BGZ21" s="25"/>
      <c r="BHA21" s="25"/>
      <c r="BHB21" s="25"/>
      <c r="BHC21" s="25"/>
      <c r="BHD21" s="26"/>
      <c r="BHE21" s="25"/>
      <c r="BHF21" s="25"/>
      <c r="BHG21" s="25"/>
      <c r="BHH21" s="25"/>
      <c r="BHI21" s="25"/>
      <c r="BHJ21" s="26"/>
      <c r="BHK21" s="25"/>
      <c r="BHL21" s="25"/>
      <c r="BHM21" s="25"/>
      <c r="BHN21" s="25"/>
      <c r="BHO21" s="25"/>
      <c r="BHP21" s="26"/>
      <c r="BHQ21" s="25"/>
      <c r="BHR21" s="25"/>
      <c r="BHS21" s="25"/>
      <c r="BHT21" s="25"/>
      <c r="BHU21" s="25"/>
      <c r="BHV21" s="26"/>
      <c r="BHW21" s="25"/>
      <c r="BHX21" s="25"/>
      <c r="BHY21" s="25"/>
      <c r="BHZ21" s="25"/>
      <c r="BIA21" s="25"/>
      <c r="BIB21" s="26"/>
      <c r="BIC21" s="25"/>
      <c r="BID21" s="25"/>
      <c r="BIE21" s="25"/>
      <c r="BIF21" s="25"/>
      <c r="BIG21" s="25"/>
      <c r="BIH21" s="26"/>
      <c r="BII21" s="25"/>
      <c r="BIJ21" s="25"/>
      <c r="BIK21" s="25"/>
      <c r="BIL21" s="25"/>
      <c r="BIM21" s="25"/>
      <c r="BIN21" s="26"/>
      <c r="BIO21" s="25"/>
      <c r="BIP21" s="25"/>
      <c r="BIQ21" s="25"/>
      <c r="BIR21" s="25"/>
      <c r="BIS21" s="25"/>
      <c r="BIT21" s="26"/>
      <c r="BIU21" s="25"/>
      <c r="BIV21" s="25"/>
      <c r="BIW21" s="25"/>
      <c r="BIX21" s="25"/>
      <c r="BIY21" s="25"/>
      <c r="BIZ21" s="26"/>
      <c r="BJA21" s="25"/>
      <c r="BJB21" s="25"/>
      <c r="BJC21" s="25"/>
      <c r="BJD21" s="25"/>
      <c r="BJE21" s="25"/>
      <c r="BJF21" s="26"/>
      <c r="BJG21" s="25"/>
      <c r="BJH21" s="25"/>
      <c r="BJI21" s="25"/>
      <c r="BJJ21" s="25"/>
      <c r="BJK21" s="25"/>
      <c r="BJL21" s="26"/>
      <c r="BJM21" s="25"/>
      <c r="BJN21" s="25"/>
      <c r="BJO21" s="25"/>
      <c r="BJP21" s="25"/>
      <c r="BJQ21" s="25"/>
      <c r="BJR21" s="26"/>
      <c r="BJS21" s="25"/>
      <c r="BJT21" s="25"/>
      <c r="BJU21" s="25"/>
      <c r="BJV21" s="25"/>
      <c r="BJW21" s="25"/>
      <c r="BJX21" s="26"/>
      <c r="BJY21" s="25"/>
      <c r="BJZ21" s="25"/>
      <c r="BKA21" s="25"/>
      <c r="BKB21" s="25"/>
      <c r="BKC21" s="25"/>
      <c r="BKD21" s="26"/>
      <c r="BKE21" s="25"/>
      <c r="BKF21" s="25"/>
      <c r="BKG21" s="25"/>
      <c r="BKH21" s="25"/>
      <c r="BKI21" s="25"/>
      <c r="BKJ21" s="26"/>
      <c r="BKK21" s="25"/>
      <c r="BKL21" s="25"/>
      <c r="BKM21" s="25"/>
      <c r="BKN21" s="25"/>
      <c r="BKO21" s="25"/>
      <c r="BKP21" s="26"/>
      <c r="BKQ21" s="25"/>
      <c r="BKR21" s="25"/>
      <c r="BKS21" s="25"/>
      <c r="BKT21" s="25"/>
      <c r="BKU21" s="25"/>
      <c r="BKV21" s="26"/>
      <c r="BKW21" s="25"/>
      <c r="BKX21" s="25"/>
      <c r="BKY21" s="25"/>
      <c r="BKZ21" s="25"/>
      <c r="BLA21" s="25"/>
      <c r="BLB21" s="26"/>
      <c r="BLC21" s="25"/>
      <c r="BLD21" s="25"/>
      <c r="BLE21" s="25"/>
      <c r="BLF21" s="25"/>
      <c r="BLG21" s="25"/>
      <c r="BLH21" s="26"/>
      <c r="BLI21" s="25"/>
      <c r="BLJ21" s="25"/>
      <c r="BLK21" s="25"/>
      <c r="BLL21" s="25"/>
      <c r="BLM21" s="25"/>
      <c r="BLN21" s="26"/>
      <c r="BLO21" s="25"/>
      <c r="BLP21" s="25"/>
      <c r="BLQ21" s="25"/>
      <c r="BLR21" s="25"/>
      <c r="BLS21" s="25"/>
      <c r="BLT21" s="26"/>
      <c r="BLU21" s="25"/>
      <c r="BLV21" s="25"/>
      <c r="BLW21" s="25"/>
      <c r="BLX21" s="25"/>
      <c r="BLY21" s="25"/>
      <c r="BLZ21" s="26"/>
      <c r="BMA21" s="25"/>
      <c r="BMB21" s="25"/>
      <c r="BMC21" s="25"/>
      <c r="BMD21" s="25"/>
      <c r="BME21" s="25"/>
      <c r="BMF21" s="26"/>
      <c r="BMG21" s="25"/>
      <c r="BMH21" s="25"/>
      <c r="BMI21" s="25"/>
      <c r="BMJ21" s="25"/>
      <c r="BMK21" s="25"/>
      <c r="BML21" s="26"/>
      <c r="BMM21" s="25"/>
      <c r="BMN21" s="25"/>
      <c r="BMO21" s="25"/>
      <c r="BMP21" s="25"/>
      <c r="BMQ21" s="25"/>
      <c r="BMR21" s="26"/>
      <c r="BMS21" s="25"/>
      <c r="BMT21" s="25"/>
      <c r="BMU21" s="25"/>
      <c r="BMV21" s="25"/>
      <c r="BMW21" s="25"/>
      <c r="BMX21" s="26"/>
      <c r="BMY21" s="25"/>
      <c r="BMZ21" s="25"/>
      <c r="BNA21" s="25"/>
      <c r="BNB21" s="25"/>
      <c r="BNC21" s="25"/>
      <c r="BND21" s="26"/>
      <c r="BNE21" s="25"/>
      <c r="BNF21" s="25"/>
      <c r="BNG21" s="25"/>
      <c r="BNH21" s="25"/>
      <c r="BNI21" s="25"/>
      <c r="BNJ21" s="26"/>
      <c r="BNK21" s="25"/>
      <c r="BNL21" s="25"/>
      <c r="BNM21" s="25"/>
      <c r="BNN21" s="25"/>
      <c r="BNO21" s="25"/>
      <c r="BNP21" s="26"/>
      <c r="BNQ21" s="25"/>
      <c r="BNR21" s="25"/>
      <c r="BNS21" s="25"/>
      <c r="BNT21" s="25"/>
      <c r="BNU21" s="25"/>
      <c r="BNV21" s="26"/>
      <c r="BNW21" s="25"/>
      <c r="BNX21" s="25"/>
      <c r="BNY21" s="25"/>
      <c r="BNZ21" s="25"/>
      <c r="BOA21" s="25"/>
      <c r="BOB21" s="26"/>
      <c r="BOC21" s="25"/>
      <c r="BOD21" s="25"/>
      <c r="BOE21" s="25"/>
      <c r="BOF21" s="25"/>
      <c r="BOG21" s="25"/>
      <c r="BOH21" s="26"/>
      <c r="BOI21" s="25"/>
      <c r="BOJ21" s="25"/>
      <c r="BOK21" s="25"/>
      <c r="BOL21" s="25"/>
      <c r="BOM21" s="25"/>
      <c r="BON21" s="26"/>
      <c r="BOO21" s="25"/>
      <c r="BOP21" s="25"/>
      <c r="BOQ21" s="25"/>
      <c r="BOR21" s="25"/>
      <c r="BOS21" s="25"/>
      <c r="BOT21" s="26"/>
      <c r="BOU21" s="25"/>
      <c r="BOV21" s="25"/>
      <c r="BOW21" s="25"/>
      <c r="BOX21" s="25"/>
      <c r="BOY21" s="25"/>
      <c r="BOZ21" s="26"/>
      <c r="BPA21" s="25"/>
      <c r="BPB21" s="25"/>
      <c r="BPC21" s="25"/>
      <c r="BPD21" s="25"/>
      <c r="BPE21" s="25"/>
      <c r="BPF21" s="26"/>
      <c r="BPG21" s="25"/>
      <c r="BPH21" s="25"/>
      <c r="BPI21" s="25"/>
      <c r="BPJ21" s="25"/>
      <c r="BPK21" s="25"/>
      <c r="BPL21" s="26"/>
      <c r="BPM21" s="25"/>
      <c r="BPN21" s="25"/>
      <c r="BPO21" s="25"/>
      <c r="BPP21" s="25"/>
      <c r="BPQ21" s="25"/>
      <c r="BPR21" s="26"/>
      <c r="BPS21" s="25"/>
      <c r="BPT21" s="25"/>
      <c r="BPU21" s="25"/>
      <c r="BPV21" s="25"/>
      <c r="BPW21" s="25"/>
      <c r="BPX21" s="26"/>
      <c r="BPY21" s="25"/>
      <c r="BPZ21" s="25"/>
      <c r="BQA21" s="25"/>
      <c r="BQB21" s="25"/>
      <c r="BQC21" s="25"/>
      <c r="BQD21" s="26"/>
      <c r="BQE21" s="25"/>
      <c r="BQF21" s="25"/>
      <c r="BQG21" s="25"/>
      <c r="BQH21" s="25"/>
      <c r="BQI21" s="25"/>
      <c r="BQJ21" s="26"/>
      <c r="BQK21" s="25"/>
      <c r="BQL21" s="25"/>
      <c r="BQM21" s="25"/>
      <c r="BQN21" s="25"/>
      <c r="BQO21" s="25"/>
      <c r="BQP21" s="26"/>
      <c r="BQQ21" s="25"/>
      <c r="BQR21" s="25"/>
      <c r="BQS21" s="25"/>
      <c r="BQT21" s="25"/>
      <c r="BQU21" s="25"/>
      <c r="BQV21" s="26"/>
      <c r="BQW21" s="25"/>
      <c r="BQX21" s="25"/>
      <c r="BQY21" s="25"/>
      <c r="BQZ21" s="25"/>
      <c r="BRA21" s="25"/>
      <c r="BRB21" s="26"/>
      <c r="BRC21" s="25"/>
      <c r="BRD21" s="25"/>
      <c r="BRE21" s="25"/>
      <c r="BRF21" s="25"/>
      <c r="BRG21" s="25"/>
      <c r="BRH21" s="26"/>
      <c r="BRI21" s="25"/>
      <c r="BRJ21" s="25"/>
      <c r="BRK21" s="25"/>
      <c r="BRL21" s="25"/>
      <c r="BRM21" s="25"/>
      <c r="BRN21" s="26"/>
      <c r="BRO21" s="25"/>
      <c r="BRP21" s="25"/>
      <c r="BRQ21" s="25"/>
      <c r="BRR21" s="25"/>
      <c r="BRS21" s="25"/>
      <c r="BRT21" s="26"/>
      <c r="BRU21" s="25"/>
      <c r="BRV21" s="25"/>
      <c r="BRW21" s="25"/>
      <c r="BRX21" s="25"/>
      <c r="BRY21" s="25"/>
      <c r="BRZ21" s="26"/>
      <c r="BSA21" s="25"/>
      <c r="BSB21" s="25"/>
      <c r="BSC21" s="25"/>
      <c r="BSD21" s="25"/>
      <c r="BSE21" s="25"/>
      <c r="BSF21" s="26"/>
      <c r="BSG21" s="25"/>
      <c r="BSH21" s="25"/>
      <c r="BSI21" s="25"/>
      <c r="BSJ21" s="25"/>
      <c r="BSK21" s="25"/>
      <c r="BSL21" s="26"/>
      <c r="BSM21" s="25"/>
      <c r="BSN21" s="25"/>
      <c r="BSO21" s="25"/>
      <c r="BSP21" s="25"/>
      <c r="BSQ21" s="25"/>
      <c r="BSR21" s="26"/>
      <c r="BSS21" s="25"/>
      <c r="BST21" s="25"/>
      <c r="BSU21" s="25"/>
      <c r="BSV21" s="25"/>
      <c r="BSW21" s="25"/>
      <c r="BSX21" s="26"/>
      <c r="BSY21" s="25"/>
      <c r="BSZ21" s="25"/>
      <c r="BTA21" s="25"/>
      <c r="BTB21" s="25"/>
      <c r="BTC21" s="25"/>
      <c r="BTD21" s="26"/>
      <c r="BTE21" s="25"/>
      <c r="BTF21" s="25"/>
      <c r="BTG21" s="25"/>
      <c r="BTH21" s="25"/>
      <c r="BTI21" s="25"/>
      <c r="BTJ21" s="26"/>
      <c r="BTK21" s="25"/>
      <c r="BTL21" s="25"/>
      <c r="BTM21" s="25"/>
      <c r="BTN21" s="25"/>
      <c r="BTO21" s="25"/>
      <c r="BTP21" s="26"/>
      <c r="BTQ21" s="25"/>
      <c r="BTR21" s="25"/>
      <c r="BTS21" s="25"/>
      <c r="BTT21" s="25"/>
      <c r="BTU21" s="25"/>
      <c r="BTV21" s="26"/>
      <c r="BTW21" s="25"/>
      <c r="BTX21" s="25"/>
      <c r="BTY21" s="25"/>
      <c r="BTZ21" s="25"/>
      <c r="BUA21" s="25"/>
      <c r="BUB21" s="26"/>
      <c r="BUC21" s="25"/>
      <c r="BUD21" s="25"/>
      <c r="BUE21" s="25"/>
      <c r="BUF21" s="25"/>
      <c r="BUG21" s="25"/>
      <c r="BUH21" s="26"/>
      <c r="BUI21" s="25"/>
      <c r="BUJ21" s="25"/>
      <c r="BUK21" s="25"/>
      <c r="BUL21" s="25"/>
      <c r="BUM21" s="25"/>
      <c r="BUN21" s="26"/>
      <c r="BUO21" s="25"/>
      <c r="BUP21" s="25"/>
      <c r="BUQ21" s="25"/>
      <c r="BUR21" s="25"/>
      <c r="BUS21" s="25"/>
      <c r="BUT21" s="26"/>
      <c r="BUU21" s="25"/>
      <c r="BUV21" s="25"/>
      <c r="BUW21" s="25"/>
      <c r="BUX21" s="25"/>
      <c r="BUY21" s="25"/>
      <c r="BUZ21" s="26"/>
      <c r="BVA21" s="25"/>
      <c r="BVB21" s="25"/>
      <c r="BVC21" s="25"/>
      <c r="BVD21" s="25"/>
      <c r="BVE21" s="25"/>
      <c r="BVF21" s="26"/>
      <c r="BVG21" s="25"/>
      <c r="BVH21" s="25"/>
      <c r="BVI21" s="25"/>
      <c r="BVJ21" s="25"/>
      <c r="BVK21" s="25"/>
      <c r="BVL21" s="26"/>
      <c r="BVM21" s="25"/>
      <c r="BVN21" s="25"/>
      <c r="BVO21" s="25"/>
      <c r="BVP21" s="25"/>
      <c r="BVQ21" s="25"/>
      <c r="BVR21" s="26"/>
      <c r="BVS21" s="25"/>
      <c r="BVT21" s="25"/>
      <c r="BVU21" s="25"/>
      <c r="BVV21" s="25"/>
      <c r="BVW21" s="25"/>
      <c r="BVX21" s="26"/>
      <c r="BVY21" s="25"/>
      <c r="BVZ21" s="25"/>
      <c r="BWA21" s="25"/>
      <c r="BWB21" s="25"/>
      <c r="BWC21" s="25"/>
      <c r="BWD21" s="26"/>
      <c r="BWE21" s="25"/>
      <c r="BWF21" s="25"/>
      <c r="BWG21" s="25"/>
      <c r="BWH21" s="25"/>
      <c r="BWI21" s="25"/>
      <c r="BWJ21" s="26"/>
      <c r="BWK21" s="25"/>
      <c r="BWL21" s="25"/>
      <c r="BWM21" s="25"/>
      <c r="BWN21" s="25"/>
      <c r="BWO21" s="25"/>
      <c r="BWP21" s="26"/>
      <c r="BWQ21" s="25"/>
      <c r="BWR21" s="25"/>
      <c r="BWS21" s="25"/>
      <c r="BWT21" s="25"/>
      <c r="BWU21" s="25"/>
      <c r="BWV21" s="26"/>
      <c r="BWW21" s="25"/>
      <c r="BWX21" s="25"/>
      <c r="BWY21" s="25"/>
      <c r="BWZ21" s="25"/>
      <c r="BXA21" s="25"/>
      <c r="BXB21" s="26"/>
      <c r="BXC21" s="25"/>
      <c r="BXD21" s="25"/>
      <c r="BXE21" s="25"/>
      <c r="BXF21" s="25"/>
      <c r="BXG21" s="25"/>
      <c r="BXH21" s="26"/>
      <c r="BXI21" s="25"/>
      <c r="BXJ21" s="25"/>
      <c r="BXK21" s="25"/>
      <c r="BXL21" s="25"/>
      <c r="BXM21" s="25"/>
      <c r="BXN21" s="26"/>
      <c r="BXO21" s="25"/>
      <c r="BXP21" s="25"/>
      <c r="BXQ21" s="25"/>
      <c r="BXR21" s="25"/>
      <c r="BXS21" s="25"/>
      <c r="BXT21" s="26"/>
      <c r="BXU21" s="25"/>
      <c r="BXV21" s="25"/>
      <c r="BXW21" s="25"/>
      <c r="BXX21" s="25"/>
      <c r="BXY21" s="25"/>
      <c r="BXZ21" s="26"/>
      <c r="BYA21" s="25"/>
      <c r="BYB21" s="25"/>
      <c r="BYC21" s="25"/>
      <c r="BYD21" s="25"/>
      <c r="BYE21" s="25"/>
      <c r="BYF21" s="26"/>
      <c r="BYG21" s="25"/>
      <c r="BYH21" s="25"/>
      <c r="BYI21" s="25"/>
      <c r="BYJ21" s="25"/>
      <c r="BYK21" s="25"/>
      <c r="BYL21" s="26"/>
      <c r="BYM21" s="25"/>
      <c r="BYN21" s="25"/>
      <c r="BYO21" s="25"/>
      <c r="BYP21" s="25"/>
      <c r="BYQ21" s="25"/>
      <c r="BYR21" s="26"/>
      <c r="BYS21" s="25"/>
      <c r="BYT21" s="25"/>
      <c r="BYU21" s="25"/>
      <c r="BYV21" s="25"/>
      <c r="BYW21" s="25"/>
      <c r="BYX21" s="26"/>
      <c r="BYY21" s="25"/>
      <c r="BYZ21" s="25"/>
      <c r="BZA21" s="25"/>
      <c r="BZB21" s="25"/>
      <c r="BZC21" s="25"/>
      <c r="BZD21" s="26"/>
      <c r="BZE21" s="25"/>
      <c r="BZF21" s="25"/>
      <c r="BZG21" s="25"/>
      <c r="BZH21" s="25"/>
      <c r="BZI21" s="25"/>
      <c r="BZJ21" s="26"/>
      <c r="BZK21" s="25"/>
      <c r="BZL21" s="25"/>
      <c r="BZM21" s="25"/>
      <c r="BZN21" s="25"/>
      <c r="BZO21" s="25"/>
      <c r="BZP21" s="26"/>
      <c r="BZQ21" s="25"/>
      <c r="BZR21" s="25"/>
      <c r="BZS21" s="25"/>
      <c r="BZT21" s="25"/>
      <c r="BZU21" s="25"/>
      <c r="BZV21" s="26"/>
      <c r="BZW21" s="25"/>
      <c r="BZX21" s="25"/>
      <c r="BZY21" s="25"/>
      <c r="BZZ21" s="25"/>
      <c r="CAA21" s="25"/>
      <c r="CAB21" s="26"/>
      <c r="CAC21" s="25"/>
      <c r="CAD21" s="25"/>
      <c r="CAE21" s="25"/>
      <c r="CAF21" s="25"/>
      <c r="CAG21" s="25"/>
      <c r="CAH21" s="26"/>
      <c r="CAI21" s="25"/>
      <c r="CAJ21" s="25"/>
      <c r="CAK21" s="25"/>
      <c r="CAL21" s="25"/>
      <c r="CAM21" s="25"/>
      <c r="CAN21" s="26"/>
      <c r="CAO21" s="25"/>
      <c r="CAP21" s="25"/>
      <c r="CAQ21" s="25"/>
      <c r="CAR21" s="25"/>
      <c r="CAS21" s="25"/>
      <c r="CAT21" s="26"/>
      <c r="CAU21" s="25"/>
      <c r="CAV21" s="25"/>
      <c r="CAW21" s="25"/>
      <c r="CAX21" s="25"/>
      <c r="CAY21" s="25"/>
      <c r="CAZ21" s="26"/>
      <c r="CBA21" s="25"/>
      <c r="CBB21" s="25"/>
      <c r="CBC21" s="25"/>
      <c r="CBD21" s="25"/>
      <c r="CBE21" s="25"/>
      <c r="CBF21" s="26"/>
      <c r="CBG21" s="25"/>
      <c r="CBH21" s="25"/>
      <c r="CBI21" s="25"/>
      <c r="CBJ21" s="25"/>
      <c r="CBK21" s="25"/>
      <c r="CBL21" s="26"/>
      <c r="CBM21" s="25"/>
      <c r="CBN21" s="25"/>
      <c r="CBO21" s="25"/>
      <c r="CBP21" s="25"/>
      <c r="CBQ21" s="25"/>
      <c r="CBR21" s="26"/>
      <c r="CBS21" s="25"/>
      <c r="CBT21" s="25"/>
      <c r="CBU21" s="25"/>
      <c r="CBV21" s="25"/>
      <c r="CBW21" s="25"/>
      <c r="CBX21" s="26"/>
      <c r="CBY21" s="25"/>
      <c r="CBZ21" s="25"/>
      <c r="CCA21" s="25"/>
      <c r="CCB21" s="25"/>
      <c r="CCC21" s="25"/>
      <c r="CCD21" s="26"/>
      <c r="CCE21" s="25"/>
      <c r="CCF21" s="25"/>
      <c r="CCG21" s="25"/>
      <c r="CCH21" s="25"/>
      <c r="CCI21" s="25"/>
      <c r="CCJ21" s="26"/>
      <c r="CCK21" s="25"/>
      <c r="CCL21" s="25"/>
      <c r="CCM21" s="25"/>
      <c r="CCN21" s="25"/>
      <c r="CCO21" s="25"/>
      <c r="CCP21" s="26"/>
      <c r="CCQ21" s="25"/>
      <c r="CCR21" s="25"/>
      <c r="CCS21" s="25"/>
      <c r="CCT21" s="25"/>
      <c r="CCU21" s="25"/>
      <c r="CCV21" s="26"/>
      <c r="CCW21" s="25"/>
      <c r="CCX21" s="25"/>
      <c r="CCY21" s="25"/>
      <c r="CCZ21" s="25"/>
      <c r="CDA21" s="25"/>
      <c r="CDB21" s="26"/>
      <c r="CDC21" s="25"/>
      <c r="CDD21" s="25"/>
      <c r="CDE21" s="25"/>
      <c r="CDF21" s="25"/>
      <c r="CDG21" s="25"/>
      <c r="CDH21" s="26"/>
      <c r="CDI21" s="25"/>
      <c r="CDJ21" s="25"/>
      <c r="CDK21" s="25"/>
      <c r="CDL21" s="25"/>
      <c r="CDM21" s="25"/>
      <c r="CDN21" s="26"/>
      <c r="CDO21" s="25"/>
      <c r="CDP21" s="25"/>
      <c r="CDQ21" s="25"/>
      <c r="CDR21" s="25"/>
      <c r="CDS21" s="25"/>
      <c r="CDT21" s="26"/>
      <c r="CDU21" s="25"/>
      <c r="CDV21" s="25"/>
      <c r="CDW21" s="25"/>
      <c r="CDX21" s="25"/>
      <c r="CDY21" s="25"/>
      <c r="CDZ21" s="26"/>
      <c r="CEA21" s="25"/>
      <c r="CEB21" s="25"/>
      <c r="CEC21" s="25"/>
      <c r="CED21" s="25"/>
      <c r="CEE21" s="25"/>
      <c r="CEF21" s="26"/>
      <c r="CEG21" s="25"/>
      <c r="CEH21" s="25"/>
      <c r="CEI21" s="25"/>
      <c r="CEJ21" s="25"/>
      <c r="CEK21" s="25"/>
      <c r="CEL21" s="26"/>
      <c r="CEM21" s="25"/>
      <c r="CEN21" s="25"/>
      <c r="CEO21" s="25"/>
      <c r="CEP21" s="25"/>
      <c r="CEQ21" s="25"/>
      <c r="CER21" s="26"/>
      <c r="CES21" s="25"/>
      <c r="CET21" s="25"/>
      <c r="CEU21" s="25"/>
      <c r="CEV21" s="25"/>
      <c r="CEW21" s="25"/>
      <c r="CEX21" s="26"/>
      <c r="CEY21" s="25"/>
      <c r="CEZ21" s="25"/>
      <c r="CFA21" s="25"/>
      <c r="CFB21" s="25"/>
      <c r="CFC21" s="25"/>
      <c r="CFD21" s="26"/>
      <c r="CFE21" s="25"/>
      <c r="CFF21" s="25"/>
      <c r="CFG21" s="25"/>
      <c r="CFH21" s="25"/>
      <c r="CFI21" s="25"/>
      <c r="CFJ21" s="26"/>
      <c r="CFK21" s="25"/>
      <c r="CFL21" s="25"/>
      <c r="CFM21" s="25"/>
      <c r="CFN21" s="25"/>
      <c r="CFO21" s="25"/>
      <c r="CFP21" s="26"/>
      <c r="CFQ21" s="25"/>
      <c r="CFR21" s="25"/>
      <c r="CFS21" s="25"/>
      <c r="CFT21" s="25"/>
      <c r="CFU21" s="25"/>
      <c r="CFV21" s="26"/>
      <c r="CFW21" s="25"/>
      <c r="CFX21" s="25"/>
      <c r="CFY21" s="25"/>
      <c r="CFZ21" s="25"/>
      <c r="CGA21" s="25"/>
      <c r="CGB21" s="26"/>
      <c r="CGC21" s="25"/>
      <c r="CGD21" s="25"/>
      <c r="CGE21" s="25"/>
      <c r="CGF21" s="25"/>
      <c r="CGG21" s="25"/>
      <c r="CGH21" s="26"/>
      <c r="CGI21" s="25"/>
      <c r="CGJ21" s="25"/>
      <c r="CGK21" s="25"/>
      <c r="CGL21" s="25"/>
      <c r="CGM21" s="25"/>
      <c r="CGN21" s="26"/>
      <c r="CGO21" s="25"/>
      <c r="CGP21" s="25"/>
      <c r="CGQ21" s="25"/>
      <c r="CGR21" s="25"/>
      <c r="CGS21" s="25"/>
      <c r="CGT21" s="26"/>
      <c r="CGU21" s="25"/>
      <c r="CGV21" s="25"/>
      <c r="CGW21" s="25"/>
      <c r="CGX21" s="25"/>
      <c r="CGY21" s="25"/>
      <c r="CGZ21" s="26"/>
      <c r="CHA21" s="25"/>
      <c r="CHB21" s="25"/>
      <c r="CHC21" s="25"/>
      <c r="CHD21" s="25"/>
      <c r="CHE21" s="25"/>
      <c r="CHF21" s="26"/>
      <c r="CHG21" s="25"/>
      <c r="CHH21" s="25"/>
      <c r="CHI21" s="25"/>
      <c r="CHJ21" s="25"/>
      <c r="CHK21" s="25"/>
      <c r="CHL21" s="26"/>
      <c r="CHM21" s="25"/>
      <c r="CHN21" s="25"/>
      <c r="CHO21" s="25"/>
      <c r="CHP21" s="25"/>
      <c r="CHQ21" s="25"/>
      <c r="CHR21" s="26"/>
      <c r="CHS21" s="25"/>
      <c r="CHT21" s="25"/>
      <c r="CHU21" s="25"/>
      <c r="CHV21" s="25"/>
      <c r="CHW21" s="25"/>
      <c r="CHX21" s="26"/>
      <c r="CHY21" s="25"/>
      <c r="CHZ21" s="25"/>
      <c r="CIA21" s="25"/>
      <c r="CIB21" s="25"/>
      <c r="CIC21" s="25"/>
      <c r="CID21" s="26"/>
      <c r="CIE21" s="25"/>
      <c r="CIF21" s="25"/>
      <c r="CIG21" s="25"/>
      <c r="CIH21" s="25"/>
      <c r="CII21" s="25"/>
      <c r="CIJ21" s="26"/>
      <c r="CIK21" s="25"/>
      <c r="CIL21" s="25"/>
      <c r="CIM21" s="25"/>
      <c r="CIN21" s="25"/>
      <c r="CIO21" s="25"/>
      <c r="CIP21" s="26"/>
      <c r="CIQ21" s="25"/>
      <c r="CIR21" s="25"/>
      <c r="CIS21" s="25"/>
      <c r="CIT21" s="25"/>
      <c r="CIU21" s="25"/>
      <c r="CIV21" s="26"/>
      <c r="CIW21" s="25"/>
      <c r="CIX21" s="25"/>
      <c r="CIY21" s="25"/>
      <c r="CIZ21" s="25"/>
      <c r="CJA21" s="25"/>
      <c r="CJB21" s="26"/>
      <c r="CJC21" s="25"/>
      <c r="CJD21" s="25"/>
      <c r="CJE21" s="25"/>
      <c r="CJF21" s="25"/>
      <c r="CJG21" s="25"/>
      <c r="CJH21" s="26"/>
      <c r="CJI21" s="25"/>
      <c r="CJJ21" s="25"/>
      <c r="CJK21" s="25"/>
      <c r="CJL21" s="25"/>
      <c r="CJM21" s="25"/>
      <c r="CJN21" s="26"/>
      <c r="CJO21" s="25"/>
      <c r="CJP21" s="25"/>
      <c r="CJQ21" s="25"/>
      <c r="CJR21" s="25"/>
      <c r="CJS21" s="25"/>
      <c r="CJT21" s="26"/>
      <c r="CJU21" s="25"/>
      <c r="CJV21" s="25"/>
      <c r="CJW21" s="25"/>
      <c r="CJX21" s="25"/>
      <c r="CJY21" s="25"/>
      <c r="CJZ21" s="26"/>
      <c r="CKA21" s="25"/>
      <c r="CKB21" s="25"/>
      <c r="CKC21" s="25"/>
      <c r="CKD21" s="25"/>
      <c r="CKE21" s="25"/>
      <c r="CKF21" s="26"/>
      <c r="CKG21" s="25"/>
      <c r="CKH21" s="25"/>
      <c r="CKI21" s="25"/>
      <c r="CKJ21" s="25"/>
      <c r="CKK21" s="25"/>
      <c r="CKL21" s="26"/>
      <c r="CKM21" s="25"/>
      <c r="CKN21" s="25"/>
      <c r="CKO21" s="25"/>
      <c r="CKP21" s="25"/>
      <c r="CKQ21" s="25"/>
      <c r="CKR21" s="26"/>
      <c r="CKS21" s="25"/>
      <c r="CKT21" s="25"/>
      <c r="CKU21" s="25"/>
      <c r="CKV21" s="25"/>
      <c r="CKW21" s="25"/>
      <c r="CKX21" s="26"/>
      <c r="CKY21" s="25"/>
      <c r="CKZ21" s="25"/>
      <c r="CLA21" s="25"/>
      <c r="CLB21" s="25"/>
      <c r="CLC21" s="25"/>
      <c r="CLD21" s="26"/>
      <c r="CLE21" s="25"/>
      <c r="CLF21" s="25"/>
      <c r="CLG21" s="25"/>
      <c r="CLH21" s="25"/>
      <c r="CLI21" s="25"/>
      <c r="CLJ21" s="26"/>
      <c r="CLK21" s="25"/>
      <c r="CLL21" s="25"/>
      <c r="CLM21" s="25"/>
      <c r="CLN21" s="25"/>
      <c r="CLO21" s="25"/>
      <c r="CLP21" s="26"/>
      <c r="CLQ21" s="25"/>
      <c r="CLR21" s="25"/>
      <c r="CLS21" s="25"/>
      <c r="CLT21" s="25"/>
      <c r="CLU21" s="25"/>
      <c r="CLV21" s="26"/>
      <c r="CLW21" s="25"/>
      <c r="CLX21" s="25"/>
      <c r="CLY21" s="25"/>
      <c r="CLZ21" s="25"/>
      <c r="CMA21" s="25"/>
      <c r="CMB21" s="26"/>
      <c r="CMC21" s="25"/>
      <c r="CMD21" s="25"/>
      <c r="CME21" s="25"/>
      <c r="CMF21" s="25"/>
      <c r="CMG21" s="25"/>
      <c r="CMH21" s="26"/>
      <c r="CMI21" s="25"/>
      <c r="CMJ21" s="25"/>
      <c r="CMK21" s="25"/>
      <c r="CML21" s="25"/>
      <c r="CMM21" s="25"/>
      <c r="CMN21" s="26"/>
      <c r="CMO21" s="25"/>
      <c r="CMP21" s="25"/>
      <c r="CMQ21" s="25"/>
      <c r="CMR21" s="25"/>
      <c r="CMS21" s="25"/>
      <c r="CMT21" s="26"/>
      <c r="CMU21" s="25"/>
      <c r="CMV21" s="25"/>
      <c r="CMW21" s="25"/>
      <c r="CMX21" s="25"/>
      <c r="CMY21" s="25"/>
      <c r="CMZ21" s="26"/>
      <c r="CNA21" s="25"/>
      <c r="CNB21" s="25"/>
      <c r="CNC21" s="25"/>
      <c r="CND21" s="25"/>
      <c r="CNE21" s="25"/>
      <c r="CNF21" s="26"/>
      <c r="CNG21" s="25"/>
      <c r="CNH21" s="25"/>
      <c r="CNI21" s="25"/>
      <c r="CNJ21" s="25"/>
      <c r="CNK21" s="25"/>
      <c r="CNL21" s="26"/>
      <c r="CNM21" s="25"/>
      <c r="CNN21" s="25"/>
      <c r="CNO21" s="25"/>
      <c r="CNP21" s="25"/>
      <c r="CNQ21" s="25"/>
      <c r="CNR21" s="26"/>
      <c r="CNS21" s="25"/>
      <c r="CNT21" s="25"/>
      <c r="CNU21" s="25"/>
      <c r="CNV21" s="25"/>
      <c r="CNW21" s="25"/>
      <c r="CNX21" s="26"/>
      <c r="CNY21" s="25"/>
      <c r="CNZ21" s="25"/>
      <c r="COA21" s="25"/>
      <c r="COB21" s="25"/>
      <c r="COC21" s="25"/>
      <c r="COD21" s="26"/>
      <c r="COE21" s="25"/>
      <c r="COF21" s="25"/>
      <c r="COG21" s="25"/>
      <c r="COH21" s="25"/>
      <c r="COI21" s="25"/>
      <c r="COJ21" s="26"/>
      <c r="COK21" s="25"/>
      <c r="COL21" s="25"/>
      <c r="COM21" s="25"/>
      <c r="CON21" s="25"/>
      <c r="COO21" s="25"/>
      <c r="COP21" s="26"/>
      <c r="COQ21" s="25"/>
      <c r="COR21" s="25"/>
      <c r="COS21" s="25"/>
      <c r="COT21" s="25"/>
      <c r="COU21" s="25"/>
      <c r="COV21" s="26"/>
      <c r="COW21" s="25"/>
      <c r="COX21" s="25"/>
      <c r="COY21" s="25"/>
      <c r="COZ21" s="25"/>
      <c r="CPA21" s="25"/>
      <c r="CPB21" s="26"/>
      <c r="CPC21" s="25"/>
      <c r="CPD21" s="25"/>
      <c r="CPE21" s="25"/>
      <c r="CPF21" s="25"/>
      <c r="CPG21" s="25"/>
      <c r="CPH21" s="26"/>
      <c r="CPI21" s="25"/>
      <c r="CPJ21" s="25"/>
      <c r="CPK21" s="25"/>
      <c r="CPL21" s="25"/>
      <c r="CPM21" s="25"/>
      <c r="CPN21" s="26"/>
      <c r="CPO21" s="25"/>
      <c r="CPP21" s="25"/>
      <c r="CPQ21" s="25"/>
      <c r="CPR21" s="25"/>
      <c r="CPS21" s="25"/>
      <c r="CPT21" s="26"/>
      <c r="CPU21" s="25"/>
      <c r="CPV21" s="25"/>
      <c r="CPW21" s="25"/>
      <c r="CPX21" s="25"/>
      <c r="CPY21" s="25"/>
      <c r="CPZ21" s="26"/>
      <c r="CQA21" s="25"/>
      <c r="CQB21" s="25"/>
      <c r="CQC21" s="25"/>
      <c r="CQD21" s="25"/>
      <c r="CQE21" s="25"/>
      <c r="CQF21" s="26"/>
      <c r="CQG21" s="25"/>
      <c r="CQH21" s="25"/>
      <c r="CQI21" s="25"/>
      <c r="CQJ21" s="25"/>
      <c r="CQK21" s="25"/>
      <c r="CQL21" s="26"/>
      <c r="CQM21" s="25"/>
      <c r="CQN21" s="25"/>
      <c r="CQO21" s="25"/>
      <c r="CQP21" s="25"/>
      <c r="CQQ21" s="25"/>
      <c r="CQR21" s="26"/>
      <c r="CQS21" s="25"/>
      <c r="CQT21" s="25"/>
      <c r="CQU21" s="25"/>
      <c r="CQV21" s="25"/>
      <c r="CQW21" s="25"/>
      <c r="CQX21" s="26"/>
      <c r="CQY21" s="25"/>
      <c r="CQZ21" s="25"/>
      <c r="CRA21" s="25"/>
      <c r="CRB21" s="25"/>
      <c r="CRC21" s="25"/>
      <c r="CRD21" s="26"/>
      <c r="CRE21" s="25"/>
      <c r="CRF21" s="25"/>
      <c r="CRG21" s="25"/>
      <c r="CRH21" s="25"/>
      <c r="CRI21" s="25"/>
      <c r="CRJ21" s="26"/>
      <c r="CRK21" s="25"/>
      <c r="CRL21" s="25"/>
      <c r="CRM21" s="25"/>
      <c r="CRN21" s="25"/>
      <c r="CRO21" s="25"/>
      <c r="CRP21" s="26"/>
      <c r="CRQ21" s="25"/>
      <c r="CRR21" s="25"/>
      <c r="CRS21" s="25"/>
      <c r="CRT21" s="25"/>
      <c r="CRU21" s="25"/>
      <c r="CRV21" s="26"/>
      <c r="CRW21" s="25"/>
      <c r="CRX21" s="25"/>
      <c r="CRY21" s="25"/>
      <c r="CRZ21" s="25"/>
      <c r="CSA21" s="25"/>
      <c r="CSB21" s="26"/>
      <c r="CSC21" s="25"/>
      <c r="CSD21" s="25"/>
      <c r="CSE21" s="25"/>
      <c r="CSF21" s="25"/>
      <c r="CSG21" s="25"/>
      <c r="CSH21" s="26"/>
      <c r="CSI21" s="25"/>
      <c r="CSJ21" s="25"/>
      <c r="CSK21" s="25"/>
      <c r="CSL21" s="25"/>
      <c r="CSM21" s="25"/>
      <c r="CSN21" s="26"/>
      <c r="CSO21" s="25"/>
      <c r="CSP21" s="25"/>
      <c r="CSQ21" s="25"/>
      <c r="CSR21" s="25"/>
      <c r="CSS21" s="25"/>
      <c r="CST21" s="26"/>
      <c r="CSU21" s="25"/>
      <c r="CSV21" s="25"/>
      <c r="CSW21" s="25"/>
      <c r="CSX21" s="25"/>
      <c r="CSY21" s="25"/>
      <c r="CSZ21" s="26"/>
      <c r="CTA21" s="25"/>
      <c r="CTB21" s="25"/>
      <c r="CTC21" s="25"/>
      <c r="CTD21" s="25"/>
      <c r="CTE21" s="25"/>
      <c r="CTF21" s="26"/>
      <c r="CTG21" s="25"/>
      <c r="CTH21" s="25"/>
      <c r="CTI21" s="25"/>
      <c r="CTJ21" s="25"/>
      <c r="CTK21" s="25"/>
      <c r="CTL21" s="26"/>
      <c r="CTM21" s="25"/>
      <c r="CTN21" s="25"/>
      <c r="CTO21" s="25"/>
      <c r="CTP21" s="25"/>
      <c r="CTQ21" s="25"/>
      <c r="CTR21" s="26"/>
      <c r="CTS21" s="25"/>
      <c r="CTT21" s="25"/>
      <c r="CTU21" s="25"/>
      <c r="CTV21" s="25"/>
      <c r="CTW21" s="25"/>
      <c r="CTX21" s="26"/>
      <c r="CTY21" s="25"/>
      <c r="CTZ21" s="25"/>
      <c r="CUA21" s="25"/>
      <c r="CUB21" s="25"/>
      <c r="CUC21" s="25"/>
      <c r="CUD21" s="26"/>
      <c r="CUE21" s="25"/>
      <c r="CUF21" s="25"/>
      <c r="CUG21" s="25"/>
      <c r="CUH21" s="25"/>
      <c r="CUI21" s="25"/>
      <c r="CUJ21" s="26"/>
      <c r="CUK21" s="25"/>
      <c r="CUL21" s="25"/>
      <c r="CUM21" s="25"/>
      <c r="CUN21" s="25"/>
      <c r="CUO21" s="25"/>
      <c r="CUP21" s="26"/>
      <c r="CUQ21" s="25"/>
      <c r="CUR21" s="25"/>
      <c r="CUS21" s="25"/>
      <c r="CUT21" s="25"/>
      <c r="CUU21" s="25"/>
      <c r="CUV21" s="26"/>
      <c r="CUW21" s="25"/>
      <c r="CUX21" s="25"/>
      <c r="CUY21" s="25"/>
      <c r="CUZ21" s="25"/>
      <c r="CVA21" s="25"/>
      <c r="CVB21" s="26"/>
      <c r="CVC21" s="25"/>
      <c r="CVD21" s="25"/>
      <c r="CVE21" s="25"/>
      <c r="CVF21" s="25"/>
      <c r="CVG21" s="25"/>
      <c r="CVH21" s="26"/>
      <c r="CVI21" s="25"/>
      <c r="CVJ21" s="25"/>
      <c r="CVK21" s="25"/>
      <c r="CVL21" s="25"/>
      <c r="CVM21" s="25"/>
      <c r="CVN21" s="26"/>
      <c r="CVO21" s="25"/>
      <c r="CVP21" s="25"/>
      <c r="CVQ21" s="25"/>
      <c r="CVR21" s="25"/>
      <c r="CVS21" s="25"/>
      <c r="CVT21" s="26"/>
      <c r="CVU21" s="25"/>
      <c r="CVV21" s="25"/>
      <c r="CVW21" s="25"/>
      <c r="CVX21" s="25"/>
      <c r="CVY21" s="25"/>
      <c r="CVZ21" s="26"/>
      <c r="CWA21" s="25"/>
      <c r="CWB21" s="25"/>
      <c r="CWC21" s="25"/>
      <c r="CWD21" s="25"/>
      <c r="CWE21" s="25"/>
      <c r="CWF21" s="26"/>
      <c r="CWG21" s="25"/>
      <c r="CWH21" s="25"/>
      <c r="CWI21" s="25"/>
      <c r="CWJ21" s="25"/>
      <c r="CWK21" s="25"/>
      <c r="CWL21" s="26"/>
      <c r="CWM21" s="25"/>
      <c r="CWN21" s="25"/>
      <c r="CWO21" s="25"/>
      <c r="CWP21" s="25"/>
      <c r="CWQ21" s="25"/>
      <c r="CWR21" s="26"/>
      <c r="CWS21" s="25"/>
      <c r="CWT21" s="25"/>
      <c r="CWU21" s="25"/>
      <c r="CWV21" s="25"/>
      <c r="CWW21" s="25"/>
      <c r="CWX21" s="26"/>
      <c r="CWY21" s="25"/>
      <c r="CWZ21" s="25"/>
      <c r="CXA21" s="25"/>
      <c r="CXB21" s="25"/>
      <c r="CXC21" s="25"/>
      <c r="CXD21" s="26"/>
      <c r="CXE21" s="25"/>
      <c r="CXF21" s="25"/>
      <c r="CXG21" s="25"/>
      <c r="CXH21" s="25"/>
      <c r="CXI21" s="25"/>
      <c r="CXJ21" s="26"/>
      <c r="CXK21" s="25"/>
      <c r="CXL21" s="25"/>
      <c r="CXM21" s="25"/>
      <c r="CXN21" s="25"/>
      <c r="CXO21" s="25"/>
      <c r="CXP21" s="26"/>
      <c r="CXQ21" s="25"/>
      <c r="CXR21" s="25"/>
      <c r="CXS21" s="25"/>
      <c r="CXT21" s="25"/>
      <c r="CXU21" s="25"/>
      <c r="CXV21" s="26"/>
      <c r="CXW21" s="25"/>
      <c r="CXX21" s="25"/>
      <c r="CXY21" s="25"/>
      <c r="CXZ21" s="25"/>
      <c r="CYA21" s="25"/>
      <c r="CYB21" s="26"/>
      <c r="CYC21" s="25"/>
      <c r="CYD21" s="25"/>
      <c r="CYE21" s="25"/>
      <c r="CYF21" s="25"/>
      <c r="CYG21" s="25"/>
      <c r="CYH21" s="26"/>
      <c r="CYI21" s="25"/>
      <c r="CYJ21" s="25"/>
      <c r="CYK21" s="25"/>
      <c r="CYL21" s="25"/>
      <c r="CYM21" s="25"/>
      <c r="CYN21" s="26"/>
      <c r="CYO21" s="25"/>
      <c r="CYP21" s="25"/>
      <c r="CYQ21" s="25"/>
      <c r="CYR21" s="25"/>
      <c r="CYS21" s="25"/>
      <c r="CYT21" s="26"/>
      <c r="CYU21" s="25"/>
      <c r="CYV21" s="25"/>
      <c r="CYW21" s="25"/>
      <c r="CYX21" s="25"/>
      <c r="CYY21" s="25"/>
      <c r="CYZ21" s="26"/>
      <c r="CZA21" s="25"/>
      <c r="CZB21" s="25"/>
      <c r="CZC21" s="25"/>
      <c r="CZD21" s="25"/>
      <c r="CZE21" s="25"/>
      <c r="CZF21" s="26"/>
      <c r="CZG21" s="25"/>
      <c r="CZH21" s="25"/>
      <c r="CZI21" s="25"/>
      <c r="CZJ21" s="25"/>
      <c r="CZK21" s="25"/>
      <c r="CZL21" s="26"/>
      <c r="CZM21" s="25"/>
      <c r="CZN21" s="25"/>
      <c r="CZO21" s="25"/>
      <c r="CZP21" s="25"/>
      <c r="CZQ21" s="25"/>
      <c r="CZR21" s="26"/>
      <c r="CZS21" s="25"/>
      <c r="CZT21" s="25"/>
      <c r="CZU21" s="25"/>
      <c r="CZV21" s="25"/>
      <c r="CZW21" s="25"/>
      <c r="CZX21" s="26"/>
      <c r="CZY21" s="25"/>
      <c r="CZZ21" s="25"/>
      <c r="DAA21" s="25"/>
      <c r="DAB21" s="25"/>
      <c r="DAC21" s="25"/>
      <c r="DAD21" s="26"/>
      <c r="DAE21" s="25"/>
      <c r="DAF21" s="25"/>
      <c r="DAG21" s="25"/>
      <c r="DAH21" s="25"/>
      <c r="DAI21" s="25"/>
      <c r="DAJ21" s="26"/>
      <c r="DAK21" s="25"/>
      <c r="DAL21" s="25"/>
      <c r="DAM21" s="25"/>
      <c r="DAN21" s="25"/>
      <c r="DAO21" s="25"/>
      <c r="DAP21" s="26"/>
      <c r="DAQ21" s="25"/>
      <c r="DAR21" s="25"/>
      <c r="DAS21" s="25"/>
      <c r="DAT21" s="25"/>
      <c r="DAU21" s="25"/>
      <c r="DAV21" s="26"/>
      <c r="DAW21" s="25"/>
      <c r="DAX21" s="25"/>
      <c r="DAY21" s="25"/>
      <c r="DAZ21" s="25"/>
      <c r="DBA21" s="25"/>
      <c r="DBB21" s="26"/>
      <c r="DBC21" s="25"/>
      <c r="DBD21" s="25"/>
      <c r="DBE21" s="25"/>
      <c r="DBF21" s="25"/>
      <c r="DBG21" s="25"/>
      <c r="DBH21" s="26"/>
      <c r="DBI21" s="25"/>
      <c r="DBJ21" s="25"/>
      <c r="DBK21" s="25"/>
      <c r="DBL21" s="25"/>
      <c r="DBM21" s="25"/>
      <c r="DBN21" s="26"/>
      <c r="DBO21" s="25"/>
      <c r="DBP21" s="25"/>
      <c r="DBQ21" s="25"/>
      <c r="DBR21" s="25"/>
      <c r="DBS21" s="25"/>
      <c r="DBT21" s="26"/>
      <c r="DBU21" s="25"/>
      <c r="DBV21" s="25"/>
      <c r="DBW21" s="25"/>
      <c r="DBX21" s="25"/>
      <c r="DBY21" s="25"/>
      <c r="DBZ21" s="26"/>
      <c r="DCA21" s="25"/>
      <c r="DCB21" s="25"/>
      <c r="DCC21" s="25"/>
      <c r="DCD21" s="25"/>
      <c r="DCE21" s="25"/>
      <c r="DCF21" s="26"/>
      <c r="DCG21" s="25"/>
      <c r="DCH21" s="25"/>
      <c r="DCI21" s="25"/>
      <c r="DCJ21" s="25"/>
      <c r="DCK21" s="25"/>
      <c r="DCL21" s="26"/>
      <c r="DCM21" s="25"/>
      <c r="DCN21" s="25"/>
      <c r="DCO21" s="25"/>
      <c r="DCP21" s="25"/>
      <c r="DCQ21" s="25"/>
      <c r="DCR21" s="26"/>
      <c r="DCS21" s="25"/>
      <c r="DCT21" s="25"/>
      <c r="DCU21" s="25"/>
      <c r="DCV21" s="25"/>
      <c r="DCW21" s="25"/>
      <c r="DCX21" s="26"/>
      <c r="DCY21" s="25"/>
      <c r="DCZ21" s="25"/>
      <c r="DDA21" s="25"/>
      <c r="DDB21" s="25"/>
      <c r="DDC21" s="25"/>
      <c r="DDD21" s="26"/>
      <c r="DDE21" s="25"/>
      <c r="DDF21" s="25"/>
      <c r="DDG21" s="25"/>
      <c r="DDH21" s="25"/>
      <c r="DDI21" s="25"/>
      <c r="DDJ21" s="26"/>
      <c r="DDK21" s="25"/>
      <c r="DDL21" s="25"/>
      <c r="DDM21" s="25"/>
      <c r="DDN21" s="25"/>
      <c r="DDO21" s="25"/>
      <c r="DDP21" s="26"/>
      <c r="DDQ21" s="25"/>
      <c r="DDR21" s="25"/>
      <c r="DDS21" s="25"/>
      <c r="DDT21" s="25"/>
      <c r="DDU21" s="25"/>
      <c r="DDV21" s="26"/>
      <c r="DDW21" s="25"/>
      <c r="DDX21" s="25"/>
      <c r="DDY21" s="25"/>
      <c r="DDZ21" s="25"/>
      <c r="DEA21" s="25"/>
      <c r="DEB21" s="26"/>
      <c r="DEC21" s="25"/>
      <c r="DED21" s="25"/>
      <c r="DEE21" s="25"/>
      <c r="DEF21" s="25"/>
      <c r="DEG21" s="25"/>
      <c r="DEH21" s="26"/>
      <c r="DEI21" s="25"/>
      <c r="DEJ21" s="25"/>
      <c r="DEK21" s="25"/>
      <c r="DEL21" s="25"/>
      <c r="DEM21" s="25"/>
      <c r="DEN21" s="26"/>
      <c r="DEO21" s="25"/>
      <c r="DEP21" s="25"/>
      <c r="DEQ21" s="25"/>
      <c r="DER21" s="25"/>
      <c r="DES21" s="25"/>
      <c r="DET21" s="26"/>
      <c r="DEU21" s="25"/>
      <c r="DEV21" s="25"/>
      <c r="DEW21" s="25"/>
      <c r="DEX21" s="25"/>
      <c r="DEY21" s="25"/>
      <c r="DEZ21" s="26"/>
      <c r="DFA21" s="25"/>
      <c r="DFB21" s="25"/>
      <c r="DFC21" s="25"/>
      <c r="DFD21" s="25"/>
      <c r="DFE21" s="25"/>
      <c r="DFF21" s="26"/>
      <c r="DFG21" s="25"/>
      <c r="DFH21" s="25"/>
      <c r="DFI21" s="25"/>
      <c r="DFJ21" s="25"/>
      <c r="DFK21" s="25"/>
      <c r="DFL21" s="26"/>
      <c r="DFM21" s="25"/>
      <c r="DFN21" s="25"/>
      <c r="DFO21" s="25"/>
      <c r="DFP21" s="25"/>
      <c r="DFQ21" s="25"/>
      <c r="DFR21" s="26"/>
      <c r="DFS21" s="25"/>
      <c r="DFT21" s="25"/>
      <c r="DFU21" s="25"/>
      <c r="DFV21" s="25"/>
      <c r="DFW21" s="25"/>
      <c r="DFX21" s="26"/>
      <c r="DFY21" s="25"/>
      <c r="DFZ21" s="25"/>
      <c r="DGA21" s="25"/>
      <c r="DGB21" s="25"/>
      <c r="DGC21" s="25"/>
      <c r="DGD21" s="26"/>
      <c r="DGE21" s="25"/>
      <c r="DGF21" s="25"/>
      <c r="DGG21" s="25"/>
      <c r="DGH21" s="25"/>
      <c r="DGI21" s="25"/>
      <c r="DGJ21" s="26"/>
      <c r="DGK21" s="25"/>
      <c r="DGL21" s="25"/>
      <c r="DGM21" s="25"/>
      <c r="DGN21" s="25"/>
      <c r="DGO21" s="25"/>
      <c r="DGP21" s="26"/>
      <c r="DGQ21" s="25"/>
      <c r="DGR21" s="25"/>
      <c r="DGS21" s="25"/>
      <c r="DGT21" s="25"/>
      <c r="DGU21" s="25"/>
      <c r="DGV21" s="26"/>
      <c r="DGW21" s="25"/>
      <c r="DGX21" s="25"/>
      <c r="DGY21" s="25"/>
      <c r="DGZ21" s="25"/>
      <c r="DHA21" s="25"/>
      <c r="DHB21" s="26"/>
      <c r="DHC21" s="25"/>
      <c r="DHD21" s="25"/>
      <c r="DHE21" s="25"/>
      <c r="DHF21" s="25"/>
      <c r="DHG21" s="25"/>
      <c r="DHH21" s="26"/>
      <c r="DHI21" s="25"/>
      <c r="DHJ21" s="25"/>
      <c r="DHK21" s="25"/>
      <c r="DHL21" s="25"/>
      <c r="DHM21" s="25"/>
      <c r="DHN21" s="26"/>
      <c r="DHO21" s="25"/>
      <c r="DHP21" s="25"/>
      <c r="DHQ21" s="25"/>
      <c r="DHR21" s="25"/>
      <c r="DHS21" s="25"/>
      <c r="DHT21" s="26"/>
      <c r="DHU21" s="25"/>
      <c r="DHV21" s="25"/>
      <c r="DHW21" s="25"/>
      <c r="DHX21" s="25"/>
      <c r="DHY21" s="25"/>
      <c r="DHZ21" s="26"/>
      <c r="DIA21" s="25"/>
      <c r="DIB21" s="25"/>
      <c r="DIC21" s="25"/>
      <c r="DID21" s="25"/>
      <c r="DIE21" s="25"/>
      <c r="DIF21" s="26"/>
      <c r="DIG21" s="25"/>
      <c r="DIH21" s="25"/>
      <c r="DII21" s="25"/>
      <c r="DIJ21" s="25"/>
      <c r="DIK21" s="25"/>
      <c r="DIL21" s="26"/>
      <c r="DIM21" s="25"/>
      <c r="DIN21" s="25"/>
      <c r="DIO21" s="25"/>
      <c r="DIP21" s="25"/>
      <c r="DIQ21" s="25"/>
      <c r="DIR21" s="26"/>
      <c r="DIS21" s="25"/>
      <c r="DIT21" s="25"/>
      <c r="DIU21" s="25"/>
      <c r="DIV21" s="25"/>
      <c r="DIW21" s="25"/>
      <c r="DIX21" s="26"/>
      <c r="DIY21" s="25"/>
      <c r="DIZ21" s="25"/>
      <c r="DJA21" s="25"/>
      <c r="DJB21" s="25"/>
      <c r="DJC21" s="25"/>
      <c r="DJD21" s="26"/>
      <c r="DJE21" s="25"/>
      <c r="DJF21" s="25"/>
      <c r="DJG21" s="25"/>
      <c r="DJH21" s="25"/>
      <c r="DJI21" s="25"/>
      <c r="DJJ21" s="26"/>
      <c r="DJK21" s="25"/>
      <c r="DJL21" s="25"/>
      <c r="DJM21" s="25"/>
      <c r="DJN21" s="25"/>
      <c r="DJO21" s="25"/>
      <c r="DJP21" s="26"/>
      <c r="DJQ21" s="25"/>
      <c r="DJR21" s="25"/>
      <c r="DJS21" s="25"/>
      <c r="DJT21" s="25"/>
      <c r="DJU21" s="25"/>
      <c r="DJV21" s="26"/>
      <c r="DJW21" s="25"/>
      <c r="DJX21" s="25"/>
      <c r="DJY21" s="25"/>
      <c r="DJZ21" s="25"/>
      <c r="DKA21" s="25"/>
      <c r="DKB21" s="26"/>
      <c r="DKC21" s="25"/>
      <c r="DKD21" s="25"/>
      <c r="DKE21" s="25"/>
      <c r="DKF21" s="25"/>
      <c r="DKG21" s="25"/>
      <c r="DKH21" s="26"/>
      <c r="DKI21" s="25"/>
      <c r="DKJ21" s="25"/>
      <c r="DKK21" s="25"/>
      <c r="DKL21" s="25"/>
      <c r="DKM21" s="25"/>
      <c r="DKN21" s="26"/>
      <c r="DKO21" s="25"/>
      <c r="DKP21" s="25"/>
      <c r="DKQ21" s="25"/>
      <c r="DKR21" s="25"/>
      <c r="DKS21" s="25"/>
      <c r="DKT21" s="26"/>
      <c r="DKU21" s="25"/>
      <c r="DKV21" s="25"/>
      <c r="DKW21" s="25"/>
      <c r="DKX21" s="25"/>
      <c r="DKY21" s="25"/>
      <c r="DKZ21" s="26"/>
      <c r="DLA21" s="25"/>
      <c r="DLB21" s="25"/>
      <c r="DLC21" s="25"/>
      <c r="DLD21" s="25"/>
      <c r="DLE21" s="25"/>
      <c r="DLF21" s="26"/>
      <c r="DLG21" s="25"/>
      <c r="DLH21" s="25"/>
      <c r="DLI21" s="25"/>
      <c r="DLJ21" s="25"/>
      <c r="DLK21" s="25"/>
      <c r="DLL21" s="26"/>
      <c r="DLM21" s="25"/>
      <c r="DLN21" s="25"/>
      <c r="DLO21" s="25"/>
      <c r="DLP21" s="25"/>
      <c r="DLQ21" s="25"/>
      <c r="DLR21" s="26"/>
      <c r="DLS21" s="25"/>
      <c r="DLT21" s="25"/>
      <c r="DLU21" s="25"/>
      <c r="DLV21" s="25"/>
      <c r="DLW21" s="25"/>
      <c r="DLX21" s="26"/>
      <c r="DLY21" s="25"/>
      <c r="DLZ21" s="25"/>
      <c r="DMA21" s="25"/>
      <c r="DMB21" s="25"/>
      <c r="DMC21" s="25"/>
      <c r="DMD21" s="26"/>
      <c r="DME21" s="25"/>
      <c r="DMF21" s="25"/>
      <c r="DMG21" s="25"/>
      <c r="DMH21" s="25"/>
      <c r="DMI21" s="25"/>
      <c r="DMJ21" s="26"/>
      <c r="DMK21" s="25"/>
      <c r="DML21" s="25"/>
      <c r="DMM21" s="25"/>
      <c r="DMN21" s="25"/>
      <c r="DMO21" s="25"/>
      <c r="DMP21" s="26"/>
      <c r="DMQ21" s="25"/>
      <c r="DMR21" s="25"/>
      <c r="DMS21" s="25"/>
      <c r="DMT21" s="25"/>
      <c r="DMU21" s="25"/>
      <c r="DMV21" s="26"/>
      <c r="DMW21" s="25"/>
      <c r="DMX21" s="25"/>
      <c r="DMY21" s="25"/>
      <c r="DMZ21" s="25"/>
      <c r="DNA21" s="25"/>
      <c r="DNB21" s="26"/>
      <c r="DNC21" s="25"/>
      <c r="DND21" s="25"/>
      <c r="DNE21" s="25"/>
      <c r="DNF21" s="25"/>
      <c r="DNG21" s="25"/>
      <c r="DNH21" s="26"/>
      <c r="DNI21" s="25"/>
      <c r="DNJ21" s="25"/>
      <c r="DNK21" s="25"/>
      <c r="DNL21" s="25"/>
      <c r="DNM21" s="25"/>
      <c r="DNN21" s="26"/>
      <c r="DNO21" s="25"/>
      <c r="DNP21" s="25"/>
      <c r="DNQ21" s="25"/>
      <c r="DNR21" s="25"/>
      <c r="DNS21" s="25"/>
      <c r="DNT21" s="26"/>
      <c r="DNU21" s="25"/>
      <c r="DNV21" s="25"/>
      <c r="DNW21" s="25"/>
      <c r="DNX21" s="25"/>
      <c r="DNY21" s="25"/>
      <c r="DNZ21" s="26"/>
      <c r="DOA21" s="25"/>
      <c r="DOB21" s="25"/>
      <c r="DOC21" s="25"/>
      <c r="DOD21" s="25"/>
      <c r="DOE21" s="25"/>
      <c r="DOF21" s="26"/>
      <c r="DOG21" s="25"/>
      <c r="DOH21" s="25"/>
      <c r="DOI21" s="25"/>
      <c r="DOJ21" s="25"/>
      <c r="DOK21" s="25"/>
      <c r="DOL21" s="26"/>
      <c r="DOM21" s="25"/>
      <c r="DON21" s="25"/>
      <c r="DOO21" s="25"/>
      <c r="DOP21" s="25"/>
      <c r="DOQ21" s="25"/>
      <c r="DOR21" s="26"/>
      <c r="DOS21" s="25"/>
      <c r="DOT21" s="25"/>
      <c r="DOU21" s="25"/>
      <c r="DOV21" s="25"/>
      <c r="DOW21" s="25"/>
      <c r="DOX21" s="26"/>
      <c r="DOY21" s="25"/>
      <c r="DOZ21" s="25"/>
      <c r="DPA21" s="25"/>
      <c r="DPB21" s="25"/>
      <c r="DPC21" s="25"/>
      <c r="DPD21" s="26"/>
      <c r="DPE21" s="25"/>
      <c r="DPF21" s="25"/>
      <c r="DPG21" s="25"/>
      <c r="DPH21" s="25"/>
      <c r="DPI21" s="25"/>
      <c r="DPJ21" s="26"/>
      <c r="DPK21" s="25"/>
      <c r="DPL21" s="25"/>
      <c r="DPM21" s="25"/>
      <c r="DPN21" s="25"/>
      <c r="DPO21" s="25"/>
      <c r="DPP21" s="26"/>
      <c r="DPQ21" s="25"/>
      <c r="DPR21" s="25"/>
      <c r="DPS21" s="25"/>
      <c r="DPT21" s="25"/>
      <c r="DPU21" s="25"/>
      <c r="DPV21" s="26"/>
      <c r="DPW21" s="25"/>
      <c r="DPX21" s="25"/>
      <c r="DPY21" s="25"/>
      <c r="DPZ21" s="25"/>
      <c r="DQA21" s="25"/>
      <c r="DQB21" s="26"/>
      <c r="DQC21" s="25"/>
      <c r="DQD21" s="25"/>
      <c r="DQE21" s="25"/>
      <c r="DQF21" s="25"/>
      <c r="DQG21" s="25"/>
      <c r="DQH21" s="26"/>
      <c r="DQI21" s="25"/>
      <c r="DQJ21" s="25"/>
      <c r="DQK21" s="25"/>
      <c r="DQL21" s="25"/>
      <c r="DQM21" s="25"/>
      <c r="DQN21" s="26"/>
      <c r="DQO21" s="25"/>
      <c r="DQP21" s="25"/>
      <c r="DQQ21" s="25"/>
      <c r="DQR21" s="25"/>
      <c r="DQS21" s="25"/>
      <c r="DQT21" s="26"/>
      <c r="DQU21" s="25"/>
      <c r="DQV21" s="25"/>
      <c r="DQW21" s="25"/>
      <c r="DQX21" s="25"/>
      <c r="DQY21" s="25"/>
      <c r="DQZ21" s="26"/>
      <c r="DRA21" s="25"/>
      <c r="DRB21" s="25"/>
      <c r="DRC21" s="25"/>
      <c r="DRD21" s="25"/>
      <c r="DRE21" s="25"/>
      <c r="DRF21" s="26"/>
      <c r="DRG21" s="25"/>
      <c r="DRH21" s="25"/>
      <c r="DRI21" s="25"/>
      <c r="DRJ21" s="25"/>
      <c r="DRK21" s="25"/>
      <c r="DRL21" s="26"/>
      <c r="DRM21" s="25"/>
      <c r="DRN21" s="25"/>
      <c r="DRO21" s="25"/>
      <c r="DRP21" s="25"/>
      <c r="DRQ21" s="25"/>
      <c r="DRR21" s="26"/>
      <c r="DRS21" s="25"/>
      <c r="DRT21" s="25"/>
      <c r="DRU21" s="25"/>
      <c r="DRV21" s="25"/>
      <c r="DRW21" s="25"/>
      <c r="DRX21" s="26"/>
      <c r="DRY21" s="25"/>
      <c r="DRZ21" s="25"/>
      <c r="DSA21" s="25"/>
      <c r="DSB21" s="25"/>
      <c r="DSC21" s="25"/>
      <c r="DSD21" s="26"/>
      <c r="DSE21" s="25"/>
      <c r="DSF21" s="25"/>
      <c r="DSG21" s="25"/>
      <c r="DSH21" s="25"/>
      <c r="DSI21" s="25"/>
      <c r="DSJ21" s="26"/>
      <c r="DSK21" s="25"/>
      <c r="DSL21" s="25"/>
      <c r="DSM21" s="25"/>
      <c r="DSN21" s="25"/>
      <c r="DSO21" s="25"/>
      <c r="DSP21" s="26"/>
      <c r="DSQ21" s="25"/>
      <c r="DSR21" s="25"/>
      <c r="DSS21" s="25"/>
      <c r="DST21" s="25"/>
      <c r="DSU21" s="25"/>
      <c r="DSV21" s="26"/>
      <c r="DSW21" s="25"/>
      <c r="DSX21" s="25"/>
      <c r="DSY21" s="25"/>
      <c r="DSZ21" s="25"/>
      <c r="DTA21" s="25"/>
      <c r="DTB21" s="26"/>
      <c r="DTC21" s="25"/>
      <c r="DTD21" s="25"/>
      <c r="DTE21" s="25"/>
      <c r="DTF21" s="25"/>
      <c r="DTG21" s="25"/>
      <c r="DTH21" s="26"/>
      <c r="DTI21" s="25"/>
      <c r="DTJ21" s="25"/>
      <c r="DTK21" s="25"/>
      <c r="DTL21" s="25"/>
      <c r="DTM21" s="25"/>
      <c r="DTN21" s="26"/>
      <c r="DTO21" s="25"/>
      <c r="DTP21" s="25"/>
      <c r="DTQ21" s="25"/>
      <c r="DTR21" s="25"/>
      <c r="DTS21" s="25"/>
      <c r="DTT21" s="26"/>
      <c r="DTU21" s="25"/>
      <c r="DTV21" s="25"/>
      <c r="DTW21" s="25"/>
      <c r="DTX21" s="25"/>
      <c r="DTY21" s="25"/>
      <c r="DTZ21" s="26"/>
      <c r="DUA21" s="25"/>
      <c r="DUB21" s="25"/>
      <c r="DUC21" s="25"/>
      <c r="DUD21" s="25"/>
      <c r="DUE21" s="25"/>
      <c r="DUF21" s="26"/>
      <c r="DUG21" s="25"/>
      <c r="DUH21" s="25"/>
      <c r="DUI21" s="25"/>
      <c r="DUJ21" s="25"/>
      <c r="DUK21" s="25"/>
      <c r="DUL21" s="26"/>
      <c r="DUM21" s="25"/>
      <c r="DUN21" s="25"/>
      <c r="DUO21" s="25"/>
      <c r="DUP21" s="25"/>
      <c r="DUQ21" s="25"/>
      <c r="DUR21" s="26"/>
      <c r="DUS21" s="25"/>
      <c r="DUT21" s="25"/>
      <c r="DUU21" s="25"/>
      <c r="DUV21" s="25"/>
      <c r="DUW21" s="25"/>
      <c r="DUX21" s="26"/>
      <c r="DUY21" s="25"/>
      <c r="DUZ21" s="25"/>
      <c r="DVA21" s="25"/>
      <c r="DVB21" s="25"/>
      <c r="DVC21" s="25"/>
      <c r="DVD21" s="26"/>
      <c r="DVE21" s="25"/>
      <c r="DVF21" s="25"/>
      <c r="DVG21" s="25"/>
      <c r="DVH21" s="25"/>
      <c r="DVI21" s="25"/>
      <c r="DVJ21" s="26"/>
      <c r="DVK21" s="25"/>
      <c r="DVL21" s="25"/>
      <c r="DVM21" s="25"/>
      <c r="DVN21" s="25"/>
      <c r="DVO21" s="25"/>
      <c r="DVP21" s="26"/>
      <c r="DVQ21" s="25"/>
      <c r="DVR21" s="25"/>
      <c r="DVS21" s="25"/>
      <c r="DVT21" s="25"/>
      <c r="DVU21" s="25"/>
      <c r="DVV21" s="26"/>
      <c r="DVW21" s="25"/>
      <c r="DVX21" s="25"/>
      <c r="DVY21" s="25"/>
      <c r="DVZ21" s="25"/>
      <c r="DWA21" s="25"/>
      <c r="DWB21" s="26"/>
      <c r="DWC21" s="25"/>
      <c r="DWD21" s="25"/>
      <c r="DWE21" s="25"/>
      <c r="DWF21" s="25"/>
      <c r="DWG21" s="25"/>
      <c r="DWH21" s="26"/>
      <c r="DWI21" s="25"/>
      <c r="DWJ21" s="25"/>
      <c r="DWK21" s="25"/>
      <c r="DWL21" s="25"/>
      <c r="DWM21" s="25"/>
      <c r="DWN21" s="26"/>
      <c r="DWO21" s="25"/>
      <c r="DWP21" s="25"/>
      <c r="DWQ21" s="25"/>
      <c r="DWR21" s="25"/>
      <c r="DWS21" s="25"/>
      <c r="DWT21" s="26"/>
      <c r="DWU21" s="25"/>
      <c r="DWV21" s="25"/>
      <c r="DWW21" s="25"/>
      <c r="DWX21" s="25"/>
      <c r="DWY21" s="25"/>
      <c r="DWZ21" s="26"/>
      <c r="DXA21" s="25"/>
      <c r="DXB21" s="25"/>
      <c r="DXC21" s="25"/>
      <c r="DXD21" s="25"/>
      <c r="DXE21" s="25"/>
      <c r="DXF21" s="26"/>
      <c r="DXG21" s="25"/>
      <c r="DXH21" s="25"/>
      <c r="DXI21" s="25"/>
      <c r="DXJ21" s="25"/>
      <c r="DXK21" s="25"/>
      <c r="DXL21" s="26"/>
      <c r="DXM21" s="25"/>
      <c r="DXN21" s="25"/>
      <c r="DXO21" s="25"/>
      <c r="DXP21" s="25"/>
      <c r="DXQ21" s="25"/>
      <c r="DXR21" s="26"/>
      <c r="DXS21" s="25"/>
      <c r="DXT21" s="25"/>
      <c r="DXU21" s="25"/>
      <c r="DXV21" s="25"/>
      <c r="DXW21" s="25"/>
      <c r="DXX21" s="26"/>
      <c r="DXY21" s="25"/>
      <c r="DXZ21" s="25"/>
      <c r="DYA21" s="25"/>
      <c r="DYB21" s="25"/>
      <c r="DYC21" s="25"/>
      <c r="DYD21" s="26"/>
      <c r="DYE21" s="25"/>
      <c r="DYF21" s="25"/>
      <c r="DYG21" s="25"/>
      <c r="DYH21" s="25"/>
      <c r="DYI21" s="25"/>
      <c r="DYJ21" s="26"/>
      <c r="DYK21" s="25"/>
      <c r="DYL21" s="25"/>
      <c r="DYM21" s="25"/>
      <c r="DYN21" s="25"/>
      <c r="DYO21" s="25"/>
      <c r="DYP21" s="26"/>
      <c r="DYQ21" s="25"/>
      <c r="DYR21" s="25"/>
      <c r="DYS21" s="25"/>
      <c r="DYT21" s="25"/>
      <c r="DYU21" s="25"/>
      <c r="DYV21" s="26"/>
      <c r="DYW21" s="25"/>
      <c r="DYX21" s="25"/>
      <c r="DYY21" s="25"/>
      <c r="DYZ21" s="25"/>
      <c r="DZA21" s="25"/>
      <c r="DZB21" s="26"/>
      <c r="DZC21" s="25"/>
      <c r="DZD21" s="25"/>
      <c r="DZE21" s="25"/>
      <c r="DZF21" s="25"/>
      <c r="DZG21" s="25"/>
      <c r="DZH21" s="26"/>
      <c r="DZI21" s="25"/>
      <c r="DZJ21" s="25"/>
      <c r="DZK21" s="25"/>
      <c r="DZL21" s="25"/>
      <c r="DZM21" s="25"/>
      <c r="DZN21" s="26"/>
      <c r="DZO21" s="25"/>
      <c r="DZP21" s="25"/>
      <c r="DZQ21" s="25"/>
      <c r="DZR21" s="25"/>
      <c r="DZS21" s="25"/>
      <c r="DZT21" s="26"/>
      <c r="DZU21" s="25"/>
      <c r="DZV21" s="25"/>
      <c r="DZW21" s="25"/>
      <c r="DZX21" s="25"/>
      <c r="DZY21" s="25"/>
      <c r="DZZ21" s="26"/>
      <c r="EAA21" s="25"/>
      <c r="EAB21" s="25"/>
      <c r="EAC21" s="25"/>
      <c r="EAD21" s="25"/>
      <c r="EAE21" s="25"/>
      <c r="EAF21" s="26"/>
      <c r="EAG21" s="25"/>
      <c r="EAH21" s="25"/>
      <c r="EAI21" s="25"/>
      <c r="EAJ21" s="25"/>
      <c r="EAK21" s="25"/>
      <c r="EAL21" s="26"/>
      <c r="EAM21" s="25"/>
      <c r="EAN21" s="25"/>
      <c r="EAO21" s="25"/>
      <c r="EAP21" s="25"/>
      <c r="EAQ21" s="25"/>
      <c r="EAR21" s="26"/>
      <c r="EAS21" s="25"/>
      <c r="EAT21" s="25"/>
      <c r="EAU21" s="25"/>
      <c r="EAV21" s="25"/>
      <c r="EAW21" s="25"/>
      <c r="EAX21" s="26"/>
      <c r="EAY21" s="25"/>
      <c r="EAZ21" s="25"/>
      <c r="EBA21" s="25"/>
      <c r="EBB21" s="25"/>
      <c r="EBC21" s="25"/>
      <c r="EBD21" s="26"/>
      <c r="EBE21" s="25"/>
      <c r="EBF21" s="25"/>
      <c r="EBG21" s="25"/>
      <c r="EBH21" s="25"/>
      <c r="EBI21" s="25"/>
      <c r="EBJ21" s="26"/>
      <c r="EBK21" s="25"/>
      <c r="EBL21" s="25"/>
      <c r="EBM21" s="25"/>
      <c r="EBN21" s="25"/>
      <c r="EBO21" s="25"/>
      <c r="EBP21" s="26"/>
      <c r="EBQ21" s="25"/>
      <c r="EBR21" s="25"/>
      <c r="EBS21" s="25"/>
      <c r="EBT21" s="25"/>
      <c r="EBU21" s="25"/>
      <c r="EBV21" s="26"/>
      <c r="EBW21" s="25"/>
      <c r="EBX21" s="25"/>
      <c r="EBY21" s="25"/>
      <c r="EBZ21" s="25"/>
      <c r="ECA21" s="25"/>
      <c r="ECB21" s="26"/>
      <c r="ECC21" s="25"/>
      <c r="ECD21" s="25"/>
      <c r="ECE21" s="25"/>
      <c r="ECF21" s="25"/>
      <c r="ECG21" s="25"/>
      <c r="ECH21" s="26"/>
      <c r="ECI21" s="25"/>
      <c r="ECJ21" s="25"/>
      <c r="ECK21" s="25"/>
      <c r="ECL21" s="25"/>
      <c r="ECM21" s="25"/>
      <c r="ECN21" s="26"/>
      <c r="ECO21" s="25"/>
      <c r="ECP21" s="25"/>
      <c r="ECQ21" s="25"/>
      <c r="ECR21" s="25"/>
      <c r="ECS21" s="25"/>
      <c r="ECT21" s="26"/>
      <c r="ECU21" s="25"/>
      <c r="ECV21" s="25"/>
      <c r="ECW21" s="25"/>
      <c r="ECX21" s="25"/>
      <c r="ECY21" s="25"/>
      <c r="ECZ21" s="26"/>
      <c r="EDA21" s="25"/>
      <c r="EDB21" s="25"/>
      <c r="EDC21" s="25"/>
      <c r="EDD21" s="25"/>
      <c r="EDE21" s="25"/>
      <c r="EDF21" s="26"/>
      <c r="EDG21" s="25"/>
      <c r="EDH21" s="25"/>
      <c r="EDI21" s="25"/>
      <c r="EDJ21" s="25"/>
      <c r="EDK21" s="25"/>
      <c r="EDL21" s="26"/>
      <c r="EDM21" s="25"/>
      <c r="EDN21" s="25"/>
      <c r="EDO21" s="25"/>
      <c r="EDP21" s="25"/>
      <c r="EDQ21" s="25"/>
      <c r="EDR21" s="26"/>
      <c r="EDS21" s="25"/>
      <c r="EDT21" s="25"/>
      <c r="EDU21" s="25"/>
      <c r="EDV21" s="25"/>
      <c r="EDW21" s="25"/>
      <c r="EDX21" s="26"/>
      <c r="EDY21" s="25"/>
      <c r="EDZ21" s="25"/>
      <c r="EEA21" s="25"/>
      <c r="EEB21" s="25"/>
      <c r="EEC21" s="25"/>
      <c r="EED21" s="26"/>
      <c r="EEE21" s="25"/>
      <c r="EEF21" s="25"/>
      <c r="EEG21" s="25"/>
      <c r="EEH21" s="25"/>
      <c r="EEI21" s="25"/>
      <c r="EEJ21" s="26"/>
      <c r="EEK21" s="25"/>
      <c r="EEL21" s="25"/>
      <c r="EEM21" s="25"/>
      <c r="EEN21" s="25"/>
      <c r="EEO21" s="25"/>
      <c r="EEP21" s="26"/>
      <c r="EEQ21" s="25"/>
      <c r="EER21" s="25"/>
      <c r="EES21" s="25"/>
      <c r="EET21" s="25"/>
      <c r="EEU21" s="25"/>
      <c r="EEV21" s="26"/>
      <c r="EEW21" s="25"/>
      <c r="EEX21" s="25"/>
      <c r="EEY21" s="25"/>
      <c r="EEZ21" s="25"/>
      <c r="EFA21" s="25"/>
      <c r="EFB21" s="26"/>
      <c r="EFC21" s="25"/>
      <c r="EFD21" s="25"/>
      <c r="EFE21" s="25"/>
      <c r="EFF21" s="25"/>
      <c r="EFG21" s="25"/>
      <c r="EFH21" s="26"/>
      <c r="EFI21" s="25"/>
      <c r="EFJ21" s="25"/>
      <c r="EFK21" s="25"/>
      <c r="EFL21" s="25"/>
      <c r="EFM21" s="25"/>
      <c r="EFN21" s="26"/>
      <c r="EFO21" s="25"/>
      <c r="EFP21" s="25"/>
      <c r="EFQ21" s="25"/>
      <c r="EFR21" s="25"/>
      <c r="EFS21" s="25"/>
      <c r="EFT21" s="26"/>
      <c r="EFU21" s="25"/>
      <c r="EFV21" s="25"/>
      <c r="EFW21" s="25"/>
      <c r="EFX21" s="25"/>
      <c r="EFY21" s="25"/>
      <c r="EFZ21" s="26"/>
      <c r="EGA21" s="25"/>
      <c r="EGB21" s="25"/>
      <c r="EGC21" s="25"/>
      <c r="EGD21" s="25"/>
      <c r="EGE21" s="25"/>
      <c r="EGF21" s="26"/>
      <c r="EGG21" s="25"/>
      <c r="EGH21" s="25"/>
      <c r="EGI21" s="25"/>
      <c r="EGJ21" s="25"/>
      <c r="EGK21" s="25"/>
      <c r="EGL21" s="26"/>
      <c r="EGM21" s="25"/>
      <c r="EGN21" s="25"/>
      <c r="EGO21" s="25"/>
      <c r="EGP21" s="25"/>
      <c r="EGQ21" s="25"/>
      <c r="EGR21" s="26"/>
      <c r="EGS21" s="25"/>
      <c r="EGT21" s="25"/>
      <c r="EGU21" s="25"/>
      <c r="EGV21" s="25"/>
      <c r="EGW21" s="25"/>
      <c r="EGX21" s="26"/>
      <c r="EGY21" s="25"/>
      <c r="EGZ21" s="25"/>
      <c r="EHA21" s="25"/>
      <c r="EHB21" s="25"/>
      <c r="EHC21" s="25"/>
      <c r="EHD21" s="26"/>
      <c r="EHE21" s="25"/>
      <c r="EHF21" s="25"/>
      <c r="EHG21" s="25"/>
      <c r="EHH21" s="25"/>
      <c r="EHI21" s="25"/>
      <c r="EHJ21" s="26"/>
      <c r="EHK21" s="25"/>
      <c r="EHL21" s="25"/>
      <c r="EHM21" s="25"/>
      <c r="EHN21" s="25"/>
      <c r="EHO21" s="25"/>
      <c r="EHP21" s="26"/>
      <c r="EHQ21" s="25"/>
      <c r="EHR21" s="25"/>
      <c r="EHS21" s="25"/>
      <c r="EHT21" s="25"/>
      <c r="EHU21" s="25"/>
      <c r="EHV21" s="26"/>
      <c r="EHW21" s="25"/>
      <c r="EHX21" s="25"/>
      <c r="EHY21" s="25"/>
      <c r="EHZ21" s="25"/>
      <c r="EIA21" s="25"/>
      <c r="EIB21" s="26"/>
      <c r="EIC21" s="25"/>
      <c r="EID21" s="25"/>
      <c r="EIE21" s="25"/>
      <c r="EIF21" s="25"/>
      <c r="EIG21" s="25"/>
      <c r="EIH21" s="26"/>
      <c r="EII21" s="25"/>
      <c r="EIJ21" s="25"/>
      <c r="EIK21" s="25"/>
      <c r="EIL21" s="25"/>
      <c r="EIM21" s="25"/>
      <c r="EIN21" s="26"/>
      <c r="EIO21" s="25"/>
      <c r="EIP21" s="25"/>
      <c r="EIQ21" s="25"/>
      <c r="EIR21" s="25"/>
      <c r="EIS21" s="25"/>
      <c r="EIT21" s="26"/>
      <c r="EIU21" s="25"/>
      <c r="EIV21" s="25"/>
      <c r="EIW21" s="25"/>
      <c r="EIX21" s="25"/>
      <c r="EIY21" s="25"/>
      <c r="EIZ21" s="26"/>
      <c r="EJA21" s="25"/>
      <c r="EJB21" s="25"/>
      <c r="EJC21" s="25"/>
      <c r="EJD21" s="25"/>
      <c r="EJE21" s="25"/>
      <c r="EJF21" s="26"/>
      <c r="EJG21" s="25"/>
      <c r="EJH21" s="25"/>
      <c r="EJI21" s="25"/>
      <c r="EJJ21" s="25"/>
      <c r="EJK21" s="25"/>
      <c r="EJL21" s="26"/>
      <c r="EJM21" s="25"/>
      <c r="EJN21" s="25"/>
      <c r="EJO21" s="25"/>
      <c r="EJP21" s="25"/>
      <c r="EJQ21" s="25"/>
      <c r="EJR21" s="26"/>
      <c r="EJS21" s="25"/>
      <c r="EJT21" s="25"/>
      <c r="EJU21" s="25"/>
      <c r="EJV21" s="25"/>
      <c r="EJW21" s="25"/>
      <c r="EJX21" s="26"/>
      <c r="EJY21" s="25"/>
      <c r="EJZ21" s="25"/>
      <c r="EKA21" s="25"/>
      <c r="EKB21" s="25"/>
      <c r="EKC21" s="25"/>
      <c r="EKD21" s="26"/>
      <c r="EKE21" s="25"/>
      <c r="EKF21" s="25"/>
      <c r="EKG21" s="25"/>
      <c r="EKH21" s="25"/>
      <c r="EKI21" s="25"/>
      <c r="EKJ21" s="26"/>
      <c r="EKK21" s="25"/>
      <c r="EKL21" s="25"/>
      <c r="EKM21" s="25"/>
      <c r="EKN21" s="25"/>
      <c r="EKO21" s="25"/>
      <c r="EKP21" s="26"/>
      <c r="EKQ21" s="25"/>
      <c r="EKR21" s="25"/>
      <c r="EKS21" s="25"/>
      <c r="EKT21" s="25"/>
      <c r="EKU21" s="25"/>
      <c r="EKV21" s="26"/>
      <c r="EKW21" s="25"/>
      <c r="EKX21" s="25"/>
      <c r="EKY21" s="25"/>
      <c r="EKZ21" s="25"/>
      <c r="ELA21" s="25"/>
      <c r="ELB21" s="26"/>
      <c r="ELC21" s="25"/>
      <c r="ELD21" s="25"/>
      <c r="ELE21" s="25"/>
      <c r="ELF21" s="25"/>
      <c r="ELG21" s="25"/>
      <c r="ELH21" s="26"/>
      <c r="ELI21" s="25"/>
      <c r="ELJ21" s="25"/>
      <c r="ELK21" s="25"/>
      <c r="ELL21" s="25"/>
      <c r="ELM21" s="25"/>
      <c r="ELN21" s="26"/>
      <c r="ELO21" s="25"/>
      <c r="ELP21" s="25"/>
      <c r="ELQ21" s="25"/>
      <c r="ELR21" s="25"/>
      <c r="ELS21" s="25"/>
      <c r="ELT21" s="26"/>
      <c r="ELU21" s="25"/>
      <c r="ELV21" s="25"/>
      <c r="ELW21" s="25"/>
      <c r="ELX21" s="25"/>
      <c r="ELY21" s="25"/>
      <c r="ELZ21" s="26"/>
      <c r="EMA21" s="25"/>
      <c r="EMB21" s="25"/>
      <c r="EMC21" s="25"/>
      <c r="EMD21" s="25"/>
      <c r="EME21" s="25"/>
      <c r="EMF21" s="26"/>
      <c r="EMG21" s="25"/>
      <c r="EMH21" s="25"/>
      <c r="EMI21" s="25"/>
      <c r="EMJ21" s="25"/>
      <c r="EMK21" s="25"/>
      <c r="EML21" s="26"/>
      <c r="EMM21" s="25"/>
      <c r="EMN21" s="25"/>
      <c r="EMO21" s="25"/>
      <c r="EMP21" s="25"/>
      <c r="EMQ21" s="25"/>
      <c r="EMR21" s="26"/>
      <c r="EMS21" s="25"/>
      <c r="EMT21" s="25"/>
      <c r="EMU21" s="25"/>
      <c r="EMV21" s="25"/>
      <c r="EMW21" s="25"/>
      <c r="EMX21" s="26"/>
      <c r="EMY21" s="25"/>
      <c r="EMZ21" s="25"/>
      <c r="ENA21" s="25"/>
      <c r="ENB21" s="25"/>
      <c r="ENC21" s="25"/>
      <c r="END21" s="26"/>
      <c r="ENE21" s="25"/>
      <c r="ENF21" s="25"/>
      <c r="ENG21" s="25"/>
      <c r="ENH21" s="25"/>
      <c r="ENI21" s="25"/>
      <c r="ENJ21" s="26"/>
      <c r="ENK21" s="25"/>
      <c r="ENL21" s="25"/>
      <c r="ENM21" s="25"/>
      <c r="ENN21" s="25"/>
      <c r="ENO21" s="25"/>
      <c r="ENP21" s="26"/>
      <c r="ENQ21" s="25"/>
      <c r="ENR21" s="25"/>
      <c r="ENS21" s="25"/>
      <c r="ENT21" s="25"/>
      <c r="ENU21" s="25"/>
      <c r="ENV21" s="26"/>
      <c r="ENW21" s="25"/>
      <c r="ENX21" s="25"/>
      <c r="ENY21" s="25"/>
      <c r="ENZ21" s="25"/>
      <c r="EOA21" s="25"/>
      <c r="EOB21" s="26"/>
      <c r="EOC21" s="25"/>
      <c r="EOD21" s="25"/>
      <c r="EOE21" s="25"/>
      <c r="EOF21" s="25"/>
      <c r="EOG21" s="25"/>
      <c r="EOH21" s="26"/>
      <c r="EOI21" s="25"/>
      <c r="EOJ21" s="25"/>
      <c r="EOK21" s="25"/>
      <c r="EOL21" s="25"/>
      <c r="EOM21" s="25"/>
      <c r="EON21" s="26"/>
      <c r="EOO21" s="25"/>
      <c r="EOP21" s="25"/>
      <c r="EOQ21" s="25"/>
      <c r="EOR21" s="25"/>
      <c r="EOS21" s="25"/>
      <c r="EOT21" s="26"/>
      <c r="EOU21" s="25"/>
      <c r="EOV21" s="25"/>
      <c r="EOW21" s="25"/>
      <c r="EOX21" s="25"/>
      <c r="EOY21" s="25"/>
      <c r="EOZ21" s="26"/>
      <c r="EPA21" s="25"/>
      <c r="EPB21" s="25"/>
      <c r="EPC21" s="25"/>
      <c r="EPD21" s="25"/>
      <c r="EPE21" s="25"/>
      <c r="EPF21" s="26"/>
      <c r="EPG21" s="25"/>
      <c r="EPH21" s="25"/>
      <c r="EPI21" s="25"/>
      <c r="EPJ21" s="25"/>
      <c r="EPK21" s="25"/>
      <c r="EPL21" s="26"/>
      <c r="EPM21" s="25"/>
      <c r="EPN21" s="25"/>
      <c r="EPO21" s="25"/>
      <c r="EPP21" s="25"/>
      <c r="EPQ21" s="25"/>
      <c r="EPR21" s="26"/>
      <c r="EPS21" s="25"/>
      <c r="EPT21" s="25"/>
      <c r="EPU21" s="25"/>
      <c r="EPV21" s="25"/>
      <c r="EPW21" s="25"/>
      <c r="EPX21" s="26"/>
      <c r="EPY21" s="25"/>
      <c r="EPZ21" s="25"/>
      <c r="EQA21" s="25"/>
      <c r="EQB21" s="25"/>
      <c r="EQC21" s="25"/>
      <c r="EQD21" s="26"/>
      <c r="EQE21" s="25"/>
      <c r="EQF21" s="25"/>
      <c r="EQG21" s="25"/>
      <c r="EQH21" s="25"/>
      <c r="EQI21" s="25"/>
      <c r="EQJ21" s="26"/>
      <c r="EQK21" s="25"/>
      <c r="EQL21" s="25"/>
      <c r="EQM21" s="25"/>
      <c r="EQN21" s="25"/>
      <c r="EQO21" s="25"/>
      <c r="EQP21" s="26"/>
      <c r="EQQ21" s="25"/>
      <c r="EQR21" s="25"/>
      <c r="EQS21" s="25"/>
      <c r="EQT21" s="25"/>
      <c r="EQU21" s="25"/>
      <c r="EQV21" s="26"/>
      <c r="EQW21" s="25"/>
      <c r="EQX21" s="25"/>
      <c r="EQY21" s="25"/>
      <c r="EQZ21" s="25"/>
      <c r="ERA21" s="25"/>
      <c r="ERB21" s="26"/>
      <c r="ERC21" s="25"/>
      <c r="ERD21" s="25"/>
      <c r="ERE21" s="25"/>
      <c r="ERF21" s="25"/>
      <c r="ERG21" s="25"/>
      <c r="ERH21" s="26"/>
      <c r="ERI21" s="25"/>
      <c r="ERJ21" s="25"/>
      <c r="ERK21" s="25"/>
      <c r="ERL21" s="25"/>
      <c r="ERM21" s="25"/>
      <c r="ERN21" s="26"/>
      <c r="ERO21" s="25"/>
      <c r="ERP21" s="25"/>
      <c r="ERQ21" s="25"/>
      <c r="ERR21" s="25"/>
      <c r="ERS21" s="25"/>
      <c r="ERT21" s="26"/>
      <c r="ERU21" s="25"/>
      <c r="ERV21" s="25"/>
      <c r="ERW21" s="25"/>
      <c r="ERX21" s="25"/>
      <c r="ERY21" s="25"/>
      <c r="ERZ21" s="26"/>
      <c r="ESA21" s="25"/>
      <c r="ESB21" s="25"/>
      <c r="ESC21" s="25"/>
      <c r="ESD21" s="25"/>
      <c r="ESE21" s="25"/>
      <c r="ESF21" s="26"/>
      <c r="ESG21" s="25"/>
      <c r="ESH21" s="25"/>
      <c r="ESI21" s="25"/>
      <c r="ESJ21" s="25"/>
      <c r="ESK21" s="25"/>
      <c r="ESL21" s="26"/>
      <c r="ESM21" s="25"/>
      <c r="ESN21" s="25"/>
      <c r="ESO21" s="25"/>
      <c r="ESP21" s="25"/>
      <c r="ESQ21" s="25"/>
      <c r="ESR21" s="26"/>
      <c r="ESS21" s="25"/>
      <c r="EST21" s="25"/>
      <c r="ESU21" s="25"/>
      <c r="ESV21" s="25"/>
      <c r="ESW21" s="25"/>
      <c r="ESX21" s="26"/>
      <c r="ESY21" s="25"/>
      <c r="ESZ21" s="25"/>
      <c r="ETA21" s="25"/>
      <c r="ETB21" s="25"/>
      <c r="ETC21" s="25"/>
      <c r="ETD21" s="26"/>
      <c r="ETE21" s="25"/>
      <c r="ETF21" s="25"/>
      <c r="ETG21" s="25"/>
      <c r="ETH21" s="25"/>
      <c r="ETI21" s="25"/>
      <c r="ETJ21" s="26"/>
      <c r="ETK21" s="25"/>
      <c r="ETL21" s="25"/>
      <c r="ETM21" s="25"/>
      <c r="ETN21" s="25"/>
      <c r="ETO21" s="25"/>
      <c r="ETP21" s="26"/>
      <c r="ETQ21" s="25"/>
      <c r="ETR21" s="25"/>
      <c r="ETS21" s="25"/>
      <c r="ETT21" s="25"/>
      <c r="ETU21" s="25"/>
      <c r="ETV21" s="26"/>
      <c r="ETW21" s="25"/>
      <c r="ETX21" s="25"/>
      <c r="ETY21" s="25"/>
      <c r="ETZ21" s="25"/>
      <c r="EUA21" s="25"/>
      <c r="EUB21" s="26"/>
      <c r="EUC21" s="25"/>
      <c r="EUD21" s="25"/>
      <c r="EUE21" s="25"/>
      <c r="EUF21" s="25"/>
      <c r="EUG21" s="25"/>
      <c r="EUH21" s="26"/>
      <c r="EUI21" s="25"/>
      <c r="EUJ21" s="25"/>
      <c r="EUK21" s="25"/>
      <c r="EUL21" s="25"/>
      <c r="EUM21" s="25"/>
      <c r="EUN21" s="26"/>
      <c r="EUO21" s="25"/>
      <c r="EUP21" s="25"/>
      <c r="EUQ21" s="25"/>
      <c r="EUR21" s="25"/>
      <c r="EUS21" s="25"/>
      <c r="EUT21" s="26"/>
      <c r="EUU21" s="25"/>
      <c r="EUV21" s="25"/>
      <c r="EUW21" s="25"/>
      <c r="EUX21" s="25"/>
      <c r="EUY21" s="25"/>
      <c r="EUZ21" s="26"/>
      <c r="EVA21" s="25"/>
      <c r="EVB21" s="25"/>
      <c r="EVC21" s="25"/>
      <c r="EVD21" s="25"/>
      <c r="EVE21" s="25"/>
      <c r="EVF21" s="26"/>
      <c r="EVG21" s="25"/>
      <c r="EVH21" s="25"/>
      <c r="EVI21" s="25"/>
      <c r="EVJ21" s="25"/>
      <c r="EVK21" s="25"/>
      <c r="EVL21" s="26"/>
      <c r="EVM21" s="25"/>
      <c r="EVN21" s="25"/>
      <c r="EVO21" s="25"/>
      <c r="EVP21" s="25"/>
      <c r="EVQ21" s="25"/>
      <c r="EVR21" s="26"/>
      <c r="EVS21" s="25"/>
      <c r="EVT21" s="25"/>
      <c r="EVU21" s="25"/>
      <c r="EVV21" s="25"/>
      <c r="EVW21" s="25"/>
      <c r="EVX21" s="26"/>
      <c r="EVY21" s="25"/>
      <c r="EVZ21" s="25"/>
      <c r="EWA21" s="25"/>
      <c r="EWB21" s="25"/>
      <c r="EWC21" s="25"/>
      <c r="EWD21" s="26"/>
      <c r="EWE21" s="25"/>
      <c r="EWF21" s="25"/>
      <c r="EWG21" s="25"/>
      <c r="EWH21" s="25"/>
      <c r="EWI21" s="25"/>
      <c r="EWJ21" s="26"/>
      <c r="EWK21" s="25"/>
      <c r="EWL21" s="25"/>
      <c r="EWM21" s="25"/>
      <c r="EWN21" s="25"/>
      <c r="EWO21" s="25"/>
      <c r="EWP21" s="26"/>
      <c r="EWQ21" s="25"/>
      <c r="EWR21" s="25"/>
      <c r="EWS21" s="25"/>
      <c r="EWT21" s="25"/>
      <c r="EWU21" s="25"/>
      <c r="EWV21" s="26"/>
      <c r="EWW21" s="25"/>
      <c r="EWX21" s="25"/>
      <c r="EWY21" s="25"/>
      <c r="EWZ21" s="25"/>
      <c r="EXA21" s="25"/>
      <c r="EXB21" s="26"/>
      <c r="EXC21" s="25"/>
      <c r="EXD21" s="25"/>
      <c r="EXE21" s="25"/>
      <c r="EXF21" s="25"/>
      <c r="EXG21" s="25"/>
      <c r="EXH21" s="26"/>
      <c r="EXI21" s="25"/>
      <c r="EXJ21" s="25"/>
      <c r="EXK21" s="25"/>
      <c r="EXL21" s="25"/>
      <c r="EXM21" s="25"/>
      <c r="EXN21" s="26"/>
      <c r="EXO21" s="25"/>
      <c r="EXP21" s="25"/>
      <c r="EXQ21" s="25"/>
      <c r="EXR21" s="25"/>
      <c r="EXS21" s="25"/>
      <c r="EXT21" s="26"/>
      <c r="EXU21" s="25"/>
      <c r="EXV21" s="25"/>
      <c r="EXW21" s="25"/>
      <c r="EXX21" s="25"/>
      <c r="EXY21" s="25"/>
      <c r="EXZ21" s="26"/>
      <c r="EYA21" s="25"/>
      <c r="EYB21" s="25"/>
      <c r="EYC21" s="25"/>
      <c r="EYD21" s="25"/>
      <c r="EYE21" s="25"/>
      <c r="EYF21" s="26"/>
      <c r="EYG21" s="25"/>
      <c r="EYH21" s="25"/>
      <c r="EYI21" s="25"/>
      <c r="EYJ21" s="25"/>
      <c r="EYK21" s="25"/>
      <c r="EYL21" s="26"/>
      <c r="EYM21" s="25"/>
      <c r="EYN21" s="25"/>
      <c r="EYO21" s="25"/>
      <c r="EYP21" s="25"/>
      <c r="EYQ21" s="25"/>
      <c r="EYR21" s="26"/>
      <c r="EYS21" s="25"/>
      <c r="EYT21" s="25"/>
      <c r="EYU21" s="25"/>
      <c r="EYV21" s="25"/>
      <c r="EYW21" s="25"/>
      <c r="EYX21" s="26"/>
      <c r="EYY21" s="25"/>
      <c r="EYZ21" s="25"/>
      <c r="EZA21" s="25"/>
      <c r="EZB21" s="25"/>
      <c r="EZC21" s="25"/>
      <c r="EZD21" s="26"/>
      <c r="EZE21" s="25"/>
      <c r="EZF21" s="25"/>
      <c r="EZG21" s="25"/>
      <c r="EZH21" s="25"/>
      <c r="EZI21" s="25"/>
      <c r="EZJ21" s="26"/>
      <c r="EZK21" s="25"/>
      <c r="EZL21" s="25"/>
      <c r="EZM21" s="25"/>
      <c r="EZN21" s="25"/>
      <c r="EZO21" s="25"/>
      <c r="EZP21" s="26"/>
      <c r="EZQ21" s="25"/>
      <c r="EZR21" s="25"/>
      <c r="EZS21" s="25"/>
      <c r="EZT21" s="25"/>
      <c r="EZU21" s="25"/>
      <c r="EZV21" s="26"/>
      <c r="EZW21" s="25"/>
      <c r="EZX21" s="25"/>
      <c r="EZY21" s="25"/>
      <c r="EZZ21" s="25"/>
      <c r="FAA21" s="25"/>
      <c r="FAB21" s="26"/>
      <c r="FAC21" s="25"/>
      <c r="FAD21" s="25"/>
      <c r="FAE21" s="25"/>
      <c r="FAF21" s="25"/>
      <c r="FAG21" s="25"/>
      <c r="FAH21" s="26"/>
      <c r="FAI21" s="25"/>
      <c r="FAJ21" s="25"/>
      <c r="FAK21" s="25"/>
      <c r="FAL21" s="25"/>
      <c r="FAM21" s="25"/>
      <c r="FAN21" s="26"/>
      <c r="FAO21" s="25"/>
      <c r="FAP21" s="25"/>
      <c r="FAQ21" s="25"/>
      <c r="FAR21" s="25"/>
      <c r="FAS21" s="25"/>
      <c r="FAT21" s="26"/>
      <c r="FAU21" s="25"/>
      <c r="FAV21" s="25"/>
      <c r="FAW21" s="25"/>
      <c r="FAX21" s="25"/>
      <c r="FAY21" s="25"/>
      <c r="FAZ21" s="26"/>
      <c r="FBA21" s="25"/>
      <c r="FBB21" s="25"/>
      <c r="FBC21" s="25"/>
      <c r="FBD21" s="25"/>
      <c r="FBE21" s="25"/>
      <c r="FBF21" s="26"/>
      <c r="FBG21" s="25"/>
      <c r="FBH21" s="25"/>
      <c r="FBI21" s="25"/>
      <c r="FBJ21" s="25"/>
      <c r="FBK21" s="25"/>
      <c r="FBL21" s="26"/>
      <c r="FBM21" s="25"/>
      <c r="FBN21" s="25"/>
      <c r="FBO21" s="25"/>
      <c r="FBP21" s="25"/>
      <c r="FBQ21" s="25"/>
      <c r="FBR21" s="26"/>
      <c r="FBS21" s="25"/>
      <c r="FBT21" s="25"/>
      <c r="FBU21" s="25"/>
      <c r="FBV21" s="25"/>
      <c r="FBW21" s="25"/>
      <c r="FBX21" s="26"/>
      <c r="FBY21" s="25"/>
      <c r="FBZ21" s="25"/>
      <c r="FCA21" s="25"/>
      <c r="FCB21" s="25"/>
      <c r="FCC21" s="25"/>
      <c r="FCD21" s="26"/>
      <c r="FCE21" s="25"/>
      <c r="FCF21" s="25"/>
      <c r="FCG21" s="25"/>
      <c r="FCH21" s="25"/>
      <c r="FCI21" s="25"/>
      <c r="FCJ21" s="26"/>
      <c r="FCK21" s="25"/>
      <c r="FCL21" s="25"/>
      <c r="FCM21" s="25"/>
      <c r="FCN21" s="25"/>
      <c r="FCO21" s="25"/>
      <c r="FCP21" s="26"/>
      <c r="FCQ21" s="25"/>
      <c r="FCR21" s="25"/>
      <c r="FCS21" s="25"/>
      <c r="FCT21" s="25"/>
      <c r="FCU21" s="25"/>
      <c r="FCV21" s="26"/>
      <c r="FCW21" s="25"/>
      <c r="FCX21" s="25"/>
      <c r="FCY21" s="25"/>
      <c r="FCZ21" s="25"/>
      <c r="FDA21" s="25"/>
      <c r="FDB21" s="26"/>
      <c r="FDC21" s="25"/>
      <c r="FDD21" s="25"/>
      <c r="FDE21" s="25"/>
      <c r="FDF21" s="25"/>
      <c r="FDG21" s="25"/>
      <c r="FDH21" s="26"/>
      <c r="FDI21" s="25"/>
      <c r="FDJ21" s="25"/>
      <c r="FDK21" s="25"/>
      <c r="FDL21" s="25"/>
      <c r="FDM21" s="25"/>
      <c r="FDN21" s="26"/>
      <c r="FDO21" s="25"/>
      <c r="FDP21" s="25"/>
      <c r="FDQ21" s="25"/>
      <c r="FDR21" s="25"/>
      <c r="FDS21" s="25"/>
      <c r="FDT21" s="26"/>
      <c r="FDU21" s="25"/>
      <c r="FDV21" s="25"/>
      <c r="FDW21" s="25"/>
      <c r="FDX21" s="25"/>
      <c r="FDY21" s="25"/>
      <c r="FDZ21" s="26"/>
      <c r="FEA21" s="25"/>
      <c r="FEB21" s="25"/>
      <c r="FEC21" s="25"/>
      <c r="FED21" s="25"/>
      <c r="FEE21" s="25"/>
      <c r="FEF21" s="26"/>
      <c r="FEG21" s="25"/>
      <c r="FEH21" s="25"/>
      <c r="FEI21" s="25"/>
      <c r="FEJ21" s="25"/>
      <c r="FEK21" s="25"/>
      <c r="FEL21" s="26"/>
      <c r="FEM21" s="25"/>
      <c r="FEN21" s="25"/>
      <c r="FEO21" s="25"/>
      <c r="FEP21" s="25"/>
      <c r="FEQ21" s="25"/>
      <c r="FER21" s="26"/>
      <c r="FES21" s="25"/>
      <c r="FET21" s="25"/>
      <c r="FEU21" s="25"/>
      <c r="FEV21" s="25"/>
      <c r="FEW21" s="25"/>
      <c r="FEX21" s="26"/>
      <c r="FEY21" s="25"/>
      <c r="FEZ21" s="25"/>
      <c r="FFA21" s="25"/>
      <c r="FFB21" s="25"/>
      <c r="FFC21" s="25"/>
      <c r="FFD21" s="26"/>
      <c r="FFE21" s="25"/>
      <c r="FFF21" s="25"/>
      <c r="FFG21" s="25"/>
      <c r="FFH21" s="25"/>
      <c r="FFI21" s="25"/>
      <c r="FFJ21" s="26"/>
      <c r="FFK21" s="25"/>
      <c r="FFL21" s="25"/>
      <c r="FFM21" s="25"/>
      <c r="FFN21" s="25"/>
      <c r="FFO21" s="25"/>
      <c r="FFP21" s="26"/>
      <c r="FFQ21" s="25"/>
      <c r="FFR21" s="25"/>
      <c r="FFS21" s="25"/>
      <c r="FFT21" s="25"/>
      <c r="FFU21" s="25"/>
      <c r="FFV21" s="26"/>
      <c r="FFW21" s="25"/>
      <c r="FFX21" s="25"/>
      <c r="FFY21" s="25"/>
      <c r="FFZ21" s="25"/>
      <c r="FGA21" s="25"/>
      <c r="FGB21" s="26"/>
      <c r="FGC21" s="25"/>
      <c r="FGD21" s="25"/>
      <c r="FGE21" s="25"/>
      <c r="FGF21" s="25"/>
      <c r="FGG21" s="25"/>
      <c r="FGH21" s="26"/>
      <c r="FGI21" s="25"/>
      <c r="FGJ21" s="25"/>
      <c r="FGK21" s="25"/>
      <c r="FGL21" s="25"/>
      <c r="FGM21" s="25"/>
      <c r="FGN21" s="26"/>
      <c r="FGO21" s="25"/>
      <c r="FGP21" s="25"/>
      <c r="FGQ21" s="25"/>
      <c r="FGR21" s="25"/>
      <c r="FGS21" s="25"/>
      <c r="FGT21" s="26"/>
      <c r="FGU21" s="25"/>
      <c r="FGV21" s="25"/>
      <c r="FGW21" s="25"/>
      <c r="FGX21" s="25"/>
      <c r="FGY21" s="25"/>
      <c r="FGZ21" s="26"/>
      <c r="FHA21" s="25"/>
      <c r="FHB21" s="25"/>
      <c r="FHC21" s="25"/>
      <c r="FHD21" s="25"/>
      <c r="FHE21" s="25"/>
      <c r="FHF21" s="26"/>
      <c r="FHG21" s="25"/>
      <c r="FHH21" s="25"/>
      <c r="FHI21" s="25"/>
      <c r="FHJ21" s="25"/>
      <c r="FHK21" s="25"/>
      <c r="FHL21" s="26"/>
      <c r="FHM21" s="25"/>
      <c r="FHN21" s="25"/>
      <c r="FHO21" s="25"/>
      <c r="FHP21" s="25"/>
      <c r="FHQ21" s="25"/>
      <c r="FHR21" s="26"/>
      <c r="FHS21" s="25"/>
      <c r="FHT21" s="25"/>
      <c r="FHU21" s="25"/>
      <c r="FHV21" s="25"/>
      <c r="FHW21" s="25"/>
      <c r="FHX21" s="26"/>
      <c r="FHY21" s="25"/>
      <c r="FHZ21" s="25"/>
      <c r="FIA21" s="25"/>
      <c r="FIB21" s="25"/>
      <c r="FIC21" s="25"/>
      <c r="FID21" s="26"/>
      <c r="FIE21" s="25"/>
      <c r="FIF21" s="25"/>
      <c r="FIG21" s="25"/>
      <c r="FIH21" s="25"/>
      <c r="FII21" s="25"/>
      <c r="FIJ21" s="26"/>
      <c r="FIK21" s="25"/>
      <c r="FIL21" s="25"/>
      <c r="FIM21" s="25"/>
      <c r="FIN21" s="25"/>
      <c r="FIO21" s="25"/>
      <c r="FIP21" s="26"/>
      <c r="FIQ21" s="25"/>
      <c r="FIR21" s="25"/>
      <c r="FIS21" s="25"/>
      <c r="FIT21" s="25"/>
      <c r="FIU21" s="25"/>
      <c r="FIV21" s="26"/>
      <c r="FIW21" s="25"/>
      <c r="FIX21" s="25"/>
      <c r="FIY21" s="25"/>
      <c r="FIZ21" s="25"/>
      <c r="FJA21" s="25"/>
      <c r="FJB21" s="26"/>
      <c r="FJC21" s="25"/>
      <c r="FJD21" s="25"/>
      <c r="FJE21" s="25"/>
      <c r="FJF21" s="25"/>
      <c r="FJG21" s="25"/>
      <c r="FJH21" s="26"/>
      <c r="FJI21" s="25"/>
      <c r="FJJ21" s="25"/>
      <c r="FJK21" s="25"/>
      <c r="FJL21" s="25"/>
      <c r="FJM21" s="25"/>
      <c r="FJN21" s="26"/>
      <c r="FJO21" s="25"/>
      <c r="FJP21" s="25"/>
      <c r="FJQ21" s="25"/>
      <c r="FJR21" s="25"/>
      <c r="FJS21" s="25"/>
      <c r="FJT21" s="26"/>
      <c r="FJU21" s="25"/>
      <c r="FJV21" s="25"/>
      <c r="FJW21" s="25"/>
      <c r="FJX21" s="25"/>
      <c r="FJY21" s="25"/>
      <c r="FJZ21" s="26"/>
      <c r="FKA21" s="25"/>
      <c r="FKB21" s="25"/>
      <c r="FKC21" s="25"/>
      <c r="FKD21" s="25"/>
      <c r="FKE21" s="25"/>
      <c r="FKF21" s="26"/>
      <c r="FKG21" s="25"/>
      <c r="FKH21" s="25"/>
      <c r="FKI21" s="25"/>
      <c r="FKJ21" s="25"/>
      <c r="FKK21" s="25"/>
      <c r="FKL21" s="26"/>
      <c r="FKM21" s="25"/>
      <c r="FKN21" s="25"/>
      <c r="FKO21" s="25"/>
      <c r="FKP21" s="25"/>
      <c r="FKQ21" s="25"/>
      <c r="FKR21" s="26"/>
      <c r="FKS21" s="25"/>
      <c r="FKT21" s="25"/>
      <c r="FKU21" s="25"/>
      <c r="FKV21" s="25"/>
      <c r="FKW21" s="25"/>
      <c r="FKX21" s="26"/>
      <c r="FKY21" s="25"/>
      <c r="FKZ21" s="25"/>
      <c r="FLA21" s="25"/>
      <c r="FLB21" s="25"/>
      <c r="FLC21" s="25"/>
      <c r="FLD21" s="26"/>
      <c r="FLE21" s="25"/>
      <c r="FLF21" s="25"/>
      <c r="FLG21" s="25"/>
      <c r="FLH21" s="25"/>
      <c r="FLI21" s="25"/>
      <c r="FLJ21" s="26"/>
      <c r="FLK21" s="25"/>
      <c r="FLL21" s="25"/>
      <c r="FLM21" s="25"/>
      <c r="FLN21" s="25"/>
      <c r="FLO21" s="25"/>
      <c r="FLP21" s="26"/>
      <c r="FLQ21" s="25"/>
      <c r="FLR21" s="25"/>
      <c r="FLS21" s="25"/>
      <c r="FLT21" s="25"/>
      <c r="FLU21" s="25"/>
      <c r="FLV21" s="26"/>
      <c r="FLW21" s="25"/>
      <c r="FLX21" s="25"/>
      <c r="FLY21" s="25"/>
      <c r="FLZ21" s="25"/>
      <c r="FMA21" s="25"/>
      <c r="FMB21" s="26"/>
      <c r="FMC21" s="25"/>
      <c r="FMD21" s="25"/>
      <c r="FME21" s="25"/>
      <c r="FMF21" s="25"/>
      <c r="FMG21" s="25"/>
      <c r="FMH21" s="26"/>
      <c r="FMI21" s="25"/>
      <c r="FMJ21" s="25"/>
      <c r="FMK21" s="25"/>
      <c r="FML21" s="25"/>
      <c r="FMM21" s="25"/>
      <c r="FMN21" s="26"/>
      <c r="FMO21" s="25"/>
      <c r="FMP21" s="25"/>
      <c r="FMQ21" s="25"/>
      <c r="FMR21" s="25"/>
      <c r="FMS21" s="25"/>
      <c r="FMT21" s="26"/>
      <c r="FMU21" s="25"/>
      <c r="FMV21" s="25"/>
      <c r="FMW21" s="25"/>
      <c r="FMX21" s="25"/>
      <c r="FMY21" s="25"/>
      <c r="FMZ21" s="26"/>
      <c r="FNA21" s="25"/>
      <c r="FNB21" s="25"/>
      <c r="FNC21" s="25"/>
      <c r="FND21" s="25"/>
      <c r="FNE21" s="25"/>
      <c r="FNF21" s="26"/>
      <c r="FNG21" s="25"/>
      <c r="FNH21" s="25"/>
      <c r="FNI21" s="25"/>
      <c r="FNJ21" s="25"/>
      <c r="FNK21" s="25"/>
      <c r="FNL21" s="26"/>
      <c r="FNM21" s="25"/>
      <c r="FNN21" s="25"/>
      <c r="FNO21" s="25"/>
      <c r="FNP21" s="25"/>
      <c r="FNQ21" s="25"/>
      <c r="FNR21" s="26"/>
      <c r="FNS21" s="25"/>
      <c r="FNT21" s="25"/>
      <c r="FNU21" s="25"/>
      <c r="FNV21" s="25"/>
      <c r="FNW21" s="25"/>
      <c r="FNX21" s="26"/>
      <c r="FNY21" s="25"/>
      <c r="FNZ21" s="25"/>
      <c r="FOA21" s="25"/>
      <c r="FOB21" s="25"/>
      <c r="FOC21" s="25"/>
      <c r="FOD21" s="26"/>
      <c r="FOE21" s="25"/>
      <c r="FOF21" s="25"/>
      <c r="FOG21" s="25"/>
      <c r="FOH21" s="25"/>
      <c r="FOI21" s="25"/>
      <c r="FOJ21" s="26"/>
      <c r="FOK21" s="25"/>
      <c r="FOL21" s="25"/>
      <c r="FOM21" s="25"/>
      <c r="FON21" s="25"/>
      <c r="FOO21" s="25"/>
      <c r="FOP21" s="26"/>
      <c r="FOQ21" s="25"/>
      <c r="FOR21" s="25"/>
      <c r="FOS21" s="25"/>
      <c r="FOT21" s="25"/>
      <c r="FOU21" s="25"/>
      <c r="FOV21" s="26"/>
      <c r="FOW21" s="25"/>
      <c r="FOX21" s="25"/>
      <c r="FOY21" s="25"/>
      <c r="FOZ21" s="25"/>
      <c r="FPA21" s="25"/>
      <c r="FPB21" s="26"/>
      <c r="FPC21" s="25"/>
      <c r="FPD21" s="25"/>
      <c r="FPE21" s="25"/>
      <c r="FPF21" s="25"/>
      <c r="FPG21" s="25"/>
      <c r="FPH21" s="26"/>
      <c r="FPI21" s="25"/>
      <c r="FPJ21" s="25"/>
      <c r="FPK21" s="25"/>
      <c r="FPL21" s="25"/>
      <c r="FPM21" s="25"/>
      <c r="FPN21" s="26"/>
      <c r="FPO21" s="25"/>
      <c r="FPP21" s="25"/>
      <c r="FPQ21" s="25"/>
      <c r="FPR21" s="25"/>
      <c r="FPS21" s="25"/>
      <c r="FPT21" s="26"/>
      <c r="FPU21" s="25"/>
      <c r="FPV21" s="25"/>
      <c r="FPW21" s="25"/>
      <c r="FPX21" s="25"/>
      <c r="FPY21" s="25"/>
      <c r="FPZ21" s="26"/>
      <c r="FQA21" s="25"/>
      <c r="FQB21" s="25"/>
      <c r="FQC21" s="25"/>
      <c r="FQD21" s="25"/>
      <c r="FQE21" s="25"/>
      <c r="FQF21" s="26"/>
      <c r="FQG21" s="25"/>
      <c r="FQH21" s="25"/>
      <c r="FQI21" s="25"/>
      <c r="FQJ21" s="25"/>
      <c r="FQK21" s="25"/>
      <c r="FQL21" s="26"/>
      <c r="FQM21" s="25"/>
      <c r="FQN21" s="25"/>
      <c r="FQO21" s="25"/>
      <c r="FQP21" s="25"/>
      <c r="FQQ21" s="25"/>
      <c r="FQR21" s="26"/>
      <c r="FQS21" s="25"/>
      <c r="FQT21" s="25"/>
      <c r="FQU21" s="25"/>
      <c r="FQV21" s="25"/>
      <c r="FQW21" s="25"/>
      <c r="FQX21" s="26"/>
      <c r="FQY21" s="25"/>
      <c r="FQZ21" s="25"/>
      <c r="FRA21" s="25"/>
      <c r="FRB21" s="25"/>
      <c r="FRC21" s="25"/>
      <c r="FRD21" s="26"/>
      <c r="FRE21" s="25"/>
      <c r="FRF21" s="25"/>
      <c r="FRG21" s="25"/>
      <c r="FRH21" s="25"/>
      <c r="FRI21" s="25"/>
      <c r="FRJ21" s="26"/>
      <c r="FRK21" s="25"/>
      <c r="FRL21" s="25"/>
      <c r="FRM21" s="25"/>
      <c r="FRN21" s="25"/>
      <c r="FRO21" s="25"/>
      <c r="FRP21" s="26"/>
      <c r="FRQ21" s="25"/>
      <c r="FRR21" s="25"/>
      <c r="FRS21" s="25"/>
      <c r="FRT21" s="25"/>
      <c r="FRU21" s="25"/>
      <c r="FRV21" s="26"/>
      <c r="FRW21" s="25"/>
      <c r="FRX21" s="25"/>
      <c r="FRY21" s="25"/>
      <c r="FRZ21" s="25"/>
      <c r="FSA21" s="25"/>
      <c r="FSB21" s="26"/>
      <c r="FSC21" s="25"/>
      <c r="FSD21" s="25"/>
      <c r="FSE21" s="25"/>
      <c r="FSF21" s="25"/>
      <c r="FSG21" s="25"/>
      <c r="FSH21" s="26"/>
      <c r="FSI21" s="25"/>
      <c r="FSJ21" s="25"/>
      <c r="FSK21" s="25"/>
      <c r="FSL21" s="25"/>
      <c r="FSM21" s="25"/>
      <c r="FSN21" s="26"/>
      <c r="FSO21" s="25"/>
      <c r="FSP21" s="25"/>
      <c r="FSQ21" s="25"/>
      <c r="FSR21" s="25"/>
      <c r="FSS21" s="25"/>
      <c r="FST21" s="26"/>
      <c r="FSU21" s="25"/>
      <c r="FSV21" s="25"/>
      <c r="FSW21" s="25"/>
      <c r="FSX21" s="25"/>
      <c r="FSY21" s="25"/>
      <c r="FSZ21" s="26"/>
      <c r="FTA21" s="25"/>
      <c r="FTB21" s="25"/>
      <c r="FTC21" s="25"/>
      <c r="FTD21" s="25"/>
      <c r="FTE21" s="25"/>
      <c r="FTF21" s="26"/>
      <c r="FTG21" s="25"/>
      <c r="FTH21" s="25"/>
      <c r="FTI21" s="25"/>
      <c r="FTJ21" s="25"/>
      <c r="FTK21" s="25"/>
      <c r="FTL21" s="26"/>
      <c r="FTM21" s="25"/>
      <c r="FTN21" s="25"/>
      <c r="FTO21" s="25"/>
      <c r="FTP21" s="25"/>
      <c r="FTQ21" s="25"/>
      <c r="FTR21" s="26"/>
      <c r="FTS21" s="25"/>
      <c r="FTT21" s="25"/>
      <c r="FTU21" s="25"/>
      <c r="FTV21" s="25"/>
      <c r="FTW21" s="25"/>
      <c r="FTX21" s="26"/>
      <c r="FTY21" s="25"/>
      <c r="FTZ21" s="25"/>
      <c r="FUA21" s="25"/>
      <c r="FUB21" s="25"/>
      <c r="FUC21" s="25"/>
      <c r="FUD21" s="26"/>
      <c r="FUE21" s="25"/>
      <c r="FUF21" s="25"/>
      <c r="FUG21" s="25"/>
      <c r="FUH21" s="25"/>
      <c r="FUI21" s="25"/>
      <c r="FUJ21" s="26"/>
      <c r="FUK21" s="25"/>
      <c r="FUL21" s="25"/>
      <c r="FUM21" s="25"/>
      <c r="FUN21" s="25"/>
      <c r="FUO21" s="25"/>
      <c r="FUP21" s="26"/>
      <c r="FUQ21" s="25"/>
      <c r="FUR21" s="25"/>
      <c r="FUS21" s="25"/>
      <c r="FUT21" s="25"/>
      <c r="FUU21" s="25"/>
      <c r="FUV21" s="26"/>
      <c r="FUW21" s="25"/>
      <c r="FUX21" s="25"/>
      <c r="FUY21" s="25"/>
      <c r="FUZ21" s="25"/>
      <c r="FVA21" s="25"/>
      <c r="FVB21" s="26"/>
      <c r="FVC21" s="25"/>
      <c r="FVD21" s="25"/>
      <c r="FVE21" s="25"/>
      <c r="FVF21" s="25"/>
      <c r="FVG21" s="25"/>
      <c r="FVH21" s="26"/>
      <c r="FVI21" s="25"/>
      <c r="FVJ21" s="25"/>
      <c r="FVK21" s="25"/>
      <c r="FVL21" s="25"/>
      <c r="FVM21" s="25"/>
      <c r="FVN21" s="26"/>
      <c r="FVO21" s="25"/>
      <c r="FVP21" s="25"/>
      <c r="FVQ21" s="25"/>
      <c r="FVR21" s="25"/>
      <c r="FVS21" s="25"/>
      <c r="FVT21" s="26"/>
      <c r="FVU21" s="25"/>
      <c r="FVV21" s="25"/>
      <c r="FVW21" s="25"/>
      <c r="FVX21" s="25"/>
      <c r="FVY21" s="25"/>
      <c r="FVZ21" s="26"/>
      <c r="FWA21" s="25"/>
      <c r="FWB21" s="25"/>
      <c r="FWC21" s="25"/>
      <c r="FWD21" s="25"/>
      <c r="FWE21" s="25"/>
      <c r="FWF21" s="26"/>
      <c r="FWG21" s="25"/>
      <c r="FWH21" s="25"/>
      <c r="FWI21" s="25"/>
      <c r="FWJ21" s="25"/>
      <c r="FWK21" s="25"/>
      <c r="FWL21" s="26"/>
      <c r="FWM21" s="25"/>
      <c r="FWN21" s="25"/>
      <c r="FWO21" s="25"/>
      <c r="FWP21" s="25"/>
      <c r="FWQ21" s="25"/>
      <c r="FWR21" s="26"/>
      <c r="FWS21" s="25"/>
      <c r="FWT21" s="25"/>
      <c r="FWU21" s="25"/>
      <c r="FWV21" s="25"/>
      <c r="FWW21" s="25"/>
      <c r="FWX21" s="26"/>
      <c r="FWY21" s="25"/>
      <c r="FWZ21" s="25"/>
      <c r="FXA21" s="25"/>
      <c r="FXB21" s="25"/>
      <c r="FXC21" s="25"/>
      <c r="FXD21" s="26"/>
      <c r="FXE21" s="25"/>
      <c r="FXF21" s="25"/>
      <c r="FXG21" s="25"/>
      <c r="FXH21" s="25"/>
      <c r="FXI21" s="25"/>
      <c r="FXJ21" s="26"/>
      <c r="FXK21" s="25"/>
      <c r="FXL21" s="25"/>
      <c r="FXM21" s="25"/>
      <c r="FXN21" s="25"/>
      <c r="FXO21" s="25"/>
      <c r="FXP21" s="26"/>
      <c r="FXQ21" s="25"/>
      <c r="FXR21" s="25"/>
      <c r="FXS21" s="25"/>
      <c r="FXT21" s="25"/>
      <c r="FXU21" s="25"/>
      <c r="FXV21" s="26"/>
      <c r="FXW21" s="25"/>
      <c r="FXX21" s="25"/>
      <c r="FXY21" s="25"/>
      <c r="FXZ21" s="25"/>
      <c r="FYA21" s="25"/>
      <c r="FYB21" s="26"/>
      <c r="FYC21" s="25"/>
      <c r="FYD21" s="25"/>
      <c r="FYE21" s="25"/>
      <c r="FYF21" s="25"/>
      <c r="FYG21" s="25"/>
      <c r="FYH21" s="26"/>
      <c r="FYI21" s="25"/>
      <c r="FYJ21" s="25"/>
      <c r="FYK21" s="25"/>
      <c r="FYL21" s="25"/>
      <c r="FYM21" s="25"/>
      <c r="FYN21" s="26"/>
      <c r="FYO21" s="25"/>
      <c r="FYP21" s="25"/>
      <c r="FYQ21" s="25"/>
      <c r="FYR21" s="25"/>
      <c r="FYS21" s="25"/>
      <c r="FYT21" s="26"/>
      <c r="FYU21" s="25"/>
      <c r="FYV21" s="25"/>
      <c r="FYW21" s="25"/>
      <c r="FYX21" s="25"/>
      <c r="FYY21" s="25"/>
      <c r="FYZ21" s="26"/>
      <c r="FZA21" s="25"/>
      <c r="FZB21" s="25"/>
      <c r="FZC21" s="25"/>
      <c r="FZD21" s="25"/>
      <c r="FZE21" s="25"/>
      <c r="FZF21" s="26"/>
      <c r="FZG21" s="25"/>
      <c r="FZH21" s="25"/>
      <c r="FZI21" s="25"/>
      <c r="FZJ21" s="25"/>
      <c r="FZK21" s="25"/>
      <c r="FZL21" s="26"/>
      <c r="FZM21" s="25"/>
      <c r="FZN21" s="25"/>
      <c r="FZO21" s="25"/>
      <c r="FZP21" s="25"/>
      <c r="FZQ21" s="25"/>
      <c r="FZR21" s="26"/>
      <c r="FZS21" s="25"/>
      <c r="FZT21" s="25"/>
      <c r="FZU21" s="25"/>
      <c r="FZV21" s="25"/>
      <c r="FZW21" s="25"/>
      <c r="FZX21" s="26"/>
      <c r="FZY21" s="25"/>
      <c r="FZZ21" s="25"/>
      <c r="GAA21" s="25"/>
      <c r="GAB21" s="25"/>
      <c r="GAC21" s="25"/>
      <c r="GAD21" s="26"/>
      <c r="GAE21" s="25"/>
      <c r="GAF21" s="25"/>
      <c r="GAG21" s="25"/>
      <c r="GAH21" s="25"/>
      <c r="GAI21" s="25"/>
      <c r="GAJ21" s="26"/>
      <c r="GAK21" s="25"/>
      <c r="GAL21" s="25"/>
      <c r="GAM21" s="25"/>
      <c r="GAN21" s="25"/>
      <c r="GAO21" s="25"/>
      <c r="GAP21" s="26"/>
      <c r="GAQ21" s="25"/>
      <c r="GAR21" s="25"/>
      <c r="GAS21" s="25"/>
      <c r="GAT21" s="25"/>
      <c r="GAU21" s="25"/>
      <c r="GAV21" s="26"/>
      <c r="GAW21" s="25"/>
      <c r="GAX21" s="25"/>
      <c r="GAY21" s="25"/>
      <c r="GAZ21" s="25"/>
      <c r="GBA21" s="25"/>
      <c r="GBB21" s="26"/>
      <c r="GBC21" s="25"/>
      <c r="GBD21" s="25"/>
      <c r="GBE21" s="25"/>
      <c r="GBF21" s="25"/>
      <c r="GBG21" s="25"/>
      <c r="GBH21" s="26"/>
      <c r="GBI21" s="25"/>
      <c r="GBJ21" s="25"/>
      <c r="GBK21" s="25"/>
      <c r="GBL21" s="25"/>
      <c r="GBM21" s="25"/>
      <c r="GBN21" s="26"/>
      <c r="GBO21" s="25"/>
      <c r="GBP21" s="25"/>
      <c r="GBQ21" s="25"/>
      <c r="GBR21" s="25"/>
      <c r="GBS21" s="25"/>
      <c r="GBT21" s="26"/>
      <c r="GBU21" s="25"/>
      <c r="GBV21" s="25"/>
      <c r="GBW21" s="25"/>
      <c r="GBX21" s="25"/>
      <c r="GBY21" s="25"/>
      <c r="GBZ21" s="26"/>
      <c r="GCA21" s="25"/>
      <c r="GCB21" s="25"/>
      <c r="GCC21" s="25"/>
      <c r="GCD21" s="25"/>
      <c r="GCE21" s="25"/>
      <c r="GCF21" s="26"/>
      <c r="GCG21" s="25"/>
      <c r="GCH21" s="25"/>
      <c r="GCI21" s="25"/>
      <c r="GCJ21" s="25"/>
      <c r="GCK21" s="25"/>
      <c r="GCL21" s="26"/>
      <c r="GCM21" s="25"/>
      <c r="GCN21" s="25"/>
      <c r="GCO21" s="25"/>
      <c r="GCP21" s="25"/>
      <c r="GCQ21" s="25"/>
      <c r="GCR21" s="26"/>
      <c r="GCS21" s="25"/>
      <c r="GCT21" s="25"/>
      <c r="GCU21" s="25"/>
      <c r="GCV21" s="25"/>
      <c r="GCW21" s="25"/>
      <c r="GCX21" s="26"/>
      <c r="GCY21" s="25"/>
      <c r="GCZ21" s="25"/>
      <c r="GDA21" s="25"/>
      <c r="GDB21" s="25"/>
      <c r="GDC21" s="25"/>
      <c r="GDD21" s="26"/>
      <c r="GDE21" s="25"/>
      <c r="GDF21" s="25"/>
      <c r="GDG21" s="25"/>
      <c r="GDH21" s="25"/>
      <c r="GDI21" s="25"/>
      <c r="GDJ21" s="26"/>
      <c r="GDK21" s="25"/>
      <c r="GDL21" s="25"/>
      <c r="GDM21" s="25"/>
      <c r="GDN21" s="25"/>
      <c r="GDO21" s="25"/>
      <c r="GDP21" s="26"/>
      <c r="GDQ21" s="25"/>
      <c r="GDR21" s="25"/>
      <c r="GDS21" s="25"/>
      <c r="GDT21" s="25"/>
      <c r="GDU21" s="25"/>
      <c r="GDV21" s="26"/>
      <c r="GDW21" s="25"/>
      <c r="GDX21" s="25"/>
      <c r="GDY21" s="25"/>
      <c r="GDZ21" s="25"/>
      <c r="GEA21" s="25"/>
      <c r="GEB21" s="26"/>
      <c r="GEC21" s="25"/>
      <c r="GED21" s="25"/>
      <c r="GEE21" s="25"/>
      <c r="GEF21" s="25"/>
      <c r="GEG21" s="25"/>
      <c r="GEH21" s="26"/>
      <c r="GEI21" s="25"/>
      <c r="GEJ21" s="25"/>
      <c r="GEK21" s="25"/>
      <c r="GEL21" s="25"/>
      <c r="GEM21" s="25"/>
      <c r="GEN21" s="26"/>
      <c r="GEO21" s="25"/>
      <c r="GEP21" s="25"/>
      <c r="GEQ21" s="25"/>
      <c r="GER21" s="25"/>
      <c r="GES21" s="25"/>
      <c r="GET21" s="26"/>
      <c r="GEU21" s="25"/>
      <c r="GEV21" s="25"/>
      <c r="GEW21" s="25"/>
      <c r="GEX21" s="25"/>
      <c r="GEY21" s="25"/>
      <c r="GEZ21" s="26"/>
      <c r="GFA21" s="25"/>
      <c r="GFB21" s="25"/>
      <c r="GFC21" s="25"/>
      <c r="GFD21" s="25"/>
      <c r="GFE21" s="25"/>
      <c r="GFF21" s="26"/>
      <c r="GFG21" s="25"/>
      <c r="GFH21" s="25"/>
      <c r="GFI21" s="25"/>
      <c r="GFJ21" s="25"/>
      <c r="GFK21" s="25"/>
      <c r="GFL21" s="26"/>
      <c r="GFM21" s="25"/>
      <c r="GFN21" s="25"/>
      <c r="GFO21" s="25"/>
      <c r="GFP21" s="25"/>
      <c r="GFQ21" s="25"/>
      <c r="GFR21" s="26"/>
      <c r="GFS21" s="25"/>
      <c r="GFT21" s="25"/>
      <c r="GFU21" s="25"/>
      <c r="GFV21" s="25"/>
      <c r="GFW21" s="25"/>
      <c r="GFX21" s="26"/>
      <c r="GFY21" s="25"/>
      <c r="GFZ21" s="25"/>
      <c r="GGA21" s="25"/>
      <c r="GGB21" s="25"/>
      <c r="GGC21" s="25"/>
      <c r="GGD21" s="26"/>
      <c r="GGE21" s="25"/>
      <c r="GGF21" s="25"/>
      <c r="GGG21" s="25"/>
      <c r="GGH21" s="25"/>
      <c r="GGI21" s="25"/>
      <c r="GGJ21" s="26"/>
      <c r="GGK21" s="25"/>
      <c r="GGL21" s="25"/>
      <c r="GGM21" s="25"/>
      <c r="GGN21" s="25"/>
      <c r="GGO21" s="25"/>
      <c r="GGP21" s="26"/>
      <c r="GGQ21" s="25"/>
      <c r="GGR21" s="25"/>
      <c r="GGS21" s="25"/>
      <c r="GGT21" s="25"/>
      <c r="GGU21" s="25"/>
      <c r="GGV21" s="26"/>
      <c r="GGW21" s="25"/>
      <c r="GGX21" s="25"/>
      <c r="GGY21" s="25"/>
      <c r="GGZ21" s="25"/>
      <c r="GHA21" s="25"/>
      <c r="GHB21" s="26"/>
      <c r="GHC21" s="25"/>
      <c r="GHD21" s="25"/>
      <c r="GHE21" s="25"/>
      <c r="GHF21" s="25"/>
      <c r="GHG21" s="25"/>
      <c r="GHH21" s="26"/>
      <c r="GHI21" s="25"/>
      <c r="GHJ21" s="25"/>
      <c r="GHK21" s="25"/>
      <c r="GHL21" s="25"/>
      <c r="GHM21" s="25"/>
      <c r="GHN21" s="26"/>
      <c r="GHO21" s="25"/>
      <c r="GHP21" s="25"/>
      <c r="GHQ21" s="25"/>
      <c r="GHR21" s="25"/>
      <c r="GHS21" s="25"/>
      <c r="GHT21" s="26"/>
      <c r="GHU21" s="25"/>
      <c r="GHV21" s="25"/>
      <c r="GHW21" s="25"/>
      <c r="GHX21" s="25"/>
      <c r="GHY21" s="25"/>
      <c r="GHZ21" s="26"/>
      <c r="GIA21" s="25"/>
      <c r="GIB21" s="25"/>
      <c r="GIC21" s="25"/>
      <c r="GID21" s="25"/>
      <c r="GIE21" s="25"/>
      <c r="GIF21" s="26"/>
      <c r="GIG21" s="25"/>
      <c r="GIH21" s="25"/>
      <c r="GII21" s="25"/>
      <c r="GIJ21" s="25"/>
      <c r="GIK21" s="25"/>
      <c r="GIL21" s="26"/>
      <c r="GIM21" s="25"/>
      <c r="GIN21" s="25"/>
      <c r="GIO21" s="25"/>
      <c r="GIP21" s="25"/>
      <c r="GIQ21" s="25"/>
      <c r="GIR21" s="26"/>
      <c r="GIS21" s="25"/>
      <c r="GIT21" s="25"/>
      <c r="GIU21" s="25"/>
      <c r="GIV21" s="25"/>
      <c r="GIW21" s="25"/>
      <c r="GIX21" s="26"/>
      <c r="GIY21" s="25"/>
      <c r="GIZ21" s="25"/>
      <c r="GJA21" s="25"/>
      <c r="GJB21" s="25"/>
      <c r="GJC21" s="25"/>
      <c r="GJD21" s="26"/>
      <c r="GJE21" s="25"/>
      <c r="GJF21" s="25"/>
      <c r="GJG21" s="25"/>
      <c r="GJH21" s="25"/>
      <c r="GJI21" s="25"/>
      <c r="GJJ21" s="26"/>
      <c r="GJK21" s="25"/>
      <c r="GJL21" s="25"/>
      <c r="GJM21" s="25"/>
      <c r="GJN21" s="25"/>
      <c r="GJO21" s="25"/>
      <c r="GJP21" s="26"/>
      <c r="GJQ21" s="25"/>
      <c r="GJR21" s="25"/>
      <c r="GJS21" s="25"/>
      <c r="GJT21" s="25"/>
      <c r="GJU21" s="25"/>
      <c r="GJV21" s="26"/>
      <c r="GJW21" s="25"/>
      <c r="GJX21" s="25"/>
      <c r="GJY21" s="25"/>
      <c r="GJZ21" s="25"/>
      <c r="GKA21" s="25"/>
      <c r="GKB21" s="26"/>
      <c r="GKC21" s="25"/>
      <c r="GKD21" s="25"/>
      <c r="GKE21" s="25"/>
      <c r="GKF21" s="25"/>
      <c r="GKG21" s="25"/>
      <c r="GKH21" s="26"/>
      <c r="GKI21" s="25"/>
      <c r="GKJ21" s="25"/>
      <c r="GKK21" s="25"/>
      <c r="GKL21" s="25"/>
      <c r="GKM21" s="25"/>
      <c r="GKN21" s="26"/>
      <c r="GKO21" s="25"/>
      <c r="GKP21" s="25"/>
      <c r="GKQ21" s="25"/>
      <c r="GKR21" s="25"/>
      <c r="GKS21" s="25"/>
      <c r="GKT21" s="26"/>
      <c r="GKU21" s="25"/>
      <c r="GKV21" s="25"/>
      <c r="GKW21" s="25"/>
      <c r="GKX21" s="25"/>
      <c r="GKY21" s="25"/>
      <c r="GKZ21" s="26"/>
      <c r="GLA21" s="25"/>
      <c r="GLB21" s="25"/>
      <c r="GLC21" s="25"/>
      <c r="GLD21" s="25"/>
      <c r="GLE21" s="25"/>
      <c r="GLF21" s="26"/>
      <c r="GLG21" s="25"/>
      <c r="GLH21" s="25"/>
      <c r="GLI21" s="25"/>
      <c r="GLJ21" s="25"/>
      <c r="GLK21" s="25"/>
      <c r="GLL21" s="26"/>
      <c r="GLM21" s="25"/>
      <c r="GLN21" s="25"/>
      <c r="GLO21" s="25"/>
      <c r="GLP21" s="25"/>
      <c r="GLQ21" s="25"/>
      <c r="GLR21" s="26"/>
      <c r="GLS21" s="25"/>
      <c r="GLT21" s="25"/>
      <c r="GLU21" s="25"/>
      <c r="GLV21" s="25"/>
      <c r="GLW21" s="25"/>
      <c r="GLX21" s="26"/>
      <c r="GLY21" s="25"/>
      <c r="GLZ21" s="25"/>
      <c r="GMA21" s="25"/>
      <c r="GMB21" s="25"/>
      <c r="GMC21" s="25"/>
      <c r="GMD21" s="26"/>
      <c r="GME21" s="25"/>
      <c r="GMF21" s="25"/>
      <c r="GMG21" s="25"/>
      <c r="GMH21" s="25"/>
      <c r="GMI21" s="25"/>
      <c r="GMJ21" s="26"/>
      <c r="GMK21" s="25"/>
      <c r="GML21" s="25"/>
      <c r="GMM21" s="25"/>
      <c r="GMN21" s="25"/>
      <c r="GMO21" s="25"/>
      <c r="GMP21" s="26"/>
      <c r="GMQ21" s="25"/>
      <c r="GMR21" s="25"/>
      <c r="GMS21" s="25"/>
      <c r="GMT21" s="25"/>
      <c r="GMU21" s="25"/>
      <c r="GMV21" s="26"/>
      <c r="GMW21" s="25"/>
      <c r="GMX21" s="25"/>
      <c r="GMY21" s="25"/>
      <c r="GMZ21" s="25"/>
      <c r="GNA21" s="25"/>
      <c r="GNB21" s="26"/>
      <c r="GNC21" s="25"/>
      <c r="GND21" s="25"/>
      <c r="GNE21" s="25"/>
      <c r="GNF21" s="25"/>
      <c r="GNG21" s="25"/>
      <c r="GNH21" s="26"/>
      <c r="GNI21" s="25"/>
      <c r="GNJ21" s="25"/>
      <c r="GNK21" s="25"/>
      <c r="GNL21" s="25"/>
      <c r="GNM21" s="25"/>
      <c r="GNN21" s="26"/>
      <c r="GNO21" s="25"/>
      <c r="GNP21" s="25"/>
      <c r="GNQ21" s="25"/>
      <c r="GNR21" s="25"/>
      <c r="GNS21" s="25"/>
      <c r="GNT21" s="26"/>
      <c r="GNU21" s="25"/>
      <c r="GNV21" s="25"/>
      <c r="GNW21" s="25"/>
      <c r="GNX21" s="25"/>
      <c r="GNY21" s="25"/>
      <c r="GNZ21" s="26"/>
      <c r="GOA21" s="25"/>
      <c r="GOB21" s="25"/>
      <c r="GOC21" s="25"/>
      <c r="GOD21" s="25"/>
      <c r="GOE21" s="25"/>
      <c r="GOF21" s="26"/>
      <c r="GOG21" s="25"/>
      <c r="GOH21" s="25"/>
      <c r="GOI21" s="25"/>
      <c r="GOJ21" s="25"/>
      <c r="GOK21" s="25"/>
      <c r="GOL21" s="26"/>
      <c r="GOM21" s="25"/>
      <c r="GON21" s="25"/>
      <c r="GOO21" s="25"/>
      <c r="GOP21" s="25"/>
      <c r="GOQ21" s="25"/>
      <c r="GOR21" s="26"/>
      <c r="GOS21" s="25"/>
      <c r="GOT21" s="25"/>
      <c r="GOU21" s="25"/>
      <c r="GOV21" s="25"/>
      <c r="GOW21" s="25"/>
      <c r="GOX21" s="26"/>
      <c r="GOY21" s="25"/>
      <c r="GOZ21" s="25"/>
      <c r="GPA21" s="25"/>
      <c r="GPB21" s="25"/>
      <c r="GPC21" s="25"/>
      <c r="GPD21" s="26"/>
      <c r="GPE21" s="25"/>
      <c r="GPF21" s="25"/>
      <c r="GPG21" s="25"/>
      <c r="GPH21" s="25"/>
      <c r="GPI21" s="25"/>
      <c r="GPJ21" s="26"/>
      <c r="GPK21" s="25"/>
      <c r="GPL21" s="25"/>
      <c r="GPM21" s="25"/>
      <c r="GPN21" s="25"/>
      <c r="GPO21" s="25"/>
      <c r="GPP21" s="26"/>
      <c r="GPQ21" s="25"/>
      <c r="GPR21" s="25"/>
      <c r="GPS21" s="25"/>
      <c r="GPT21" s="25"/>
      <c r="GPU21" s="25"/>
      <c r="GPV21" s="26"/>
      <c r="GPW21" s="25"/>
      <c r="GPX21" s="25"/>
      <c r="GPY21" s="25"/>
      <c r="GPZ21" s="25"/>
      <c r="GQA21" s="25"/>
      <c r="GQB21" s="26"/>
      <c r="GQC21" s="25"/>
      <c r="GQD21" s="25"/>
      <c r="GQE21" s="25"/>
      <c r="GQF21" s="25"/>
      <c r="GQG21" s="25"/>
      <c r="GQH21" s="26"/>
      <c r="GQI21" s="25"/>
      <c r="GQJ21" s="25"/>
      <c r="GQK21" s="25"/>
      <c r="GQL21" s="25"/>
      <c r="GQM21" s="25"/>
      <c r="GQN21" s="26"/>
      <c r="GQO21" s="25"/>
      <c r="GQP21" s="25"/>
      <c r="GQQ21" s="25"/>
      <c r="GQR21" s="25"/>
      <c r="GQS21" s="25"/>
      <c r="GQT21" s="26"/>
      <c r="GQU21" s="25"/>
      <c r="GQV21" s="25"/>
      <c r="GQW21" s="25"/>
      <c r="GQX21" s="25"/>
      <c r="GQY21" s="25"/>
      <c r="GQZ21" s="26"/>
      <c r="GRA21" s="25"/>
      <c r="GRB21" s="25"/>
      <c r="GRC21" s="25"/>
      <c r="GRD21" s="25"/>
      <c r="GRE21" s="25"/>
      <c r="GRF21" s="26"/>
      <c r="GRG21" s="25"/>
      <c r="GRH21" s="25"/>
      <c r="GRI21" s="25"/>
      <c r="GRJ21" s="25"/>
      <c r="GRK21" s="25"/>
      <c r="GRL21" s="26"/>
      <c r="GRM21" s="25"/>
      <c r="GRN21" s="25"/>
      <c r="GRO21" s="25"/>
      <c r="GRP21" s="25"/>
      <c r="GRQ21" s="25"/>
      <c r="GRR21" s="26"/>
      <c r="GRS21" s="25"/>
      <c r="GRT21" s="25"/>
      <c r="GRU21" s="25"/>
      <c r="GRV21" s="25"/>
      <c r="GRW21" s="25"/>
      <c r="GRX21" s="26"/>
      <c r="GRY21" s="25"/>
      <c r="GRZ21" s="25"/>
      <c r="GSA21" s="25"/>
      <c r="GSB21" s="25"/>
      <c r="GSC21" s="25"/>
      <c r="GSD21" s="26"/>
      <c r="GSE21" s="25"/>
      <c r="GSF21" s="25"/>
      <c r="GSG21" s="25"/>
      <c r="GSH21" s="25"/>
      <c r="GSI21" s="25"/>
      <c r="GSJ21" s="26"/>
      <c r="GSK21" s="25"/>
      <c r="GSL21" s="25"/>
      <c r="GSM21" s="25"/>
      <c r="GSN21" s="25"/>
      <c r="GSO21" s="25"/>
      <c r="GSP21" s="26"/>
      <c r="GSQ21" s="25"/>
      <c r="GSR21" s="25"/>
      <c r="GSS21" s="25"/>
      <c r="GST21" s="25"/>
      <c r="GSU21" s="25"/>
      <c r="GSV21" s="26"/>
      <c r="GSW21" s="25"/>
      <c r="GSX21" s="25"/>
      <c r="GSY21" s="25"/>
      <c r="GSZ21" s="25"/>
      <c r="GTA21" s="25"/>
      <c r="GTB21" s="26"/>
      <c r="GTC21" s="25"/>
      <c r="GTD21" s="25"/>
      <c r="GTE21" s="25"/>
      <c r="GTF21" s="25"/>
      <c r="GTG21" s="25"/>
      <c r="GTH21" s="26"/>
      <c r="GTI21" s="25"/>
      <c r="GTJ21" s="25"/>
      <c r="GTK21" s="25"/>
      <c r="GTL21" s="25"/>
      <c r="GTM21" s="25"/>
      <c r="GTN21" s="26"/>
      <c r="GTO21" s="25"/>
      <c r="GTP21" s="25"/>
      <c r="GTQ21" s="25"/>
      <c r="GTR21" s="25"/>
      <c r="GTS21" s="25"/>
      <c r="GTT21" s="26"/>
      <c r="GTU21" s="25"/>
      <c r="GTV21" s="25"/>
      <c r="GTW21" s="25"/>
      <c r="GTX21" s="25"/>
      <c r="GTY21" s="25"/>
      <c r="GTZ21" s="26"/>
      <c r="GUA21" s="25"/>
      <c r="GUB21" s="25"/>
      <c r="GUC21" s="25"/>
      <c r="GUD21" s="25"/>
      <c r="GUE21" s="25"/>
      <c r="GUF21" s="26"/>
      <c r="GUG21" s="25"/>
      <c r="GUH21" s="25"/>
      <c r="GUI21" s="25"/>
      <c r="GUJ21" s="25"/>
      <c r="GUK21" s="25"/>
      <c r="GUL21" s="26"/>
      <c r="GUM21" s="25"/>
      <c r="GUN21" s="25"/>
      <c r="GUO21" s="25"/>
      <c r="GUP21" s="25"/>
      <c r="GUQ21" s="25"/>
      <c r="GUR21" s="26"/>
      <c r="GUS21" s="25"/>
      <c r="GUT21" s="25"/>
      <c r="GUU21" s="25"/>
      <c r="GUV21" s="25"/>
      <c r="GUW21" s="25"/>
      <c r="GUX21" s="26"/>
      <c r="GUY21" s="25"/>
      <c r="GUZ21" s="25"/>
      <c r="GVA21" s="25"/>
      <c r="GVB21" s="25"/>
      <c r="GVC21" s="25"/>
      <c r="GVD21" s="26"/>
      <c r="GVE21" s="25"/>
      <c r="GVF21" s="25"/>
      <c r="GVG21" s="25"/>
      <c r="GVH21" s="25"/>
      <c r="GVI21" s="25"/>
      <c r="GVJ21" s="26"/>
      <c r="GVK21" s="25"/>
      <c r="GVL21" s="25"/>
      <c r="GVM21" s="25"/>
      <c r="GVN21" s="25"/>
      <c r="GVO21" s="25"/>
      <c r="GVP21" s="26"/>
      <c r="GVQ21" s="25"/>
      <c r="GVR21" s="25"/>
      <c r="GVS21" s="25"/>
      <c r="GVT21" s="25"/>
      <c r="GVU21" s="25"/>
      <c r="GVV21" s="26"/>
      <c r="GVW21" s="25"/>
      <c r="GVX21" s="25"/>
      <c r="GVY21" s="25"/>
      <c r="GVZ21" s="25"/>
      <c r="GWA21" s="25"/>
      <c r="GWB21" s="26"/>
      <c r="GWC21" s="25"/>
      <c r="GWD21" s="25"/>
      <c r="GWE21" s="25"/>
      <c r="GWF21" s="25"/>
      <c r="GWG21" s="25"/>
      <c r="GWH21" s="26"/>
      <c r="GWI21" s="25"/>
      <c r="GWJ21" s="25"/>
      <c r="GWK21" s="25"/>
      <c r="GWL21" s="25"/>
      <c r="GWM21" s="25"/>
      <c r="GWN21" s="26"/>
      <c r="GWO21" s="25"/>
      <c r="GWP21" s="25"/>
      <c r="GWQ21" s="25"/>
      <c r="GWR21" s="25"/>
      <c r="GWS21" s="25"/>
      <c r="GWT21" s="26"/>
      <c r="GWU21" s="25"/>
      <c r="GWV21" s="25"/>
      <c r="GWW21" s="25"/>
      <c r="GWX21" s="25"/>
      <c r="GWY21" s="25"/>
      <c r="GWZ21" s="26"/>
      <c r="GXA21" s="25"/>
      <c r="GXB21" s="25"/>
      <c r="GXC21" s="25"/>
      <c r="GXD21" s="25"/>
      <c r="GXE21" s="25"/>
      <c r="GXF21" s="26"/>
      <c r="GXG21" s="25"/>
      <c r="GXH21" s="25"/>
      <c r="GXI21" s="25"/>
      <c r="GXJ21" s="25"/>
      <c r="GXK21" s="25"/>
      <c r="GXL21" s="26"/>
      <c r="GXM21" s="25"/>
      <c r="GXN21" s="25"/>
      <c r="GXO21" s="25"/>
      <c r="GXP21" s="25"/>
      <c r="GXQ21" s="25"/>
      <c r="GXR21" s="26"/>
      <c r="GXS21" s="25"/>
      <c r="GXT21" s="25"/>
      <c r="GXU21" s="25"/>
      <c r="GXV21" s="25"/>
      <c r="GXW21" s="25"/>
      <c r="GXX21" s="26"/>
      <c r="GXY21" s="25"/>
      <c r="GXZ21" s="25"/>
      <c r="GYA21" s="25"/>
      <c r="GYB21" s="25"/>
      <c r="GYC21" s="25"/>
      <c r="GYD21" s="26"/>
      <c r="GYE21" s="25"/>
      <c r="GYF21" s="25"/>
      <c r="GYG21" s="25"/>
      <c r="GYH21" s="25"/>
      <c r="GYI21" s="25"/>
      <c r="GYJ21" s="26"/>
      <c r="GYK21" s="25"/>
      <c r="GYL21" s="25"/>
      <c r="GYM21" s="25"/>
      <c r="GYN21" s="25"/>
      <c r="GYO21" s="25"/>
      <c r="GYP21" s="26"/>
      <c r="GYQ21" s="25"/>
      <c r="GYR21" s="25"/>
      <c r="GYS21" s="25"/>
      <c r="GYT21" s="25"/>
      <c r="GYU21" s="25"/>
      <c r="GYV21" s="26"/>
      <c r="GYW21" s="25"/>
      <c r="GYX21" s="25"/>
      <c r="GYY21" s="25"/>
      <c r="GYZ21" s="25"/>
      <c r="GZA21" s="25"/>
      <c r="GZB21" s="26"/>
      <c r="GZC21" s="25"/>
      <c r="GZD21" s="25"/>
      <c r="GZE21" s="25"/>
      <c r="GZF21" s="25"/>
      <c r="GZG21" s="25"/>
      <c r="GZH21" s="26"/>
      <c r="GZI21" s="25"/>
      <c r="GZJ21" s="25"/>
      <c r="GZK21" s="25"/>
      <c r="GZL21" s="25"/>
      <c r="GZM21" s="25"/>
      <c r="GZN21" s="26"/>
      <c r="GZO21" s="25"/>
      <c r="GZP21" s="25"/>
      <c r="GZQ21" s="25"/>
      <c r="GZR21" s="25"/>
      <c r="GZS21" s="25"/>
      <c r="GZT21" s="26"/>
      <c r="GZU21" s="25"/>
      <c r="GZV21" s="25"/>
      <c r="GZW21" s="25"/>
      <c r="GZX21" s="25"/>
      <c r="GZY21" s="25"/>
      <c r="GZZ21" s="26"/>
      <c r="HAA21" s="25"/>
      <c r="HAB21" s="25"/>
      <c r="HAC21" s="25"/>
      <c r="HAD21" s="25"/>
      <c r="HAE21" s="25"/>
      <c r="HAF21" s="26"/>
      <c r="HAG21" s="25"/>
      <c r="HAH21" s="25"/>
      <c r="HAI21" s="25"/>
      <c r="HAJ21" s="25"/>
      <c r="HAK21" s="25"/>
      <c r="HAL21" s="26"/>
      <c r="HAM21" s="25"/>
      <c r="HAN21" s="25"/>
      <c r="HAO21" s="25"/>
      <c r="HAP21" s="25"/>
      <c r="HAQ21" s="25"/>
      <c r="HAR21" s="26"/>
      <c r="HAS21" s="25"/>
      <c r="HAT21" s="25"/>
      <c r="HAU21" s="25"/>
      <c r="HAV21" s="25"/>
      <c r="HAW21" s="25"/>
      <c r="HAX21" s="26"/>
      <c r="HAY21" s="25"/>
      <c r="HAZ21" s="25"/>
      <c r="HBA21" s="25"/>
      <c r="HBB21" s="25"/>
      <c r="HBC21" s="25"/>
      <c r="HBD21" s="26"/>
      <c r="HBE21" s="25"/>
      <c r="HBF21" s="25"/>
      <c r="HBG21" s="25"/>
      <c r="HBH21" s="25"/>
      <c r="HBI21" s="25"/>
      <c r="HBJ21" s="26"/>
      <c r="HBK21" s="25"/>
      <c r="HBL21" s="25"/>
      <c r="HBM21" s="25"/>
      <c r="HBN21" s="25"/>
      <c r="HBO21" s="25"/>
      <c r="HBP21" s="26"/>
      <c r="HBQ21" s="25"/>
      <c r="HBR21" s="25"/>
      <c r="HBS21" s="25"/>
      <c r="HBT21" s="25"/>
      <c r="HBU21" s="25"/>
      <c r="HBV21" s="26"/>
      <c r="HBW21" s="25"/>
      <c r="HBX21" s="25"/>
      <c r="HBY21" s="25"/>
      <c r="HBZ21" s="25"/>
      <c r="HCA21" s="25"/>
      <c r="HCB21" s="26"/>
      <c r="HCC21" s="25"/>
      <c r="HCD21" s="25"/>
      <c r="HCE21" s="25"/>
      <c r="HCF21" s="25"/>
      <c r="HCG21" s="25"/>
      <c r="HCH21" s="26"/>
      <c r="HCI21" s="25"/>
      <c r="HCJ21" s="25"/>
      <c r="HCK21" s="25"/>
      <c r="HCL21" s="25"/>
      <c r="HCM21" s="25"/>
      <c r="HCN21" s="26"/>
      <c r="HCO21" s="25"/>
      <c r="HCP21" s="25"/>
      <c r="HCQ21" s="25"/>
      <c r="HCR21" s="25"/>
      <c r="HCS21" s="25"/>
      <c r="HCT21" s="26"/>
      <c r="HCU21" s="25"/>
      <c r="HCV21" s="25"/>
      <c r="HCW21" s="25"/>
      <c r="HCX21" s="25"/>
      <c r="HCY21" s="25"/>
      <c r="HCZ21" s="26"/>
      <c r="HDA21" s="25"/>
      <c r="HDB21" s="25"/>
      <c r="HDC21" s="25"/>
      <c r="HDD21" s="25"/>
      <c r="HDE21" s="25"/>
      <c r="HDF21" s="26"/>
      <c r="HDG21" s="25"/>
      <c r="HDH21" s="25"/>
      <c r="HDI21" s="25"/>
      <c r="HDJ21" s="25"/>
      <c r="HDK21" s="25"/>
      <c r="HDL21" s="26"/>
      <c r="HDM21" s="25"/>
      <c r="HDN21" s="25"/>
      <c r="HDO21" s="25"/>
      <c r="HDP21" s="25"/>
      <c r="HDQ21" s="25"/>
      <c r="HDR21" s="26"/>
      <c r="HDS21" s="25"/>
      <c r="HDT21" s="25"/>
      <c r="HDU21" s="25"/>
      <c r="HDV21" s="25"/>
      <c r="HDW21" s="25"/>
      <c r="HDX21" s="26"/>
      <c r="HDY21" s="25"/>
      <c r="HDZ21" s="25"/>
      <c r="HEA21" s="25"/>
      <c r="HEB21" s="25"/>
      <c r="HEC21" s="25"/>
      <c r="HED21" s="26"/>
      <c r="HEE21" s="25"/>
      <c r="HEF21" s="25"/>
      <c r="HEG21" s="25"/>
      <c r="HEH21" s="25"/>
      <c r="HEI21" s="25"/>
      <c r="HEJ21" s="26"/>
      <c r="HEK21" s="25"/>
      <c r="HEL21" s="25"/>
      <c r="HEM21" s="25"/>
      <c r="HEN21" s="25"/>
      <c r="HEO21" s="25"/>
      <c r="HEP21" s="26"/>
      <c r="HEQ21" s="25"/>
      <c r="HER21" s="25"/>
      <c r="HES21" s="25"/>
      <c r="HET21" s="25"/>
      <c r="HEU21" s="25"/>
      <c r="HEV21" s="26"/>
      <c r="HEW21" s="25"/>
      <c r="HEX21" s="25"/>
      <c r="HEY21" s="25"/>
      <c r="HEZ21" s="25"/>
      <c r="HFA21" s="25"/>
      <c r="HFB21" s="26"/>
      <c r="HFC21" s="25"/>
      <c r="HFD21" s="25"/>
      <c r="HFE21" s="25"/>
      <c r="HFF21" s="25"/>
      <c r="HFG21" s="25"/>
      <c r="HFH21" s="26"/>
      <c r="HFI21" s="25"/>
      <c r="HFJ21" s="25"/>
      <c r="HFK21" s="25"/>
      <c r="HFL21" s="25"/>
      <c r="HFM21" s="25"/>
      <c r="HFN21" s="26"/>
      <c r="HFO21" s="25"/>
      <c r="HFP21" s="25"/>
      <c r="HFQ21" s="25"/>
      <c r="HFR21" s="25"/>
      <c r="HFS21" s="25"/>
      <c r="HFT21" s="26"/>
      <c r="HFU21" s="25"/>
      <c r="HFV21" s="25"/>
      <c r="HFW21" s="25"/>
      <c r="HFX21" s="25"/>
      <c r="HFY21" s="25"/>
      <c r="HFZ21" s="26"/>
      <c r="HGA21" s="25"/>
      <c r="HGB21" s="25"/>
      <c r="HGC21" s="25"/>
      <c r="HGD21" s="25"/>
      <c r="HGE21" s="25"/>
      <c r="HGF21" s="26"/>
      <c r="HGG21" s="25"/>
      <c r="HGH21" s="25"/>
      <c r="HGI21" s="25"/>
      <c r="HGJ21" s="25"/>
      <c r="HGK21" s="25"/>
      <c r="HGL21" s="26"/>
      <c r="HGM21" s="25"/>
      <c r="HGN21" s="25"/>
      <c r="HGO21" s="25"/>
      <c r="HGP21" s="25"/>
      <c r="HGQ21" s="25"/>
      <c r="HGR21" s="26"/>
      <c r="HGS21" s="25"/>
      <c r="HGT21" s="25"/>
      <c r="HGU21" s="25"/>
      <c r="HGV21" s="25"/>
      <c r="HGW21" s="25"/>
      <c r="HGX21" s="26"/>
      <c r="HGY21" s="25"/>
      <c r="HGZ21" s="25"/>
      <c r="HHA21" s="25"/>
      <c r="HHB21" s="25"/>
      <c r="HHC21" s="25"/>
      <c r="HHD21" s="26"/>
      <c r="HHE21" s="25"/>
      <c r="HHF21" s="25"/>
      <c r="HHG21" s="25"/>
      <c r="HHH21" s="25"/>
      <c r="HHI21" s="25"/>
      <c r="HHJ21" s="26"/>
      <c r="HHK21" s="25"/>
      <c r="HHL21" s="25"/>
      <c r="HHM21" s="25"/>
      <c r="HHN21" s="25"/>
      <c r="HHO21" s="25"/>
      <c r="HHP21" s="26"/>
      <c r="HHQ21" s="25"/>
      <c r="HHR21" s="25"/>
      <c r="HHS21" s="25"/>
      <c r="HHT21" s="25"/>
      <c r="HHU21" s="25"/>
      <c r="HHV21" s="26"/>
      <c r="HHW21" s="25"/>
      <c r="HHX21" s="25"/>
      <c r="HHY21" s="25"/>
      <c r="HHZ21" s="25"/>
      <c r="HIA21" s="25"/>
      <c r="HIB21" s="26"/>
      <c r="HIC21" s="25"/>
      <c r="HID21" s="25"/>
      <c r="HIE21" s="25"/>
      <c r="HIF21" s="25"/>
      <c r="HIG21" s="25"/>
      <c r="HIH21" s="26"/>
      <c r="HII21" s="25"/>
      <c r="HIJ21" s="25"/>
      <c r="HIK21" s="25"/>
      <c r="HIL21" s="25"/>
      <c r="HIM21" s="25"/>
      <c r="HIN21" s="26"/>
      <c r="HIO21" s="25"/>
      <c r="HIP21" s="25"/>
      <c r="HIQ21" s="25"/>
      <c r="HIR21" s="25"/>
      <c r="HIS21" s="25"/>
      <c r="HIT21" s="26"/>
      <c r="HIU21" s="25"/>
      <c r="HIV21" s="25"/>
      <c r="HIW21" s="25"/>
      <c r="HIX21" s="25"/>
      <c r="HIY21" s="25"/>
      <c r="HIZ21" s="26"/>
      <c r="HJA21" s="25"/>
      <c r="HJB21" s="25"/>
      <c r="HJC21" s="25"/>
      <c r="HJD21" s="25"/>
      <c r="HJE21" s="25"/>
      <c r="HJF21" s="26"/>
      <c r="HJG21" s="25"/>
      <c r="HJH21" s="25"/>
      <c r="HJI21" s="25"/>
      <c r="HJJ21" s="25"/>
      <c r="HJK21" s="25"/>
      <c r="HJL21" s="26"/>
      <c r="HJM21" s="25"/>
      <c r="HJN21" s="25"/>
      <c r="HJO21" s="25"/>
      <c r="HJP21" s="25"/>
      <c r="HJQ21" s="25"/>
      <c r="HJR21" s="26"/>
      <c r="HJS21" s="25"/>
      <c r="HJT21" s="25"/>
      <c r="HJU21" s="25"/>
      <c r="HJV21" s="25"/>
      <c r="HJW21" s="25"/>
      <c r="HJX21" s="26"/>
      <c r="HJY21" s="25"/>
      <c r="HJZ21" s="25"/>
      <c r="HKA21" s="25"/>
      <c r="HKB21" s="25"/>
      <c r="HKC21" s="25"/>
      <c r="HKD21" s="26"/>
      <c r="HKE21" s="25"/>
      <c r="HKF21" s="25"/>
      <c r="HKG21" s="25"/>
      <c r="HKH21" s="25"/>
      <c r="HKI21" s="25"/>
      <c r="HKJ21" s="26"/>
      <c r="HKK21" s="25"/>
      <c r="HKL21" s="25"/>
      <c r="HKM21" s="25"/>
      <c r="HKN21" s="25"/>
      <c r="HKO21" s="25"/>
      <c r="HKP21" s="26"/>
      <c r="HKQ21" s="25"/>
      <c r="HKR21" s="25"/>
      <c r="HKS21" s="25"/>
      <c r="HKT21" s="25"/>
      <c r="HKU21" s="25"/>
      <c r="HKV21" s="26"/>
      <c r="HKW21" s="25"/>
      <c r="HKX21" s="25"/>
      <c r="HKY21" s="25"/>
      <c r="HKZ21" s="25"/>
      <c r="HLA21" s="25"/>
      <c r="HLB21" s="26"/>
      <c r="HLC21" s="25"/>
      <c r="HLD21" s="25"/>
      <c r="HLE21" s="25"/>
      <c r="HLF21" s="25"/>
      <c r="HLG21" s="25"/>
      <c r="HLH21" s="26"/>
      <c r="HLI21" s="25"/>
      <c r="HLJ21" s="25"/>
      <c r="HLK21" s="25"/>
      <c r="HLL21" s="25"/>
      <c r="HLM21" s="25"/>
      <c r="HLN21" s="26"/>
      <c r="HLO21" s="25"/>
      <c r="HLP21" s="25"/>
      <c r="HLQ21" s="25"/>
      <c r="HLR21" s="25"/>
      <c r="HLS21" s="25"/>
      <c r="HLT21" s="26"/>
      <c r="HLU21" s="25"/>
      <c r="HLV21" s="25"/>
      <c r="HLW21" s="25"/>
      <c r="HLX21" s="25"/>
      <c r="HLY21" s="25"/>
      <c r="HLZ21" s="26"/>
      <c r="HMA21" s="25"/>
      <c r="HMB21" s="25"/>
      <c r="HMC21" s="25"/>
      <c r="HMD21" s="25"/>
      <c r="HME21" s="25"/>
      <c r="HMF21" s="26"/>
      <c r="HMG21" s="25"/>
      <c r="HMH21" s="25"/>
      <c r="HMI21" s="25"/>
      <c r="HMJ21" s="25"/>
      <c r="HMK21" s="25"/>
      <c r="HML21" s="26"/>
      <c r="HMM21" s="25"/>
      <c r="HMN21" s="25"/>
      <c r="HMO21" s="25"/>
      <c r="HMP21" s="25"/>
      <c r="HMQ21" s="25"/>
      <c r="HMR21" s="26"/>
      <c r="HMS21" s="25"/>
      <c r="HMT21" s="25"/>
      <c r="HMU21" s="25"/>
      <c r="HMV21" s="25"/>
      <c r="HMW21" s="25"/>
      <c r="HMX21" s="26"/>
      <c r="HMY21" s="25"/>
      <c r="HMZ21" s="25"/>
      <c r="HNA21" s="25"/>
      <c r="HNB21" s="25"/>
      <c r="HNC21" s="25"/>
      <c r="HND21" s="26"/>
      <c r="HNE21" s="25"/>
      <c r="HNF21" s="25"/>
      <c r="HNG21" s="25"/>
      <c r="HNH21" s="25"/>
      <c r="HNI21" s="25"/>
      <c r="HNJ21" s="26"/>
      <c r="HNK21" s="25"/>
      <c r="HNL21" s="25"/>
      <c r="HNM21" s="25"/>
      <c r="HNN21" s="25"/>
      <c r="HNO21" s="25"/>
      <c r="HNP21" s="26"/>
      <c r="HNQ21" s="25"/>
      <c r="HNR21" s="25"/>
      <c r="HNS21" s="25"/>
      <c r="HNT21" s="25"/>
      <c r="HNU21" s="25"/>
      <c r="HNV21" s="26"/>
      <c r="HNW21" s="25"/>
      <c r="HNX21" s="25"/>
      <c r="HNY21" s="25"/>
      <c r="HNZ21" s="25"/>
      <c r="HOA21" s="25"/>
      <c r="HOB21" s="26"/>
      <c r="HOC21" s="25"/>
      <c r="HOD21" s="25"/>
      <c r="HOE21" s="25"/>
      <c r="HOF21" s="25"/>
      <c r="HOG21" s="25"/>
      <c r="HOH21" s="26"/>
      <c r="HOI21" s="25"/>
      <c r="HOJ21" s="25"/>
      <c r="HOK21" s="25"/>
      <c r="HOL21" s="25"/>
      <c r="HOM21" s="25"/>
      <c r="HON21" s="26"/>
      <c r="HOO21" s="25"/>
      <c r="HOP21" s="25"/>
      <c r="HOQ21" s="25"/>
      <c r="HOR21" s="25"/>
      <c r="HOS21" s="25"/>
      <c r="HOT21" s="26"/>
      <c r="HOU21" s="25"/>
      <c r="HOV21" s="25"/>
      <c r="HOW21" s="25"/>
      <c r="HOX21" s="25"/>
      <c r="HOY21" s="25"/>
      <c r="HOZ21" s="26"/>
      <c r="HPA21" s="25"/>
      <c r="HPB21" s="25"/>
      <c r="HPC21" s="25"/>
      <c r="HPD21" s="25"/>
      <c r="HPE21" s="25"/>
      <c r="HPF21" s="26"/>
      <c r="HPG21" s="25"/>
      <c r="HPH21" s="25"/>
      <c r="HPI21" s="25"/>
      <c r="HPJ21" s="25"/>
      <c r="HPK21" s="25"/>
      <c r="HPL21" s="26"/>
      <c r="HPM21" s="25"/>
      <c r="HPN21" s="25"/>
      <c r="HPO21" s="25"/>
      <c r="HPP21" s="25"/>
      <c r="HPQ21" s="25"/>
      <c r="HPR21" s="26"/>
      <c r="HPS21" s="25"/>
      <c r="HPT21" s="25"/>
      <c r="HPU21" s="25"/>
      <c r="HPV21" s="25"/>
      <c r="HPW21" s="25"/>
      <c r="HPX21" s="26"/>
      <c r="HPY21" s="25"/>
      <c r="HPZ21" s="25"/>
      <c r="HQA21" s="25"/>
      <c r="HQB21" s="25"/>
      <c r="HQC21" s="25"/>
      <c r="HQD21" s="26"/>
      <c r="HQE21" s="25"/>
      <c r="HQF21" s="25"/>
      <c r="HQG21" s="25"/>
      <c r="HQH21" s="25"/>
      <c r="HQI21" s="25"/>
      <c r="HQJ21" s="26"/>
      <c r="HQK21" s="25"/>
      <c r="HQL21" s="25"/>
      <c r="HQM21" s="25"/>
      <c r="HQN21" s="25"/>
      <c r="HQO21" s="25"/>
      <c r="HQP21" s="26"/>
      <c r="HQQ21" s="25"/>
      <c r="HQR21" s="25"/>
      <c r="HQS21" s="25"/>
      <c r="HQT21" s="25"/>
      <c r="HQU21" s="25"/>
      <c r="HQV21" s="26"/>
      <c r="HQW21" s="25"/>
      <c r="HQX21" s="25"/>
      <c r="HQY21" s="25"/>
      <c r="HQZ21" s="25"/>
      <c r="HRA21" s="25"/>
      <c r="HRB21" s="26"/>
      <c r="HRC21" s="25"/>
      <c r="HRD21" s="25"/>
      <c r="HRE21" s="25"/>
      <c r="HRF21" s="25"/>
      <c r="HRG21" s="25"/>
      <c r="HRH21" s="26"/>
      <c r="HRI21" s="25"/>
      <c r="HRJ21" s="25"/>
      <c r="HRK21" s="25"/>
      <c r="HRL21" s="25"/>
      <c r="HRM21" s="25"/>
      <c r="HRN21" s="26"/>
      <c r="HRO21" s="25"/>
      <c r="HRP21" s="25"/>
      <c r="HRQ21" s="25"/>
      <c r="HRR21" s="25"/>
      <c r="HRS21" s="25"/>
      <c r="HRT21" s="26"/>
      <c r="HRU21" s="25"/>
      <c r="HRV21" s="25"/>
      <c r="HRW21" s="25"/>
      <c r="HRX21" s="25"/>
      <c r="HRY21" s="25"/>
      <c r="HRZ21" s="26"/>
      <c r="HSA21" s="25"/>
      <c r="HSB21" s="25"/>
      <c r="HSC21" s="25"/>
      <c r="HSD21" s="25"/>
      <c r="HSE21" s="25"/>
      <c r="HSF21" s="26"/>
      <c r="HSG21" s="25"/>
      <c r="HSH21" s="25"/>
      <c r="HSI21" s="25"/>
      <c r="HSJ21" s="25"/>
      <c r="HSK21" s="25"/>
      <c r="HSL21" s="26"/>
      <c r="HSM21" s="25"/>
      <c r="HSN21" s="25"/>
      <c r="HSO21" s="25"/>
      <c r="HSP21" s="25"/>
      <c r="HSQ21" s="25"/>
      <c r="HSR21" s="26"/>
      <c r="HSS21" s="25"/>
      <c r="HST21" s="25"/>
      <c r="HSU21" s="25"/>
      <c r="HSV21" s="25"/>
      <c r="HSW21" s="25"/>
      <c r="HSX21" s="26"/>
      <c r="HSY21" s="25"/>
      <c r="HSZ21" s="25"/>
      <c r="HTA21" s="25"/>
      <c r="HTB21" s="25"/>
      <c r="HTC21" s="25"/>
      <c r="HTD21" s="26"/>
      <c r="HTE21" s="25"/>
      <c r="HTF21" s="25"/>
      <c r="HTG21" s="25"/>
      <c r="HTH21" s="25"/>
      <c r="HTI21" s="25"/>
      <c r="HTJ21" s="26"/>
      <c r="HTK21" s="25"/>
      <c r="HTL21" s="25"/>
      <c r="HTM21" s="25"/>
      <c r="HTN21" s="25"/>
      <c r="HTO21" s="25"/>
      <c r="HTP21" s="26"/>
      <c r="HTQ21" s="25"/>
      <c r="HTR21" s="25"/>
      <c r="HTS21" s="25"/>
      <c r="HTT21" s="25"/>
      <c r="HTU21" s="25"/>
      <c r="HTV21" s="26"/>
      <c r="HTW21" s="25"/>
      <c r="HTX21" s="25"/>
      <c r="HTY21" s="25"/>
      <c r="HTZ21" s="25"/>
      <c r="HUA21" s="25"/>
      <c r="HUB21" s="26"/>
      <c r="HUC21" s="25"/>
      <c r="HUD21" s="25"/>
      <c r="HUE21" s="25"/>
      <c r="HUF21" s="25"/>
      <c r="HUG21" s="25"/>
      <c r="HUH21" s="26"/>
      <c r="HUI21" s="25"/>
      <c r="HUJ21" s="25"/>
      <c r="HUK21" s="25"/>
      <c r="HUL21" s="25"/>
      <c r="HUM21" s="25"/>
      <c r="HUN21" s="26"/>
      <c r="HUO21" s="25"/>
      <c r="HUP21" s="25"/>
      <c r="HUQ21" s="25"/>
      <c r="HUR21" s="25"/>
      <c r="HUS21" s="25"/>
      <c r="HUT21" s="26"/>
      <c r="HUU21" s="25"/>
      <c r="HUV21" s="25"/>
      <c r="HUW21" s="25"/>
      <c r="HUX21" s="25"/>
      <c r="HUY21" s="25"/>
      <c r="HUZ21" s="26"/>
      <c r="HVA21" s="25"/>
      <c r="HVB21" s="25"/>
      <c r="HVC21" s="25"/>
      <c r="HVD21" s="25"/>
      <c r="HVE21" s="25"/>
      <c r="HVF21" s="26"/>
      <c r="HVG21" s="25"/>
      <c r="HVH21" s="25"/>
      <c r="HVI21" s="25"/>
      <c r="HVJ21" s="25"/>
      <c r="HVK21" s="25"/>
      <c r="HVL21" s="26"/>
      <c r="HVM21" s="25"/>
      <c r="HVN21" s="25"/>
      <c r="HVO21" s="25"/>
      <c r="HVP21" s="25"/>
      <c r="HVQ21" s="25"/>
      <c r="HVR21" s="26"/>
      <c r="HVS21" s="25"/>
      <c r="HVT21" s="25"/>
      <c r="HVU21" s="25"/>
      <c r="HVV21" s="25"/>
      <c r="HVW21" s="25"/>
      <c r="HVX21" s="26"/>
      <c r="HVY21" s="25"/>
      <c r="HVZ21" s="25"/>
      <c r="HWA21" s="25"/>
      <c r="HWB21" s="25"/>
      <c r="HWC21" s="25"/>
      <c r="HWD21" s="26"/>
      <c r="HWE21" s="25"/>
      <c r="HWF21" s="25"/>
      <c r="HWG21" s="25"/>
      <c r="HWH21" s="25"/>
      <c r="HWI21" s="25"/>
      <c r="HWJ21" s="26"/>
      <c r="HWK21" s="25"/>
      <c r="HWL21" s="25"/>
      <c r="HWM21" s="25"/>
      <c r="HWN21" s="25"/>
      <c r="HWO21" s="25"/>
      <c r="HWP21" s="26"/>
      <c r="HWQ21" s="25"/>
      <c r="HWR21" s="25"/>
      <c r="HWS21" s="25"/>
      <c r="HWT21" s="25"/>
      <c r="HWU21" s="25"/>
      <c r="HWV21" s="26"/>
      <c r="HWW21" s="25"/>
      <c r="HWX21" s="25"/>
      <c r="HWY21" s="25"/>
      <c r="HWZ21" s="25"/>
      <c r="HXA21" s="25"/>
      <c r="HXB21" s="26"/>
      <c r="HXC21" s="25"/>
      <c r="HXD21" s="25"/>
      <c r="HXE21" s="25"/>
      <c r="HXF21" s="25"/>
      <c r="HXG21" s="25"/>
      <c r="HXH21" s="26"/>
      <c r="HXI21" s="25"/>
      <c r="HXJ21" s="25"/>
      <c r="HXK21" s="25"/>
      <c r="HXL21" s="25"/>
      <c r="HXM21" s="25"/>
      <c r="HXN21" s="26"/>
      <c r="HXO21" s="25"/>
      <c r="HXP21" s="25"/>
      <c r="HXQ21" s="25"/>
      <c r="HXR21" s="25"/>
      <c r="HXS21" s="25"/>
      <c r="HXT21" s="26"/>
      <c r="HXU21" s="25"/>
      <c r="HXV21" s="25"/>
      <c r="HXW21" s="25"/>
      <c r="HXX21" s="25"/>
      <c r="HXY21" s="25"/>
      <c r="HXZ21" s="26"/>
      <c r="HYA21" s="25"/>
      <c r="HYB21" s="25"/>
      <c r="HYC21" s="25"/>
      <c r="HYD21" s="25"/>
      <c r="HYE21" s="25"/>
      <c r="HYF21" s="26"/>
      <c r="HYG21" s="25"/>
      <c r="HYH21" s="25"/>
      <c r="HYI21" s="25"/>
      <c r="HYJ21" s="25"/>
      <c r="HYK21" s="25"/>
      <c r="HYL21" s="26"/>
      <c r="HYM21" s="25"/>
      <c r="HYN21" s="25"/>
      <c r="HYO21" s="25"/>
      <c r="HYP21" s="25"/>
      <c r="HYQ21" s="25"/>
      <c r="HYR21" s="26"/>
      <c r="HYS21" s="25"/>
      <c r="HYT21" s="25"/>
      <c r="HYU21" s="25"/>
      <c r="HYV21" s="25"/>
      <c r="HYW21" s="25"/>
      <c r="HYX21" s="26"/>
      <c r="HYY21" s="25"/>
      <c r="HYZ21" s="25"/>
      <c r="HZA21" s="25"/>
      <c r="HZB21" s="25"/>
      <c r="HZC21" s="25"/>
      <c r="HZD21" s="26"/>
      <c r="HZE21" s="25"/>
      <c r="HZF21" s="25"/>
      <c r="HZG21" s="25"/>
      <c r="HZH21" s="25"/>
      <c r="HZI21" s="25"/>
      <c r="HZJ21" s="26"/>
      <c r="HZK21" s="25"/>
      <c r="HZL21" s="25"/>
      <c r="HZM21" s="25"/>
      <c r="HZN21" s="25"/>
      <c r="HZO21" s="25"/>
      <c r="HZP21" s="26"/>
      <c r="HZQ21" s="25"/>
      <c r="HZR21" s="25"/>
      <c r="HZS21" s="25"/>
      <c r="HZT21" s="25"/>
      <c r="HZU21" s="25"/>
      <c r="HZV21" s="26"/>
      <c r="HZW21" s="25"/>
      <c r="HZX21" s="25"/>
      <c r="HZY21" s="25"/>
      <c r="HZZ21" s="25"/>
      <c r="IAA21" s="25"/>
      <c r="IAB21" s="26"/>
      <c r="IAC21" s="25"/>
      <c r="IAD21" s="25"/>
      <c r="IAE21" s="25"/>
      <c r="IAF21" s="25"/>
      <c r="IAG21" s="25"/>
      <c r="IAH21" s="26"/>
      <c r="IAI21" s="25"/>
      <c r="IAJ21" s="25"/>
      <c r="IAK21" s="25"/>
      <c r="IAL21" s="25"/>
      <c r="IAM21" s="25"/>
      <c r="IAN21" s="26"/>
      <c r="IAO21" s="25"/>
      <c r="IAP21" s="25"/>
      <c r="IAQ21" s="25"/>
      <c r="IAR21" s="25"/>
      <c r="IAS21" s="25"/>
      <c r="IAT21" s="26"/>
      <c r="IAU21" s="25"/>
      <c r="IAV21" s="25"/>
      <c r="IAW21" s="25"/>
      <c r="IAX21" s="25"/>
      <c r="IAY21" s="25"/>
      <c r="IAZ21" s="26"/>
      <c r="IBA21" s="25"/>
      <c r="IBB21" s="25"/>
      <c r="IBC21" s="25"/>
      <c r="IBD21" s="25"/>
      <c r="IBE21" s="25"/>
      <c r="IBF21" s="26"/>
      <c r="IBG21" s="25"/>
      <c r="IBH21" s="25"/>
      <c r="IBI21" s="25"/>
      <c r="IBJ21" s="25"/>
      <c r="IBK21" s="25"/>
      <c r="IBL21" s="26"/>
      <c r="IBM21" s="25"/>
      <c r="IBN21" s="25"/>
      <c r="IBO21" s="25"/>
      <c r="IBP21" s="25"/>
      <c r="IBQ21" s="25"/>
      <c r="IBR21" s="26"/>
      <c r="IBS21" s="25"/>
      <c r="IBT21" s="25"/>
      <c r="IBU21" s="25"/>
      <c r="IBV21" s="25"/>
      <c r="IBW21" s="25"/>
      <c r="IBX21" s="26"/>
      <c r="IBY21" s="25"/>
      <c r="IBZ21" s="25"/>
      <c r="ICA21" s="25"/>
      <c r="ICB21" s="25"/>
      <c r="ICC21" s="25"/>
      <c r="ICD21" s="26"/>
      <c r="ICE21" s="25"/>
      <c r="ICF21" s="25"/>
      <c r="ICG21" s="25"/>
      <c r="ICH21" s="25"/>
      <c r="ICI21" s="25"/>
      <c r="ICJ21" s="26"/>
      <c r="ICK21" s="25"/>
      <c r="ICL21" s="25"/>
      <c r="ICM21" s="25"/>
      <c r="ICN21" s="25"/>
      <c r="ICO21" s="25"/>
      <c r="ICP21" s="26"/>
      <c r="ICQ21" s="25"/>
      <c r="ICR21" s="25"/>
      <c r="ICS21" s="25"/>
      <c r="ICT21" s="25"/>
      <c r="ICU21" s="25"/>
      <c r="ICV21" s="26"/>
      <c r="ICW21" s="25"/>
      <c r="ICX21" s="25"/>
      <c r="ICY21" s="25"/>
      <c r="ICZ21" s="25"/>
      <c r="IDA21" s="25"/>
      <c r="IDB21" s="26"/>
      <c r="IDC21" s="25"/>
      <c r="IDD21" s="25"/>
      <c r="IDE21" s="25"/>
      <c r="IDF21" s="25"/>
      <c r="IDG21" s="25"/>
      <c r="IDH21" s="26"/>
      <c r="IDI21" s="25"/>
      <c r="IDJ21" s="25"/>
      <c r="IDK21" s="25"/>
      <c r="IDL21" s="25"/>
      <c r="IDM21" s="25"/>
      <c r="IDN21" s="26"/>
      <c r="IDO21" s="25"/>
      <c r="IDP21" s="25"/>
      <c r="IDQ21" s="25"/>
      <c r="IDR21" s="25"/>
      <c r="IDS21" s="25"/>
      <c r="IDT21" s="26"/>
      <c r="IDU21" s="25"/>
      <c r="IDV21" s="25"/>
      <c r="IDW21" s="25"/>
      <c r="IDX21" s="25"/>
      <c r="IDY21" s="25"/>
      <c r="IDZ21" s="26"/>
      <c r="IEA21" s="25"/>
      <c r="IEB21" s="25"/>
      <c r="IEC21" s="25"/>
      <c r="IED21" s="25"/>
      <c r="IEE21" s="25"/>
      <c r="IEF21" s="26"/>
      <c r="IEG21" s="25"/>
      <c r="IEH21" s="25"/>
      <c r="IEI21" s="25"/>
      <c r="IEJ21" s="25"/>
      <c r="IEK21" s="25"/>
      <c r="IEL21" s="26"/>
      <c r="IEM21" s="25"/>
      <c r="IEN21" s="25"/>
      <c r="IEO21" s="25"/>
      <c r="IEP21" s="25"/>
      <c r="IEQ21" s="25"/>
      <c r="IER21" s="26"/>
      <c r="IES21" s="25"/>
      <c r="IET21" s="25"/>
      <c r="IEU21" s="25"/>
      <c r="IEV21" s="25"/>
      <c r="IEW21" s="25"/>
      <c r="IEX21" s="26"/>
      <c r="IEY21" s="25"/>
      <c r="IEZ21" s="25"/>
      <c r="IFA21" s="25"/>
      <c r="IFB21" s="25"/>
      <c r="IFC21" s="25"/>
      <c r="IFD21" s="26"/>
      <c r="IFE21" s="25"/>
      <c r="IFF21" s="25"/>
      <c r="IFG21" s="25"/>
      <c r="IFH21" s="25"/>
      <c r="IFI21" s="25"/>
      <c r="IFJ21" s="26"/>
      <c r="IFK21" s="25"/>
      <c r="IFL21" s="25"/>
      <c r="IFM21" s="25"/>
      <c r="IFN21" s="25"/>
      <c r="IFO21" s="25"/>
      <c r="IFP21" s="26"/>
      <c r="IFQ21" s="25"/>
      <c r="IFR21" s="25"/>
      <c r="IFS21" s="25"/>
      <c r="IFT21" s="25"/>
      <c r="IFU21" s="25"/>
      <c r="IFV21" s="26"/>
      <c r="IFW21" s="25"/>
      <c r="IFX21" s="25"/>
      <c r="IFY21" s="25"/>
      <c r="IFZ21" s="25"/>
      <c r="IGA21" s="25"/>
      <c r="IGB21" s="26"/>
      <c r="IGC21" s="25"/>
      <c r="IGD21" s="25"/>
      <c r="IGE21" s="25"/>
      <c r="IGF21" s="25"/>
      <c r="IGG21" s="25"/>
      <c r="IGH21" s="26"/>
      <c r="IGI21" s="25"/>
      <c r="IGJ21" s="25"/>
      <c r="IGK21" s="25"/>
      <c r="IGL21" s="25"/>
      <c r="IGM21" s="25"/>
      <c r="IGN21" s="26"/>
      <c r="IGO21" s="25"/>
      <c r="IGP21" s="25"/>
      <c r="IGQ21" s="25"/>
      <c r="IGR21" s="25"/>
      <c r="IGS21" s="25"/>
      <c r="IGT21" s="26"/>
      <c r="IGU21" s="25"/>
      <c r="IGV21" s="25"/>
      <c r="IGW21" s="25"/>
      <c r="IGX21" s="25"/>
      <c r="IGY21" s="25"/>
      <c r="IGZ21" s="26"/>
      <c r="IHA21" s="25"/>
      <c r="IHB21" s="25"/>
      <c r="IHC21" s="25"/>
      <c r="IHD21" s="25"/>
      <c r="IHE21" s="25"/>
      <c r="IHF21" s="26"/>
      <c r="IHG21" s="25"/>
      <c r="IHH21" s="25"/>
      <c r="IHI21" s="25"/>
      <c r="IHJ21" s="25"/>
      <c r="IHK21" s="25"/>
      <c r="IHL21" s="26"/>
      <c r="IHM21" s="25"/>
      <c r="IHN21" s="25"/>
      <c r="IHO21" s="25"/>
      <c r="IHP21" s="25"/>
      <c r="IHQ21" s="25"/>
      <c r="IHR21" s="26"/>
      <c r="IHS21" s="25"/>
      <c r="IHT21" s="25"/>
      <c r="IHU21" s="25"/>
      <c r="IHV21" s="25"/>
      <c r="IHW21" s="25"/>
      <c r="IHX21" s="26"/>
      <c r="IHY21" s="25"/>
      <c r="IHZ21" s="25"/>
      <c r="IIA21" s="25"/>
      <c r="IIB21" s="25"/>
      <c r="IIC21" s="25"/>
      <c r="IID21" s="26"/>
      <c r="IIE21" s="25"/>
      <c r="IIF21" s="25"/>
      <c r="IIG21" s="25"/>
      <c r="IIH21" s="25"/>
      <c r="III21" s="25"/>
      <c r="IIJ21" s="26"/>
      <c r="IIK21" s="25"/>
      <c r="IIL21" s="25"/>
      <c r="IIM21" s="25"/>
      <c r="IIN21" s="25"/>
      <c r="IIO21" s="25"/>
      <c r="IIP21" s="26"/>
      <c r="IIQ21" s="25"/>
      <c r="IIR21" s="25"/>
      <c r="IIS21" s="25"/>
      <c r="IIT21" s="25"/>
      <c r="IIU21" s="25"/>
      <c r="IIV21" s="26"/>
      <c r="IIW21" s="25"/>
      <c r="IIX21" s="25"/>
      <c r="IIY21" s="25"/>
      <c r="IIZ21" s="25"/>
      <c r="IJA21" s="25"/>
      <c r="IJB21" s="26"/>
      <c r="IJC21" s="25"/>
      <c r="IJD21" s="25"/>
      <c r="IJE21" s="25"/>
      <c r="IJF21" s="25"/>
      <c r="IJG21" s="25"/>
      <c r="IJH21" s="26"/>
      <c r="IJI21" s="25"/>
      <c r="IJJ21" s="25"/>
      <c r="IJK21" s="25"/>
      <c r="IJL21" s="25"/>
      <c r="IJM21" s="25"/>
      <c r="IJN21" s="26"/>
      <c r="IJO21" s="25"/>
      <c r="IJP21" s="25"/>
      <c r="IJQ21" s="25"/>
      <c r="IJR21" s="25"/>
      <c r="IJS21" s="25"/>
      <c r="IJT21" s="26"/>
      <c r="IJU21" s="25"/>
      <c r="IJV21" s="25"/>
      <c r="IJW21" s="25"/>
      <c r="IJX21" s="25"/>
      <c r="IJY21" s="25"/>
      <c r="IJZ21" s="26"/>
      <c r="IKA21" s="25"/>
      <c r="IKB21" s="25"/>
      <c r="IKC21" s="25"/>
      <c r="IKD21" s="25"/>
      <c r="IKE21" s="25"/>
      <c r="IKF21" s="26"/>
      <c r="IKG21" s="25"/>
      <c r="IKH21" s="25"/>
      <c r="IKI21" s="25"/>
      <c r="IKJ21" s="25"/>
      <c r="IKK21" s="25"/>
      <c r="IKL21" s="26"/>
      <c r="IKM21" s="25"/>
      <c r="IKN21" s="25"/>
      <c r="IKO21" s="25"/>
      <c r="IKP21" s="25"/>
      <c r="IKQ21" s="25"/>
      <c r="IKR21" s="26"/>
      <c r="IKS21" s="25"/>
      <c r="IKT21" s="25"/>
      <c r="IKU21" s="25"/>
      <c r="IKV21" s="25"/>
      <c r="IKW21" s="25"/>
      <c r="IKX21" s="26"/>
      <c r="IKY21" s="25"/>
      <c r="IKZ21" s="25"/>
      <c r="ILA21" s="25"/>
      <c r="ILB21" s="25"/>
      <c r="ILC21" s="25"/>
      <c r="ILD21" s="26"/>
      <c r="ILE21" s="25"/>
      <c r="ILF21" s="25"/>
      <c r="ILG21" s="25"/>
      <c r="ILH21" s="25"/>
      <c r="ILI21" s="25"/>
      <c r="ILJ21" s="26"/>
      <c r="ILK21" s="25"/>
      <c r="ILL21" s="25"/>
      <c r="ILM21" s="25"/>
      <c r="ILN21" s="25"/>
      <c r="ILO21" s="25"/>
      <c r="ILP21" s="26"/>
      <c r="ILQ21" s="25"/>
      <c r="ILR21" s="25"/>
      <c r="ILS21" s="25"/>
      <c r="ILT21" s="25"/>
      <c r="ILU21" s="25"/>
      <c r="ILV21" s="26"/>
      <c r="ILW21" s="25"/>
      <c r="ILX21" s="25"/>
      <c r="ILY21" s="25"/>
      <c r="ILZ21" s="25"/>
      <c r="IMA21" s="25"/>
      <c r="IMB21" s="26"/>
      <c r="IMC21" s="25"/>
      <c r="IMD21" s="25"/>
      <c r="IME21" s="25"/>
      <c r="IMF21" s="25"/>
      <c r="IMG21" s="25"/>
      <c r="IMH21" s="26"/>
      <c r="IMI21" s="25"/>
      <c r="IMJ21" s="25"/>
      <c r="IMK21" s="25"/>
      <c r="IML21" s="25"/>
      <c r="IMM21" s="25"/>
      <c r="IMN21" s="26"/>
      <c r="IMO21" s="25"/>
      <c r="IMP21" s="25"/>
      <c r="IMQ21" s="25"/>
      <c r="IMR21" s="25"/>
      <c r="IMS21" s="25"/>
      <c r="IMT21" s="26"/>
      <c r="IMU21" s="25"/>
      <c r="IMV21" s="25"/>
      <c r="IMW21" s="25"/>
      <c r="IMX21" s="25"/>
      <c r="IMY21" s="25"/>
      <c r="IMZ21" s="26"/>
      <c r="INA21" s="25"/>
      <c r="INB21" s="25"/>
      <c r="INC21" s="25"/>
      <c r="IND21" s="25"/>
      <c r="INE21" s="25"/>
      <c r="INF21" s="26"/>
      <c r="ING21" s="25"/>
      <c r="INH21" s="25"/>
      <c r="INI21" s="25"/>
      <c r="INJ21" s="25"/>
      <c r="INK21" s="25"/>
      <c r="INL21" s="26"/>
      <c r="INM21" s="25"/>
      <c r="INN21" s="25"/>
      <c r="INO21" s="25"/>
      <c r="INP21" s="25"/>
      <c r="INQ21" s="25"/>
      <c r="INR21" s="26"/>
      <c r="INS21" s="25"/>
      <c r="INT21" s="25"/>
      <c r="INU21" s="25"/>
      <c r="INV21" s="25"/>
      <c r="INW21" s="25"/>
      <c r="INX21" s="26"/>
      <c r="INY21" s="25"/>
      <c r="INZ21" s="25"/>
      <c r="IOA21" s="25"/>
      <c r="IOB21" s="25"/>
      <c r="IOC21" s="25"/>
      <c r="IOD21" s="26"/>
      <c r="IOE21" s="25"/>
      <c r="IOF21" s="25"/>
      <c r="IOG21" s="25"/>
      <c r="IOH21" s="25"/>
      <c r="IOI21" s="25"/>
      <c r="IOJ21" s="26"/>
      <c r="IOK21" s="25"/>
      <c r="IOL21" s="25"/>
      <c r="IOM21" s="25"/>
      <c r="ION21" s="25"/>
      <c r="IOO21" s="25"/>
      <c r="IOP21" s="26"/>
      <c r="IOQ21" s="25"/>
      <c r="IOR21" s="25"/>
      <c r="IOS21" s="25"/>
      <c r="IOT21" s="25"/>
      <c r="IOU21" s="25"/>
      <c r="IOV21" s="26"/>
      <c r="IOW21" s="25"/>
      <c r="IOX21" s="25"/>
      <c r="IOY21" s="25"/>
      <c r="IOZ21" s="25"/>
      <c r="IPA21" s="25"/>
      <c r="IPB21" s="26"/>
      <c r="IPC21" s="25"/>
      <c r="IPD21" s="25"/>
      <c r="IPE21" s="25"/>
      <c r="IPF21" s="25"/>
      <c r="IPG21" s="25"/>
      <c r="IPH21" s="26"/>
      <c r="IPI21" s="25"/>
      <c r="IPJ21" s="25"/>
      <c r="IPK21" s="25"/>
      <c r="IPL21" s="25"/>
      <c r="IPM21" s="25"/>
      <c r="IPN21" s="26"/>
      <c r="IPO21" s="25"/>
      <c r="IPP21" s="25"/>
      <c r="IPQ21" s="25"/>
      <c r="IPR21" s="25"/>
      <c r="IPS21" s="25"/>
      <c r="IPT21" s="26"/>
      <c r="IPU21" s="25"/>
      <c r="IPV21" s="25"/>
      <c r="IPW21" s="25"/>
      <c r="IPX21" s="25"/>
      <c r="IPY21" s="25"/>
      <c r="IPZ21" s="26"/>
      <c r="IQA21" s="25"/>
      <c r="IQB21" s="25"/>
      <c r="IQC21" s="25"/>
      <c r="IQD21" s="25"/>
      <c r="IQE21" s="25"/>
      <c r="IQF21" s="26"/>
      <c r="IQG21" s="25"/>
      <c r="IQH21" s="25"/>
      <c r="IQI21" s="25"/>
      <c r="IQJ21" s="25"/>
      <c r="IQK21" s="25"/>
      <c r="IQL21" s="26"/>
      <c r="IQM21" s="25"/>
      <c r="IQN21" s="25"/>
      <c r="IQO21" s="25"/>
      <c r="IQP21" s="25"/>
      <c r="IQQ21" s="25"/>
      <c r="IQR21" s="26"/>
      <c r="IQS21" s="25"/>
      <c r="IQT21" s="25"/>
      <c r="IQU21" s="25"/>
      <c r="IQV21" s="25"/>
      <c r="IQW21" s="25"/>
      <c r="IQX21" s="26"/>
      <c r="IQY21" s="25"/>
      <c r="IQZ21" s="25"/>
      <c r="IRA21" s="25"/>
      <c r="IRB21" s="25"/>
      <c r="IRC21" s="25"/>
      <c r="IRD21" s="26"/>
      <c r="IRE21" s="25"/>
      <c r="IRF21" s="25"/>
      <c r="IRG21" s="25"/>
      <c r="IRH21" s="25"/>
      <c r="IRI21" s="25"/>
      <c r="IRJ21" s="26"/>
      <c r="IRK21" s="25"/>
      <c r="IRL21" s="25"/>
      <c r="IRM21" s="25"/>
      <c r="IRN21" s="25"/>
      <c r="IRO21" s="25"/>
      <c r="IRP21" s="26"/>
      <c r="IRQ21" s="25"/>
      <c r="IRR21" s="25"/>
      <c r="IRS21" s="25"/>
      <c r="IRT21" s="25"/>
      <c r="IRU21" s="25"/>
      <c r="IRV21" s="26"/>
      <c r="IRW21" s="25"/>
      <c r="IRX21" s="25"/>
      <c r="IRY21" s="25"/>
      <c r="IRZ21" s="25"/>
      <c r="ISA21" s="25"/>
      <c r="ISB21" s="26"/>
      <c r="ISC21" s="25"/>
      <c r="ISD21" s="25"/>
      <c r="ISE21" s="25"/>
      <c r="ISF21" s="25"/>
      <c r="ISG21" s="25"/>
      <c r="ISH21" s="26"/>
      <c r="ISI21" s="25"/>
      <c r="ISJ21" s="25"/>
      <c r="ISK21" s="25"/>
      <c r="ISL21" s="25"/>
      <c r="ISM21" s="25"/>
      <c r="ISN21" s="26"/>
      <c r="ISO21" s="25"/>
      <c r="ISP21" s="25"/>
      <c r="ISQ21" s="25"/>
      <c r="ISR21" s="25"/>
      <c r="ISS21" s="25"/>
      <c r="IST21" s="26"/>
      <c r="ISU21" s="25"/>
      <c r="ISV21" s="25"/>
      <c r="ISW21" s="25"/>
      <c r="ISX21" s="25"/>
      <c r="ISY21" s="25"/>
      <c r="ISZ21" s="26"/>
      <c r="ITA21" s="25"/>
      <c r="ITB21" s="25"/>
      <c r="ITC21" s="25"/>
      <c r="ITD21" s="25"/>
      <c r="ITE21" s="25"/>
      <c r="ITF21" s="26"/>
      <c r="ITG21" s="25"/>
      <c r="ITH21" s="25"/>
      <c r="ITI21" s="25"/>
      <c r="ITJ21" s="25"/>
      <c r="ITK21" s="25"/>
      <c r="ITL21" s="26"/>
      <c r="ITM21" s="25"/>
      <c r="ITN21" s="25"/>
      <c r="ITO21" s="25"/>
      <c r="ITP21" s="25"/>
      <c r="ITQ21" s="25"/>
      <c r="ITR21" s="26"/>
      <c r="ITS21" s="25"/>
      <c r="ITT21" s="25"/>
      <c r="ITU21" s="25"/>
      <c r="ITV21" s="25"/>
      <c r="ITW21" s="25"/>
      <c r="ITX21" s="26"/>
      <c r="ITY21" s="25"/>
      <c r="ITZ21" s="25"/>
      <c r="IUA21" s="25"/>
      <c r="IUB21" s="25"/>
      <c r="IUC21" s="25"/>
      <c r="IUD21" s="26"/>
      <c r="IUE21" s="25"/>
      <c r="IUF21" s="25"/>
      <c r="IUG21" s="25"/>
      <c r="IUH21" s="25"/>
      <c r="IUI21" s="25"/>
      <c r="IUJ21" s="26"/>
      <c r="IUK21" s="25"/>
      <c r="IUL21" s="25"/>
      <c r="IUM21" s="25"/>
      <c r="IUN21" s="25"/>
      <c r="IUO21" s="25"/>
      <c r="IUP21" s="26"/>
      <c r="IUQ21" s="25"/>
      <c r="IUR21" s="25"/>
      <c r="IUS21" s="25"/>
      <c r="IUT21" s="25"/>
      <c r="IUU21" s="25"/>
      <c r="IUV21" s="26"/>
      <c r="IUW21" s="25"/>
      <c r="IUX21" s="25"/>
      <c r="IUY21" s="25"/>
      <c r="IUZ21" s="25"/>
      <c r="IVA21" s="25"/>
      <c r="IVB21" s="26"/>
      <c r="IVC21" s="25"/>
      <c r="IVD21" s="25"/>
      <c r="IVE21" s="25"/>
      <c r="IVF21" s="25"/>
      <c r="IVG21" s="25"/>
      <c r="IVH21" s="26"/>
      <c r="IVI21" s="25"/>
      <c r="IVJ21" s="25"/>
      <c r="IVK21" s="25"/>
      <c r="IVL21" s="25"/>
      <c r="IVM21" s="25"/>
      <c r="IVN21" s="26"/>
      <c r="IVO21" s="25"/>
      <c r="IVP21" s="25"/>
      <c r="IVQ21" s="25"/>
      <c r="IVR21" s="25"/>
      <c r="IVS21" s="25"/>
      <c r="IVT21" s="26"/>
      <c r="IVU21" s="25"/>
      <c r="IVV21" s="25"/>
      <c r="IVW21" s="25"/>
      <c r="IVX21" s="25"/>
      <c r="IVY21" s="25"/>
      <c r="IVZ21" s="26"/>
      <c r="IWA21" s="25"/>
      <c r="IWB21" s="25"/>
      <c r="IWC21" s="25"/>
      <c r="IWD21" s="25"/>
      <c r="IWE21" s="25"/>
      <c r="IWF21" s="26"/>
      <c r="IWG21" s="25"/>
      <c r="IWH21" s="25"/>
      <c r="IWI21" s="25"/>
      <c r="IWJ21" s="25"/>
      <c r="IWK21" s="25"/>
      <c r="IWL21" s="26"/>
      <c r="IWM21" s="25"/>
      <c r="IWN21" s="25"/>
      <c r="IWO21" s="25"/>
      <c r="IWP21" s="25"/>
      <c r="IWQ21" s="25"/>
      <c r="IWR21" s="26"/>
      <c r="IWS21" s="25"/>
      <c r="IWT21" s="25"/>
      <c r="IWU21" s="25"/>
      <c r="IWV21" s="25"/>
      <c r="IWW21" s="25"/>
      <c r="IWX21" s="26"/>
      <c r="IWY21" s="25"/>
      <c r="IWZ21" s="25"/>
      <c r="IXA21" s="25"/>
      <c r="IXB21" s="25"/>
      <c r="IXC21" s="25"/>
      <c r="IXD21" s="26"/>
      <c r="IXE21" s="25"/>
      <c r="IXF21" s="25"/>
      <c r="IXG21" s="25"/>
      <c r="IXH21" s="25"/>
      <c r="IXI21" s="25"/>
      <c r="IXJ21" s="26"/>
      <c r="IXK21" s="25"/>
      <c r="IXL21" s="25"/>
      <c r="IXM21" s="25"/>
      <c r="IXN21" s="25"/>
      <c r="IXO21" s="25"/>
      <c r="IXP21" s="26"/>
      <c r="IXQ21" s="25"/>
      <c r="IXR21" s="25"/>
      <c r="IXS21" s="25"/>
      <c r="IXT21" s="25"/>
      <c r="IXU21" s="25"/>
      <c r="IXV21" s="26"/>
      <c r="IXW21" s="25"/>
      <c r="IXX21" s="25"/>
      <c r="IXY21" s="25"/>
      <c r="IXZ21" s="25"/>
      <c r="IYA21" s="25"/>
      <c r="IYB21" s="26"/>
      <c r="IYC21" s="25"/>
      <c r="IYD21" s="25"/>
      <c r="IYE21" s="25"/>
      <c r="IYF21" s="25"/>
      <c r="IYG21" s="25"/>
      <c r="IYH21" s="26"/>
      <c r="IYI21" s="25"/>
      <c r="IYJ21" s="25"/>
      <c r="IYK21" s="25"/>
      <c r="IYL21" s="25"/>
      <c r="IYM21" s="25"/>
      <c r="IYN21" s="26"/>
      <c r="IYO21" s="25"/>
      <c r="IYP21" s="25"/>
      <c r="IYQ21" s="25"/>
      <c r="IYR21" s="25"/>
      <c r="IYS21" s="25"/>
      <c r="IYT21" s="26"/>
      <c r="IYU21" s="25"/>
      <c r="IYV21" s="25"/>
      <c r="IYW21" s="25"/>
      <c r="IYX21" s="25"/>
      <c r="IYY21" s="25"/>
      <c r="IYZ21" s="26"/>
      <c r="IZA21" s="25"/>
      <c r="IZB21" s="25"/>
      <c r="IZC21" s="25"/>
      <c r="IZD21" s="25"/>
      <c r="IZE21" s="25"/>
      <c r="IZF21" s="26"/>
      <c r="IZG21" s="25"/>
      <c r="IZH21" s="25"/>
      <c r="IZI21" s="25"/>
      <c r="IZJ21" s="25"/>
      <c r="IZK21" s="25"/>
      <c r="IZL21" s="26"/>
      <c r="IZM21" s="25"/>
      <c r="IZN21" s="25"/>
      <c r="IZO21" s="25"/>
      <c r="IZP21" s="25"/>
      <c r="IZQ21" s="25"/>
      <c r="IZR21" s="26"/>
      <c r="IZS21" s="25"/>
      <c r="IZT21" s="25"/>
      <c r="IZU21" s="25"/>
      <c r="IZV21" s="25"/>
      <c r="IZW21" s="25"/>
      <c r="IZX21" s="26"/>
      <c r="IZY21" s="25"/>
      <c r="IZZ21" s="25"/>
      <c r="JAA21" s="25"/>
      <c r="JAB21" s="25"/>
      <c r="JAC21" s="25"/>
      <c r="JAD21" s="26"/>
      <c r="JAE21" s="25"/>
      <c r="JAF21" s="25"/>
      <c r="JAG21" s="25"/>
      <c r="JAH21" s="25"/>
      <c r="JAI21" s="25"/>
      <c r="JAJ21" s="26"/>
      <c r="JAK21" s="25"/>
      <c r="JAL21" s="25"/>
      <c r="JAM21" s="25"/>
      <c r="JAN21" s="25"/>
      <c r="JAO21" s="25"/>
      <c r="JAP21" s="26"/>
      <c r="JAQ21" s="25"/>
      <c r="JAR21" s="25"/>
      <c r="JAS21" s="25"/>
      <c r="JAT21" s="25"/>
      <c r="JAU21" s="25"/>
      <c r="JAV21" s="26"/>
      <c r="JAW21" s="25"/>
      <c r="JAX21" s="25"/>
      <c r="JAY21" s="25"/>
      <c r="JAZ21" s="25"/>
      <c r="JBA21" s="25"/>
      <c r="JBB21" s="26"/>
      <c r="JBC21" s="25"/>
      <c r="JBD21" s="25"/>
      <c r="JBE21" s="25"/>
      <c r="JBF21" s="25"/>
      <c r="JBG21" s="25"/>
      <c r="JBH21" s="26"/>
      <c r="JBI21" s="25"/>
      <c r="JBJ21" s="25"/>
      <c r="JBK21" s="25"/>
      <c r="JBL21" s="25"/>
      <c r="JBM21" s="25"/>
      <c r="JBN21" s="26"/>
      <c r="JBO21" s="25"/>
      <c r="JBP21" s="25"/>
      <c r="JBQ21" s="25"/>
      <c r="JBR21" s="25"/>
      <c r="JBS21" s="25"/>
      <c r="JBT21" s="26"/>
      <c r="JBU21" s="25"/>
      <c r="JBV21" s="25"/>
      <c r="JBW21" s="25"/>
      <c r="JBX21" s="25"/>
      <c r="JBY21" s="25"/>
      <c r="JBZ21" s="26"/>
      <c r="JCA21" s="25"/>
      <c r="JCB21" s="25"/>
      <c r="JCC21" s="25"/>
      <c r="JCD21" s="25"/>
      <c r="JCE21" s="25"/>
      <c r="JCF21" s="26"/>
      <c r="JCG21" s="25"/>
      <c r="JCH21" s="25"/>
      <c r="JCI21" s="25"/>
      <c r="JCJ21" s="25"/>
      <c r="JCK21" s="25"/>
      <c r="JCL21" s="26"/>
      <c r="JCM21" s="25"/>
      <c r="JCN21" s="25"/>
      <c r="JCO21" s="25"/>
      <c r="JCP21" s="25"/>
      <c r="JCQ21" s="25"/>
      <c r="JCR21" s="26"/>
      <c r="JCS21" s="25"/>
      <c r="JCT21" s="25"/>
      <c r="JCU21" s="25"/>
      <c r="JCV21" s="25"/>
      <c r="JCW21" s="25"/>
      <c r="JCX21" s="26"/>
      <c r="JCY21" s="25"/>
      <c r="JCZ21" s="25"/>
      <c r="JDA21" s="25"/>
      <c r="JDB21" s="25"/>
      <c r="JDC21" s="25"/>
      <c r="JDD21" s="26"/>
      <c r="JDE21" s="25"/>
      <c r="JDF21" s="25"/>
      <c r="JDG21" s="25"/>
      <c r="JDH21" s="25"/>
      <c r="JDI21" s="25"/>
      <c r="JDJ21" s="26"/>
      <c r="JDK21" s="25"/>
      <c r="JDL21" s="25"/>
      <c r="JDM21" s="25"/>
      <c r="JDN21" s="25"/>
      <c r="JDO21" s="25"/>
      <c r="JDP21" s="26"/>
      <c r="JDQ21" s="25"/>
      <c r="JDR21" s="25"/>
      <c r="JDS21" s="25"/>
      <c r="JDT21" s="25"/>
      <c r="JDU21" s="25"/>
      <c r="JDV21" s="26"/>
      <c r="JDW21" s="25"/>
      <c r="JDX21" s="25"/>
      <c r="JDY21" s="25"/>
      <c r="JDZ21" s="25"/>
      <c r="JEA21" s="25"/>
      <c r="JEB21" s="26"/>
      <c r="JEC21" s="25"/>
      <c r="JED21" s="25"/>
      <c r="JEE21" s="25"/>
      <c r="JEF21" s="25"/>
      <c r="JEG21" s="25"/>
      <c r="JEH21" s="26"/>
      <c r="JEI21" s="25"/>
      <c r="JEJ21" s="25"/>
      <c r="JEK21" s="25"/>
      <c r="JEL21" s="25"/>
      <c r="JEM21" s="25"/>
      <c r="JEN21" s="26"/>
      <c r="JEO21" s="25"/>
      <c r="JEP21" s="25"/>
      <c r="JEQ21" s="25"/>
      <c r="JER21" s="25"/>
      <c r="JES21" s="25"/>
      <c r="JET21" s="26"/>
      <c r="JEU21" s="25"/>
      <c r="JEV21" s="25"/>
      <c r="JEW21" s="25"/>
      <c r="JEX21" s="25"/>
      <c r="JEY21" s="25"/>
      <c r="JEZ21" s="26"/>
      <c r="JFA21" s="25"/>
      <c r="JFB21" s="25"/>
      <c r="JFC21" s="25"/>
      <c r="JFD21" s="25"/>
      <c r="JFE21" s="25"/>
      <c r="JFF21" s="26"/>
      <c r="JFG21" s="25"/>
      <c r="JFH21" s="25"/>
      <c r="JFI21" s="25"/>
      <c r="JFJ21" s="25"/>
      <c r="JFK21" s="25"/>
      <c r="JFL21" s="26"/>
      <c r="JFM21" s="25"/>
      <c r="JFN21" s="25"/>
      <c r="JFO21" s="25"/>
      <c r="JFP21" s="25"/>
      <c r="JFQ21" s="25"/>
      <c r="JFR21" s="26"/>
      <c r="JFS21" s="25"/>
      <c r="JFT21" s="25"/>
      <c r="JFU21" s="25"/>
      <c r="JFV21" s="25"/>
      <c r="JFW21" s="25"/>
      <c r="JFX21" s="26"/>
      <c r="JFY21" s="25"/>
      <c r="JFZ21" s="25"/>
      <c r="JGA21" s="25"/>
      <c r="JGB21" s="25"/>
      <c r="JGC21" s="25"/>
      <c r="JGD21" s="26"/>
      <c r="JGE21" s="25"/>
      <c r="JGF21" s="25"/>
      <c r="JGG21" s="25"/>
      <c r="JGH21" s="25"/>
      <c r="JGI21" s="25"/>
      <c r="JGJ21" s="26"/>
      <c r="JGK21" s="25"/>
      <c r="JGL21" s="25"/>
      <c r="JGM21" s="25"/>
      <c r="JGN21" s="25"/>
      <c r="JGO21" s="25"/>
      <c r="JGP21" s="26"/>
      <c r="JGQ21" s="25"/>
      <c r="JGR21" s="25"/>
      <c r="JGS21" s="25"/>
      <c r="JGT21" s="25"/>
      <c r="JGU21" s="25"/>
      <c r="JGV21" s="26"/>
      <c r="JGW21" s="25"/>
      <c r="JGX21" s="25"/>
      <c r="JGY21" s="25"/>
      <c r="JGZ21" s="25"/>
      <c r="JHA21" s="25"/>
      <c r="JHB21" s="26"/>
      <c r="JHC21" s="25"/>
      <c r="JHD21" s="25"/>
      <c r="JHE21" s="25"/>
      <c r="JHF21" s="25"/>
      <c r="JHG21" s="25"/>
      <c r="JHH21" s="26"/>
      <c r="JHI21" s="25"/>
      <c r="JHJ21" s="25"/>
      <c r="JHK21" s="25"/>
      <c r="JHL21" s="25"/>
      <c r="JHM21" s="25"/>
      <c r="JHN21" s="26"/>
      <c r="JHO21" s="25"/>
      <c r="JHP21" s="25"/>
      <c r="JHQ21" s="25"/>
      <c r="JHR21" s="25"/>
      <c r="JHS21" s="25"/>
      <c r="JHT21" s="26"/>
      <c r="JHU21" s="25"/>
      <c r="JHV21" s="25"/>
      <c r="JHW21" s="25"/>
      <c r="JHX21" s="25"/>
      <c r="JHY21" s="25"/>
      <c r="JHZ21" s="26"/>
      <c r="JIA21" s="25"/>
      <c r="JIB21" s="25"/>
      <c r="JIC21" s="25"/>
      <c r="JID21" s="25"/>
      <c r="JIE21" s="25"/>
      <c r="JIF21" s="26"/>
      <c r="JIG21" s="25"/>
      <c r="JIH21" s="25"/>
      <c r="JII21" s="25"/>
      <c r="JIJ21" s="25"/>
      <c r="JIK21" s="25"/>
      <c r="JIL21" s="26"/>
      <c r="JIM21" s="25"/>
      <c r="JIN21" s="25"/>
      <c r="JIO21" s="25"/>
      <c r="JIP21" s="25"/>
      <c r="JIQ21" s="25"/>
      <c r="JIR21" s="26"/>
      <c r="JIS21" s="25"/>
      <c r="JIT21" s="25"/>
      <c r="JIU21" s="25"/>
      <c r="JIV21" s="25"/>
      <c r="JIW21" s="25"/>
      <c r="JIX21" s="26"/>
      <c r="JIY21" s="25"/>
      <c r="JIZ21" s="25"/>
      <c r="JJA21" s="25"/>
      <c r="JJB21" s="25"/>
      <c r="JJC21" s="25"/>
      <c r="JJD21" s="26"/>
      <c r="JJE21" s="25"/>
      <c r="JJF21" s="25"/>
      <c r="JJG21" s="25"/>
      <c r="JJH21" s="25"/>
      <c r="JJI21" s="25"/>
      <c r="JJJ21" s="26"/>
      <c r="JJK21" s="25"/>
      <c r="JJL21" s="25"/>
      <c r="JJM21" s="25"/>
      <c r="JJN21" s="25"/>
      <c r="JJO21" s="25"/>
      <c r="JJP21" s="26"/>
      <c r="JJQ21" s="25"/>
      <c r="JJR21" s="25"/>
      <c r="JJS21" s="25"/>
      <c r="JJT21" s="25"/>
      <c r="JJU21" s="25"/>
      <c r="JJV21" s="26"/>
      <c r="JJW21" s="25"/>
      <c r="JJX21" s="25"/>
      <c r="JJY21" s="25"/>
      <c r="JJZ21" s="25"/>
      <c r="JKA21" s="25"/>
      <c r="JKB21" s="26"/>
      <c r="JKC21" s="25"/>
      <c r="JKD21" s="25"/>
      <c r="JKE21" s="25"/>
      <c r="JKF21" s="25"/>
      <c r="JKG21" s="25"/>
      <c r="JKH21" s="26"/>
      <c r="JKI21" s="25"/>
      <c r="JKJ21" s="25"/>
      <c r="JKK21" s="25"/>
      <c r="JKL21" s="25"/>
      <c r="JKM21" s="25"/>
      <c r="JKN21" s="26"/>
      <c r="JKO21" s="25"/>
      <c r="JKP21" s="25"/>
      <c r="JKQ21" s="25"/>
      <c r="JKR21" s="25"/>
      <c r="JKS21" s="25"/>
      <c r="JKT21" s="26"/>
      <c r="JKU21" s="25"/>
      <c r="JKV21" s="25"/>
      <c r="JKW21" s="25"/>
      <c r="JKX21" s="25"/>
      <c r="JKY21" s="25"/>
      <c r="JKZ21" s="26"/>
      <c r="JLA21" s="25"/>
      <c r="JLB21" s="25"/>
      <c r="JLC21" s="25"/>
      <c r="JLD21" s="25"/>
      <c r="JLE21" s="25"/>
      <c r="JLF21" s="26"/>
      <c r="JLG21" s="25"/>
      <c r="JLH21" s="25"/>
      <c r="JLI21" s="25"/>
      <c r="JLJ21" s="25"/>
      <c r="JLK21" s="25"/>
      <c r="JLL21" s="26"/>
      <c r="JLM21" s="25"/>
      <c r="JLN21" s="25"/>
      <c r="JLO21" s="25"/>
      <c r="JLP21" s="25"/>
      <c r="JLQ21" s="25"/>
      <c r="JLR21" s="26"/>
      <c r="JLS21" s="25"/>
      <c r="JLT21" s="25"/>
      <c r="JLU21" s="25"/>
      <c r="JLV21" s="25"/>
      <c r="JLW21" s="25"/>
      <c r="JLX21" s="26"/>
      <c r="JLY21" s="25"/>
      <c r="JLZ21" s="25"/>
      <c r="JMA21" s="25"/>
      <c r="JMB21" s="25"/>
      <c r="JMC21" s="25"/>
      <c r="JMD21" s="26"/>
      <c r="JME21" s="25"/>
      <c r="JMF21" s="25"/>
      <c r="JMG21" s="25"/>
      <c r="JMH21" s="25"/>
      <c r="JMI21" s="25"/>
      <c r="JMJ21" s="26"/>
      <c r="JMK21" s="25"/>
      <c r="JML21" s="25"/>
      <c r="JMM21" s="25"/>
      <c r="JMN21" s="25"/>
      <c r="JMO21" s="25"/>
      <c r="JMP21" s="26"/>
      <c r="JMQ21" s="25"/>
      <c r="JMR21" s="25"/>
      <c r="JMS21" s="25"/>
      <c r="JMT21" s="25"/>
      <c r="JMU21" s="25"/>
      <c r="JMV21" s="26"/>
      <c r="JMW21" s="25"/>
      <c r="JMX21" s="25"/>
      <c r="JMY21" s="25"/>
      <c r="JMZ21" s="25"/>
      <c r="JNA21" s="25"/>
      <c r="JNB21" s="26"/>
      <c r="JNC21" s="25"/>
      <c r="JND21" s="25"/>
      <c r="JNE21" s="25"/>
      <c r="JNF21" s="25"/>
      <c r="JNG21" s="25"/>
      <c r="JNH21" s="26"/>
      <c r="JNI21" s="25"/>
      <c r="JNJ21" s="25"/>
      <c r="JNK21" s="25"/>
      <c r="JNL21" s="25"/>
      <c r="JNM21" s="25"/>
      <c r="JNN21" s="26"/>
      <c r="JNO21" s="25"/>
      <c r="JNP21" s="25"/>
      <c r="JNQ21" s="25"/>
      <c r="JNR21" s="25"/>
      <c r="JNS21" s="25"/>
      <c r="JNT21" s="26"/>
      <c r="JNU21" s="25"/>
      <c r="JNV21" s="25"/>
      <c r="JNW21" s="25"/>
      <c r="JNX21" s="25"/>
      <c r="JNY21" s="25"/>
      <c r="JNZ21" s="26"/>
      <c r="JOA21" s="25"/>
      <c r="JOB21" s="25"/>
      <c r="JOC21" s="25"/>
      <c r="JOD21" s="25"/>
      <c r="JOE21" s="25"/>
      <c r="JOF21" s="26"/>
      <c r="JOG21" s="25"/>
      <c r="JOH21" s="25"/>
      <c r="JOI21" s="25"/>
      <c r="JOJ21" s="25"/>
      <c r="JOK21" s="25"/>
      <c r="JOL21" s="26"/>
      <c r="JOM21" s="25"/>
      <c r="JON21" s="25"/>
      <c r="JOO21" s="25"/>
      <c r="JOP21" s="25"/>
      <c r="JOQ21" s="25"/>
      <c r="JOR21" s="26"/>
      <c r="JOS21" s="25"/>
      <c r="JOT21" s="25"/>
      <c r="JOU21" s="25"/>
      <c r="JOV21" s="25"/>
      <c r="JOW21" s="25"/>
      <c r="JOX21" s="26"/>
      <c r="JOY21" s="25"/>
      <c r="JOZ21" s="25"/>
      <c r="JPA21" s="25"/>
      <c r="JPB21" s="25"/>
      <c r="JPC21" s="25"/>
      <c r="JPD21" s="26"/>
      <c r="JPE21" s="25"/>
      <c r="JPF21" s="25"/>
      <c r="JPG21" s="25"/>
      <c r="JPH21" s="25"/>
      <c r="JPI21" s="25"/>
      <c r="JPJ21" s="26"/>
      <c r="JPK21" s="25"/>
      <c r="JPL21" s="25"/>
      <c r="JPM21" s="25"/>
      <c r="JPN21" s="25"/>
      <c r="JPO21" s="25"/>
      <c r="JPP21" s="26"/>
      <c r="JPQ21" s="25"/>
      <c r="JPR21" s="25"/>
      <c r="JPS21" s="25"/>
      <c r="JPT21" s="25"/>
      <c r="JPU21" s="25"/>
      <c r="JPV21" s="26"/>
      <c r="JPW21" s="25"/>
      <c r="JPX21" s="25"/>
      <c r="JPY21" s="25"/>
      <c r="JPZ21" s="25"/>
      <c r="JQA21" s="25"/>
      <c r="JQB21" s="26"/>
      <c r="JQC21" s="25"/>
      <c r="JQD21" s="25"/>
      <c r="JQE21" s="25"/>
      <c r="JQF21" s="25"/>
      <c r="JQG21" s="25"/>
      <c r="JQH21" s="26"/>
      <c r="JQI21" s="25"/>
      <c r="JQJ21" s="25"/>
      <c r="JQK21" s="25"/>
      <c r="JQL21" s="25"/>
      <c r="JQM21" s="25"/>
      <c r="JQN21" s="26"/>
      <c r="JQO21" s="25"/>
      <c r="JQP21" s="25"/>
      <c r="JQQ21" s="25"/>
      <c r="JQR21" s="25"/>
      <c r="JQS21" s="25"/>
      <c r="JQT21" s="26"/>
      <c r="JQU21" s="25"/>
      <c r="JQV21" s="25"/>
      <c r="JQW21" s="25"/>
      <c r="JQX21" s="25"/>
      <c r="JQY21" s="25"/>
      <c r="JQZ21" s="26"/>
      <c r="JRA21" s="25"/>
      <c r="JRB21" s="25"/>
      <c r="JRC21" s="25"/>
      <c r="JRD21" s="25"/>
      <c r="JRE21" s="25"/>
      <c r="JRF21" s="26"/>
      <c r="JRG21" s="25"/>
      <c r="JRH21" s="25"/>
      <c r="JRI21" s="25"/>
      <c r="JRJ21" s="25"/>
      <c r="JRK21" s="25"/>
      <c r="JRL21" s="26"/>
      <c r="JRM21" s="25"/>
      <c r="JRN21" s="25"/>
      <c r="JRO21" s="25"/>
      <c r="JRP21" s="25"/>
      <c r="JRQ21" s="25"/>
      <c r="JRR21" s="26"/>
      <c r="JRS21" s="25"/>
      <c r="JRT21" s="25"/>
      <c r="JRU21" s="25"/>
      <c r="JRV21" s="25"/>
      <c r="JRW21" s="25"/>
      <c r="JRX21" s="26"/>
      <c r="JRY21" s="25"/>
      <c r="JRZ21" s="25"/>
      <c r="JSA21" s="25"/>
      <c r="JSB21" s="25"/>
      <c r="JSC21" s="25"/>
      <c r="JSD21" s="26"/>
      <c r="JSE21" s="25"/>
      <c r="JSF21" s="25"/>
      <c r="JSG21" s="25"/>
      <c r="JSH21" s="25"/>
      <c r="JSI21" s="25"/>
      <c r="JSJ21" s="26"/>
      <c r="JSK21" s="25"/>
      <c r="JSL21" s="25"/>
      <c r="JSM21" s="25"/>
      <c r="JSN21" s="25"/>
      <c r="JSO21" s="25"/>
      <c r="JSP21" s="26"/>
      <c r="JSQ21" s="25"/>
      <c r="JSR21" s="25"/>
      <c r="JSS21" s="25"/>
      <c r="JST21" s="25"/>
      <c r="JSU21" s="25"/>
      <c r="JSV21" s="26"/>
      <c r="JSW21" s="25"/>
      <c r="JSX21" s="25"/>
      <c r="JSY21" s="25"/>
      <c r="JSZ21" s="25"/>
      <c r="JTA21" s="25"/>
      <c r="JTB21" s="26"/>
      <c r="JTC21" s="25"/>
      <c r="JTD21" s="25"/>
      <c r="JTE21" s="25"/>
      <c r="JTF21" s="25"/>
      <c r="JTG21" s="25"/>
      <c r="JTH21" s="26"/>
      <c r="JTI21" s="25"/>
      <c r="JTJ21" s="25"/>
      <c r="JTK21" s="25"/>
      <c r="JTL21" s="25"/>
      <c r="JTM21" s="25"/>
      <c r="JTN21" s="26"/>
      <c r="JTO21" s="25"/>
      <c r="JTP21" s="25"/>
      <c r="JTQ21" s="25"/>
      <c r="JTR21" s="25"/>
      <c r="JTS21" s="25"/>
      <c r="JTT21" s="26"/>
      <c r="JTU21" s="25"/>
      <c r="JTV21" s="25"/>
      <c r="JTW21" s="25"/>
      <c r="JTX21" s="25"/>
      <c r="JTY21" s="25"/>
      <c r="JTZ21" s="26"/>
      <c r="JUA21" s="25"/>
      <c r="JUB21" s="25"/>
      <c r="JUC21" s="25"/>
      <c r="JUD21" s="25"/>
      <c r="JUE21" s="25"/>
      <c r="JUF21" s="26"/>
      <c r="JUG21" s="25"/>
      <c r="JUH21" s="25"/>
      <c r="JUI21" s="25"/>
      <c r="JUJ21" s="25"/>
      <c r="JUK21" s="25"/>
      <c r="JUL21" s="26"/>
      <c r="JUM21" s="25"/>
      <c r="JUN21" s="25"/>
      <c r="JUO21" s="25"/>
      <c r="JUP21" s="25"/>
      <c r="JUQ21" s="25"/>
      <c r="JUR21" s="26"/>
      <c r="JUS21" s="25"/>
      <c r="JUT21" s="25"/>
      <c r="JUU21" s="25"/>
      <c r="JUV21" s="25"/>
      <c r="JUW21" s="25"/>
      <c r="JUX21" s="26"/>
      <c r="JUY21" s="25"/>
      <c r="JUZ21" s="25"/>
      <c r="JVA21" s="25"/>
      <c r="JVB21" s="25"/>
      <c r="JVC21" s="25"/>
      <c r="JVD21" s="26"/>
      <c r="JVE21" s="25"/>
      <c r="JVF21" s="25"/>
      <c r="JVG21" s="25"/>
      <c r="JVH21" s="25"/>
      <c r="JVI21" s="25"/>
      <c r="JVJ21" s="26"/>
      <c r="JVK21" s="25"/>
      <c r="JVL21" s="25"/>
      <c r="JVM21" s="25"/>
      <c r="JVN21" s="25"/>
      <c r="JVO21" s="25"/>
      <c r="JVP21" s="26"/>
      <c r="JVQ21" s="25"/>
      <c r="JVR21" s="25"/>
      <c r="JVS21" s="25"/>
      <c r="JVT21" s="25"/>
      <c r="JVU21" s="25"/>
      <c r="JVV21" s="26"/>
      <c r="JVW21" s="25"/>
      <c r="JVX21" s="25"/>
      <c r="JVY21" s="25"/>
      <c r="JVZ21" s="25"/>
      <c r="JWA21" s="25"/>
      <c r="JWB21" s="26"/>
      <c r="JWC21" s="25"/>
      <c r="JWD21" s="25"/>
      <c r="JWE21" s="25"/>
      <c r="JWF21" s="25"/>
      <c r="JWG21" s="25"/>
      <c r="JWH21" s="26"/>
      <c r="JWI21" s="25"/>
      <c r="JWJ21" s="25"/>
      <c r="JWK21" s="25"/>
      <c r="JWL21" s="25"/>
      <c r="JWM21" s="25"/>
      <c r="JWN21" s="26"/>
      <c r="JWO21" s="25"/>
      <c r="JWP21" s="25"/>
      <c r="JWQ21" s="25"/>
      <c r="JWR21" s="25"/>
      <c r="JWS21" s="25"/>
      <c r="JWT21" s="26"/>
      <c r="JWU21" s="25"/>
      <c r="JWV21" s="25"/>
      <c r="JWW21" s="25"/>
      <c r="JWX21" s="25"/>
      <c r="JWY21" s="25"/>
      <c r="JWZ21" s="26"/>
      <c r="JXA21" s="25"/>
      <c r="JXB21" s="25"/>
      <c r="JXC21" s="25"/>
      <c r="JXD21" s="25"/>
      <c r="JXE21" s="25"/>
      <c r="JXF21" s="26"/>
      <c r="JXG21" s="25"/>
      <c r="JXH21" s="25"/>
      <c r="JXI21" s="25"/>
      <c r="JXJ21" s="25"/>
      <c r="JXK21" s="25"/>
      <c r="JXL21" s="26"/>
      <c r="JXM21" s="25"/>
      <c r="JXN21" s="25"/>
      <c r="JXO21" s="25"/>
      <c r="JXP21" s="25"/>
      <c r="JXQ21" s="25"/>
      <c r="JXR21" s="26"/>
      <c r="JXS21" s="25"/>
      <c r="JXT21" s="25"/>
      <c r="JXU21" s="25"/>
      <c r="JXV21" s="25"/>
      <c r="JXW21" s="25"/>
      <c r="JXX21" s="26"/>
      <c r="JXY21" s="25"/>
      <c r="JXZ21" s="25"/>
      <c r="JYA21" s="25"/>
      <c r="JYB21" s="25"/>
      <c r="JYC21" s="25"/>
      <c r="JYD21" s="26"/>
      <c r="JYE21" s="25"/>
      <c r="JYF21" s="25"/>
      <c r="JYG21" s="25"/>
      <c r="JYH21" s="25"/>
      <c r="JYI21" s="25"/>
      <c r="JYJ21" s="26"/>
      <c r="JYK21" s="25"/>
      <c r="JYL21" s="25"/>
      <c r="JYM21" s="25"/>
      <c r="JYN21" s="25"/>
      <c r="JYO21" s="25"/>
      <c r="JYP21" s="26"/>
      <c r="JYQ21" s="25"/>
      <c r="JYR21" s="25"/>
      <c r="JYS21" s="25"/>
      <c r="JYT21" s="25"/>
      <c r="JYU21" s="25"/>
      <c r="JYV21" s="26"/>
      <c r="JYW21" s="25"/>
      <c r="JYX21" s="25"/>
      <c r="JYY21" s="25"/>
      <c r="JYZ21" s="25"/>
      <c r="JZA21" s="25"/>
      <c r="JZB21" s="26"/>
      <c r="JZC21" s="25"/>
      <c r="JZD21" s="25"/>
      <c r="JZE21" s="25"/>
      <c r="JZF21" s="25"/>
      <c r="JZG21" s="25"/>
      <c r="JZH21" s="26"/>
      <c r="JZI21" s="25"/>
      <c r="JZJ21" s="25"/>
      <c r="JZK21" s="25"/>
      <c r="JZL21" s="25"/>
      <c r="JZM21" s="25"/>
      <c r="JZN21" s="26"/>
      <c r="JZO21" s="25"/>
      <c r="JZP21" s="25"/>
      <c r="JZQ21" s="25"/>
      <c r="JZR21" s="25"/>
      <c r="JZS21" s="25"/>
      <c r="JZT21" s="26"/>
      <c r="JZU21" s="25"/>
      <c r="JZV21" s="25"/>
      <c r="JZW21" s="25"/>
      <c r="JZX21" s="25"/>
      <c r="JZY21" s="25"/>
      <c r="JZZ21" s="26"/>
      <c r="KAA21" s="25"/>
      <c r="KAB21" s="25"/>
      <c r="KAC21" s="25"/>
      <c r="KAD21" s="25"/>
      <c r="KAE21" s="25"/>
      <c r="KAF21" s="26"/>
      <c r="KAG21" s="25"/>
      <c r="KAH21" s="25"/>
      <c r="KAI21" s="25"/>
      <c r="KAJ21" s="25"/>
      <c r="KAK21" s="25"/>
      <c r="KAL21" s="26"/>
      <c r="KAM21" s="25"/>
      <c r="KAN21" s="25"/>
      <c r="KAO21" s="25"/>
      <c r="KAP21" s="25"/>
      <c r="KAQ21" s="25"/>
      <c r="KAR21" s="26"/>
      <c r="KAS21" s="25"/>
      <c r="KAT21" s="25"/>
      <c r="KAU21" s="25"/>
      <c r="KAV21" s="25"/>
      <c r="KAW21" s="25"/>
      <c r="KAX21" s="26"/>
      <c r="KAY21" s="25"/>
      <c r="KAZ21" s="25"/>
      <c r="KBA21" s="25"/>
      <c r="KBB21" s="25"/>
      <c r="KBC21" s="25"/>
      <c r="KBD21" s="26"/>
      <c r="KBE21" s="25"/>
      <c r="KBF21" s="25"/>
      <c r="KBG21" s="25"/>
      <c r="KBH21" s="25"/>
      <c r="KBI21" s="25"/>
      <c r="KBJ21" s="26"/>
      <c r="KBK21" s="25"/>
      <c r="KBL21" s="25"/>
      <c r="KBM21" s="25"/>
      <c r="KBN21" s="25"/>
      <c r="KBO21" s="25"/>
      <c r="KBP21" s="26"/>
      <c r="KBQ21" s="25"/>
      <c r="KBR21" s="25"/>
      <c r="KBS21" s="25"/>
      <c r="KBT21" s="25"/>
      <c r="KBU21" s="25"/>
      <c r="KBV21" s="26"/>
      <c r="KBW21" s="25"/>
      <c r="KBX21" s="25"/>
      <c r="KBY21" s="25"/>
      <c r="KBZ21" s="25"/>
      <c r="KCA21" s="25"/>
      <c r="KCB21" s="26"/>
      <c r="KCC21" s="25"/>
      <c r="KCD21" s="25"/>
      <c r="KCE21" s="25"/>
      <c r="KCF21" s="25"/>
      <c r="KCG21" s="25"/>
      <c r="KCH21" s="26"/>
      <c r="KCI21" s="25"/>
      <c r="KCJ21" s="25"/>
      <c r="KCK21" s="25"/>
      <c r="KCL21" s="25"/>
      <c r="KCM21" s="25"/>
      <c r="KCN21" s="26"/>
      <c r="KCO21" s="25"/>
      <c r="KCP21" s="25"/>
      <c r="KCQ21" s="25"/>
      <c r="KCR21" s="25"/>
      <c r="KCS21" s="25"/>
      <c r="KCT21" s="26"/>
      <c r="KCU21" s="25"/>
      <c r="KCV21" s="25"/>
      <c r="KCW21" s="25"/>
      <c r="KCX21" s="25"/>
      <c r="KCY21" s="25"/>
      <c r="KCZ21" s="26"/>
      <c r="KDA21" s="25"/>
      <c r="KDB21" s="25"/>
      <c r="KDC21" s="25"/>
      <c r="KDD21" s="25"/>
      <c r="KDE21" s="25"/>
      <c r="KDF21" s="26"/>
      <c r="KDG21" s="25"/>
      <c r="KDH21" s="25"/>
      <c r="KDI21" s="25"/>
      <c r="KDJ21" s="25"/>
      <c r="KDK21" s="25"/>
      <c r="KDL21" s="26"/>
      <c r="KDM21" s="25"/>
      <c r="KDN21" s="25"/>
      <c r="KDO21" s="25"/>
      <c r="KDP21" s="25"/>
      <c r="KDQ21" s="25"/>
      <c r="KDR21" s="26"/>
      <c r="KDS21" s="25"/>
      <c r="KDT21" s="25"/>
      <c r="KDU21" s="25"/>
      <c r="KDV21" s="25"/>
      <c r="KDW21" s="25"/>
      <c r="KDX21" s="26"/>
      <c r="KDY21" s="25"/>
      <c r="KDZ21" s="25"/>
      <c r="KEA21" s="25"/>
      <c r="KEB21" s="25"/>
      <c r="KEC21" s="25"/>
      <c r="KED21" s="26"/>
      <c r="KEE21" s="25"/>
      <c r="KEF21" s="25"/>
      <c r="KEG21" s="25"/>
      <c r="KEH21" s="25"/>
      <c r="KEI21" s="25"/>
      <c r="KEJ21" s="26"/>
      <c r="KEK21" s="25"/>
      <c r="KEL21" s="25"/>
      <c r="KEM21" s="25"/>
      <c r="KEN21" s="25"/>
      <c r="KEO21" s="25"/>
      <c r="KEP21" s="26"/>
      <c r="KEQ21" s="25"/>
      <c r="KER21" s="25"/>
      <c r="KES21" s="25"/>
      <c r="KET21" s="25"/>
      <c r="KEU21" s="25"/>
      <c r="KEV21" s="26"/>
      <c r="KEW21" s="25"/>
      <c r="KEX21" s="25"/>
      <c r="KEY21" s="25"/>
      <c r="KEZ21" s="25"/>
      <c r="KFA21" s="25"/>
      <c r="KFB21" s="26"/>
      <c r="KFC21" s="25"/>
      <c r="KFD21" s="25"/>
      <c r="KFE21" s="25"/>
      <c r="KFF21" s="25"/>
      <c r="KFG21" s="25"/>
      <c r="KFH21" s="26"/>
      <c r="KFI21" s="25"/>
      <c r="KFJ21" s="25"/>
      <c r="KFK21" s="25"/>
      <c r="KFL21" s="25"/>
      <c r="KFM21" s="25"/>
      <c r="KFN21" s="26"/>
      <c r="KFO21" s="25"/>
      <c r="KFP21" s="25"/>
      <c r="KFQ21" s="25"/>
      <c r="KFR21" s="25"/>
      <c r="KFS21" s="25"/>
      <c r="KFT21" s="26"/>
      <c r="KFU21" s="25"/>
      <c r="KFV21" s="25"/>
      <c r="KFW21" s="25"/>
      <c r="KFX21" s="25"/>
      <c r="KFY21" s="25"/>
      <c r="KFZ21" s="26"/>
      <c r="KGA21" s="25"/>
      <c r="KGB21" s="25"/>
      <c r="KGC21" s="25"/>
      <c r="KGD21" s="25"/>
      <c r="KGE21" s="25"/>
      <c r="KGF21" s="26"/>
      <c r="KGG21" s="25"/>
      <c r="KGH21" s="25"/>
      <c r="KGI21" s="25"/>
      <c r="KGJ21" s="25"/>
      <c r="KGK21" s="25"/>
      <c r="KGL21" s="26"/>
      <c r="KGM21" s="25"/>
      <c r="KGN21" s="25"/>
      <c r="KGO21" s="25"/>
      <c r="KGP21" s="25"/>
      <c r="KGQ21" s="25"/>
      <c r="KGR21" s="26"/>
      <c r="KGS21" s="25"/>
      <c r="KGT21" s="25"/>
      <c r="KGU21" s="25"/>
      <c r="KGV21" s="25"/>
      <c r="KGW21" s="25"/>
      <c r="KGX21" s="26"/>
      <c r="KGY21" s="25"/>
      <c r="KGZ21" s="25"/>
      <c r="KHA21" s="25"/>
      <c r="KHB21" s="25"/>
      <c r="KHC21" s="25"/>
      <c r="KHD21" s="26"/>
      <c r="KHE21" s="25"/>
      <c r="KHF21" s="25"/>
      <c r="KHG21" s="25"/>
      <c r="KHH21" s="25"/>
      <c r="KHI21" s="25"/>
      <c r="KHJ21" s="26"/>
      <c r="KHK21" s="25"/>
      <c r="KHL21" s="25"/>
      <c r="KHM21" s="25"/>
      <c r="KHN21" s="25"/>
      <c r="KHO21" s="25"/>
      <c r="KHP21" s="26"/>
      <c r="KHQ21" s="25"/>
      <c r="KHR21" s="25"/>
      <c r="KHS21" s="25"/>
      <c r="KHT21" s="25"/>
      <c r="KHU21" s="25"/>
      <c r="KHV21" s="26"/>
      <c r="KHW21" s="25"/>
      <c r="KHX21" s="25"/>
      <c r="KHY21" s="25"/>
      <c r="KHZ21" s="25"/>
      <c r="KIA21" s="25"/>
      <c r="KIB21" s="26"/>
      <c r="KIC21" s="25"/>
      <c r="KID21" s="25"/>
      <c r="KIE21" s="25"/>
      <c r="KIF21" s="25"/>
      <c r="KIG21" s="25"/>
      <c r="KIH21" s="26"/>
      <c r="KII21" s="25"/>
      <c r="KIJ21" s="25"/>
      <c r="KIK21" s="25"/>
      <c r="KIL21" s="25"/>
      <c r="KIM21" s="25"/>
      <c r="KIN21" s="26"/>
      <c r="KIO21" s="25"/>
      <c r="KIP21" s="25"/>
      <c r="KIQ21" s="25"/>
      <c r="KIR21" s="25"/>
      <c r="KIS21" s="25"/>
      <c r="KIT21" s="26"/>
      <c r="KIU21" s="25"/>
      <c r="KIV21" s="25"/>
      <c r="KIW21" s="25"/>
      <c r="KIX21" s="25"/>
      <c r="KIY21" s="25"/>
      <c r="KIZ21" s="26"/>
      <c r="KJA21" s="25"/>
      <c r="KJB21" s="25"/>
      <c r="KJC21" s="25"/>
      <c r="KJD21" s="25"/>
      <c r="KJE21" s="25"/>
      <c r="KJF21" s="26"/>
      <c r="KJG21" s="25"/>
      <c r="KJH21" s="25"/>
      <c r="KJI21" s="25"/>
      <c r="KJJ21" s="25"/>
      <c r="KJK21" s="25"/>
      <c r="KJL21" s="26"/>
      <c r="KJM21" s="25"/>
      <c r="KJN21" s="25"/>
      <c r="KJO21" s="25"/>
      <c r="KJP21" s="25"/>
      <c r="KJQ21" s="25"/>
      <c r="KJR21" s="26"/>
      <c r="KJS21" s="25"/>
      <c r="KJT21" s="25"/>
      <c r="KJU21" s="25"/>
      <c r="KJV21" s="25"/>
      <c r="KJW21" s="25"/>
      <c r="KJX21" s="26"/>
      <c r="KJY21" s="25"/>
      <c r="KJZ21" s="25"/>
      <c r="KKA21" s="25"/>
      <c r="KKB21" s="25"/>
      <c r="KKC21" s="25"/>
      <c r="KKD21" s="26"/>
      <c r="KKE21" s="25"/>
      <c r="KKF21" s="25"/>
      <c r="KKG21" s="25"/>
      <c r="KKH21" s="25"/>
      <c r="KKI21" s="25"/>
      <c r="KKJ21" s="26"/>
      <c r="KKK21" s="25"/>
      <c r="KKL21" s="25"/>
      <c r="KKM21" s="25"/>
      <c r="KKN21" s="25"/>
      <c r="KKO21" s="25"/>
      <c r="KKP21" s="26"/>
      <c r="KKQ21" s="25"/>
      <c r="KKR21" s="25"/>
      <c r="KKS21" s="25"/>
      <c r="KKT21" s="25"/>
      <c r="KKU21" s="25"/>
      <c r="KKV21" s="26"/>
      <c r="KKW21" s="25"/>
      <c r="KKX21" s="25"/>
      <c r="KKY21" s="25"/>
      <c r="KKZ21" s="25"/>
      <c r="KLA21" s="25"/>
      <c r="KLB21" s="26"/>
      <c r="KLC21" s="25"/>
      <c r="KLD21" s="25"/>
      <c r="KLE21" s="25"/>
      <c r="KLF21" s="25"/>
      <c r="KLG21" s="25"/>
      <c r="KLH21" s="26"/>
      <c r="KLI21" s="25"/>
      <c r="KLJ21" s="25"/>
      <c r="KLK21" s="25"/>
      <c r="KLL21" s="25"/>
      <c r="KLM21" s="25"/>
      <c r="KLN21" s="26"/>
      <c r="KLO21" s="25"/>
      <c r="KLP21" s="25"/>
      <c r="KLQ21" s="25"/>
      <c r="KLR21" s="25"/>
      <c r="KLS21" s="25"/>
      <c r="KLT21" s="26"/>
      <c r="KLU21" s="25"/>
      <c r="KLV21" s="25"/>
      <c r="KLW21" s="25"/>
      <c r="KLX21" s="25"/>
      <c r="KLY21" s="25"/>
      <c r="KLZ21" s="26"/>
      <c r="KMA21" s="25"/>
      <c r="KMB21" s="25"/>
      <c r="KMC21" s="25"/>
      <c r="KMD21" s="25"/>
      <c r="KME21" s="25"/>
      <c r="KMF21" s="26"/>
      <c r="KMG21" s="25"/>
      <c r="KMH21" s="25"/>
      <c r="KMI21" s="25"/>
      <c r="KMJ21" s="25"/>
      <c r="KMK21" s="25"/>
      <c r="KML21" s="26"/>
      <c r="KMM21" s="25"/>
      <c r="KMN21" s="25"/>
      <c r="KMO21" s="25"/>
      <c r="KMP21" s="25"/>
      <c r="KMQ21" s="25"/>
      <c r="KMR21" s="26"/>
      <c r="KMS21" s="25"/>
      <c r="KMT21" s="25"/>
      <c r="KMU21" s="25"/>
      <c r="KMV21" s="25"/>
      <c r="KMW21" s="25"/>
      <c r="KMX21" s="26"/>
      <c r="KMY21" s="25"/>
      <c r="KMZ21" s="25"/>
      <c r="KNA21" s="25"/>
      <c r="KNB21" s="25"/>
      <c r="KNC21" s="25"/>
      <c r="KND21" s="26"/>
      <c r="KNE21" s="25"/>
      <c r="KNF21" s="25"/>
      <c r="KNG21" s="25"/>
      <c r="KNH21" s="25"/>
      <c r="KNI21" s="25"/>
      <c r="KNJ21" s="26"/>
      <c r="KNK21" s="25"/>
      <c r="KNL21" s="25"/>
      <c r="KNM21" s="25"/>
      <c r="KNN21" s="25"/>
      <c r="KNO21" s="25"/>
      <c r="KNP21" s="26"/>
      <c r="KNQ21" s="25"/>
      <c r="KNR21" s="25"/>
      <c r="KNS21" s="25"/>
      <c r="KNT21" s="25"/>
      <c r="KNU21" s="25"/>
      <c r="KNV21" s="26"/>
      <c r="KNW21" s="25"/>
      <c r="KNX21" s="25"/>
      <c r="KNY21" s="25"/>
      <c r="KNZ21" s="25"/>
      <c r="KOA21" s="25"/>
      <c r="KOB21" s="26"/>
      <c r="KOC21" s="25"/>
      <c r="KOD21" s="25"/>
      <c r="KOE21" s="25"/>
      <c r="KOF21" s="25"/>
      <c r="KOG21" s="25"/>
      <c r="KOH21" s="26"/>
      <c r="KOI21" s="25"/>
      <c r="KOJ21" s="25"/>
      <c r="KOK21" s="25"/>
      <c r="KOL21" s="25"/>
      <c r="KOM21" s="25"/>
      <c r="KON21" s="26"/>
      <c r="KOO21" s="25"/>
      <c r="KOP21" s="25"/>
      <c r="KOQ21" s="25"/>
      <c r="KOR21" s="25"/>
      <c r="KOS21" s="25"/>
      <c r="KOT21" s="26"/>
      <c r="KOU21" s="25"/>
      <c r="KOV21" s="25"/>
      <c r="KOW21" s="25"/>
      <c r="KOX21" s="25"/>
      <c r="KOY21" s="25"/>
      <c r="KOZ21" s="26"/>
      <c r="KPA21" s="25"/>
      <c r="KPB21" s="25"/>
      <c r="KPC21" s="25"/>
      <c r="KPD21" s="25"/>
      <c r="KPE21" s="25"/>
      <c r="KPF21" s="26"/>
      <c r="KPG21" s="25"/>
      <c r="KPH21" s="25"/>
      <c r="KPI21" s="25"/>
      <c r="KPJ21" s="25"/>
      <c r="KPK21" s="25"/>
      <c r="KPL21" s="26"/>
      <c r="KPM21" s="25"/>
      <c r="KPN21" s="25"/>
      <c r="KPO21" s="25"/>
      <c r="KPP21" s="25"/>
      <c r="KPQ21" s="25"/>
      <c r="KPR21" s="26"/>
      <c r="KPS21" s="25"/>
      <c r="KPT21" s="25"/>
      <c r="KPU21" s="25"/>
      <c r="KPV21" s="25"/>
      <c r="KPW21" s="25"/>
      <c r="KPX21" s="26"/>
      <c r="KPY21" s="25"/>
      <c r="KPZ21" s="25"/>
      <c r="KQA21" s="25"/>
      <c r="KQB21" s="25"/>
      <c r="KQC21" s="25"/>
      <c r="KQD21" s="26"/>
      <c r="KQE21" s="25"/>
      <c r="KQF21" s="25"/>
      <c r="KQG21" s="25"/>
      <c r="KQH21" s="25"/>
      <c r="KQI21" s="25"/>
      <c r="KQJ21" s="26"/>
      <c r="KQK21" s="25"/>
      <c r="KQL21" s="25"/>
      <c r="KQM21" s="25"/>
      <c r="KQN21" s="25"/>
      <c r="KQO21" s="25"/>
      <c r="KQP21" s="26"/>
      <c r="KQQ21" s="25"/>
      <c r="KQR21" s="25"/>
      <c r="KQS21" s="25"/>
      <c r="KQT21" s="25"/>
      <c r="KQU21" s="25"/>
      <c r="KQV21" s="26"/>
      <c r="KQW21" s="25"/>
      <c r="KQX21" s="25"/>
      <c r="KQY21" s="25"/>
      <c r="KQZ21" s="25"/>
      <c r="KRA21" s="25"/>
      <c r="KRB21" s="26"/>
      <c r="KRC21" s="25"/>
      <c r="KRD21" s="25"/>
      <c r="KRE21" s="25"/>
      <c r="KRF21" s="25"/>
      <c r="KRG21" s="25"/>
      <c r="KRH21" s="26"/>
      <c r="KRI21" s="25"/>
      <c r="KRJ21" s="25"/>
      <c r="KRK21" s="25"/>
      <c r="KRL21" s="25"/>
      <c r="KRM21" s="25"/>
      <c r="KRN21" s="26"/>
      <c r="KRO21" s="25"/>
      <c r="KRP21" s="25"/>
      <c r="KRQ21" s="25"/>
      <c r="KRR21" s="25"/>
      <c r="KRS21" s="25"/>
      <c r="KRT21" s="26"/>
      <c r="KRU21" s="25"/>
      <c r="KRV21" s="25"/>
      <c r="KRW21" s="25"/>
      <c r="KRX21" s="25"/>
      <c r="KRY21" s="25"/>
      <c r="KRZ21" s="26"/>
      <c r="KSA21" s="25"/>
      <c r="KSB21" s="25"/>
      <c r="KSC21" s="25"/>
      <c r="KSD21" s="25"/>
      <c r="KSE21" s="25"/>
      <c r="KSF21" s="26"/>
      <c r="KSG21" s="25"/>
      <c r="KSH21" s="25"/>
      <c r="KSI21" s="25"/>
      <c r="KSJ21" s="25"/>
      <c r="KSK21" s="25"/>
      <c r="KSL21" s="26"/>
      <c r="KSM21" s="25"/>
      <c r="KSN21" s="25"/>
      <c r="KSO21" s="25"/>
      <c r="KSP21" s="25"/>
      <c r="KSQ21" s="25"/>
      <c r="KSR21" s="26"/>
      <c r="KSS21" s="25"/>
      <c r="KST21" s="25"/>
      <c r="KSU21" s="25"/>
      <c r="KSV21" s="25"/>
      <c r="KSW21" s="25"/>
      <c r="KSX21" s="26"/>
      <c r="KSY21" s="25"/>
      <c r="KSZ21" s="25"/>
      <c r="KTA21" s="25"/>
      <c r="KTB21" s="25"/>
      <c r="KTC21" s="25"/>
      <c r="KTD21" s="26"/>
      <c r="KTE21" s="25"/>
      <c r="KTF21" s="25"/>
      <c r="KTG21" s="25"/>
      <c r="KTH21" s="25"/>
      <c r="KTI21" s="25"/>
      <c r="KTJ21" s="26"/>
      <c r="KTK21" s="25"/>
      <c r="KTL21" s="25"/>
      <c r="KTM21" s="25"/>
      <c r="KTN21" s="25"/>
      <c r="KTO21" s="25"/>
      <c r="KTP21" s="26"/>
      <c r="KTQ21" s="25"/>
      <c r="KTR21" s="25"/>
      <c r="KTS21" s="25"/>
      <c r="KTT21" s="25"/>
      <c r="KTU21" s="25"/>
      <c r="KTV21" s="26"/>
      <c r="KTW21" s="25"/>
      <c r="KTX21" s="25"/>
      <c r="KTY21" s="25"/>
      <c r="KTZ21" s="25"/>
      <c r="KUA21" s="25"/>
      <c r="KUB21" s="26"/>
      <c r="KUC21" s="25"/>
      <c r="KUD21" s="25"/>
      <c r="KUE21" s="25"/>
      <c r="KUF21" s="25"/>
      <c r="KUG21" s="25"/>
      <c r="KUH21" s="26"/>
      <c r="KUI21" s="25"/>
      <c r="KUJ21" s="25"/>
      <c r="KUK21" s="25"/>
      <c r="KUL21" s="25"/>
      <c r="KUM21" s="25"/>
      <c r="KUN21" s="26"/>
      <c r="KUO21" s="25"/>
      <c r="KUP21" s="25"/>
      <c r="KUQ21" s="25"/>
      <c r="KUR21" s="25"/>
      <c r="KUS21" s="25"/>
      <c r="KUT21" s="26"/>
      <c r="KUU21" s="25"/>
      <c r="KUV21" s="25"/>
      <c r="KUW21" s="25"/>
      <c r="KUX21" s="25"/>
      <c r="KUY21" s="25"/>
      <c r="KUZ21" s="26"/>
      <c r="KVA21" s="25"/>
      <c r="KVB21" s="25"/>
      <c r="KVC21" s="25"/>
      <c r="KVD21" s="25"/>
      <c r="KVE21" s="25"/>
      <c r="KVF21" s="26"/>
      <c r="KVG21" s="25"/>
      <c r="KVH21" s="25"/>
      <c r="KVI21" s="25"/>
      <c r="KVJ21" s="25"/>
      <c r="KVK21" s="25"/>
      <c r="KVL21" s="26"/>
      <c r="KVM21" s="25"/>
      <c r="KVN21" s="25"/>
      <c r="KVO21" s="25"/>
      <c r="KVP21" s="25"/>
      <c r="KVQ21" s="25"/>
      <c r="KVR21" s="26"/>
      <c r="KVS21" s="25"/>
      <c r="KVT21" s="25"/>
      <c r="KVU21" s="25"/>
      <c r="KVV21" s="25"/>
      <c r="KVW21" s="25"/>
      <c r="KVX21" s="26"/>
      <c r="KVY21" s="25"/>
      <c r="KVZ21" s="25"/>
      <c r="KWA21" s="25"/>
      <c r="KWB21" s="25"/>
      <c r="KWC21" s="25"/>
      <c r="KWD21" s="26"/>
      <c r="KWE21" s="25"/>
      <c r="KWF21" s="25"/>
      <c r="KWG21" s="25"/>
      <c r="KWH21" s="25"/>
      <c r="KWI21" s="25"/>
      <c r="KWJ21" s="26"/>
      <c r="KWK21" s="25"/>
      <c r="KWL21" s="25"/>
      <c r="KWM21" s="25"/>
      <c r="KWN21" s="25"/>
      <c r="KWO21" s="25"/>
      <c r="KWP21" s="26"/>
      <c r="KWQ21" s="25"/>
      <c r="KWR21" s="25"/>
      <c r="KWS21" s="25"/>
      <c r="KWT21" s="25"/>
      <c r="KWU21" s="25"/>
      <c r="KWV21" s="26"/>
      <c r="KWW21" s="25"/>
      <c r="KWX21" s="25"/>
      <c r="KWY21" s="25"/>
      <c r="KWZ21" s="25"/>
      <c r="KXA21" s="25"/>
      <c r="KXB21" s="26"/>
      <c r="KXC21" s="25"/>
      <c r="KXD21" s="25"/>
      <c r="KXE21" s="25"/>
      <c r="KXF21" s="25"/>
      <c r="KXG21" s="25"/>
      <c r="KXH21" s="26"/>
      <c r="KXI21" s="25"/>
      <c r="KXJ21" s="25"/>
      <c r="KXK21" s="25"/>
      <c r="KXL21" s="25"/>
      <c r="KXM21" s="25"/>
      <c r="KXN21" s="26"/>
      <c r="KXO21" s="25"/>
      <c r="KXP21" s="25"/>
      <c r="KXQ21" s="25"/>
      <c r="KXR21" s="25"/>
      <c r="KXS21" s="25"/>
      <c r="KXT21" s="26"/>
      <c r="KXU21" s="25"/>
      <c r="KXV21" s="25"/>
      <c r="KXW21" s="25"/>
      <c r="KXX21" s="25"/>
      <c r="KXY21" s="25"/>
      <c r="KXZ21" s="26"/>
      <c r="KYA21" s="25"/>
      <c r="KYB21" s="25"/>
      <c r="KYC21" s="25"/>
      <c r="KYD21" s="25"/>
      <c r="KYE21" s="25"/>
      <c r="KYF21" s="26"/>
      <c r="KYG21" s="25"/>
      <c r="KYH21" s="25"/>
      <c r="KYI21" s="25"/>
      <c r="KYJ21" s="25"/>
      <c r="KYK21" s="25"/>
      <c r="KYL21" s="26"/>
      <c r="KYM21" s="25"/>
      <c r="KYN21" s="25"/>
      <c r="KYO21" s="25"/>
      <c r="KYP21" s="25"/>
      <c r="KYQ21" s="25"/>
      <c r="KYR21" s="26"/>
      <c r="KYS21" s="25"/>
      <c r="KYT21" s="25"/>
      <c r="KYU21" s="25"/>
      <c r="KYV21" s="25"/>
      <c r="KYW21" s="25"/>
      <c r="KYX21" s="26"/>
      <c r="KYY21" s="25"/>
      <c r="KYZ21" s="25"/>
      <c r="KZA21" s="25"/>
      <c r="KZB21" s="25"/>
      <c r="KZC21" s="25"/>
      <c r="KZD21" s="26"/>
      <c r="KZE21" s="25"/>
      <c r="KZF21" s="25"/>
      <c r="KZG21" s="25"/>
      <c r="KZH21" s="25"/>
      <c r="KZI21" s="25"/>
      <c r="KZJ21" s="26"/>
      <c r="KZK21" s="25"/>
      <c r="KZL21" s="25"/>
      <c r="KZM21" s="25"/>
      <c r="KZN21" s="25"/>
      <c r="KZO21" s="25"/>
      <c r="KZP21" s="26"/>
      <c r="KZQ21" s="25"/>
      <c r="KZR21" s="25"/>
      <c r="KZS21" s="25"/>
      <c r="KZT21" s="25"/>
      <c r="KZU21" s="25"/>
      <c r="KZV21" s="26"/>
      <c r="KZW21" s="25"/>
      <c r="KZX21" s="25"/>
      <c r="KZY21" s="25"/>
      <c r="KZZ21" s="25"/>
      <c r="LAA21" s="25"/>
      <c r="LAB21" s="26"/>
      <c r="LAC21" s="25"/>
      <c r="LAD21" s="25"/>
      <c r="LAE21" s="25"/>
      <c r="LAF21" s="25"/>
      <c r="LAG21" s="25"/>
      <c r="LAH21" s="26"/>
      <c r="LAI21" s="25"/>
      <c r="LAJ21" s="25"/>
      <c r="LAK21" s="25"/>
      <c r="LAL21" s="25"/>
      <c r="LAM21" s="25"/>
      <c r="LAN21" s="26"/>
      <c r="LAO21" s="25"/>
      <c r="LAP21" s="25"/>
      <c r="LAQ21" s="25"/>
      <c r="LAR21" s="25"/>
      <c r="LAS21" s="25"/>
      <c r="LAT21" s="26"/>
      <c r="LAU21" s="25"/>
      <c r="LAV21" s="25"/>
      <c r="LAW21" s="25"/>
      <c r="LAX21" s="25"/>
      <c r="LAY21" s="25"/>
      <c r="LAZ21" s="26"/>
      <c r="LBA21" s="25"/>
      <c r="LBB21" s="25"/>
      <c r="LBC21" s="25"/>
      <c r="LBD21" s="25"/>
      <c r="LBE21" s="25"/>
      <c r="LBF21" s="26"/>
      <c r="LBG21" s="25"/>
      <c r="LBH21" s="25"/>
      <c r="LBI21" s="25"/>
      <c r="LBJ21" s="25"/>
      <c r="LBK21" s="25"/>
      <c r="LBL21" s="26"/>
      <c r="LBM21" s="25"/>
      <c r="LBN21" s="25"/>
      <c r="LBO21" s="25"/>
      <c r="LBP21" s="25"/>
      <c r="LBQ21" s="25"/>
      <c r="LBR21" s="26"/>
      <c r="LBS21" s="25"/>
      <c r="LBT21" s="25"/>
      <c r="LBU21" s="25"/>
      <c r="LBV21" s="25"/>
      <c r="LBW21" s="25"/>
      <c r="LBX21" s="26"/>
      <c r="LBY21" s="25"/>
      <c r="LBZ21" s="25"/>
      <c r="LCA21" s="25"/>
      <c r="LCB21" s="25"/>
      <c r="LCC21" s="25"/>
      <c r="LCD21" s="26"/>
      <c r="LCE21" s="25"/>
      <c r="LCF21" s="25"/>
      <c r="LCG21" s="25"/>
      <c r="LCH21" s="25"/>
      <c r="LCI21" s="25"/>
      <c r="LCJ21" s="26"/>
      <c r="LCK21" s="25"/>
      <c r="LCL21" s="25"/>
      <c r="LCM21" s="25"/>
      <c r="LCN21" s="25"/>
      <c r="LCO21" s="25"/>
      <c r="LCP21" s="26"/>
      <c r="LCQ21" s="25"/>
      <c r="LCR21" s="25"/>
      <c r="LCS21" s="25"/>
      <c r="LCT21" s="25"/>
      <c r="LCU21" s="25"/>
      <c r="LCV21" s="26"/>
      <c r="LCW21" s="25"/>
      <c r="LCX21" s="25"/>
      <c r="LCY21" s="25"/>
      <c r="LCZ21" s="25"/>
      <c r="LDA21" s="25"/>
      <c r="LDB21" s="26"/>
      <c r="LDC21" s="25"/>
      <c r="LDD21" s="25"/>
      <c r="LDE21" s="25"/>
      <c r="LDF21" s="25"/>
      <c r="LDG21" s="25"/>
      <c r="LDH21" s="26"/>
      <c r="LDI21" s="25"/>
      <c r="LDJ21" s="25"/>
      <c r="LDK21" s="25"/>
      <c r="LDL21" s="25"/>
      <c r="LDM21" s="25"/>
      <c r="LDN21" s="26"/>
      <c r="LDO21" s="25"/>
      <c r="LDP21" s="25"/>
      <c r="LDQ21" s="25"/>
      <c r="LDR21" s="25"/>
      <c r="LDS21" s="25"/>
      <c r="LDT21" s="26"/>
      <c r="LDU21" s="25"/>
      <c r="LDV21" s="25"/>
      <c r="LDW21" s="25"/>
      <c r="LDX21" s="25"/>
      <c r="LDY21" s="25"/>
      <c r="LDZ21" s="26"/>
      <c r="LEA21" s="25"/>
      <c r="LEB21" s="25"/>
      <c r="LEC21" s="25"/>
      <c r="LED21" s="25"/>
      <c r="LEE21" s="25"/>
      <c r="LEF21" s="26"/>
      <c r="LEG21" s="25"/>
      <c r="LEH21" s="25"/>
      <c r="LEI21" s="25"/>
      <c r="LEJ21" s="25"/>
      <c r="LEK21" s="25"/>
      <c r="LEL21" s="26"/>
      <c r="LEM21" s="25"/>
      <c r="LEN21" s="25"/>
      <c r="LEO21" s="25"/>
      <c r="LEP21" s="25"/>
      <c r="LEQ21" s="25"/>
      <c r="LER21" s="26"/>
      <c r="LES21" s="25"/>
      <c r="LET21" s="25"/>
      <c r="LEU21" s="25"/>
      <c r="LEV21" s="25"/>
      <c r="LEW21" s="25"/>
      <c r="LEX21" s="26"/>
      <c r="LEY21" s="25"/>
      <c r="LEZ21" s="25"/>
      <c r="LFA21" s="25"/>
      <c r="LFB21" s="25"/>
      <c r="LFC21" s="25"/>
      <c r="LFD21" s="26"/>
      <c r="LFE21" s="25"/>
      <c r="LFF21" s="25"/>
      <c r="LFG21" s="25"/>
      <c r="LFH21" s="25"/>
      <c r="LFI21" s="25"/>
      <c r="LFJ21" s="26"/>
      <c r="LFK21" s="25"/>
      <c r="LFL21" s="25"/>
      <c r="LFM21" s="25"/>
      <c r="LFN21" s="25"/>
      <c r="LFO21" s="25"/>
      <c r="LFP21" s="26"/>
      <c r="LFQ21" s="25"/>
      <c r="LFR21" s="25"/>
      <c r="LFS21" s="25"/>
      <c r="LFT21" s="25"/>
      <c r="LFU21" s="25"/>
      <c r="LFV21" s="26"/>
      <c r="LFW21" s="25"/>
      <c r="LFX21" s="25"/>
      <c r="LFY21" s="25"/>
      <c r="LFZ21" s="25"/>
      <c r="LGA21" s="25"/>
      <c r="LGB21" s="26"/>
      <c r="LGC21" s="25"/>
      <c r="LGD21" s="25"/>
      <c r="LGE21" s="25"/>
      <c r="LGF21" s="25"/>
      <c r="LGG21" s="25"/>
      <c r="LGH21" s="26"/>
      <c r="LGI21" s="25"/>
      <c r="LGJ21" s="25"/>
      <c r="LGK21" s="25"/>
      <c r="LGL21" s="25"/>
      <c r="LGM21" s="25"/>
      <c r="LGN21" s="26"/>
      <c r="LGO21" s="25"/>
      <c r="LGP21" s="25"/>
      <c r="LGQ21" s="25"/>
      <c r="LGR21" s="25"/>
      <c r="LGS21" s="25"/>
      <c r="LGT21" s="26"/>
      <c r="LGU21" s="25"/>
      <c r="LGV21" s="25"/>
      <c r="LGW21" s="25"/>
      <c r="LGX21" s="25"/>
      <c r="LGY21" s="25"/>
      <c r="LGZ21" s="26"/>
      <c r="LHA21" s="25"/>
      <c r="LHB21" s="25"/>
      <c r="LHC21" s="25"/>
      <c r="LHD21" s="25"/>
      <c r="LHE21" s="25"/>
      <c r="LHF21" s="26"/>
      <c r="LHG21" s="25"/>
      <c r="LHH21" s="25"/>
      <c r="LHI21" s="25"/>
      <c r="LHJ21" s="25"/>
      <c r="LHK21" s="25"/>
      <c r="LHL21" s="26"/>
      <c r="LHM21" s="25"/>
      <c r="LHN21" s="25"/>
      <c r="LHO21" s="25"/>
      <c r="LHP21" s="25"/>
      <c r="LHQ21" s="25"/>
      <c r="LHR21" s="26"/>
      <c r="LHS21" s="25"/>
      <c r="LHT21" s="25"/>
      <c r="LHU21" s="25"/>
      <c r="LHV21" s="25"/>
      <c r="LHW21" s="25"/>
      <c r="LHX21" s="26"/>
      <c r="LHY21" s="25"/>
      <c r="LHZ21" s="25"/>
      <c r="LIA21" s="25"/>
      <c r="LIB21" s="25"/>
      <c r="LIC21" s="25"/>
      <c r="LID21" s="26"/>
      <c r="LIE21" s="25"/>
      <c r="LIF21" s="25"/>
      <c r="LIG21" s="25"/>
      <c r="LIH21" s="25"/>
      <c r="LII21" s="25"/>
      <c r="LIJ21" s="26"/>
      <c r="LIK21" s="25"/>
      <c r="LIL21" s="25"/>
      <c r="LIM21" s="25"/>
      <c r="LIN21" s="25"/>
      <c r="LIO21" s="25"/>
      <c r="LIP21" s="26"/>
      <c r="LIQ21" s="25"/>
      <c r="LIR21" s="25"/>
      <c r="LIS21" s="25"/>
      <c r="LIT21" s="25"/>
      <c r="LIU21" s="25"/>
      <c r="LIV21" s="26"/>
      <c r="LIW21" s="25"/>
      <c r="LIX21" s="25"/>
      <c r="LIY21" s="25"/>
      <c r="LIZ21" s="25"/>
      <c r="LJA21" s="25"/>
      <c r="LJB21" s="26"/>
      <c r="LJC21" s="25"/>
      <c r="LJD21" s="25"/>
      <c r="LJE21" s="25"/>
      <c r="LJF21" s="25"/>
      <c r="LJG21" s="25"/>
      <c r="LJH21" s="26"/>
      <c r="LJI21" s="25"/>
      <c r="LJJ21" s="25"/>
      <c r="LJK21" s="25"/>
      <c r="LJL21" s="25"/>
      <c r="LJM21" s="25"/>
      <c r="LJN21" s="26"/>
      <c r="LJO21" s="25"/>
      <c r="LJP21" s="25"/>
      <c r="LJQ21" s="25"/>
      <c r="LJR21" s="25"/>
      <c r="LJS21" s="25"/>
      <c r="LJT21" s="26"/>
      <c r="LJU21" s="25"/>
      <c r="LJV21" s="25"/>
      <c r="LJW21" s="25"/>
      <c r="LJX21" s="25"/>
      <c r="LJY21" s="25"/>
      <c r="LJZ21" s="26"/>
      <c r="LKA21" s="25"/>
      <c r="LKB21" s="25"/>
      <c r="LKC21" s="25"/>
      <c r="LKD21" s="25"/>
      <c r="LKE21" s="25"/>
      <c r="LKF21" s="26"/>
      <c r="LKG21" s="25"/>
      <c r="LKH21" s="25"/>
      <c r="LKI21" s="25"/>
      <c r="LKJ21" s="25"/>
      <c r="LKK21" s="25"/>
      <c r="LKL21" s="26"/>
      <c r="LKM21" s="25"/>
      <c r="LKN21" s="25"/>
      <c r="LKO21" s="25"/>
      <c r="LKP21" s="25"/>
      <c r="LKQ21" s="25"/>
      <c r="LKR21" s="26"/>
      <c r="LKS21" s="25"/>
      <c r="LKT21" s="25"/>
      <c r="LKU21" s="25"/>
      <c r="LKV21" s="25"/>
      <c r="LKW21" s="25"/>
      <c r="LKX21" s="26"/>
      <c r="LKY21" s="25"/>
      <c r="LKZ21" s="25"/>
      <c r="LLA21" s="25"/>
      <c r="LLB21" s="25"/>
      <c r="LLC21" s="25"/>
      <c r="LLD21" s="26"/>
      <c r="LLE21" s="25"/>
      <c r="LLF21" s="25"/>
      <c r="LLG21" s="25"/>
      <c r="LLH21" s="25"/>
      <c r="LLI21" s="25"/>
      <c r="LLJ21" s="26"/>
      <c r="LLK21" s="25"/>
      <c r="LLL21" s="25"/>
      <c r="LLM21" s="25"/>
      <c r="LLN21" s="25"/>
      <c r="LLO21" s="25"/>
      <c r="LLP21" s="26"/>
      <c r="LLQ21" s="25"/>
      <c r="LLR21" s="25"/>
      <c r="LLS21" s="25"/>
      <c r="LLT21" s="25"/>
      <c r="LLU21" s="25"/>
      <c r="LLV21" s="26"/>
      <c r="LLW21" s="25"/>
      <c r="LLX21" s="25"/>
      <c r="LLY21" s="25"/>
      <c r="LLZ21" s="25"/>
      <c r="LMA21" s="25"/>
      <c r="LMB21" s="26"/>
      <c r="LMC21" s="25"/>
      <c r="LMD21" s="25"/>
      <c r="LME21" s="25"/>
      <c r="LMF21" s="25"/>
      <c r="LMG21" s="25"/>
      <c r="LMH21" s="26"/>
      <c r="LMI21" s="25"/>
      <c r="LMJ21" s="25"/>
      <c r="LMK21" s="25"/>
      <c r="LML21" s="25"/>
      <c r="LMM21" s="25"/>
      <c r="LMN21" s="26"/>
      <c r="LMO21" s="25"/>
      <c r="LMP21" s="25"/>
      <c r="LMQ21" s="25"/>
      <c r="LMR21" s="25"/>
      <c r="LMS21" s="25"/>
      <c r="LMT21" s="26"/>
      <c r="LMU21" s="25"/>
      <c r="LMV21" s="25"/>
      <c r="LMW21" s="25"/>
      <c r="LMX21" s="25"/>
      <c r="LMY21" s="25"/>
      <c r="LMZ21" s="26"/>
      <c r="LNA21" s="25"/>
      <c r="LNB21" s="25"/>
      <c r="LNC21" s="25"/>
      <c r="LND21" s="25"/>
      <c r="LNE21" s="25"/>
      <c r="LNF21" s="26"/>
      <c r="LNG21" s="25"/>
      <c r="LNH21" s="25"/>
      <c r="LNI21" s="25"/>
      <c r="LNJ21" s="25"/>
      <c r="LNK21" s="25"/>
      <c r="LNL21" s="26"/>
      <c r="LNM21" s="25"/>
      <c r="LNN21" s="25"/>
      <c r="LNO21" s="25"/>
      <c r="LNP21" s="25"/>
      <c r="LNQ21" s="25"/>
      <c r="LNR21" s="26"/>
      <c r="LNS21" s="25"/>
      <c r="LNT21" s="25"/>
      <c r="LNU21" s="25"/>
      <c r="LNV21" s="25"/>
      <c r="LNW21" s="25"/>
      <c r="LNX21" s="26"/>
      <c r="LNY21" s="25"/>
      <c r="LNZ21" s="25"/>
      <c r="LOA21" s="25"/>
      <c r="LOB21" s="25"/>
      <c r="LOC21" s="25"/>
      <c r="LOD21" s="26"/>
      <c r="LOE21" s="25"/>
      <c r="LOF21" s="25"/>
      <c r="LOG21" s="25"/>
      <c r="LOH21" s="25"/>
      <c r="LOI21" s="25"/>
      <c r="LOJ21" s="26"/>
      <c r="LOK21" s="25"/>
      <c r="LOL21" s="25"/>
      <c r="LOM21" s="25"/>
      <c r="LON21" s="25"/>
      <c r="LOO21" s="25"/>
      <c r="LOP21" s="26"/>
      <c r="LOQ21" s="25"/>
      <c r="LOR21" s="25"/>
      <c r="LOS21" s="25"/>
      <c r="LOT21" s="25"/>
      <c r="LOU21" s="25"/>
      <c r="LOV21" s="26"/>
      <c r="LOW21" s="25"/>
      <c r="LOX21" s="25"/>
      <c r="LOY21" s="25"/>
      <c r="LOZ21" s="25"/>
      <c r="LPA21" s="25"/>
      <c r="LPB21" s="26"/>
      <c r="LPC21" s="25"/>
      <c r="LPD21" s="25"/>
      <c r="LPE21" s="25"/>
      <c r="LPF21" s="25"/>
      <c r="LPG21" s="25"/>
      <c r="LPH21" s="26"/>
      <c r="LPI21" s="25"/>
      <c r="LPJ21" s="25"/>
      <c r="LPK21" s="25"/>
      <c r="LPL21" s="25"/>
      <c r="LPM21" s="25"/>
      <c r="LPN21" s="26"/>
      <c r="LPO21" s="25"/>
      <c r="LPP21" s="25"/>
      <c r="LPQ21" s="25"/>
      <c r="LPR21" s="25"/>
      <c r="LPS21" s="25"/>
      <c r="LPT21" s="26"/>
      <c r="LPU21" s="25"/>
      <c r="LPV21" s="25"/>
      <c r="LPW21" s="25"/>
      <c r="LPX21" s="25"/>
      <c r="LPY21" s="25"/>
      <c r="LPZ21" s="26"/>
      <c r="LQA21" s="25"/>
      <c r="LQB21" s="25"/>
      <c r="LQC21" s="25"/>
      <c r="LQD21" s="25"/>
      <c r="LQE21" s="25"/>
      <c r="LQF21" s="26"/>
      <c r="LQG21" s="25"/>
      <c r="LQH21" s="25"/>
      <c r="LQI21" s="25"/>
      <c r="LQJ21" s="25"/>
      <c r="LQK21" s="25"/>
      <c r="LQL21" s="26"/>
      <c r="LQM21" s="25"/>
      <c r="LQN21" s="25"/>
      <c r="LQO21" s="25"/>
      <c r="LQP21" s="25"/>
      <c r="LQQ21" s="25"/>
      <c r="LQR21" s="26"/>
      <c r="LQS21" s="25"/>
      <c r="LQT21" s="25"/>
      <c r="LQU21" s="25"/>
      <c r="LQV21" s="25"/>
      <c r="LQW21" s="25"/>
      <c r="LQX21" s="26"/>
      <c r="LQY21" s="25"/>
      <c r="LQZ21" s="25"/>
      <c r="LRA21" s="25"/>
      <c r="LRB21" s="25"/>
      <c r="LRC21" s="25"/>
      <c r="LRD21" s="26"/>
      <c r="LRE21" s="25"/>
      <c r="LRF21" s="25"/>
      <c r="LRG21" s="25"/>
      <c r="LRH21" s="25"/>
      <c r="LRI21" s="25"/>
      <c r="LRJ21" s="26"/>
      <c r="LRK21" s="25"/>
      <c r="LRL21" s="25"/>
      <c r="LRM21" s="25"/>
      <c r="LRN21" s="25"/>
      <c r="LRO21" s="25"/>
      <c r="LRP21" s="26"/>
      <c r="LRQ21" s="25"/>
      <c r="LRR21" s="25"/>
      <c r="LRS21" s="25"/>
      <c r="LRT21" s="25"/>
      <c r="LRU21" s="25"/>
      <c r="LRV21" s="26"/>
      <c r="LRW21" s="25"/>
      <c r="LRX21" s="25"/>
      <c r="LRY21" s="25"/>
      <c r="LRZ21" s="25"/>
      <c r="LSA21" s="25"/>
      <c r="LSB21" s="26"/>
      <c r="LSC21" s="25"/>
      <c r="LSD21" s="25"/>
      <c r="LSE21" s="25"/>
      <c r="LSF21" s="25"/>
      <c r="LSG21" s="25"/>
      <c r="LSH21" s="26"/>
      <c r="LSI21" s="25"/>
      <c r="LSJ21" s="25"/>
      <c r="LSK21" s="25"/>
      <c r="LSL21" s="25"/>
      <c r="LSM21" s="25"/>
      <c r="LSN21" s="26"/>
      <c r="LSO21" s="25"/>
      <c r="LSP21" s="25"/>
      <c r="LSQ21" s="25"/>
      <c r="LSR21" s="25"/>
      <c r="LSS21" s="25"/>
      <c r="LST21" s="26"/>
      <c r="LSU21" s="25"/>
      <c r="LSV21" s="25"/>
      <c r="LSW21" s="25"/>
      <c r="LSX21" s="25"/>
      <c r="LSY21" s="25"/>
      <c r="LSZ21" s="26"/>
      <c r="LTA21" s="25"/>
      <c r="LTB21" s="25"/>
      <c r="LTC21" s="25"/>
      <c r="LTD21" s="25"/>
      <c r="LTE21" s="25"/>
      <c r="LTF21" s="26"/>
      <c r="LTG21" s="25"/>
      <c r="LTH21" s="25"/>
      <c r="LTI21" s="25"/>
      <c r="LTJ21" s="25"/>
      <c r="LTK21" s="25"/>
      <c r="LTL21" s="26"/>
      <c r="LTM21" s="25"/>
      <c r="LTN21" s="25"/>
      <c r="LTO21" s="25"/>
      <c r="LTP21" s="25"/>
      <c r="LTQ21" s="25"/>
      <c r="LTR21" s="26"/>
      <c r="LTS21" s="25"/>
      <c r="LTT21" s="25"/>
      <c r="LTU21" s="25"/>
      <c r="LTV21" s="25"/>
      <c r="LTW21" s="25"/>
      <c r="LTX21" s="26"/>
      <c r="LTY21" s="25"/>
      <c r="LTZ21" s="25"/>
      <c r="LUA21" s="25"/>
      <c r="LUB21" s="25"/>
      <c r="LUC21" s="25"/>
      <c r="LUD21" s="26"/>
      <c r="LUE21" s="25"/>
      <c r="LUF21" s="25"/>
      <c r="LUG21" s="25"/>
      <c r="LUH21" s="25"/>
      <c r="LUI21" s="25"/>
      <c r="LUJ21" s="26"/>
      <c r="LUK21" s="25"/>
      <c r="LUL21" s="25"/>
      <c r="LUM21" s="25"/>
      <c r="LUN21" s="25"/>
      <c r="LUO21" s="25"/>
      <c r="LUP21" s="26"/>
      <c r="LUQ21" s="25"/>
      <c r="LUR21" s="25"/>
      <c r="LUS21" s="25"/>
      <c r="LUT21" s="25"/>
      <c r="LUU21" s="25"/>
      <c r="LUV21" s="26"/>
      <c r="LUW21" s="25"/>
      <c r="LUX21" s="25"/>
      <c r="LUY21" s="25"/>
      <c r="LUZ21" s="25"/>
      <c r="LVA21" s="25"/>
      <c r="LVB21" s="26"/>
      <c r="LVC21" s="25"/>
      <c r="LVD21" s="25"/>
      <c r="LVE21" s="25"/>
      <c r="LVF21" s="25"/>
      <c r="LVG21" s="25"/>
      <c r="LVH21" s="26"/>
      <c r="LVI21" s="25"/>
      <c r="LVJ21" s="25"/>
      <c r="LVK21" s="25"/>
      <c r="LVL21" s="25"/>
      <c r="LVM21" s="25"/>
      <c r="LVN21" s="26"/>
      <c r="LVO21" s="25"/>
      <c r="LVP21" s="25"/>
      <c r="LVQ21" s="25"/>
      <c r="LVR21" s="25"/>
      <c r="LVS21" s="25"/>
      <c r="LVT21" s="26"/>
      <c r="LVU21" s="25"/>
      <c r="LVV21" s="25"/>
      <c r="LVW21" s="25"/>
      <c r="LVX21" s="25"/>
      <c r="LVY21" s="25"/>
      <c r="LVZ21" s="26"/>
      <c r="LWA21" s="25"/>
      <c r="LWB21" s="25"/>
      <c r="LWC21" s="25"/>
      <c r="LWD21" s="25"/>
      <c r="LWE21" s="25"/>
      <c r="LWF21" s="26"/>
      <c r="LWG21" s="25"/>
      <c r="LWH21" s="25"/>
      <c r="LWI21" s="25"/>
      <c r="LWJ21" s="25"/>
      <c r="LWK21" s="25"/>
      <c r="LWL21" s="26"/>
      <c r="LWM21" s="25"/>
      <c r="LWN21" s="25"/>
      <c r="LWO21" s="25"/>
      <c r="LWP21" s="25"/>
      <c r="LWQ21" s="25"/>
      <c r="LWR21" s="26"/>
      <c r="LWS21" s="25"/>
      <c r="LWT21" s="25"/>
      <c r="LWU21" s="25"/>
      <c r="LWV21" s="25"/>
      <c r="LWW21" s="25"/>
      <c r="LWX21" s="26"/>
      <c r="LWY21" s="25"/>
      <c r="LWZ21" s="25"/>
      <c r="LXA21" s="25"/>
      <c r="LXB21" s="25"/>
      <c r="LXC21" s="25"/>
      <c r="LXD21" s="26"/>
      <c r="LXE21" s="25"/>
      <c r="LXF21" s="25"/>
      <c r="LXG21" s="25"/>
      <c r="LXH21" s="25"/>
      <c r="LXI21" s="25"/>
      <c r="LXJ21" s="26"/>
      <c r="LXK21" s="25"/>
      <c r="LXL21" s="25"/>
      <c r="LXM21" s="25"/>
      <c r="LXN21" s="25"/>
      <c r="LXO21" s="25"/>
      <c r="LXP21" s="26"/>
      <c r="LXQ21" s="25"/>
      <c r="LXR21" s="25"/>
      <c r="LXS21" s="25"/>
      <c r="LXT21" s="25"/>
      <c r="LXU21" s="25"/>
      <c r="LXV21" s="26"/>
      <c r="LXW21" s="25"/>
      <c r="LXX21" s="25"/>
      <c r="LXY21" s="25"/>
      <c r="LXZ21" s="25"/>
      <c r="LYA21" s="25"/>
      <c r="LYB21" s="26"/>
      <c r="LYC21" s="25"/>
      <c r="LYD21" s="25"/>
      <c r="LYE21" s="25"/>
      <c r="LYF21" s="25"/>
      <c r="LYG21" s="25"/>
      <c r="LYH21" s="26"/>
      <c r="LYI21" s="25"/>
      <c r="LYJ21" s="25"/>
      <c r="LYK21" s="25"/>
      <c r="LYL21" s="25"/>
      <c r="LYM21" s="25"/>
      <c r="LYN21" s="26"/>
      <c r="LYO21" s="25"/>
      <c r="LYP21" s="25"/>
      <c r="LYQ21" s="25"/>
      <c r="LYR21" s="25"/>
      <c r="LYS21" s="25"/>
      <c r="LYT21" s="26"/>
      <c r="LYU21" s="25"/>
      <c r="LYV21" s="25"/>
      <c r="LYW21" s="25"/>
      <c r="LYX21" s="25"/>
      <c r="LYY21" s="25"/>
      <c r="LYZ21" s="26"/>
      <c r="LZA21" s="25"/>
      <c r="LZB21" s="25"/>
      <c r="LZC21" s="25"/>
      <c r="LZD21" s="25"/>
      <c r="LZE21" s="25"/>
      <c r="LZF21" s="26"/>
      <c r="LZG21" s="25"/>
      <c r="LZH21" s="25"/>
      <c r="LZI21" s="25"/>
      <c r="LZJ21" s="25"/>
      <c r="LZK21" s="25"/>
      <c r="LZL21" s="26"/>
      <c r="LZM21" s="25"/>
      <c r="LZN21" s="25"/>
      <c r="LZO21" s="25"/>
      <c r="LZP21" s="25"/>
      <c r="LZQ21" s="25"/>
      <c r="LZR21" s="26"/>
      <c r="LZS21" s="25"/>
      <c r="LZT21" s="25"/>
      <c r="LZU21" s="25"/>
      <c r="LZV21" s="25"/>
      <c r="LZW21" s="25"/>
      <c r="LZX21" s="26"/>
      <c r="LZY21" s="25"/>
      <c r="LZZ21" s="25"/>
      <c r="MAA21" s="25"/>
      <c r="MAB21" s="25"/>
      <c r="MAC21" s="25"/>
      <c r="MAD21" s="26"/>
      <c r="MAE21" s="25"/>
      <c r="MAF21" s="25"/>
      <c r="MAG21" s="25"/>
      <c r="MAH21" s="25"/>
      <c r="MAI21" s="25"/>
      <c r="MAJ21" s="26"/>
      <c r="MAK21" s="25"/>
      <c r="MAL21" s="25"/>
      <c r="MAM21" s="25"/>
      <c r="MAN21" s="25"/>
      <c r="MAO21" s="25"/>
      <c r="MAP21" s="26"/>
      <c r="MAQ21" s="25"/>
      <c r="MAR21" s="25"/>
      <c r="MAS21" s="25"/>
      <c r="MAT21" s="25"/>
      <c r="MAU21" s="25"/>
      <c r="MAV21" s="26"/>
      <c r="MAW21" s="25"/>
      <c r="MAX21" s="25"/>
      <c r="MAY21" s="25"/>
      <c r="MAZ21" s="25"/>
      <c r="MBA21" s="25"/>
      <c r="MBB21" s="26"/>
      <c r="MBC21" s="25"/>
      <c r="MBD21" s="25"/>
      <c r="MBE21" s="25"/>
      <c r="MBF21" s="25"/>
      <c r="MBG21" s="25"/>
      <c r="MBH21" s="26"/>
      <c r="MBI21" s="25"/>
      <c r="MBJ21" s="25"/>
      <c r="MBK21" s="25"/>
      <c r="MBL21" s="25"/>
      <c r="MBM21" s="25"/>
      <c r="MBN21" s="26"/>
      <c r="MBO21" s="25"/>
      <c r="MBP21" s="25"/>
      <c r="MBQ21" s="25"/>
      <c r="MBR21" s="25"/>
      <c r="MBS21" s="25"/>
      <c r="MBT21" s="26"/>
      <c r="MBU21" s="25"/>
      <c r="MBV21" s="25"/>
      <c r="MBW21" s="25"/>
      <c r="MBX21" s="25"/>
      <c r="MBY21" s="25"/>
      <c r="MBZ21" s="26"/>
      <c r="MCA21" s="25"/>
      <c r="MCB21" s="25"/>
      <c r="MCC21" s="25"/>
      <c r="MCD21" s="25"/>
      <c r="MCE21" s="25"/>
      <c r="MCF21" s="26"/>
      <c r="MCG21" s="25"/>
      <c r="MCH21" s="25"/>
      <c r="MCI21" s="25"/>
      <c r="MCJ21" s="25"/>
      <c r="MCK21" s="25"/>
      <c r="MCL21" s="26"/>
      <c r="MCM21" s="25"/>
      <c r="MCN21" s="25"/>
      <c r="MCO21" s="25"/>
      <c r="MCP21" s="25"/>
      <c r="MCQ21" s="25"/>
      <c r="MCR21" s="26"/>
      <c r="MCS21" s="25"/>
      <c r="MCT21" s="25"/>
      <c r="MCU21" s="25"/>
      <c r="MCV21" s="25"/>
      <c r="MCW21" s="25"/>
      <c r="MCX21" s="26"/>
      <c r="MCY21" s="25"/>
      <c r="MCZ21" s="25"/>
      <c r="MDA21" s="25"/>
      <c r="MDB21" s="25"/>
      <c r="MDC21" s="25"/>
      <c r="MDD21" s="26"/>
      <c r="MDE21" s="25"/>
      <c r="MDF21" s="25"/>
      <c r="MDG21" s="25"/>
      <c r="MDH21" s="25"/>
      <c r="MDI21" s="25"/>
      <c r="MDJ21" s="26"/>
      <c r="MDK21" s="25"/>
      <c r="MDL21" s="25"/>
      <c r="MDM21" s="25"/>
      <c r="MDN21" s="25"/>
      <c r="MDO21" s="25"/>
      <c r="MDP21" s="26"/>
      <c r="MDQ21" s="25"/>
      <c r="MDR21" s="25"/>
      <c r="MDS21" s="25"/>
      <c r="MDT21" s="25"/>
      <c r="MDU21" s="25"/>
      <c r="MDV21" s="26"/>
      <c r="MDW21" s="25"/>
      <c r="MDX21" s="25"/>
      <c r="MDY21" s="25"/>
      <c r="MDZ21" s="25"/>
      <c r="MEA21" s="25"/>
      <c r="MEB21" s="26"/>
      <c r="MEC21" s="25"/>
      <c r="MED21" s="25"/>
      <c r="MEE21" s="25"/>
      <c r="MEF21" s="25"/>
      <c r="MEG21" s="25"/>
      <c r="MEH21" s="26"/>
      <c r="MEI21" s="25"/>
      <c r="MEJ21" s="25"/>
      <c r="MEK21" s="25"/>
      <c r="MEL21" s="25"/>
      <c r="MEM21" s="25"/>
      <c r="MEN21" s="26"/>
      <c r="MEO21" s="25"/>
      <c r="MEP21" s="25"/>
      <c r="MEQ21" s="25"/>
      <c r="MER21" s="25"/>
      <c r="MES21" s="25"/>
      <c r="MET21" s="26"/>
      <c r="MEU21" s="25"/>
      <c r="MEV21" s="25"/>
      <c r="MEW21" s="25"/>
      <c r="MEX21" s="25"/>
      <c r="MEY21" s="25"/>
      <c r="MEZ21" s="26"/>
      <c r="MFA21" s="25"/>
      <c r="MFB21" s="25"/>
      <c r="MFC21" s="25"/>
      <c r="MFD21" s="25"/>
      <c r="MFE21" s="25"/>
      <c r="MFF21" s="26"/>
      <c r="MFG21" s="25"/>
      <c r="MFH21" s="25"/>
      <c r="MFI21" s="25"/>
      <c r="MFJ21" s="25"/>
      <c r="MFK21" s="25"/>
      <c r="MFL21" s="26"/>
      <c r="MFM21" s="25"/>
      <c r="MFN21" s="25"/>
      <c r="MFO21" s="25"/>
      <c r="MFP21" s="25"/>
      <c r="MFQ21" s="25"/>
      <c r="MFR21" s="26"/>
      <c r="MFS21" s="25"/>
      <c r="MFT21" s="25"/>
      <c r="MFU21" s="25"/>
      <c r="MFV21" s="25"/>
      <c r="MFW21" s="25"/>
      <c r="MFX21" s="26"/>
      <c r="MFY21" s="25"/>
      <c r="MFZ21" s="25"/>
      <c r="MGA21" s="25"/>
      <c r="MGB21" s="25"/>
      <c r="MGC21" s="25"/>
      <c r="MGD21" s="26"/>
      <c r="MGE21" s="25"/>
      <c r="MGF21" s="25"/>
      <c r="MGG21" s="25"/>
      <c r="MGH21" s="25"/>
      <c r="MGI21" s="25"/>
      <c r="MGJ21" s="26"/>
      <c r="MGK21" s="25"/>
      <c r="MGL21" s="25"/>
      <c r="MGM21" s="25"/>
      <c r="MGN21" s="25"/>
      <c r="MGO21" s="25"/>
      <c r="MGP21" s="26"/>
      <c r="MGQ21" s="25"/>
      <c r="MGR21" s="25"/>
      <c r="MGS21" s="25"/>
      <c r="MGT21" s="25"/>
      <c r="MGU21" s="25"/>
      <c r="MGV21" s="26"/>
      <c r="MGW21" s="25"/>
      <c r="MGX21" s="25"/>
      <c r="MGY21" s="25"/>
      <c r="MGZ21" s="25"/>
      <c r="MHA21" s="25"/>
      <c r="MHB21" s="26"/>
      <c r="MHC21" s="25"/>
      <c r="MHD21" s="25"/>
      <c r="MHE21" s="25"/>
      <c r="MHF21" s="25"/>
      <c r="MHG21" s="25"/>
      <c r="MHH21" s="26"/>
      <c r="MHI21" s="25"/>
      <c r="MHJ21" s="25"/>
      <c r="MHK21" s="25"/>
      <c r="MHL21" s="25"/>
      <c r="MHM21" s="25"/>
      <c r="MHN21" s="26"/>
      <c r="MHO21" s="25"/>
      <c r="MHP21" s="25"/>
      <c r="MHQ21" s="25"/>
      <c r="MHR21" s="25"/>
      <c r="MHS21" s="25"/>
      <c r="MHT21" s="26"/>
      <c r="MHU21" s="25"/>
      <c r="MHV21" s="25"/>
      <c r="MHW21" s="25"/>
      <c r="MHX21" s="25"/>
      <c r="MHY21" s="25"/>
      <c r="MHZ21" s="26"/>
      <c r="MIA21" s="25"/>
      <c r="MIB21" s="25"/>
      <c r="MIC21" s="25"/>
      <c r="MID21" s="25"/>
      <c r="MIE21" s="25"/>
      <c r="MIF21" s="26"/>
      <c r="MIG21" s="25"/>
      <c r="MIH21" s="25"/>
      <c r="MII21" s="25"/>
      <c r="MIJ21" s="25"/>
      <c r="MIK21" s="25"/>
      <c r="MIL21" s="26"/>
      <c r="MIM21" s="25"/>
      <c r="MIN21" s="25"/>
      <c r="MIO21" s="25"/>
      <c r="MIP21" s="25"/>
      <c r="MIQ21" s="25"/>
      <c r="MIR21" s="26"/>
      <c r="MIS21" s="25"/>
      <c r="MIT21" s="25"/>
      <c r="MIU21" s="25"/>
      <c r="MIV21" s="25"/>
      <c r="MIW21" s="25"/>
      <c r="MIX21" s="26"/>
      <c r="MIY21" s="25"/>
      <c r="MIZ21" s="25"/>
      <c r="MJA21" s="25"/>
      <c r="MJB21" s="25"/>
      <c r="MJC21" s="25"/>
      <c r="MJD21" s="26"/>
      <c r="MJE21" s="25"/>
      <c r="MJF21" s="25"/>
      <c r="MJG21" s="25"/>
      <c r="MJH21" s="25"/>
      <c r="MJI21" s="25"/>
      <c r="MJJ21" s="26"/>
      <c r="MJK21" s="25"/>
      <c r="MJL21" s="25"/>
      <c r="MJM21" s="25"/>
      <c r="MJN21" s="25"/>
      <c r="MJO21" s="25"/>
      <c r="MJP21" s="26"/>
      <c r="MJQ21" s="25"/>
      <c r="MJR21" s="25"/>
      <c r="MJS21" s="25"/>
      <c r="MJT21" s="25"/>
      <c r="MJU21" s="25"/>
      <c r="MJV21" s="26"/>
      <c r="MJW21" s="25"/>
      <c r="MJX21" s="25"/>
      <c r="MJY21" s="25"/>
      <c r="MJZ21" s="25"/>
      <c r="MKA21" s="25"/>
      <c r="MKB21" s="26"/>
      <c r="MKC21" s="25"/>
      <c r="MKD21" s="25"/>
      <c r="MKE21" s="25"/>
      <c r="MKF21" s="25"/>
      <c r="MKG21" s="25"/>
      <c r="MKH21" s="26"/>
      <c r="MKI21" s="25"/>
      <c r="MKJ21" s="25"/>
      <c r="MKK21" s="25"/>
      <c r="MKL21" s="25"/>
      <c r="MKM21" s="25"/>
      <c r="MKN21" s="26"/>
      <c r="MKO21" s="25"/>
      <c r="MKP21" s="25"/>
      <c r="MKQ21" s="25"/>
      <c r="MKR21" s="25"/>
      <c r="MKS21" s="25"/>
      <c r="MKT21" s="26"/>
      <c r="MKU21" s="25"/>
      <c r="MKV21" s="25"/>
      <c r="MKW21" s="25"/>
      <c r="MKX21" s="25"/>
      <c r="MKY21" s="25"/>
      <c r="MKZ21" s="26"/>
      <c r="MLA21" s="25"/>
      <c r="MLB21" s="25"/>
      <c r="MLC21" s="25"/>
      <c r="MLD21" s="25"/>
      <c r="MLE21" s="25"/>
      <c r="MLF21" s="26"/>
      <c r="MLG21" s="25"/>
      <c r="MLH21" s="25"/>
      <c r="MLI21" s="25"/>
      <c r="MLJ21" s="25"/>
      <c r="MLK21" s="25"/>
      <c r="MLL21" s="26"/>
      <c r="MLM21" s="25"/>
      <c r="MLN21" s="25"/>
      <c r="MLO21" s="25"/>
      <c r="MLP21" s="25"/>
      <c r="MLQ21" s="25"/>
      <c r="MLR21" s="26"/>
      <c r="MLS21" s="25"/>
      <c r="MLT21" s="25"/>
      <c r="MLU21" s="25"/>
      <c r="MLV21" s="25"/>
      <c r="MLW21" s="25"/>
      <c r="MLX21" s="26"/>
      <c r="MLY21" s="25"/>
      <c r="MLZ21" s="25"/>
      <c r="MMA21" s="25"/>
      <c r="MMB21" s="25"/>
      <c r="MMC21" s="25"/>
      <c r="MMD21" s="26"/>
      <c r="MME21" s="25"/>
      <c r="MMF21" s="25"/>
      <c r="MMG21" s="25"/>
      <c r="MMH21" s="25"/>
      <c r="MMI21" s="25"/>
      <c r="MMJ21" s="26"/>
      <c r="MMK21" s="25"/>
      <c r="MML21" s="25"/>
      <c r="MMM21" s="25"/>
      <c r="MMN21" s="25"/>
      <c r="MMO21" s="25"/>
      <c r="MMP21" s="26"/>
      <c r="MMQ21" s="25"/>
      <c r="MMR21" s="25"/>
      <c r="MMS21" s="25"/>
      <c r="MMT21" s="25"/>
      <c r="MMU21" s="25"/>
      <c r="MMV21" s="26"/>
      <c r="MMW21" s="25"/>
      <c r="MMX21" s="25"/>
      <c r="MMY21" s="25"/>
      <c r="MMZ21" s="25"/>
      <c r="MNA21" s="25"/>
      <c r="MNB21" s="26"/>
      <c r="MNC21" s="25"/>
      <c r="MND21" s="25"/>
      <c r="MNE21" s="25"/>
      <c r="MNF21" s="25"/>
      <c r="MNG21" s="25"/>
      <c r="MNH21" s="26"/>
      <c r="MNI21" s="25"/>
      <c r="MNJ21" s="25"/>
      <c r="MNK21" s="25"/>
      <c r="MNL21" s="25"/>
      <c r="MNM21" s="25"/>
      <c r="MNN21" s="26"/>
      <c r="MNO21" s="25"/>
      <c r="MNP21" s="25"/>
      <c r="MNQ21" s="25"/>
      <c r="MNR21" s="25"/>
      <c r="MNS21" s="25"/>
      <c r="MNT21" s="26"/>
      <c r="MNU21" s="25"/>
      <c r="MNV21" s="25"/>
      <c r="MNW21" s="25"/>
      <c r="MNX21" s="25"/>
      <c r="MNY21" s="25"/>
      <c r="MNZ21" s="26"/>
      <c r="MOA21" s="25"/>
      <c r="MOB21" s="25"/>
      <c r="MOC21" s="25"/>
      <c r="MOD21" s="25"/>
      <c r="MOE21" s="25"/>
      <c r="MOF21" s="26"/>
      <c r="MOG21" s="25"/>
      <c r="MOH21" s="25"/>
      <c r="MOI21" s="25"/>
      <c r="MOJ21" s="25"/>
      <c r="MOK21" s="25"/>
      <c r="MOL21" s="26"/>
      <c r="MOM21" s="25"/>
      <c r="MON21" s="25"/>
      <c r="MOO21" s="25"/>
      <c r="MOP21" s="25"/>
      <c r="MOQ21" s="25"/>
      <c r="MOR21" s="26"/>
      <c r="MOS21" s="25"/>
      <c r="MOT21" s="25"/>
      <c r="MOU21" s="25"/>
      <c r="MOV21" s="25"/>
      <c r="MOW21" s="25"/>
      <c r="MOX21" s="26"/>
      <c r="MOY21" s="25"/>
      <c r="MOZ21" s="25"/>
      <c r="MPA21" s="25"/>
      <c r="MPB21" s="25"/>
      <c r="MPC21" s="25"/>
      <c r="MPD21" s="26"/>
      <c r="MPE21" s="25"/>
      <c r="MPF21" s="25"/>
      <c r="MPG21" s="25"/>
      <c r="MPH21" s="25"/>
      <c r="MPI21" s="25"/>
      <c r="MPJ21" s="26"/>
      <c r="MPK21" s="25"/>
      <c r="MPL21" s="25"/>
      <c r="MPM21" s="25"/>
      <c r="MPN21" s="25"/>
      <c r="MPO21" s="25"/>
      <c r="MPP21" s="26"/>
      <c r="MPQ21" s="25"/>
      <c r="MPR21" s="25"/>
      <c r="MPS21" s="25"/>
      <c r="MPT21" s="25"/>
      <c r="MPU21" s="25"/>
      <c r="MPV21" s="26"/>
      <c r="MPW21" s="25"/>
      <c r="MPX21" s="25"/>
      <c r="MPY21" s="25"/>
      <c r="MPZ21" s="25"/>
      <c r="MQA21" s="25"/>
      <c r="MQB21" s="26"/>
      <c r="MQC21" s="25"/>
      <c r="MQD21" s="25"/>
      <c r="MQE21" s="25"/>
      <c r="MQF21" s="25"/>
      <c r="MQG21" s="25"/>
      <c r="MQH21" s="26"/>
      <c r="MQI21" s="25"/>
      <c r="MQJ21" s="25"/>
      <c r="MQK21" s="25"/>
      <c r="MQL21" s="25"/>
      <c r="MQM21" s="25"/>
      <c r="MQN21" s="26"/>
      <c r="MQO21" s="25"/>
      <c r="MQP21" s="25"/>
      <c r="MQQ21" s="25"/>
      <c r="MQR21" s="25"/>
      <c r="MQS21" s="25"/>
      <c r="MQT21" s="26"/>
      <c r="MQU21" s="25"/>
      <c r="MQV21" s="25"/>
      <c r="MQW21" s="25"/>
      <c r="MQX21" s="25"/>
      <c r="MQY21" s="25"/>
      <c r="MQZ21" s="26"/>
      <c r="MRA21" s="25"/>
      <c r="MRB21" s="25"/>
      <c r="MRC21" s="25"/>
      <c r="MRD21" s="25"/>
      <c r="MRE21" s="25"/>
      <c r="MRF21" s="26"/>
      <c r="MRG21" s="25"/>
      <c r="MRH21" s="25"/>
      <c r="MRI21" s="25"/>
      <c r="MRJ21" s="25"/>
      <c r="MRK21" s="25"/>
      <c r="MRL21" s="26"/>
      <c r="MRM21" s="25"/>
      <c r="MRN21" s="25"/>
      <c r="MRO21" s="25"/>
      <c r="MRP21" s="25"/>
      <c r="MRQ21" s="25"/>
      <c r="MRR21" s="26"/>
      <c r="MRS21" s="25"/>
      <c r="MRT21" s="25"/>
      <c r="MRU21" s="25"/>
      <c r="MRV21" s="25"/>
      <c r="MRW21" s="25"/>
      <c r="MRX21" s="26"/>
      <c r="MRY21" s="25"/>
      <c r="MRZ21" s="25"/>
      <c r="MSA21" s="25"/>
      <c r="MSB21" s="25"/>
      <c r="MSC21" s="25"/>
      <c r="MSD21" s="26"/>
      <c r="MSE21" s="25"/>
      <c r="MSF21" s="25"/>
      <c r="MSG21" s="25"/>
      <c r="MSH21" s="25"/>
      <c r="MSI21" s="25"/>
      <c r="MSJ21" s="26"/>
      <c r="MSK21" s="25"/>
      <c r="MSL21" s="25"/>
      <c r="MSM21" s="25"/>
      <c r="MSN21" s="25"/>
      <c r="MSO21" s="25"/>
      <c r="MSP21" s="26"/>
      <c r="MSQ21" s="25"/>
      <c r="MSR21" s="25"/>
      <c r="MSS21" s="25"/>
      <c r="MST21" s="25"/>
      <c r="MSU21" s="25"/>
      <c r="MSV21" s="26"/>
      <c r="MSW21" s="25"/>
      <c r="MSX21" s="25"/>
      <c r="MSY21" s="25"/>
      <c r="MSZ21" s="25"/>
      <c r="MTA21" s="25"/>
      <c r="MTB21" s="26"/>
      <c r="MTC21" s="25"/>
      <c r="MTD21" s="25"/>
      <c r="MTE21" s="25"/>
      <c r="MTF21" s="25"/>
      <c r="MTG21" s="25"/>
      <c r="MTH21" s="26"/>
      <c r="MTI21" s="25"/>
      <c r="MTJ21" s="25"/>
      <c r="MTK21" s="25"/>
      <c r="MTL21" s="25"/>
      <c r="MTM21" s="25"/>
      <c r="MTN21" s="26"/>
      <c r="MTO21" s="25"/>
      <c r="MTP21" s="25"/>
      <c r="MTQ21" s="25"/>
      <c r="MTR21" s="25"/>
      <c r="MTS21" s="25"/>
      <c r="MTT21" s="26"/>
      <c r="MTU21" s="25"/>
      <c r="MTV21" s="25"/>
      <c r="MTW21" s="25"/>
      <c r="MTX21" s="25"/>
      <c r="MTY21" s="25"/>
      <c r="MTZ21" s="26"/>
      <c r="MUA21" s="25"/>
      <c r="MUB21" s="25"/>
      <c r="MUC21" s="25"/>
      <c r="MUD21" s="25"/>
      <c r="MUE21" s="25"/>
      <c r="MUF21" s="26"/>
      <c r="MUG21" s="25"/>
      <c r="MUH21" s="25"/>
      <c r="MUI21" s="25"/>
      <c r="MUJ21" s="25"/>
      <c r="MUK21" s="25"/>
      <c r="MUL21" s="26"/>
      <c r="MUM21" s="25"/>
      <c r="MUN21" s="25"/>
      <c r="MUO21" s="25"/>
      <c r="MUP21" s="25"/>
      <c r="MUQ21" s="25"/>
      <c r="MUR21" s="26"/>
      <c r="MUS21" s="25"/>
      <c r="MUT21" s="25"/>
      <c r="MUU21" s="25"/>
      <c r="MUV21" s="25"/>
      <c r="MUW21" s="25"/>
      <c r="MUX21" s="26"/>
      <c r="MUY21" s="25"/>
      <c r="MUZ21" s="25"/>
      <c r="MVA21" s="25"/>
      <c r="MVB21" s="25"/>
      <c r="MVC21" s="25"/>
      <c r="MVD21" s="26"/>
      <c r="MVE21" s="25"/>
      <c r="MVF21" s="25"/>
      <c r="MVG21" s="25"/>
      <c r="MVH21" s="25"/>
      <c r="MVI21" s="25"/>
      <c r="MVJ21" s="26"/>
      <c r="MVK21" s="25"/>
      <c r="MVL21" s="25"/>
      <c r="MVM21" s="25"/>
      <c r="MVN21" s="25"/>
      <c r="MVO21" s="25"/>
      <c r="MVP21" s="26"/>
      <c r="MVQ21" s="25"/>
      <c r="MVR21" s="25"/>
      <c r="MVS21" s="25"/>
      <c r="MVT21" s="25"/>
      <c r="MVU21" s="25"/>
      <c r="MVV21" s="26"/>
      <c r="MVW21" s="25"/>
      <c r="MVX21" s="25"/>
      <c r="MVY21" s="25"/>
      <c r="MVZ21" s="25"/>
      <c r="MWA21" s="25"/>
      <c r="MWB21" s="26"/>
      <c r="MWC21" s="25"/>
      <c r="MWD21" s="25"/>
      <c r="MWE21" s="25"/>
      <c r="MWF21" s="25"/>
      <c r="MWG21" s="25"/>
      <c r="MWH21" s="26"/>
      <c r="MWI21" s="25"/>
      <c r="MWJ21" s="25"/>
      <c r="MWK21" s="25"/>
      <c r="MWL21" s="25"/>
      <c r="MWM21" s="25"/>
      <c r="MWN21" s="26"/>
      <c r="MWO21" s="25"/>
      <c r="MWP21" s="25"/>
      <c r="MWQ21" s="25"/>
      <c r="MWR21" s="25"/>
      <c r="MWS21" s="25"/>
      <c r="MWT21" s="26"/>
      <c r="MWU21" s="25"/>
      <c r="MWV21" s="25"/>
      <c r="MWW21" s="25"/>
      <c r="MWX21" s="25"/>
      <c r="MWY21" s="25"/>
      <c r="MWZ21" s="26"/>
      <c r="MXA21" s="25"/>
      <c r="MXB21" s="25"/>
      <c r="MXC21" s="25"/>
      <c r="MXD21" s="25"/>
      <c r="MXE21" s="25"/>
      <c r="MXF21" s="26"/>
      <c r="MXG21" s="25"/>
      <c r="MXH21" s="25"/>
      <c r="MXI21" s="25"/>
      <c r="MXJ21" s="25"/>
      <c r="MXK21" s="25"/>
      <c r="MXL21" s="26"/>
      <c r="MXM21" s="25"/>
      <c r="MXN21" s="25"/>
      <c r="MXO21" s="25"/>
      <c r="MXP21" s="25"/>
      <c r="MXQ21" s="25"/>
      <c r="MXR21" s="26"/>
      <c r="MXS21" s="25"/>
      <c r="MXT21" s="25"/>
      <c r="MXU21" s="25"/>
      <c r="MXV21" s="25"/>
      <c r="MXW21" s="25"/>
      <c r="MXX21" s="26"/>
      <c r="MXY21" s="25"/>
      <c r="MXZ21" s="25"/>
      <c r="MYA21" s="25"/>
      <c r="MYB21" s="25"/>
      <c r="MYC21" s="25"/>
      <c r="MYD21" s="26"/>
      <c r="MYE21" s="25"/>
      <c r="MYF21" s="25"/>
      <c r="MYG21" s="25"/>
      <c r="MYH21" s="25"/>
      <c r="MYI21" s="25"/>
      <c r="MYJ21" s="26"/>
      <c r="MYK21" s="25"/>
      <c r="MYL21" s="25"/>
      <c r="MYM21" s="25"/>
      <c r="MYN21" s="25"/>
      <c r="MYO21" s="25"/>
      <c r="MYP21" s="26"/>
      <c r="MYQ21" s="25"/>
      <c r="MYR21" s="25"/>
      <c r="MYS21" s="25"/>
      <c r="MYT21" s="25"/>
      <c r="MYU21" s="25"/>
      <c r="MYV21" s="26"/>
      <c r="MYW21" s="25"/>
      <c r="MYX21" s="25"/>
      <c r="MYY21" s="25"/>
      <c r="MYZ21" s="25"/>
      <c r="MZA21" s="25"/>
      <c r="MZB21" s="26"/>
      <c r="MZC21" s="25"/>
      <c r="MZD21" s="25"/>
      <c r="MZE21" s="25"/>
      <c r="MZF21" s="25"/>
      <c r="MZG21" s="25"/>
      <c r="MZH21" s="26"/>
      <c r="MZI21" s="25"/>
      <c r="MZJ21" s="25"/>
      <c r="MZK21" s="25"/>
      <c r="MZL21" s="25"/>
      <c r="MZM21" s="25"/>
      <c r="MZN21" s="26"/>
      <c r="MZO21" s="25"/>
      <c r="MZP21" s="25"/>
      <c r="MZQ21" s="25"/>
      <c r="MZR21" s="25"/>
      <c r="MZS21" s="25"/>
      <c r="MZT21" s="26"/>
      <c r="MZU21" s="25"/>
      <c r="MZV21" s="25"/>
      <c r="MZW21" s="25"/>
      <c r="MZX21" s="25"/>
      <c r="MZY21" s="25"/>
      <c r="MZZ21" s="26"/>
      <c r="NAA21" s="25"/>
      <c r="NAB21" s="25"/>
      <c r="NAC21" s="25"/>
      <c r="NAD21" s="25"/>
      <c r="NAE21" s="25"/>
      <c r="NAF21" s="26"/>
      <c r="NAG21" s="25"/>
      <c r="NAH21" s="25"/>
      <c r="NAI21" s="25"/>
      <c r="NAJ21" s="25"/>
      <c r="NAK21" s="25"/>
      <c r="NAL21" s="26"/>
      <c r="NAM21" s="25"/>
      <c r="NAN21" s="25"/>
      <c r="NAO21" s="25"/>
      <c r="NAP21" s="25"/>
      <c r="NAQ21" s="25"/>
      <c r="NAR21" s="26"/>
      <c r="NAS21" s="25"/>
      <c r="NAT21" s="25"/>
      <c r="NAU21" s="25"/>
      <c r="NAV21" s="25"/>
      <c r="NAW21" s="25"/>
      <c r="NAX21" s="26"/>
      <c r="NAY21" s="25"/>
      <c r="NAZ21" s="25"/>
      <c r="NBA21" s="25"/>
      <c r="NBB21" s="25"/>
      <c r="NBC21" s="25"/>
      <c r="NBD21" s="26"/>
      <c r="NBE21" s="25"/>
      <c r="NBF21" s="25"/>
      <c r="NBG21" s="25"/>
      <c r="NBH21" s="25"/>
      <c r="NBI21" s="25"/>
      <c r="NBJ21" s="26"/>
      <c r="NBK21" s="25"/>
      <c r="NBL21" s="25"/>
      <c r="NBM21" s="25"/>
      <c r="NBN21" s="25"/>
      <c r="NBO21" s="25"/>
      <c r="NBP21" s="26"/>
      <c r="NBQ21" s="25"/>
      <c r="NBR21" s="25"/>
      <c r="NBS21" s="25"/>
      <c r="NBT21" s="25"/>
      <c r="NBU21" s="25"/>
      <c r="NBV21" s="26"/>
      <c r="NBW21" s="25"/>
      <c r="NBX21" s="25"/>
      <c r="NBY21" s="25"/>
      <c r="NBZ21" s="25"/>
      <c r="NCA21" s="25"/>
      <c r="NCB21" s="26"/>
      <c r="NCC21" s="25"/>
      <c r="NCD21" s="25"/>
      <c r="NCE21" s="25"/>
      <c r="NCF21" s="25"/>
      <c r="NCG21" s="25"/>
      <c r="NCH21" s="26"/>
      <c r="NCI21" s="25"/>
      <c r="NCJ21" s="25"/>
      <c r="NCK21" s="25"/>
      <c r="NCL21" s="25"/>
      <c r="NCM21" s="25"/>
      <c r="NCN21" s="26"/>
      <c r="NCO21" s="25"/>
      <c r="NCP21" s="25"/>
      <c r="NCQ21" s="25"/>
      <c r="NCR21" s="25"/>
      <c r="NCS21" s="25"/>
      <c r="NCT21" s="26"/>
      <c r="NCU21" s="25"/>
      <c r="NCV21" s="25"/>
      <c r="NCW21" s="25"/>
      <c r="NCX21" s="25"/>
      <c r="NCY21" s="25"/>
      <c r="NCZ21" s="26"/>
      <c r="NDA21" s="25"/>
      <c r="NDB21" s="25"/>
      <c r="NDC21" s="25"/>
      <c r="NDD21" s="25"/>
      <c r="NDE21" s="25"/>
      <c r="NDF21" s="26"/>
      <c r="NDG21" s="25"/>
      <c r="NDH21" s="25"/>
      <c r="NDI21" s="25"/>
      <c r="NDJ21" s="25"/>
      <c r="NDK21" s="25"/>
      <c r="NDL21" s="26"/>
      <c r="NDM21" s="25"/>
      <c r="NDN21" s="25"/>
      <c r="NDO21" s="25"/>
      <c r="NDP21" s="25"/>
      <c r="NDQ21" s="25"/>
      <c r="NDR21" s="26"/>
      <c r="NDS21" s="25"/>
      <c r="NDT21" s="25"/>
      <c r="NDU21" s="25"/>
      <c r="NDV21" s="25"/>
      <c r="NDW21" s="25"/>
      <c r="NDX21" s="26"/>
      <c r="NDY21" s="25"/>
      <c r="NDZ21" s="25"/>
      <c r="NEA21" s="25"/>
      <c r="NEB21" s="25"/>
      <c r="NEC21" s="25"/>
      <c r="NED21" s="26"/>
      <c r="NEE21" s="25"/>
      <c r="NEF21" s="25"/>
      <c r="NEG21" s="25"/>
      <c r="NEH21" s="25"/>
      <c r="NEI21" s="25"/>
      <c r="NEJ21" s="26"/>
      <c r="NEK21" s="25"/>
      <c r="NEL21" s="25"/>
      <c r="NEM21" s="25"/>
      <c r="NEN21" s="25"/>
      <c r="NEO21" s="25"/>
      <c r="NEP21" s="26"/>
      <c r="NEQ21" s="25"/>
      <c r="NER21" s="25"/>
      <c r="NES21" s="25"/>
      <c r="NET21" s="25"/>
      <c r="NEU21" s="25"/>
      <c r="NEV21" s="26"/>
      <c r="NEW21" s="25"/>
      <c r="NEX21" s="25"/>
      <c r="NEY21" s="25"/>
      <c r="NEZ21" s="25"/>
      <c r="NFA21" s="25"/>
      <c r="NFB21" s="26"/>
      <c r="NFC21" s="25"/>
      <c r="NFD21" s="25"/>
      <c r="NFE21" s="25"/>
      <c r="NFF21" s="25"/>
      <c r="NFG21" s="25"/>
      <c r="NFH21" s="26"/>
      <c r="NFI21" s="25"/>
      <c r="NFJ21" s="25"/>
      <c r="NFK21" s="25"/>
      <c r="NFL21" s="25"/>
      <c r="NFM21" s="25"/>
      <c r="NFN21" s="26"/>
      <c r="NFO21" s="25"/>
      <c r="NFP21" s="25"/>
      <c r="NFQ21" s="25"/>
      <c r="NFR21" s="25"/>
      <c r="NFS21" s="25"/>
      <c r="NFT21" s="26"/>
      <c r="NFU21" s="25"/>
      <c r="NFV21" s="25"/>
      <c r="NFW21" s="25"/>
      <c r="NFX21" s="25"/>
      <c r="NFY21" s="25"/>
      <c r="NFZ21" s="26"/>
      <c r="NGA21" s="25"/>
      <c r="NGB21" s="25"/>
      <c r="NGC21" s="25"/>
      <c r="NGD21" s="25"/>
      <c r="NGE21" s="25"/>
      <c r="NGF21" s="26"/>
      <c r="NGG21" s="25"/>
      <c r="NGH21" s="25"/>
      <c r="NGI21" s="25"/>
      <c r="NGJ21" s="25"/>
      <c r="NGK21" s="25"/>
      <c r="NGL21" s="26"/>
      <c r="NGM21" s="25"/>
      <c r="NGN21" s="25"/>
      <c r="NGO21" s="25"/>
      <c r="NGP21" s="25"/>
      <c r="NGQ21" s="25"/>
      <c r="NGR21" s="26"/>
      <c r="NGS21" s="25"/>
      <c r="NGT21" s="25"/>
      <c r="NGU21" s="25"/>
      <c r="NGV21" s="25"/>
      <c r="NGW21" s="25"/>
      <c r="NGX21" s="26"/>
      <c r="NGY21" s="25"/>
      <c r="NGZ21" s="25"/>
      <c r="NHA21" s="25"/>
      <c r="NHB21" s="25"/>
      <c r="NHC21" s="25"/>
      <c r="NHD21" s="26"/>
      <c r="NHE21" s="25"/>
      <c r="NHF21" s="25"/>
      <c r="NHG21" s="25"/>
      <c r="NHH21" s="25"/>
      <c r="NHI21" s="25"/>
      <c r="NHJ21" s="26"/>
      <c r="NHK21" s="25"/>
      <c r="NHL21" s="25"/>
      <c r="NHM21" s="25"/>
      <c r="NHN21" s="25"/>
      <c r="NHO21" s="25"/>
      <c r="NHP21" s="26"/>
      <c r="NHQ21" s="25"/>
      <c r="NHR21" s="25"/>
      <c r="NHS21" s="25"/>
      <c r="NHT21" s="25"/>
      <c r="NHU21" s="25"/>
      <c r="NHV21" s="26"/>
      <c r="NHW21" s="25"/>
      <c r="NHX21" s="25"/>
      <c r="NHY21" s="25"/>
      <c r="NHZ21" s="25"/>
      <c r="NIA21" s="25"/>
      <c r="NIB21" s="26"/>
      <c r="NIC21" s="25"/>
      <c r="NID21" s="25"/>
      <c r="NIE21" s="25"/>
      <c r="NIF21" s="25"/>
      <c r="NIG21" s="25"/>
      <c r="NIH21" s="26"/>
      <c r="NII21" s="25"/>
      <c r="NIJ21" s="25"/>
      <c r="NIK21" s="25"/>
      <c r="NIL21" s="25"/>
      <c r="NIM21" s="25"/>
      <c r="NIN21" s="26"/>
      <c r="NIO21" s="25"/>
      <c r="NIP21" s="25"/>
      <c r="NIQ21" s="25"/>
      <c r="NIR21" s="25"/>
      <c r="NIS21" s="25"/>
      <c r="NIT21" s="26"/>
      <c r="NIU21" s="25"/>
      <c r="NIV21" s="25"/>
      <c r="NIW21" s="25"/>
      <c r="NIX21" s="25"/>
      <c r="NIY21" s="25"/>
      <c r="NIZ21" s="26"/>
      <c r="NJA21" s="25"/>
      <c r="NJB21" s="25"/>
      <c r="NJC21" s="25"/>
      <c r="NJD21" s="25"/>
      <c r="NJE21" s="25"/>
      <c r="NJF21" s="26"/>
      <c r="NJG21" s="25"/>
      <c r="NJH21" s="25"/>
      <c r="NJI21" s="25"/>
      <c r="NJJ21" s="25"/>
      <c r="NJK21" s="25"/>
      <c r="NJL21" s="26"/>
      <c r="NJM21" s="25"/>
      <c r="NJN21" s="25"/>
      <c r="NJO21" s="25"/>
      <c r="NJP21" s="25"/>
      <c r="NJQ21" s="25"/>
      <c r="NJR21" s="26"/>
      <c r="NJS21" s="25"/>
      <c r="NJT21" s="25"/>
      <c r="NJU21" s="25"/>
      <c r="NJV21" s="25"/>
      <c r="NJW21" s="25"/>
      <c r="NJX21" s="26"/>
      <c r="NJY21" s="25"/>
      <c r="NJZ21" s="25"/>
      <c r="NKA21" s="25"/>
      <c r="NKB21" s="25"/>
      <c r="NKC21" s="25"/>
      <c r="NKD21" s="26"/>
      <c r="NKE21" s="25"/>
      <c r="NKF21" s="25"/>
      <c r="NKG21" s="25"/>
      <c r="NKH21" s="25"/>
      <c r="NKI21" s="25"/>
      <c r="NKJ21" s="26"/>
      <c r="NKK21" s="25"/>
      <c r="NKL21" s="25"/>
      <c r="NKM21" s="25"/>
      <c r="NKN21" s="25"/>
      <c r="NKO21" s="25"/>
      <c r="NKP21" s="26"/>
      <c r="NKQ21" s="25"/>
      <c r="NKR21" s="25"/>
      <c r="NKS21" s="25"/>
      <c r="NKT21" s="25"/>
      <c r="NKU21" s="25"/>
      <c r="NKV21" s="26"/>
      <c r="NKW21" s="25"/>
      <c r="NKX21" s="25"/>
      <c r="NKY21" s="25"/>
      <c r="NKZ21" s="25"/>
      <c r="NLA21" s="25"/>
      <c r="NLB21" s="26"/>
      <c r="NLC21" s="25"/>
      <c r="NLD21" s="25"/>
      <c r="NLE21" s="25"/>
      <c r="NLF21" s="25"/>
      <c r="NLG21" s="25"/>
      <c r="NLH21" s="26"/>
      <c r="NLI21" s="25"/>
      <c r="NLJ21" s="25"/>
      <c r="NLK21" s="25"/>
      <c r="NLL21" s="25"/>
      <c r="NLM21" s="25"/>
      <c r="NLN21" s="26"/>
      <c r="NLO21" s="25"/>
      <c r="NLP21" s="25"/>
      <c r="NLQ21" s="25"/>
      <c r="NLR21" s="25"/>
      <c r="NLS21" s="25"/>
      <c r="NLT21" s="26"/>
      <c r="NLU21" s="25"/>
      <c r="NLV21" s="25"/>
      <c r="NLW21" s="25"/>
      <c r="NLX21" s="25"/>
      <c r="NLY21" s="25"/>
      <c r="NLZ21" s="26"/>
      <c r="NMA21" s="25"/>
      <c r="NMB21" s="25"/>
      <c r="NMC21" s="25"/>
      <c r="NMD21" s="25"/>
      <c r="NME21" s="25"/>
      <c r="NMF21" s="26"/>
      <c r="NMG21" s="25"/>
      <c r="NMH21" s="25"/>
      <c r="NMI21" s="25"/>
      <c r="NMJ21" s="25"/>
      <c r="NMK21" s="25"/>
      <c r="NML21" s="26"/>
      <c r="NMM21" s="25"/>
      <c r="NMN21" s="25"/>
      <c r="NMO21" s="25"/>
      <c r="NMP21" s="25"/>
      <c r="NMQ21" s="25"/>
      <c r="NMR21" s="26"/>
      <c r="NMS21" s="25"/>
      <c r="NMT21" s="25"/>
      <c r="NMU21" s="25"/>
      <c r="NMV21" s="25"/>
      <c r="NMW21" s="25"/>
      <c r="NMX21" s="26"/>
      <c r="NMY21" s="25"/>
      <c r="NMZ21" s="25"/>
      <c r="NNA21" s="25"/>
      <c r="NNB21" s="25"/>
      <c r="NNC21" s="25"/>
      <c r="NND21" s="26"/>
      <c r="NNE21" s="25"/>
      <c r="NNF21" s="25"/>
      <c r="NNG21" s="25"/>
      <c r="NNH21" s="25"/>
      <c r="NNI21" s="25"/>
      <c r="NNJ21" s="26"/>
      <c r="NNK21" s="25"/>
      <c r="NNL21" s="25"/>
      <c r="NNM21" s="25"/>
      <c r="NNN21" s="25"/>
      <c r="NNO21" s="25"/>
      <c r="NNP21" s="26"/>
      <c r="NNQ21" s="25"/>
      <c r="NNR21" s="25"/>
      <c r="NNS21" s="25"/>
      <c r="NNT21" s="25"/>
      <c r="NNU21" s="25"/>
      <c r="NNV21" s="26"/>
      <c r="NNW21" s="25"/>
      <c r="NNX21" s="25"/>
      <c r="NNY21" s="25"/>
      <c r="NNZ21" s="25"/>
      <c r="NOA21" s="25"/>
      <c r="NOB21" s="26"/>
      <c r="NOC21" s="25"/>
      <c r="NOD21" s="25"/>
      <c r="NOE21" s="25"/>
      <c r="NOF21" s="25"/>
      <c r="NOG21" s="25"/>
      <c r="NOH21" s="26"/>
      <c r="NOI21" s="25"/>
      <c r="NOJ21" s="25"/>
      <c r="NOK21" s="25"/>
      <c r="NOL21" s="25"/>
      <c r="NOM21" s="25"/>
      <c r="NON21" s="26"/>
      <c r="NOO21" s="25"/>
      <c r="NOP21" s="25"/>
      <c r="NOQ21" s="25"/>
      <c r="NOR21" s="25"/>
      <c r="NOS21" s="25"/>
      <c r="NOT21" s="26"/>
      <c r="NOU21" s="25"/>
      <c r="NOV21" s="25"/>
      <c r="NOW21" s="25"/>
      <c r="NOX21" s="25"/>
      <c r="NOY21" s="25"/>
      <c r="NOZ21" s="26"/>
      <c r="NPA21" s="25"/>
      <c r="NPB21" s="25"/>
      <c r="NPC21" s="25"/>
      <c r="NPD21" s="25"/>
      <c r="NPE21" s="25"/>
      <c r="NPF21" s="26"/>
      <c r="NPG21" s="25"/>
      <c r="NPH21" s="25"/>
      <c r="NPI21" s="25"/>
      <c r="NPJ21" s="25"/>
      <c r="NPK21" s="25"/>
      <c r="NPL21" s="26"/>
      <c r="NPM21" s="25"/>
      <c r="NPN21" s="25"/>
      <c r="NPO21" s="25"/>
      <c r="NPP21" s="25"/>
      <c r="NPQ21" s="25"/>
      <c r="NPR21" s="26"/>
      <c r="NPS21" s="25"/>
      <c r="NPT21" s="25"/>
      <c r="NPU21" s="25"/>
      <c r="NPV21" s="25"/>
      <c r="NPW21" s="25"/>
      <c r="NPX21" s="26"/>
      <c r="NPY21" s="25"/>
      <c r="NPZ21" s="25"/>
      <c r="NQA21" s="25"/>
      <c r="NQB21" s="25"/>
      <c r="NQC21" s="25"/>
      <c r="NQD21" s="26"/>
      <c r="NQE21" s="25"/>
      <c r="NQF21" s="25"/>
      <c r="NQG21" s="25"/>
      <c r="NQH21" s="25"/>
      <c r="NQI21" s="25"/>
      <c r="NQJ21" s="26"/>
      <c r="NQK21" s="25"/>
      <c r="NQL21" s="25"/>
      <c r="NQM21" s="25"/>
      <c r="NQN21" s="25"/>
      <c r="NQO21" s="25"/>
      <c r="NQP21" s="26"/>
      <c r="NQQ21" s="25"/>
      <c r="NQR21" s="25"/>
      <c r="NQS21" s="25"/>
      <c r="NQT21" s="25"/>
      <c r="NQU21" s="25"/>
      <c r="NQV21" s="26"/>
      <c r="NQW21" s="25"/>
      <c r="NQX21" s="25"/>
      <c r="NQY21" s="25"/>
      <c r="NQZ21" s="25"/>
      <c r="NRA21" s="25"/>
      <c r="NRB21" s="26"/>
      <c r="NRC21" s="25"/>
      <c r="NRD21" s="25"/>
      <c r="NRE21" s="25"/>
      <c r="NRF21" s="25"/>
      <c r="NRG21" s="25"/>
      <c r="NRH21" s="26"/>
      <c r="NRI21" s="25"/>
      <c r="NRJ21" s="25"/>
      <c r="NRK21" s="25"/>
      <c r="NRL21" s="25"/>
      <c r="NRM21" s="25"/>
      <c r="NRN21" s="26"/>
      <c r="NRO21" s="25"/>
      <c r="NRP21" s="25"/>
      <c r="NRQ21" s="25"/>
      <c r="NRR21" s="25"/>
      <c r="NRS21" s="25"/>
      <c r="NRT21" s="26"/>
      <c r="NRU21" s="25"/>
      <c r="NRV21" s="25"/>
      <c r="NRW21" s="25"/>
      <c r="NRX21" s="25"/>
      <c r="NRY21" s="25"/>
      <c r="NRZ21" s="26"/>
      <c r="NSA21" s="25"/>
      <c r="NSB21" s="25"/>
      <c r="NSC21" s="25"/>
      <c r="NSD21" s="25"/>
      <c r="NSE21" s="25"/>
      <c r="NSF21" s="26"/>
      <c r="NSG21" s="25"/>
      <c r="NSH21" s="25"/>
      <c r="NSI21" s="25"/>
      <c r="NSJ21" s="25"/>
      <c r="NSK21" s="25"/>
      <c r="NSL21" s="26"/>
      <c r="NSM21" s="25"/>
      <c r="NSN21" s="25"/>
      <c r="NSO21" s="25"/>
      <c r="NSP21" s="25"/>
      <c r="NSQ21" s="25"/>
      <c r="NSR21" s="26"/>
      <c r="NSS21" s="25"/>
      <c r="NST21" s="25"/>
      <c r="NSU21" s="25"/>
      <c r="NSV21" s="25"/>
      <c r="NSW21" s="25"/>
      <c r="NSX21" s="26"/>
      <c r="NSY21" s="25"/>
      <c r="NSZ21" s="25"/>
      <c r="NTA21" s="25"/>
      <c r="NTB21" s="25"/>
      <c r="NTC21" s="25"/>
      <c r="NTD21" s="26"/>
      <c r="NTE21" s="25"/>
      <c r="NTF21" s="25"/>
      <c r="NTG21" s="25"/>
      <c r="NTH21" s="25"/>
      <c r="NTI21" s="25"/>
      <c r="NTJ21" s="26"/>
      <c r="NTK21" s="25"/>
      <c r="NTL21" s="25"/>
      <c r="NTM21" s="25"/>
      <c r="NTN21" s="25"/>
      <c r="NTO21" s="25"/>
      <c r="NTP21" s="26"/>
      <c r="NTQ21" s="25"/>
      <c r="NTR21" s="25"/>
      <c r="NTS21" s="25"/>
      <c r="NTT21" s="25"/>
      <c r="NTU21" s="25"/>
      <c r="NTV21" s="26"/>
      <c r="NTW21" s="25"/>
      <c r="NTX21" s="25"/>
      <c r="NTY21" s="25"/>
      <c r="NTZ21" s="25"/>
      <c r="NUA21" s="25"/>
      <c r="NUB21" s="26"/>
      <c r="NUC21" s="25"/>
      <c r="NUD21" s="25"/>
      <c r="NUE21" s="25"/>
      <c r="NUF21" s="25"/>
      <c r="NUG21" s="25"/>
      <c r="NUH21" s="26"/>
      <c r="NUI21" s="25"/>
      <c r="NUJ21" s="25"/>
      <c r="NUK21" s="25"/>
      <c r="NUL21" s="25"/>
      <c r="NUM21" s="25"/>
      <c r="NUN21" s="26"/>
      <c r="NUO21" s="25"/>
      <c r="NUP21" s="25"/>
      <c r="NUQ21" s="25"/>
      <c r="NUR21" s="25"/>
      <c r="NUS21" s="25"/>
      <c r="NUT21" s="26"/>
      <c r="NUU21" s="25"/>
      <c r="NUV21" s="25"/>
      <c r="NUW21" s="25"/>
      <c r="NUX21" s="25"/>
      <c r="NUY21" s="25"/>
      <c r="NUZ21" s="26"/>
      <c r="NVA21" s="25"/>
      <c r="NVB21" s="25"/>
      <c r="NVC21" s="25"/>
      <c r="NVD21" s="25"/>
      <c r="NVE21" s="25"/>
      <c r="NVF21" s="26"/>
      <c r="NVG21" s="25"/>
      <c r="NVH21" s="25"/>
      <c r="NVI21" s="25"/>
      <c r="NVJ21" s="25"/>
      <c r="NVK21" s="25"/>
      <c r="NVL21" s="26"/>
      <c r="NVM21" s="25"/>
      <c r="NVN21" s="25"/>
      <c r="NVO21" s="25"/>
      <c r="NVP21" s="25"/>
      <c r="NVQ21" s="25"/>
      <c r="NVR21" s="26"/>
      <c r="NVS21" s="25"/>
      <c r="NVT21" s="25"/>
      <c r="NVU21" s="25"/>
      <c r="NVV21" s="25"/>
      <c r="NVW21" s="25"/>
      <c r="NVX21" s="26"/>
      <c r="NVY21" s="25"/>
      <c r="NVZ21" s="25"/>
      <c r="NWA21" s="25"/>
      <c r="NWB21" s="25"/>
      <c r="NWC21" s="25"/>
      <c r="NWD21" s="26"/>
      <c r="NWE21" s="25"/>
      <c r="NWF21" s="25"/>
      <c r="NWG21" s="25"/>
      <c r="NWH21" s="25"/>
      <c r="NWI21" s="25"/>
      <c r="NWJ21" s="26"/>
      <c r="NWK21" s="25"/>
      <c r="NWL21" s="25"/>
      <c r="NWM21" s="25"/>
      <c r="NWN21" s="25"/>
      <c r="NWO21" s="25"/>
      <c r="NWP21" s="26"/>
      <c r="NWQ21" s="25"/>
      <c r="NWR21" s="25"/>
      <c r="NWS21" s="25"/>
      <c r="NWT21" s="25"/>
      <c r="NWU21" s="25"/>
      <c r="NWV21" s="26"/>
      <c r="NWW21" s="25"/>
      <c r="NWX21" s="25"/>
      <c r="NWY21" s="25"/>
      <c r="NWZ21" s="25"/>
      <c r="NXA21" s="25"/>
      <c r="NXB21" s="26"/>
      <c r="NXC21" s="25"/>
      <c r="NXD21" s="25"/>
      <c r="NXE21" s="25"/>
      <c r="NXF21" s="25"/>
      <c r="NXG21" s="25"/>
      <c r="NXH21" s="26"/>
      <c r="NXI21" s="25"/>
      <c r="NXJ21" s="25"/>
      <c r="NXK21" s="25"/>
      <c r="NXL21" s="25"/>
      <c r="NXM21" s="25"/>
      <c r="NXN21" s="26"/>
      <c r="NXO21" s="25"/>
      <c r="NXP21" s="25"/>
      <c r="NXQ21" s="25"/>
      <c r="NXR21" s="25"/>
      <c r="NXS21" s="25"/>
      <c r="NXT21" s="26"/>
      <c r="NXU21" s="25"/>
      <c r="NXV21" s="25"/>
      <c r="NXW21" s="25"/>
      <c r="NXX21" s="25"/>
      <c r="NXY21" s="25"/>
      <c r="NXZ21" s="26"/>
      <c r="NYA21" s="25"/>
      <c r="NYB21" s="25"/>
      <c r="NYC21" s="25"/>
      <c r="NYD21" s="25"/>
      <c r="NYE21" s="25"/>
      <c r="NYF21" s="26"/>
      <c r="NYG21" s="25"/>
      <c r="NYH21" s="25"/>
      <c r="NYI21" s="25"/>
      <c r="NYJ21" s="25"/>
      <c r="NYK21" s="25"/>
      <c r="NYL21" s="26"/>
      <c r="NYM21" s="25"/>
      <c r="NYN21" s="25"/>
      <c r="NYO21" s="25"/>
      <c r="NYP21" s="25"/>
      <c r="NYQ21" s="25"/>
      <c r="NYR21" s="26"/>
      <c r="NYS21" s="25"/>
      <c r="NYT21" s="25"/>
      <c r="NYU21" s="25"/>
      <c r="NYV21" s="25"/>
      <c r="NYW21" s="25"/>
      <c r="NYX21" s="26"/>
      <c r="NYY21" s="25"/>
      <c r="NYZ21" s="25"/>
      <c r="NZA21" s="25"/>
      <c r="NZB21" s="25"/>
      <c r="NZC21" s="25"/>
      <c r="NZD21" s="26"/>
      <c r="NZE21" s="25"/>
      <c r="NZF21" s="25"/>
      <c r="NZG21" s="25"/>
      <c r="NZH21" s="25"/>
      <c r="NZI21" s="25"/>
      <c r="NZJ21" s="26"/>
      <c r="NZK21" s="25"/>
      <c r="NZL21" s="25"/>
      <c r="NZM21" s="25"/>
      <c r="NZN21" s="25"/>
      <c r="NZO21" s="25"/>
      <c r="NZP21" s="26"/>
      <c r="NZQ21" s="25"/>
      <c r="NZR21" s="25"/>
      <c r="NZS21" s="25"/>
      <c r="NZT21" s="25"/>
      <c r="NZU21" s="25"/>
      <c r="NZV21" s="26"/>
      <c r="NZW21" s="25"/>
      <c r="NZX21" s="25"/>
      <c r="NZY21" s="25"/>
      <c r="NZZ21" s="25"/>
      <c r="OAA21" s="25"/>
      <c r="OAB21" s="26"/>
      <c r="OAC21" s="25"/>
      <c r="OAD21" s="25"/>
      <c r="OAE21" s="25"/>
      <c r="OAF21" s="25"/>
      <c r="OAG21" s="25"/>
      <c r="OAH21" s="26"/>
      <c r="OAI21" s="25"/>
      <c r="OAJ21" s="25"/>
      <c r="OAK21" s="25"/>
      <c r="OAL21" s="25"/>
      <c r="OAM21" s="25"/>
      <c r="OAN21" s="26"/>
      <c r="OAO21" s="25"/>
      <c r="OAP21" s="25"/>
      <c r="OAQ21" s="25"/>
      <c r="OAR21" s="25"/>
      <c r="OAS21" s="25"/>
      <c r="OAT21" s="26"/>
      <c r="OAU21" s="25"/>
      <c r="OAV21" s="25"/>
      <c r="OAW21" s="25"/>
      <c r="OAX21" s="25"/>
      <c r="OAY21" s="25"/>
      <c r="OAZ21" s="26"/>
      <c r="OBA21" s="25"/>
      <c r="OBB21" s="25"/>
      <c r="OBC21" s="25"/>
      <c r="OBD21" s="25"/>
      <c r="OBE21" s="25"/>
      <c r="OBF21" s="26"/>
      <c r="OBG21" s="25"/>
      <c r="OBH21" s="25"/>
      <c r="OBI21" s="25"/>
      <c r="OBJ21" s="25"/>
      <c r="OBK21" s="25"/>
      <c r="OBL21" s="26"/>
      <c r="OBM21" s="25"/>
      <c r="OBN21" s="25"/>
      <c r="OBO21" s="25"/>
      <c r="OBP21" s="25"/>
      <c r="OBQ21" s="25"/>
      <c r="OBR21" s="26"/>
      <c r="OBS21" s="25"/>
      <c r="OBT21" s="25"/>
      <c r="OBU21" s="25"/>
      <c r="OBV21" s="25"/>
      <c r="OBW21" s="25"/>
      <c r="OBX21" s="26"/>
      <c r="OBY21" s="25"/>
      <c r="OBZ21" s="25"/>
      <c r="OCA21" s="25"/>
      <c r="OCB21" s="25"/>
      <c r="OCC21" s="25"/>
      <c r="OCD21" s="26"/>
      <c r="OCE21" s="25"/>
      <c r="OCF21" s="25"/>
      <c r="OCG21" s="25"/>
      <c r="OCH21" s="25"/>
      <c r="OCI21" s="25"/>
      <c r="OCJ21" s="26"/>
      <c r="OCK21" s="25"/>
      <c r="OCL21" s="25"/>
      <c r="OCM21" s="25"/>
      <c r="OCN21" s="25"/>
      <c r="OCO21" s="25"/>
      <c r="OCP21" s="26"/>
      <c r="OCQ21" s="25"/>
      <c r="OCR21" s="25"/>
      <c r="OCS21" s="25"/>
      <c r="OCT21" s="25"/>
      <c r="OCU21" s="25"/>
      <c r="OCV21" s="26"/>
      <c r="OCW21" s="25"/>
      <c r="OCX21" s="25"/>
      <c r="OCY21" s="25"/>
      <c r="OCZ21" s="25"/>
      <c r="ODA21" s="25"/>
      <c r="ODB21" s="26"/>
      <c r="ODC21" s="25"/>
      <c r="ODD21" s="25"/>
      <c r="ODE21" s="25"/>
      <c r="ODF21" s="25"/>
      <c r="ODG21" s="25"/>
      <c r="ODH21" s="26"/>
      <c r="ODI21" s="25"/>
      <c r="ODJ21" s="25"/>
      <c r="ODK21" s="25"/>
      <c r="ODL21" s="25"/>
      <c r="ODM21" s="25"/>
      <c r="ODN21" s="26"/>
      <c r="ODO21" s="25"/>
      <c r="ODP21" s="25"/>
      <c r="ODQ21" s="25"/>
      <c r="ODR21" s="25"/>
      <c r="ODS21" s="25"/>
      <c r="ODT21" s="26"/>
      <c r="ODU21" s="25"/>
      <c r="ODV21" s="25"/>
      <c r="ODW21" s="25"/>
      <c r="ODX21" s="25"/>
      <c r="ODY21" s="25"/>
      <c r="ODZ21" s="26"/>
      <c r="OEA21" s="25"/>
      <c r="OEB21" s="25"/>
      <c r="OEC21" s="25"/>
      <c r="OED21" s="25"/>
      <c r="OEE21" s="25"/>
      <c r="OEF21" s="26"/>
      <c r="OEG21" s="25"/>
      <c r="OEH21" s="25"/>
      <c r="OEI21" s="25"/>
      <c r="OEJ21" s="25"/>
      <c r="OEK21" s="25"/>
      <c r="OEL21" s="26"/>
      <c r="OEM21" s="25"/>
      <c r="OEN21" s="25"/>
      <c r="OEO21" s="25"/>
      <c r="OEP21" s="25"/>
      <c r="OEQ21" s="25"/>
      <c r="OER21" s="26"/>
      <c r="OES21" s="25"/>
      <c r="OET21" s="25"/>
      <c r="OEU21" s="25"/>
      <c r="OEV21" s="25"/>
      <c r="OEW21" s="25"/>
      <c r="OEX21" s="26"/>
      <c r="OEY21" s="25"/>
      <c r="OEZ21" s="25"/>
      <c r="OFA21" s="25"/>
      <c r="OFB21" s="25"/>
      <c r="OFC21" s="25"/>
      <c r="OFD21" s="26"/>
      <c r="OFE21" s="25"/>
      <c r="OFF21" s="25"/>
      <c r="OFG21" s="25"/>
      <c r="OFH21" s="25"/>
      <c r="OFI21" s="25"/>
      <c r="OFJ21" s="26"/>
      <c r="OFK21" s="25"/>
      <c r="OFL21" s="25"/>
      <c r="OFM21" s="25"/>
      <c r="OFN21" s="25"/>
      <c r="OFO21" s="25"/>
      <c r="OFP21" s="26"/>
      <c r="OFQ21" s="25"/>
      <c r="OFR21" s="25"/>
      <c r="OFS21" s="25"/>
      <c r="OFT21" s="25"/>
      <c r="OFU21" s="25"/>
      <c r="OFV21" s="26"/>
      <c r="OFW21" s="25"/>
      <c r="OFX21" s="25"/>
      <c r="OFY21" s="25"/>
      <c r="OFZ21" s="25"/>
      <c r="OGA21" s="25"/>
      <c r="OGB21" s="26"/>
      <c r="OGC21" s="25"/>
      <c r="OGD21" s="25"/>
      <c r="OGE21" s="25"/>
      <c r="OGF21" s="25"/>
      <c r="OGG21" s="25"/>
      <c r="OGH21" s="26"/>
      <c r="OGI21" s="25"/>
      <c r="OGJ21" s="25"/>
      <c r="OGK21" s="25"/>
      <c r="OGL21" s="25"/>
      <c r="OGM21" s="25"/>
      <c r="OGN21" s="26"/>
      <c r="OGO21" s="25"/>
      <c r="OGP21" s="25"/>
      <c r="OGQ21" s="25"/>
      <c r="OGR21" s="25"/>
      <c r="OGS21" s="25"/>
      <c r="OGT21" s="26"/>
      <c r="OGU21" s="25"/>
      <c r="OGV21" s="25"/>
      <c r="OGW21" s="25"/>
      <c r="OGX21" s="25"/>
      <c r="OGY21" s="25"/>
      <c r="OGZ21" s="26"/>
      <c r="OHA21" s="25"/>
      <c r="OHB21" s="25"/>
      <c r="OHC21" s="25"/>
      <c r="OHD21" s="25"/>
      <c r="OHE21" s="25"/>
      <c r="OHF21" s="26"/>
      <c r="OHG21" s="25"/>
      <c r="OHH21" s="25"/>
      <c r="OHI21" s="25"/>
      <c r="OHJ21" s="25"/>
      <c r="OHK21" s="25"/>
      <c r="OHL21" s="26"/>
      <c r="OHM21" s="25"/>
      <c r="OHN21" s="25"/>
      <c r="OHO21" s="25"/>
      <c r="OHP21" s="25"/>
      <c r="OHQ21" s="25"/>
      <c r="OHR21" s="26"/>
      <c r="OHS21" s="25"/>
      <c r="OHT21" s="25"/>
      <c r="OHU21" s="25"/>
      <c r="OHV21" s="25"/>
      <c r="OHW21" s="25"/>
      <c r="OHX21" s="26"/>
      <c r="OHY21" s="25"/>
      <c r="OHZ21" s="25"/>
      <c r="OIA21" s="25"/>
      <c r="OIB21" s="25"/>
      <c r="OIC21" s="25"/>
      <c r="OID21" s="26"/>
      <c r="OIE21" s="25"/>
      <c r="OIF21" s="25"/>
      <c r="OIG21" s="25"/>
      <c r="OIH21" s="25"/>
      <c r="OII21" s="25"/>
      <c r="OIJ21" s="26"/>
      <c r="OIK21" s="25"/>
      <c r="OIL21" s="25"/>
      <c r="OIM21" s="25"/>
      <c r="OIN21" s="25"/>
      <c r="OIO21" s="25"/>
      <c r="OIP21" s="26"/>
      <c r="OIQ21" s="25"/>
      <c r="OIR21" s="25"/>
      <c r="OIS21" s="25"/>
      <c r="OIT21" s="25"/>
      <c r="OIU21" s="25"/>
      <c r="OIV21" s="26"/>
      <c r="OIW21" s="25"/>
      <c r="OIX21" s="25"/>
      <c r="OIY21" s="25"/>
      <c r="OIZ21" s="25"/>
      <c r="OJA21" s="25"/>
      <c r="OJB21" s="26"/>
      <c r="OJC21" s="25"/>
      <c r="OJD21" s="25"/>
      <c r="OJE21" s="25"/>
      <c r="OJF21" s="25"/>
      <c r="OJG21" s="25"/>
      <c r="OJH21" s="26"/>
      <c r="OJI21" s="25"/>
      <c r="OJJ21" s="25"/>
      <c r="OJK21" s="25"/>
      <c r="OJL21" s="25"/>
      <c r="OJM21" s="25"/>
      <c r="OJN21" s="26"/>
      <c r="OJO21" s="25"/>
      <c r="OJP21" s="25"/>
      <c r="OJQ21" s="25"/>
      <c r="OJR21" s="25"/>
      <c r="OJS21" s="25"/>
      <c r="OJT21" s="26"/>
      <c r="OJU21" s="25"/>
      <c r="OJV21" s="25"/>
      <c r="OJW21" s="25"/>
      <c r="OJX21" s="25"/>
      <c r="OJY21" s="25"/>
      <c r="OJZ21" s="26"/>
      <c r="OKA21" s="25"/>
      <c r="OKB21" s="25"/>
      <c r="OKC21" s="25"/>
      <c r="OKD21" s="25"/>
      <c r="OKE21" s="25"/>
      <c r="OKF21" s="26"/>
      <c r="OKG21" s="25"/>
      <c r="OKH21" s="25"/>
      <c r="OKI21" s="25"/>
      <c r="OKJ21" s="25"/>
      <c r="OKK21" s="25"/>
      <c r="OKL21" s="26"/>
      <c r="OKM21" s="25"/>
      <c r="OKN21" s="25"/>
      <c r="OKO21" s="25"/>
      <c r="OKP21" s="25"/>
      <c r="OKQ21" s="25"/>
      <c r="OKR21" s="26"/>
      <c r="OKS21" s="25"/>
      <c r="OKT21" s="25"/>
      <c r="OKU21" s="25"/>
      <c r="OKV21" s="25"/>
      <c r="OKW21" s="25"/>
      <c r="OKX21" s="26"/>
      <c r="OKY21" s="25"/>
      <c r="OKZ21" s="25"/>
      <c r="OLA21" s="25"/>
      <c r="OLB21" s="25"/>
      <c r="OLC21" s="25"/>
      <c r="OLD21" s="26"/>
      <c r="OLE21" s="25"/>
      <c r="OLF21" s="25"/>
      <c r="OLG21" s="25"/>
      <c r="OLH21" s="25"/>
      <c r="OLI21" s="25"/>
      <c r="OLJ21" s="26"/>
      <c r="OLK21" s="25"/>
      <c r="OLL21" s="25"/>
      <c r="OLM21" s="25"/>
      <c r="OLN21" s="25"/>
      <c r="OLO21" s="25"/>
      <c r="OLP21" s="26"/>
      <c r="OLQ21" s="25"/>
      <c r="OLR21" s="25"/>
      <c r="OLS21" s="25"/>
      <c r="OLT21" s="25"/>
      <c r="OLU21" s="25"/>
      <c r="OLV21" s="26"/>
      <c r="OLW21" s="25"/>
      <c r="OLX21" s="25"/>
      <c r="OLY21" s="25"/>
      <c r="OLZ21" s="25"/>
      <c r="OMA21" s="25"/>
      <c r="OMB21" s="26"/>
      <c r="OMC21" s="25"/>
      <c r="OMD21" s="25"/>
      <c r="OME21" s="25"/>
      <c r="OMF21" s="25"/>
      <c r="OMG21" s="25"/>
      <c r="OMH21" s="26"/>
      <c r="OMI21" s="25"/>
      <c r="OMJ21" s="25"/>
      <c r="OMK21" s="25"/>
      <c r="OML21" s="25"/>
      <c r="OMM21" s="25"/>
      <c r="OMN21" s="26"/>
      <c r="OMO21" s="25"/>
      <c r="OMP21" s="25"/>
      <c r="OMQ21" s="25"/>
      <c r="OMR21" s="25"/>
      <c r="OMS21" s="25"/>
      <c r="OMT21" s="26"/>
      <c r="OMU21" s="25"/>
      <c r="OMV21" s="25"/>
      <c r="OMW21" s="25"/>
      <c r="OMX21" s="25"/>
      <c r="OMY21" s="25"/>
      <c r="OMZ21" s="26"/>
      <c r="ONA21" s="25"/>
      <c r="ONB21" s="25"/>
      <c r="ONC21" s="25"/>
      <c r="OND21" s="25"/>
      <c r="ONE21" s="25"/>
      <c r="ONF21" s="26"/>
      <c r="ONG21" s="25"/>
      <c r="ONH21" s="25"/>
      <c r="ONI21" s="25"/>
      <c r="ONJ21" s="25"/>
      <c r="ONK21" s="25"/>
      <c r="ONL21" s="26"/>
      <c r="ONM21" s="25"/>
      <c r="ONN21" s="25"/>
      <c r="ONO21" s="25"/>
      <c r="ONP21" s="25"/>
      <c r="ONQ21" s="25"/>
      <c r="ONR21" s="26"/>
      <c r="ONS21" s="25"/>
      <c r="ONT21" s="25"/>
      <c r="ONU21" s="25"/>
      <c r="ONV21" s="25"/>
      <c r="ONW21" s="25"/>
      <c r="ONX21" s="26"/>
      <c r="ONY21" s="25"/>
      <c r="ONZ21" s="25"/>
      <c r="OOA21" s="25"/>
      <c r="OOB21" s="25"/>
      <c r="OOC21" s="25"/>
      <c r="OOD21" s="26"/>
      <c r="OOE21" s="25"/>
      <c r="OOF21" s="25"/>
      <c r="OOG21" s="25"/>
      <c r="OOH21" s="25"/>
      <c r="OOI21" s="25"/>
      <c r="OOJ21" s="26"/>
      <c r="OOK21" s="25"/>
      <c r="OOL21" s="25"/>
      <c r="OOM21" s="25"/>
      <c r="OON21" s="25"/>
      <c r="OOO21" s="25"/>
      <c r="OOP21" s="26"/>
      <c r="OOQ21" s="25"/>
      <c r="OOR21" s="25"/>
      <c r="OOS21" s="25"/>
      <c r="OOT21" s="25"/>
      <c r="OOU21" s="25"/>
      <c r="OOV21" s="26"/>
      <c r="OOW21" s="25"/>
      <c r="OOX21" s="25"/>
      <c r="OOY21" s="25"/>
      <c r="OOZ21" s="25"/>
      <c r="OPA21" s="25"/>
      <c r="OPB21" s="26"/>
      <c r="OPC21" s="25"/>
      <c r="OPD21" s="25"/>
      <c r="OPE21" s="25"/>
      <c r="OPF21" s="25"/>
      <c r="OPG21" s="25"/>
      <c r="OPH21" s="26"/>
      <c r="OPI21" s="25"/>
      <c r="OPJ21" s="25"/>
      <c r="OPK21" s="25"/>
      <c r="OPL21" s="25"/>
      <c r="OPM21" s="25"/>
      <c r="OPN21" s="26"/>
      <c r="OPO21" s="25"/>
      <c r="OPP21" s="25"/>
      <c r="OPQ21" s="25"/>
      <c r="OPR21" s="25"/>
      <c r="OPS21" s="25"/>
      <c r="OPT21" s="26"/>
      <c r="OPU21" s="25"/>
      <c r="OPV21" s="25"/>
      <c r="OPW21" s="25"/>
      <c r="OPX21" s="25"/>
      <c r="OPY21" s="25"/>
      <c r="OPZ21" s="26"/>
      <c r="OQA21" s="25"/>
      <c r="OQB21" s="25"/>
      <c r="OQC21" s="25"/>
      <c r="OQD21" s="25"/>
      <c r="OQE21" s="25"/>
      <c r="OQF21" s="26"/>
      <c r="OQG21" s="25"/>
      <c r="OQH21" s="25"/>
      <c r="OQI21" s="25"/>
      <c r="OQJ21" s="25"/>
      <c r="OQK21" s="25"/>
      <c r="OQL21" s="26"/>
      <c r="OQM21" s="25"/>
      <c r="OQN21" s="25"/>
      <c r="OQO21" s="25"/>
      <c r="OQP21" s="25"/>
      <c r="OQQ21" s="25"/>
      <c r="OQR21" s="26"/>
      <c r="OQS21" s="25"/>
      <c r="OQT21" s="25"/>
      <c r="OQU21" s="25"/>
      <c r="OQV21" s="25"/>
      <c r="OQW21" s="25"/>
      <c r="OQX21" s="26"/>
      <c r="OQY21" s="25"/>
      <c r="OQZ21" s="25"/>
      <c r="ORA21" s="25"/>
      <c r="ORB21" s="25"/>
      <c r="ORC21" s="25"/>
      <c r="ORD21" s="26"/>
      <c r="ORE21" s="25"/>
      <c r="ORF21" s="25"/>
      <c r="ORG21" s="25"/>
      <c r="ORH21" s="25"/>
      <c r="ORI21" s="25"/>
      <c r="ORJ21" s="26"/>
      <c r="ORK21" s="25"/>
      <c r="ORL21" s="25"/>
      <c r="ORM21" s="25"/>
      <c r="ORN21" s="25"/>
      <c r="ORO21" s="25"/>
      <c r="ORP21" s="26"/>
      <c r="ORQ21" s="25"/>
      <c r="ORR21" s="25"/>
      <c r="ORS21" s="25"/>
      <c r="ORT21" s="25"/>
      <c r="ORU21" s="25"/>
      <c r="ORV21" s="26"/>
      <c r="ORW21" s="25"/>
      <c r="ORX21" s="25"/>
      <c r="ORY21" s="25"/>
      <c r="ORZ21" s="25"/>
      <c r="OSA21" s="25"/>
      <c r="OSB21" s="26"/>
      <c r="OSC21" s="25"/>
      <c r="OSD21" s="25"/>
      <c r="OSE21" s="25"/>
      <c r="OSF21" s="25"/>
      <c r="OSG21" s="25"/>
      <c r="OSH21" s="26"/>
      <c r="OSI21" s="25"/>
      <c r="OSJ21" s="25"/>
      <c r="OSK21" s="25"/>
      <c r="OSL21" s="25"/>
      <c r="OSM21" s="25"/>
      <c r="OSN21" s="26"/>
      <c r="OSO21" s="25"/>
      <c r="OSP21" s="25"/>
      <c r="OSQ21" s="25"/>
      <c r="OSR21" s="25"/>
      <c r="OSS21" s="25"/>
      <c r="OST21" s="26"/>
      <c r="OSU21" s="25"/>
      <c r="OSV21" s="25"/>
      <c r="OSW21" s="25"/>
      <c r="OSX21" s="25"/>
      <c r="OSY21" s="25"/>
      <c r="OSZ21" s="26"/>
      <c r="OTA21" s="25"/>
      <c r="OTB21" s="25"/>
      <c r="OTC21" s="25"/>
      <c r="OTD21" s="25"/>
      <c r="OTE21" s="25"/>
      <c r="OTF21" s="26"/>
      <c r="OTG21" s="25"/>
      <c r="OTH21" s="25"/>
      <c r="OTI21" s="25"/>
      <c r="OTJ21" s="25"/>
      <c r="OTK21" s="25"/>
      <c r="OTL21" s="26"/>
      <c r="OTM21" s="25"/>
      <c r="OTN21" s="25"/>
      <c r="OTO21" s="25"/>
      <c r="OTP21" s="25"/>
      <c r="OTQ21" s="25"/>
      <c r="OTR21" s="26"/>
      <c r="OTS21" s="25"/>
      <c r="OTT21" s="25"/>
      <c r="OTU21" s="25"/>
      <c r="OTV21" s="25"/>
      <c r="OTW21" s="25"/>
      <c r="OTX21" s="26"/>
      <c r="OTY21" s="25"/>
      <c r="OTZ21" s="25"/>
      <c r="OUA21" s="25"/>
      <c r="OUB21" s="25"/>
      <c r="OUC21" s="25"/>
      <c r="OUD21" s="26"/>
      <c r="OUE21" s="25"/>
      <c r="OUF21" s="25"/>
      <c r="OUG21" s="25"/>
      <c r="OUH21" s="25"/>
      <c r="OUI21" s="25"/>
      <c r="OUJ21" s="26"/>
      <c r="OUK21" s="25"/>
      <c r="OUL21" s="25"/>
      <c r="OUM21" s="25"/>
      <c r="OUN21" s="25"/>
      <c r="OUO21" s="25"/>
      <c r="OUP21" s="26"/>
      <c r="OUQ21" s="25"/>
      <c r="OUR21" s="25"/>
      <c r="OUS21" s="25"/>
      <c r="OUT21" s="25"/>
      <c r="OUU21" s="25"/>
      <c r="OUV21" s="26"/>
      <c r="OUW21" s="25"/>
      <c r="OUX21" s="25"/>
      <c r="OUY21" s="25"/>
      <c r="OUZ21" s="25"/>
      <c r="OVA21" s="25"/>
      <c r="OVB21" s="26"/>
      <c r="OVC21" s="25"/>
      <c r="OVD21" s="25"/>
      <c r="OVE21" s="25"/>
      <c r="OVF21" s="25"/>
      <c r="OVG21" s="25"/>
      <c r="OVH21" s="26"/>
      <c r="OVI21" s="25"/>
      <c r="OVJ21" s="25"/>
      <c r="OVK21" s="25"/>
      <c r="OVL21" s="25"/>
      <c r="OVM21" s="25"/>
      <c r="OVN21" s="26"/>
      <c r="OVO21" s="25"/>
      <c r="OVP21" s="25"/>
      <c r="OVQ21" s="25"/>
      <c r="OVR21" s="25"/>
      <c r="OVS21" s="25"/>
      <c r="OVT21" s="26"/>
      <c r="OVU21" s="25"/>
      <c r="OVV21" s="25"/>
      <c r="OVW21" s="25"/>
      <c r="OVX21" s="25"/>
      <c r="OVY21" s="25"/>
      <c r="OVZ21" s="26"/>
      <c r="OWA21" s="25"/>
      <c r="OWB21" s="25"/>
      <c r="OWC21" s="25"/>
      <c r="OWD21" s="25"/>
      <c r="OWE21" s="25"/>
      <c r="OWF21" s="26"/>
      <c r="OWG21" s="25"/>
      <c r="OWH21" s="25"/>
      <c r="OWI21" s="25"/>
      <c r="OWJ21" s="25"/>
      <c r="OWK21" s="25"/>
      <c r="OWL21" s="26"/>
      <c r="OWM21" s="25"/>
      <c r="OWN21" s="25"/>
      <c r="OWO21" s="25"/>
      <c r="OWP21" s="25"/>
      <c r="OWQ21" s="25"/>
      <c r="OWR21" s="26"/>
      <c r="OWS21" s="25"/>
      <c r="OWT21" s="25"/>
      <c r="OWU21" s="25"/>
      <c r="OWV21" s="25"/>
      <c r="OWW21" s="25"/>
      <c r="OWX21" s="26"/>
      <c r="OWY21" s="25"/>
      <c r="OWZ21" s="25"/>
      <c r="OXA21" s="25"/>
      <c r="OXB21" s="25"/>
      <c r="OXC21" s="25"/>
      <c r="OXD21" s="26"/>
      <c r="OXE21" s="25"/>
      <c r="OXF21" s="25"/>
      <c r="OXG21" s="25"/>
      <c r="OXH21" s="25"/>
      <c r="OXI21" s="25"/>
      <c r="OXJ21" s="26"/>
      <c r="OXK21" s="25"/>
      <c r="OXL21" s="25"/>
      <c r="OXM21" s="25"/>
      <c r="OXN21" s="25"/>
      <c r="OXO21" s="25"/>
      <c r="OXP21" s="26"/>
      <c r="OXQ21" s="25"/>
      <c r="OXR21" s="25"/>
      <c r="OXS21" s="25"/>
      <c r="OXT21" s="25"/>
      <c r="OXU21" s="25"/>
      <c r="OXV21" s="26"/>
      <c r="OXW21" s="25"/>
      <c r="OXX21" s="25"/>
      <c r="OXY21" s="25"/>
      <c r="OXZ21" s="25"/>
      <c r="OYA21" s="25"/>
      <c r="OYB21" s="26"/>
      <c r="OYC21" s="25"/>
      <c r="OYD21" s="25"/>
      <c r="OYE21" s="25"/>
      <c r="OYF21" s="25"/>
      <c r="OYG21" s="25"/>
      <c r="OYH21" s="26"/>
      <c r="OYI21" s="25"/>
      <c r="OYJ21" s="25"/>
      <c r="OYK21" s="25"/>
      <c r="OYL21" s="25"/>
      <c r="OYM21" s="25"/>
      <c r="OYN21" s="26"/>
      <c r="OYO21" s="25"/>
      <c r="OYP21" s="25"/>
      <c r="OYQ21" s="25"/>
      <c r="OYR21" s="25"/>
      <c r="OYS21" s="25"/>
      <c r="OYT21" s="26"/>
      <c r="OYU21" s="25"/>
      <c r="OYV21" s="25"/>
      <c r="OYW21" s="25"/>
      <c r="OYX21" s="25"/>
      <c r="OYY21" s="25"/>
      <c r="OYZ21" s="26"/>
      <c r="OZA21" s="25"/>
      <c r="OZB21" s="25"/>
      <c r="OZC21" s="25"/>
      <c r="OZD21" s="25"/>
      <c r="OZE21" s="25"/>
      <c r="OZF21" s="26"/>
      <c r="OZG21" s="25"/>
      <c r="OZH21" s="25"/>
      <c r="OZI21" s="25"/>
      <c r="OZJ21" s="25"/>
      <c r="OZK21" s="25"/>
      <c r="OZL21" s="26"/>
      <c r="OZM21" s="25"/>
      <c r="OZN21" s="25"/>
      <c r="OZO21" s="25"/>
      <c r="OZP21" s="25"/>
      <c r="OZQ21" s="25"/>
      <c r="OZR21" s="26"/>
      <c r="OZS21" s="25"/>
      <c r="OZT21" s="25"/>
      <c r="OZU21" s="25"/>
      <c r="OZV21" s="25"/>
      <c r="OZW21" s="25"/>
      <c r="OZX21" s="26"/>
      <c r="OZY21" s="25"/>
      <c r="OZZ21" s="25"/>
      <c r="PAA21" s="25"/>
      <c r="PAB21" s="25"/>
      <c r="PAC21" s="25"/>
      <c r="PAD21" s="26"/>
      <c r="PAE21" s="25"/>
      <c r="PAF21" s="25"/>
      <c r="PAG21" s="25"/>
      <c r="PAH21" s="25"/>
      <c r="PAI21" s="25"/>
      <c r="PAJ21" s="26"/>
      <c r="PAK21" s="25"/>
      <c r="PAL21" s="25"/>
      <c r="PAM21" s="25"/>
      <c r="PAN21" s="25"/>
      <c r="PAO21" s="25"/>
      <c r="PAP21" s="26"/>
      <c r="PAQ21" s="25"/>
      <c r="PAR21" s="25"/>
      <c r="PAS21" s="25"/>
      <c r="PAT21" s="25"/>
      <c r="PAU21" s="25"/>
      <c r="PAV21" s="26"/>
      <c r="PAW21" s="25"/>
      <c r="PAX21" s="25"/>
      <c r="PAY21" s="25"/>
      <c r="PAZ21" s="25"/>
      <c r="PBA21" s="25"/>
      <c r="PBB21" s="26"/>
      <c r="PBC21" s="25"/>
      <c r="PBD21" s="25"/>
      <c r="PBE21" s="25"/>
      <c r="PBF21" s="25"/>
      <c r="PBG21" s="25"/>
      <c r="PBH21" s="26"/>
      <c r="PBI21" s="25"/>
      <c r="PBJ21" s="25"/>
      <c r="PBK21" s="25"/>
      <c r="PBL21" s="25"/>
      <c r="PBM21" s="25"/>
      <c r="PBN21" s="26"/>
      <c r="PBO21" s="25"/>
      <c r="PBP21" s="25"/>
      <c r="PBQ21" s="25"/>
      <c r="PBR21" s="25"/>
      <c r="PBS21" s="25"/>
      <c r="PBT21" s="26"/>
      <c r="PBU21" s="25"/>
      <c r="PBV21" s="25"/>
      <c r="PBW21" s="25"/>
      <c r="PBX21" s="25"/>
      <c r="PBY21" s="25"/>
      <c r="PBZ21" s="26"/>
      <c r="PCA21" s="25"/>
      <c r="PCB21" s="25"/>
      <c r="PCC21" s="25"/>
      <c r="PCD21" s="25"/>
      <c r="PCE21" s="25"/>
      <c r="PCF21" s="26"/>
      <c r="PCG21" s="25"/>
      <c r="PCH21" s="25"/>
      <c r="PCI21" s="25"/>
      <c r="PCJ21" s="25"/>
      <c r="PCK21" s="25"/>
      <c r="PCL21" s="26"/>
      <c r="PCM21" s="25"/>
      <c r="PCN21" s="25"/>
      <c r="PCO21" s="25"/>
      <c r="PCP21" s="25"/>
      <c r="PCQ21" s="25"/>
      <c r="PCR21" s="26"/>
      <c r="PCS21" s="25"/>
      <c r="PCT21" s="25"/>
      <c r="PCU21" s="25"/>
      <c r="PCV21" s="25"/>
      <c r="PCW21" s="25"/>
      <c r="PCX21" s="26"/>
      <c r="PCY21" s="25"/>
      <c r="PCZ21" s="25"/>
      <c r="PDA21" s="25"/>
      <c r="PDB21" s="25"/>
      <c r="PDC21" s="25"/>
      <c r="PDD21" s="26"/>
      <c r="PDE21" s="25"/>
      <c r="PDF21" s="25"/>
      <c r="PDG21" s="25"/>
      <c r="PDH21" s="25"/>
      <c r="PDI21" s="25"/>
      <c r="PDJ21" s="26"/>
      <c r="PDK21" s="25"/>
      <c r="PDL21" s="25"/>
      <c r="PDM21" s="25"/>
      <c r="PDN21" s="25"/>
      <c r="PDO21" s="25"/>
      <c r="PDP21" s="26"/>
      <c r="PDQ21" s="25"/>
      <c r="PDR21" s="25"/>
      <c r="PDS21" s="25"/>
      <c r="PDT21" s="25"/>
      <c r="PDU21" s="25"/>
      <c r="PDV21" s="26"/>
      <c r="PDW21" s="25"/>
      <c r="PDX21" s="25"/>
      <c r="PDY21" s="25"/>
      <c r="PDZ21" s="25"/>
      <c r="PEA21" s="25"/>
      <c r="PEB21" s="26"/>
      <c r="PEC21" s="25"/>
      <c r="PED21" s="25"/>
      <c r="PEE21" s="25"/>
      <c r="PEF21" s="25"/>
      <c r="PEG21" s="25"/>
      <c r="PEH21" s="26"/>
      <c r="PEI21" s="25"/>
      <c r="PEJ21" s="25"/>
      <c r="PEK21" s="25"/>
      <c r="PEL21" s="25"/>
      <c r="PEM21" s="25"/>
      <c r="PEN21" s="26"/>
      <c r="PEO21" s="25"/>
      <c r="PEP21" s="25"/>
      <c r="PEQ21" s="25"/>
      <c r="PER21" s="25"/>
      <c r="PES21" s="25"/>
      <c r="PET21" s="26"/>
      <c r="PEU21" s="25"/>
      <c r="PEV21" s="25"/>
      <c r="PEW21" s="25"/>
      <c r="PEX21" s="25"/>
      <c r="PEY21" s="25"/>
      <c r="PEZ21" s="26"/>
      <c r="PFA21" s="25"/>
      <c r="PFB21" s="25"/>
      <c r="PFC21" s="25"/>
      <c r="PFD21" s="25"/>
      <c r="PFE21" s="25"/>
      <c r="PFF21" s="26"/>
      <c r="PFG21" s="25"/>
      <c r="PFH21" s="25"/>
      <c r="PFI21" s="25"/>
      <c r="PFJ21" s="25"/>
      <c r="PFK21" s="25"/>
      <c r="PFL21" s="26"/>
      <c r="PFM21" s="25"/>
      <c r="PFN21" s="25"/>
      <c r="PFO21" s="25"/>
      <c r="PFP21" s="25"/>
      <c r="PFQ21" s="25"/>
      <c r="PFR21" s="26"/>
      <c r="PFS21" s="25"/>
      <c r="PFT21" s="25"/>
      <c r="PFU21" s="25"/>
      <c r="PFV21" s="25"/>
      <c r="PFW21" s="25"/>
      <c r="PFX21" s="26"/>
      <c r="PFY21" s="25"/>
      <c r="PFZ21" s="25"/>
      <c r="PGA21" s="25"/>
      <c r="PGB21" s="25"/>
      <c r="PGC21" s="25"/>
      <c r="PGD21" s="26"/>
      <c r="PGE21" s="25"/>
      <c r="PGF21" s="25"/>
      <c r="PGG21" s="25"/>
      <c r="PGH21" s="25"/>
      <c r="PGI21" s="25"/>
      <c r="PGJ21" s="26"/>
      <c r="PGK21" s="25"/>
      <c r="PGL21" s="25"/>
      <c r="PGM21" s="25"/>
      <c r="PGN21" s="25"/>
      <c r="PGO21" s="25"/>
      <c r="PGP21" s="26"/>
      <c r="PGQ21" s="25"/>
      <c r="PGR21" s="25"/>
      <c r="PGS21" s="25"/>
      <c r="PGT21" s="25"/>
      <c r="PGU21" s="25"/>
      <c r="PGV21" s="26"/>
      <c r="PGW21" s="25"/>
      <c r="PGX21" s="25"/>
      <c r="PGY21" s="25"/>
      <c r="PGZ21" s="25"/>
      <c r="PHA21" s="25"/>
      <c r="PHB21" s="26"/>
      <c r="PHC21" s="25"/>
      <c r="PHD21" s="25"/>
      <c r="PHE21" s="25"/>
      <c r="PHF21" s="25"/>
      <c r="PHG21" s="25"/>
      <c r="PHH21" s="26"/>
      <c r="PHI21" s="25"/>
      <c r="PHJ21" s="25"/>
      <c r="PHK21" s="25"/>
      <c r="PHL21" s="25"/>
      <c r="PHM21" s="25"/>
      <c r="PHN21" s="26"/>
      <c r="PHO21" s="25"/>
      <c r="PHP21" s="25"/>
      <c r="PHQ21" s="25"/>
      <c r="PHR21" s="25"/>
      <c r="PHS21" s="25"/>
      <c r="PHT21" s="26"/>
      <c r="PHU21" s="25"/>
      <c r="PHV21" s="25"/>
      <c r="PHW21" s="25"/>
      <c r="PHX21" s="25"/>
      <c r="PHY21" s="25"/>
      <c r="PHZ21" s="26"/>
      <c r="PIA21" s="25"/>
      <c r="PIB21" s="25"/>
      <c r="PIC21" s="25"/>
      <c r="PID21" s="25"/>
      <c r="PIE21" s="25"/>
      <c r="PIF21" s="26"/>
      <c r="PIG21" s="25"/>
      <c r="PIH21" s="25"/>
      <c r="PII21" s="25"/>
      <c r="PIJ21" s="25"/>
      <c r="PIK21" s="25"/>
      <c r="PIL21" s="26"/>
      <c r="PIM21" s="25"/>
      <c r="PIN21" s="25"/>
      <c r="PIO21" s="25"/>
      <c r="PIP21" s="25"/>
      <c r="PIQ21" s="25"/>
      <c r="PIR21" s="26"/>
      <c r="PIS21" s="25"/>
      <c r="PIT21" s="25"/>
      <c r="PIU21" s="25"/>
      <c r="PIV21" s="25"/>
      <c r="PIW21" s="25"/>
      <c r="PIX21" s="26"/>
      <c r="PIY21" s="25"/>
      <c r="PIZ21" s="25"/>
      <c r="PJA21" s="25"/>
      <c r="PJB21" s="25"/>
      <c r="PJC21" s="25"/>
      <c r="PJD21" s="26"/>
      <c r="PJE21" s="25"/>
      <c r="PJF21" s="25"/>
      <c r="PJG21" s="25"/>
      <c r="PJH21" s="25"/>
      <c r="PJI21" s="25"/>
      <c r="PJJ21" s="26"/>
      <c r="PJK21" s="25"/>
      <c r="PJL21" s="25"/>
      <c r="PJM21" s="25"/>
      <c r="PJN21" s="25"/>
      <c r="PJO21" s="25"/>
      <c r="PJP21" s="26"/>
      <c r="PJQ21" s="25"/>
      <c r="PJR21" s="25"/>
      <c r="PJS21" s="25"/>
      <c r="PJT21" s="25"/>
      <c r="PJU21" s="25"/>
      <c r="PJV21" s="26"/>
      <c r="PJW21" s="25"/>
      <c r="PJX21" s="25"/>
      <c r="PJY21" s="25"/>
      <c r="PJZ21" s="25"/>
      <c r="PKA21" s="25"/>
      <c r="PKB21" s="26"/>
      <c r="PKC21" s="25"/>
      <c r="PKD21" s="25"/>
      <c r="PKE21" s="25"/>
      <c r="PKF21" s="25"/>
      <c r="PKG21" s="25"/>
      <c r="PKH21" s="26"/>
      <c r="PKI21" s="25"/>
      <c r="PKJ21" s="25"/>
      <c r="PKK21" s="25"/>
      <c r="PKL21" s="25"/>
      <c r="PKM21" s="25"/>
      <c r="PKN21" s="26"/>
      <c r="PKO21" s="25"/>
      <c r="PKP21" s="25"/>
      <c r="PKQ21" s="25"/>
      <c r="PKR21" s="25"/>
      <c r="PKS21" s="25"/>
      <c r="PKT21" s="26"/>
      <c r="PKU21" s="25"/>
      <c r="PKV21" s="25"/>
      <c r="PKW21" s="25"/>
      <c r="PKX21" s="25"/>
      <c r="PKY21" s="25"/>
      <c r="PKZ21" s="26"/>
      <c r="PLA21" s="25"/>
      <c r="PLB21" s="25"/>
      <c r="PLC21" s="25"/>
      <c r="PLD21" s="25"/>
      <c r="PLE21" s="25"/>
      <c r="PLF21" s="26"/>
      <c r="PLG21" s="25"/>
      <c r="PLH21" s="25"/>
      <c r="PLI21" s="25"/>
      <c r="PLJ21" s="25"/>
      <c r="PLK21" s="25"/>
      <c r="PLL21" s="26"/>
      <c r="PLM21" s="25"/>
      <c r="PLN21" s="25"/>
      <c r="PLO21" s="25"/>
      <c r="PLP21" s="25"/>
      <c r="PLQ21" s="25"/>
      <c r="PLR21" s="26"/>
      <c r="PLS21" s="25"/>
      <c r="PLT21" s="25"/>
      <c r="PLU21" s="25"/>
      <c r="PLV21" s="25"/>
      <c r="PLW21" s="25"/>
      <c r="PLX21" s="26"/>
      <c r="PLY21" s="25"/>
      <c r="PLZ21" s="25"/>
      <c r="PMA21" s="25"/>
      <c r="PMB21" s="25"/>
      <c r="PMC21" s="25"/>
      <c r="PMD21" s="26"/>
      <c r="PME21" s="25"/>
      <c r="PMF21" s="25"/>
      <c r="PMG21" s="25"/>
      <c r="PMH21" s="25"/>
      <c r="PMI21" s="25"/>
      <c r="PMJ21" s="26"/>
      <c r="PMK21" s="25"/>
      <c r="PML21" s="25"/>
      <c r="PMM21" s="25"/>
      <c r="PMN21" s="25"/>
      <c r="PMO21" s="25"/>
      <c r="PMP21" s="26"/>
      <c r="PMQ21" s="25"/>
      <c r="PMR21" s="25"/>
      <c r="PMS21" s="25"/>
      <c r="PMT21" s="25"/>
      <c r="PMU21" s="25"/>
      <c r="PMV21" s="26"/>
      <c r="PMW21" s="25"/>
      <c r="PMX21" s="25"/>
      <c r="PMY21" s="25"/>
      <c r="PMZ21" s="25"/>
      <c r="PNA21" s="25"/>
      <c r="PNB21" s="26"/>
      <c r="PNC21" s="25"/>
      <c r="PND21" s="25"/>
      <c r="PNE21" s="25"/>
      <c r="PNF21" s="25"/>
      <c r="PNG21" s="25"/>
      <c r="PNH21" s="26"/>
      <c r="PNI21" s="25"/>
      <c r="PNJ21" s="25"/>
      <c r="PNK21" s="25"/>
      <c r="PNL21" s="25"/>
      <c r="PNM21" s="25"/>
      <c r="PNN21" s="26"/>
      <c r="PNO21" s="25"/>
      <c r="PNP21" s="25"/>
      <c r="PNQ21" s="25"/>
      <c r="PNR21" s="25"/>
      <c r="PNS21" s="25"/>
      <c r="PNT21" s="26"/>
      <c r="PNU21" s="25"/>
      <c r="PNV21" s="25"/>
      <c r="PNW21" s="25"/>
      <c r="PNX21" s="25"/>
      <c r="PNY21" s="25"/>
      <c r="PNZ21" s="26"/>
      <c r="POA21" s="25"/>
      <c r="POB21" s="25"/>
      <c r="POC21" s="25"/>
      <c r="POD21" s="25"/>
      <c r="POE21" s="25"/>
      <c r="POF21" s="26"/>
      <c r="POG21" s="25"/>
      <c r="POH21" s="25"/>
      <c r="POI21" s="25"/>
      <c r="POJ21" s="25"/>
      <c r="POK21" s="25"/>
      <c r="POL21" s="26"/>
      <c r="POM21" s="25"/>
      <c r="PON21" s="25"/>
      <c r="POO21" s="25"/>
      <c r="POP21" s="25"/>
      <c r="POQ21" s="25"/>
      <c r="POR21" s="26"/>
      <c r="POS21" s="25"/>
      <c r="POT21" s="25"/>
      <c r="POU21" s="25"/>
      <c r="POV21" s="25"/>
      <c r="POW21" s="25"/>
      <c r="POX21" s="26"/>
      <c r="POY21" s="25"/>
      <c r="POZ21" s="25"/>
      <c r="PPA21" s="25"/>
      <c r="PPB21" s="25"/>
      <c r="PPC21" s="25"/>
      <c r="PPD21" s="26"/>
      <c r="PPE21" s="25"/>
      <c r="PPF21" s="25"/>
      <c r="PPG21" s="25"/>
      <c r="PPH21" s="25"/>
      <c r="PPI21" s="25"/>
      <c r="PPJ21" s="26"/>
      <c r="PPK21" s="25"/>
      <c r="PPL21" s="25"/>
      <c r="PPM21" s="25"/>
      <c r="PPN21" s="25"/>
      <c r="PPO21" s="25"/>
      <c r="PPP21" s="26"/>
      <c r="PPQ21" s="25"/>
      <c r="PPR21" s="25"/>
      <c r="PPS21" s="25"/>
      <c r="PPT21" s="25"/>
      <c r="PPU21" s="25"/>
      <c r="PPV21" s="26"/>
      <c r="PPW21" s="25"/>
      <c r="PPX21" s="25"/>
      <c r="PPY21" s="25"/>
      <c r="PPZ21" s="25"/>
      <c r="PQA21" s="25"/>
      <c r="PQB21" s="26"/>
      <c r="PQC21" s="25"/>
      <c r="PQD21" s="25"/>
      <c r="PQE21" s="25"/>
      <c r="PQF21" s="25"/>
      <c r="PQG21" s="25"/>
      <c r="PQH21" s="26"/>
      <c r="PQI21" s="25"/>
      <c r="PQJ21" s="25"/>
      <c r="PQK21" s="25"/>
      <c r="PQL21" s="25"/>
      <c r="PQM21" s="25"/>
      <c r="PQN21" s="26"/>
      <c r="PQO21" s="25"/>
      <c r="PQP21" s="25"/>
      <c r="PQQ21" s="25"/>
      <c r="PQR21" s="25"/>
      <c r="PQS21" s="25"/>
      <c r="PQT21" s="26"/>
      <c r="PQU21" s="25"/>
      <c r="PQV21" s="25"/>
      <c r="PQW21" s="25"/>
      <c r="PQX21" s="25"/>
      <c r="PQY21" s="25"/>
      <c r="PQZ21" s="26"/>
      <c r="PRA21" s="25"/>
      <c r="PRB21" s="25"/>
      <c r="PRC21" s="25"/>
      <c r="PRD21" s="25"/>
      <c r="PRE21" s="25"/>
      <c r="PRF21" s="26"/>
      <c r="PRG21" s="25"/>
      <c r="PRH21" s="25"/>
      <c r="PRI21" s="25"/>
      <c r="PRJ21" s="25"/>
      <c r="PRK21" s="25"/>
      <c r="PRL21" s="26"/>
      <c r="PRM21" s="25"/>
      <c r="PRN21" s="25"/>
      <c r="PRO21" s="25"/>
      <c r="PRP21" s="25"/>
      <c r="PRQ21" s="25"/>
      <c r="PRR21" s="26"/>
      <c r="PRS21" s="25"/>
      <c r="PRT21" s="25"/>
      <c r="PRU21" s="25"/>
      <c r="PRV21" s="25"/>
      <c r="PRW21" s="25"/>
      <c r="PRX21" s="26"/>
      <c r="PRY21" s="25"/>
      <c r="PRZ21" s="25"/>
      <c r="PSA21" s="25"/>
      <c r="PSB21" s="25"/>
      <c r="PSC21" s="25"/>
      <c r="PSD21" s="26"/>
      <c r="PSE21" s="25"/>
      <c r="PSF21" s="25"/>
      <c r="PSG21" s="25"/>
      <c r="PSH21" s="25"/>
      <c r="PSI21" s="25"/>
      <c r="PSJ21" s="26"/>
      <c r="PSK21" s="25"/>
      <c r="PSL21" s="25"/>
      <c r="PSM21" s="25"/>
      <c r="PSN21" s="25"/>
      <c r="PSO21" s="25"/>
      <c r="PSP21" s="26"/>
      <c r="PSQ21" s="25"/>
      <c r="PSR21" s="25"/>
      <c r="PSS21" s="25"/>
      <c r="PST21" s="25"/>
      <c r="PSU21" s="25"/>
      <c r="PSV21" s="26"/>
      <c r="PSW21" s="25"/>
      <c r="PSX21" s="25"/>
      <c r="PSY21" s="25"/>
      <c r="PSZ21" s="25"/>
      <c r="PTA21" s="25"/>
      <c r="PTB21" s="26"/>
      <c r="PTC21" s="25"/>
      <c r="PTD21" s="25"/>
      <c r="PTE21" s="25"/>
      <c r="PTF21" s="25"/>
      <c r="PTG21" s="25"/>
      <c r="PTH21" s="26"/>
      <c r="PTI21" s="25"/>
      <c r="PTJ21" s="25"/>
      <c r="PTK21" s="25"/>
      <c r="PTL21" s="25"/>
      <c r="PTM21" s="25"/>
      <c r="PTN21" s="26"/>
      <c r="PTO21" s="25"/>
      <c r="PTP21" s="25"/>
      <c r="PTQ21" s="25"/>
      <c r="PTR21" s="25"/>
      <c r="PTS21" s="25"/>
      <c r="PTT21" s="26"/>
      <c r="PTU21" s="25"/>
      <c r="PTV21" s="25"/>
      <c r="PTW21" s="25"/>
      <c r="PTX21" s="25"/>
      <c r="PTY21" s="25"/>
      <c r="PTZ21" s="26"/>
      <c r="PUA21" s="25"/>
      <c r="PUB21" s="25"/>
      <c r="PUC21" s="25"/>
      <c r="PUD21" s="25"/>
      <c r="PUE21" s="25"/>
      <c r="PUF21" s="26"/>
      <c r="PUG21" s="25"/>
      <c r="PUH21" s="25"/>
      <c r="PUI21" s="25"/>
      <c r="PUJ21" s="25"/>
      <c r="PUK21" s="25"/>
      <c r="PUL21" s="26"/>
      <c r="PUM21" s="25"/>
      <c r="PUN21" s="25"/>
      <c r="PUO21" s="25"/>
      <c r="PUP21" s="25"/>
      <c r="PUQ21" s="25"/>
      <c r="PUR21" s="26"/>
      <c r="PUS21" s="25"/>
      <c r="PUT21" s="25"/>
      <c r="PUU21" s="25"/>
      <c r="PUV21" s="25"/>
      <c r="PUW21" s="25"/>
      <c r="PUX21" s="26"/>
      <c r="PUY21" s="25"/>
      <c r="PUZ21" s="25"/>
      <c r="PVA21" s="25"/>
      <c r="PVB21" s="25"/>
      <c r="PVC21" s="25"/>
      <c r="PVD21" s="26"/>
      <c r="PVE21" s="25"/>
      <c r="PVF21" s="25"/>
      <c r="PVG21" s="25"/>
      <c r="PVH21" s="25"/>
      <c r="PVI21" s="25"/>
      <c r="PVJ21" s="26"/>
      <c r="PVK21" s="25"/>
      <c r="PVL21" s="25"/>
      <c r="PVM21" s="25"/>
      <c r="PVN21" s="25"/>
      <c r="PVO21" s="25"/>
      <c r="PVP21" s="26"/>
      <c r="PVQ21" s="25"/>
      <c r="PVR21" s="25"/>
      <c r="PVS21" s="25"/>
      <c r="PVT21" s="25"/>
      <c r="PVU21" s="25"/>
      <c r="PVV21" s="26"/>
      <c r="PVW21" s="25"/>
      <c r="PVX21" s="25"/>
      <c r="PVY21" s="25"/>
      <c r="PVZ21" s="25"/>
      <c r="PWA21" s="25"/>
      <c r="PWB21" s="26"/>
      <c r="PWC21" s="25"/>
      <c r="PWD21" s="25"/>
      <c r="PWE21" s="25"/>
      <c r="PWF21" s="25"/>
      <c r="PWG21" s="25"/>
      <c r="PWH21" s="26"/>
      <c r="PWI21" s="25"/>
      <c r="PWJ21" s="25"/>
      <c r="PWK21" s="25"/>
      <c r="PWL21" s="25"/>
      <c r="PWM21" s="25"/>
      <c r="PWN21" s="26"/>
      <c r="PWO21" s="25"/>
      <c r="PWP21" s="25"/>
      <c r="PWQ21" s="25"/>
      <c r="PWR21" s="25"/>
      <c r="PWS21" s="25"/>
      <c r="PWT21" s="26"/>
      <c r="PWU21" s="25"/>
      <c r="PWV21" s="25"/>
      <c r="PWW21" s="25"/>
      <c r="PWX21" s="25"/>
      <c r="PWY21" s="25"/>
      <c r="PWZ21" s="26"/>
      <c r="PXA21" s="25"/>
      <c r="PXB21" s="25"/>
      <c r="PXC21" s="25"/>
      <c r="PXD21" s="25"/>
      <c r="PXE21" s="25"/>
      <c r="PXF21" s="26"/>
      <c r="PXG21" s="25"/>
      <c r="PXH21" s="25"/>
      <c r="PXI21" s="25"/>
      <c r="PXJ21" s="25"/>
      <c r="PXK21" s="25"/>
      <c r="PXL21" s="26"/>
      <c r="PXM21" s="25"/>
      <c r="PXN21" s="25"/>
      <c r="PXO21" s="25"/>
      <c r="PXP21" s="25"/>
      <c r="PXQ21" s="25"/>
      <c r="PXR21" s="26"/>
      <c r="PXS21" s="25"/>
      <c r="PXT21" s="25"/>
      <c r="PXU21" s="25"/>
      <c r="PXV21" s="25"/>
      <c r="PXW21" s="25"/>
      <c r="PXX21" s="26"/>
      <c r="PXY21" s="25"/>
      <c r="PXZ21" s="25"/>
      <c r="PYA21" s="25"/>
      <c r="PYB21" s="25"/>
      <c r="PYC21" s="25"/>
      <c r="PYD21" s="26"/>
      <c r="PYE21" s="25"/>
      <c r="PYF21" s="25"/>
      <c r="PYG21" s="25"/>
      <c r="PYH21" s="25"/>
      <c r="PYI21" s="25"/>
      <c r="PYJ21" s="26"/>
      <c r="PYK21" s="25"/>
      <c r="PYL21" s="25"/>
      <c r="PYM21" s="25"/>
      <c r="PYN21" s="25"/>
      <c r="PYO21" s="25"/>
      <c r="PYP21" s="26"/>
      <c r="PYQ21" s="25"/>
      <c r="PYR21" s="25"/>
      <c r="PYS21" s="25"/>
      <c r="PYT21" s="25"/>
      <c r="PYU21" s="25"/>
      <c r="PYV21" s="26"/>
      <c r="PYW21" s="25"/>
      <c r="PYX21" s="25"/>
      <c r="PYY21" s="25"/>
      <c r="PYZ21" s="25"/>
      <c r="PZA21" s="25"/>
      <c r="PZB21" s="26"/>
      <c r="PZC21" s="25"/>
      <c r="PZD21" s="25"/>
      <c r="PZE21" s="25"/>
      <c r="PZF21" s="25"/>
      <c r="PZG21" s="25"/>
      <c r="PZH21" s="26"/>
      <c r="PZI21" s="25"/>
      <c r="PZJ21" s="25"/>
      <c r="PZK21" s="25"/>
      <c r="PZL21" s="25"/>
      <c r="PZM21" s="25"/>
      <c r="PZN21" s="26"/>
      <c r="PZO21" s="25"/>
      <c r="PZP21" s="25"/>
      <c r="PZQ21" s="25"/>
      <c r="PZR21" s="25"/>
      <c r="PZS21" s="25"/>
      <c r="PZT21" s="26"/>
      <c r="PZU21" s="25"/>
      <c r="PZV21" s="25"/>
      <c r="PZW21" s="25"/>
      <c r="PZX21" s="25"/>
      <c r="PZY21" s="25"/>
      <c r="PZZ21" s="26"/>
      <c r="QAA21" s="25"/>
      <c r="QAB21" s="25"/>
      <c r="QAC21" s="25"/>
      <c r="QAD21" s="25"/>
      <c r="QAE21" s="25"/>
      <c r="QAF21" s="26"/>
      <c r="QAG21" s="25"/>
      <c r="QAH21" s="25"/>
      <c r="QAI21" s="25"/>
      <c r="QAJ21" s="25"/>
      <c r="QAK21" s="25"/>
      <c r="QAL21" s="26"/>
      <c r="QAM21" s="25"/>
      <c r="QAN21" s="25"/>
      <c r="QAO21" s="25"/>
      <c r="QAP21" s="25"/>
      <c r="QAQ21" s="25"/>
      <c r="QAR21" s="26"/>
      <c r="QAS21" s="25"/>
      <c r="QAT21" s="25"/>
      <c r="QAU21" s="25"/>
      <c r="QAV21" s="25"/>
      <c r="QAW21" s="25"/>
      <c r="QAX21" s="26"/>
      <c r="QAY21" s="25"/>
      <c r="QAZ21" s="25"/>
      <c r="QBA21" s="25"/>
      <c r="QBB21" s="25"/>
      <c r="QBC21" s="25"/>
      <c r="QBD21" s="26"/>
      <c r="QBE21" s="25"/>
      <c r="QBF21" s="25"/>
      <c r="QBG21" s="25"/>
      <c r="QBH21" s="25"/>
      <c r="QBI21" s="25"/>
      <c r="QBJ21" s="26"/>
      <c r="QBK21" s="25"/>
      <c r="QBL21" s="25"/>
      <c r="QBM21" s="25"/>
      <c r="QBN21" s="25"/>
      <c r="QBO21" s="25"/>
      <c r="QBP21" s="26"/>
      <c r="QBQ21" s="25"/>
      <c r="QBR21" s="25"/>
      <c r="QBS21" s="25"/>
      <c r="QBT21" s="25"/>
      <c r="QBU21" s="25"/>
      <c r="QBV21" s="26"/>
      <c r="QBW21" s="25"/>
      <c r="QBX21" s="25"/>
      <c r="QBY21" s="25"/>
      <c r="QBZ21" s="25"/>
      <c r="QCA21" s="25"/>
      <c r="QCB21" s="26"/>
      <c r="QCC21" s="25"/>
      <c r="QCD21" s="25"/>
      <c r="QCE21" s="25"/>
      <c r="QCF21" s="25"/>
      <c r="QCG21" s="25"/>
      <c r="QCH21" s="26"/>
      <c r="QCI21" s="25"/>
      <c r="QCJ21" s="25"/>
      <c r="QCK21" s="25"/>
      <c r="QCL21" s="25"/>
      <c r="QCM21" s="25"/>
      <c r="QCN21" s="26"/>
      <c r="QCO21" s="25"/>
      <c r="QCP21" s="25"/>
      <c r="QCQ21" s="25"/>
      <c r="QCR21" s="25"/>
      <c r="QCS21" s="25"/>
      <c r="QCT21" s="26"/>
      <c r="QCU21" s="25"/>
      <c r="QCV21" s="25"/>
      <c r="QCW21" s="25"/>
      <c r="QCX21" s="25"/>
      <c r="QCY21" s="25"/>
      <c r="QCZ21" s="26"/>
      <c r="QDA21" s="25"/>
      <c r="QDB21" s="25"/>
      <c r="QDC21" s="25"/>
      <c r="QDD21" s="25"/>
      <c r="QDE21" s="25"/>
      <c r="QDF21" s="26"/>
      <c r="QDG21" s="25"/>
      <c r="QDH21" s="25"/>
      <c r="QDI21" s="25"/>
      <c r="QDJ21" s="25"/>
      <c r="QDK21" s="25"/>
      <c r="QDL21" s="26"/>
      <c r="QDM21" s="25"/>
      <c r="QDN21" s="25"/>
      <c r="QDO21" s="25"/>
      <c r="QDP21" s="25"/>
      <c r="QDQ21" s="25"/>
      <c r="QDR21" s="26"/>
      <c r="QDS21" s="25"/>
      <c r="QDT21" s="25"/>
      <c r="QDU21" s="25"/>
      <c r="QDV21" s="25"/>
      <c r="QDW21" s="25"/>
      <c r="QDX21" s="26"/>
      <c r="QDY21" s="25"/>
      <c r="QDZ21" s="25"/>
      <c r="QEA21" s="25"/>
      <c r="QEB21" s="25"/>
      <c r="QEC21" s="25"/>
      <c r="QED21" s="26"/>
      <c r="QEE21" s="25"/>
      <c r="QEF21" s="25"/>
      <c r="QEG21" s="25"/>
      <c r="QEH21" s="25"/>
      <c r="QEI21" s="25"/>
      <c r="QEJ21" s="26"/>
      <c r="QEK21" s="25"/>
      <c r="QEL21" s="25"/>
      <c r="QEM21" s="25"/>
      <c r="QEN21" s="25"/>
      <c r="QEO21" s="25"/>
      <c r="QEP21" s="26"/>
      <c r="QEQ21" s="25"/>
      <c r="QER21" s="25"/>
      <c r="QES21" s="25"/>
      <c r="QET21" s="25"/>
      <c r="QEU21" s="25"/>
      <c r="QEV21" s="26"/>
      <c r="QEW21" s="25"/>
      <c r="QEX21" s="25"/>
      <c r="QEY21" s="25"/>
      <c r="QEZ21" s="25"/>
      <c r="QFA21" s="25"/>
      <c r="QFB21" s="26"/>
      <c r="QFC21" s="25"/>
      <c r="QFD21" s="25"/>
      <c r="QFE21" s="25"/>
      <c r="QFF21" s="25"/>
      <c r="QFG21" s="25"/>
      <c r="QFH21" s="26"/>
      <c r="QFI21" s="25"/>
      <c r="QFJ21" s="25"/>
      <c r="QFK21" s="25"/>
      <c r="QFL21" s="25"/>
      <c r="QFM21" s="25"/>
      <c r="QFN21" s="26"/>
      <c r="QFO21" s="25"/>
      <c r="QFP21" s="25"/>
      <c r="QFQ21" s="25"/>
      <c r="QFR21" s="25"/>
      <c r="QFS21" s="25"/>
      <c r="QFT21" s="26"/>
      <c r="QFU21" s="25"/>
      <c r="QFV21" s="25"/>
      <c r="QFW21" s="25"/>
      <c r="QFX21" s="25"/>
      <c r="QFY21" s="25"/>
      <c r="QFZ21" s="26"/>
      <c r="QGA21" s="25"/>
      <c r="QGB21" s="25"/>
      <c r="QGC21" s="25"/>
      <c r="QGD21" s="25"/>
      <c r="QGE21" s="25"/>
      <c r="QGF21" s="26"/>
      <c r="QGG21" s="25"/>
      <c r="QGH21" s="25"/>
      <c r="QGI21" s="25"/>
      <c r="QGJ21" s="25"/>
      <c r="QGK21" s="25"/>
      <c r="QGL21" s="26"/>
      <c r="QGM21" s="25"/>
      <c r="QGN21" s="25"/>
      <c r="QGO21" s="25"/>
      <c r="QGP21" s="25"/>
      <c r="QGQ21" s="25"/>
      <c r="QGR21" s="26"/>
      <c r="QGS21" s="25"/>
      <c r="QGT21" s="25"/>
      <c r="QGU21" s="25"/>
      <c r="QGV21" s="25"/>
      <c r="QGW21" s="25"/>
      <c r="QGX21" s="26"/>
      <c r="QGY21" s="25"/>
      <c r="QGZ21" s="25"/>
      <c r="QHA21" s="25"/>
      <c r="QHB21" s="25"/>
      <c r="QHC21" s="25"/>
      <c r="QHD21" s="26"/>
      <c r="QHE21" s="25"/>
      <c r="QHF21" s="25"/>
      <c r="QHG21" s="25"/>
      <c r="QHH21" s="25"/>
      <c r="QHI21" s="25"/>
      <c r="QHJ21" s="26"/>
      <c r="QHK21" s="25"/>
      <c r="QHL21" s="25"/>
      <c r="QHM21" s="25"/>
      <c r="QHN21" s="25"/>
      <c r="QHO21" s="25"/>
      <c r="QHP21" s="26"/>
      <c r="QHQ21" s="25"/>
      <c r="QHR21" s="25"/>
      <c r="QHS21" s="25"/>
      <c r="QHT21" s="25"/>
      <c r="QHU21" s="25"/>
      <c r="QHV21" s="26"/>
      <c r="QHW21" s="25"/>
      <c r="QHX21" s="25"/>
      <c r="QHY21" s="25"/>
      <c r="QHZ21" s="25"/>
      <c r="QIA21" s="25"/>
      <c r="QIB21" s="26"/>
      <c r="QIC21" s="25"/>
      <c r="QID21" s="25"/>
      <c r="QIE21" s="25"/>
      <c r="QIF21" s="25"/>
      <c r="QIG21" s="25"/>
      <c r="QIH21" s="26"/>
      <c r="QII21" s="25"/>
      <c r="QIJ21" s="25"/>
      <c r="QIK21" s="25"/>
      <c r="QIL21" s="25"/>
      <c r="QIM21" s="25"/>
      <c r="QIN21" s="26"/>
      <c r="QIO21" s="25"/>
      <c r="QIP21" s="25"/>
      <c r="QIQ21" s="25"/>
      <c r="QIR21" s="25"/>
      <c r="QIS21" s="25"/>
      <c r="QIT21" s="26"/>
      <c r="QIU21" s="25"/>
      <c r="QIV21" s="25"/>
      <c r="QIW21" s="25"/>
      <c r="QIX21" s="25"/>
      <c r="QIY21" s="25"/>
      <c r="QIZ21" s="26"/>
      <c r="QJA21" s="25"/>
      <c r="QJB21" s="25"/>
      <c r="QJC21" s="25"/>
      <c r="QJD21" s="25"/>
      <c r="QJE21" s="25"/>
      <c r="QJF21" s="26"/>
      <c r="QJG21" s="25"/>
      <c r="QJH21" s="25"/>
      <c r="QJI21" s="25"/>
      <c r="QJJ21" s="25"/>
      <c r="QJK21" s="25"/>
      <c r="QJL21" s="26"/>
      <c r="QJM21" s="25"/>
      <c r="QJN21" s="25"/>
      <c r="QJO21" s="25"/>
      <c r="QJP21" s="25"/>
      <c r="QJQ21" s="25"/>
      <c r="QJR21" s="26"/>
      <c r="QJS21" s="25"/>
      <c r="QJT21" s="25"/>
      <c r="QJU21" s="25"/>
      <c r="QJV21" s="25"/>
      <c r="QJW21" s="25"/>
      <c r="QJX21" s="26"/>
      <c r="QJY21" s="25"/>
      <c r="QJZ21" s="25"/>
      <c r="QKA21" s="25"/>
      <c r="QKB21" s="25"/>
      <c r="QKC21" s="25"/>
      <c r="QKD21" s="26"/>
      <c r="QKE21" s="25"/>
      <c r="QKF21" s="25"/>
      <c r="QKG21" s="25"/>
      <c r="QKH21" s="25"/>
      <c r="QKI21" s="25"/>
      <c r="QKJ21" s="26"/>
      <c r="QKK21" s="25"/>
      <c r="QKL21" s="25"/>
      <c r="QKM21" s="25"/>
      <c r="QKN21" s="25"/>
      <c r="QKO21" s="25"/>
      <c r="QKP21" s="26"/>
      <c r="QKQ21" s="25"/>
      <c r="QKR21" s="25"/>
      <c r="QKS21" s="25"/>
      <c r="QKT21" s="25"/>
      <c r="QKU21" s="25"/>
      <c r="QKV21" s="26"/>
      <c r="QKW21" s="25"/>
      <c r="QKX21" s="25"/>
      <c r="QKY21" s="25"/>
      <c r="QKZ21" s="25"/>
      <c r="QLA21" s="25"/>
      <c r="QLB21" s="26"/>
      <c r="QLC21" s="25"/>
      <c r="QLD21" s="25"/>
      <c r="QLE21" s="25"/>
      <c r="QLF21" s="25"/>
      <c r="QLG21" s="25"/>
      <c r="QLH21" s="26"/>
      <c r="QLI21" s="25"/>
      <c r="QLJ21" s="25"/>
      <c r="QLK21" s="25"/>
      <c r="QLL21" s="25"/>
      <c r="QLM21" s="25"/>
      <c r="QLN21" s="26"/>
      <c r="QLO21" s="25"/>
      <c r="QLP21" s="25"/>
      <c r="QLQ21" s="25"/>
      <c r="QLR21" s="25"/>
      <c r="QLS21" s="25"/>
      <c r="QLT21" s="26"/>
      <c r="QLU21" s="25"/>
      <c r="QLV21" s="25"/>
      <c r="QLW21" s="25"/>
      <c r="QLX21" s="25"/>
      <c r="QLY21" s="25"/>
      <c r="QLZ21" s="26"/>
      <c r="QMA21" s="25"/>
      <c r="QMB21" s="25"/>
      <c r="QMC21" s="25"/>
      <c r="QMD21" s="25"/>
      <c r="QME21" s="25"/>
      <c r="QMF21" s="26"/>
      <c r="QMG21" s="25"/>
      <c r="QMH21" s="25"/>
      <c r="QMI21" s="25"/>
      <c r="QMJ21" s="25"/>
      <c r="QMK21" s="25"/>
      <c r="QML21" s="26"/>
      <c r="QMM21" s="25"/>
      <c r="QMN21" s="25"/>
      <c r="QMO21" s="25"/>
      <c r="QMP21" s="25"/>
      <c r="QMQ21" s="25"/>
      <c r="QMR21" s="26"/>
      <c r="QMS21" s="25"/>
      <c r="QMT21" s="25"/>
      <c r="QMU21" s="25"/>
      <c r="QMV21" s="25"/>
      <c r="QMW21" s="25"/>
      <c r="QMX21" s="26"/>
      <c r="QMY21" s="25"/>
      <c r="QMZ21" s="25"/>
      <c r="QNA21" s="25"/>
      <c r="QNB21" s="25"/>
      <c r="QNC21" s="25"/>
      <c r="QND21" s="26"/>
      <c r="QNE21" s="25"/>
      <c r="QNF21" s="25"/>
      <c r="QNG21" s="25"/>
      <c r="QNH21" s="25"/>
      <c r="QNI21" s="25"/>
      <c r="QNJ21" s="26"/>
      <c r="QNK21" s="25"/>
      <c r="QNL21" s="25"/>
      <c r="QNM21" s="25"/>
      <c r="QNN21" s="25"/>
      <c r="QNO21" s="25"/>
      <c r="QNP21" s="26"/>
      <c r="QNQ21" s="25"/>
      <c r="QNR21" s="25"/>
      <c r="QNS21" s="25"/>
      <c r="QNT21" s="25"/>
      <c r="QNU21" s="25"/>
      <c r="QNV21" s="26"/>
      <c r="QNW21" s="25"/>
      <c r="QNX21" s="25"/>
      <c r="QNY21" s="25"/>
      <c r="QNZ21" s="25"/>
      <c r="QOA21" s="25"/>
      <c r="QOB21" s="26"/>
      <c r="QOC21" s="25"/>
      <c r="QOD21" s="25"/>
      <c r="QOE21" s="25"/>
      <c r="QOF21" s="25"/>
      <c r="QOG21" s="25"/>
      <c r="QOH21" s="26"/>
      <c r="QOI21" s="25"/>
      <c r="QOJ21" s="25"/>
      <c r="QOK21" s="25"/>
      <c r="QOL21" s="25"/>
      <c r="QOM21" s="25"/>
      <c r="QON21" s="26"/>
      <c r="QOO21" s="25"/>
      <c r="QOP21" s="25"/>
      <c r="QOQ21" s="25"/>
      <c r="QOR21" s="25"/>
      <c r="QOS21" s="25"/>
      <c r="QOT21" s="26"/>
      <c r="QOU21" s="25"/>
      <c r="QOV21" s="25"/>
      <c r="QOW21" s="25"/>
      <c r="QOX21" s="25"/>
      <c r="QOY21" s="25"/>
      <c r="QOZ21" s="26"/>
      <c r="QPA21" s="25"/>
      <c r="QPB21" s="25"/>
      <c r="QPC21" s="25"/>
      <c r="QPD21" s="25"/>
      <c r="QPE21" s="25"/>
      <c r="QPF21" s="26"/>
      <c r="QPG21" s="25"/>
      <c r="QPH21" s="25"/>
      <c r="QPI21" s="25"/>
      <c r="QPJ21" s="25"/>
      <c r="QPK21" s="25"/>
      <c r="QPL21" s="26"/>
      <c r="QPM21" s="25"/>
      <c r="QPN21" s="25"/>
      <c r="QPO21" s="25"/>
      <c r="QPP21" s="25"/>
      <c r="QPQ21" s="25"/>
      <c r="QPR21" s="26"/>
      <c r="QPS21" s="25"/>
      <c r="QPT21" s="25"/>
      <c r="QPU21" s="25"/>
      <c r="QPV21" s="25"/>
      <c r="QPW21" s="25"/>
      <c r="QPX21" s="26"/>
      <c r="QPY21" s="25"/>
      <c r="QPZ21" s="25"/>
      <c r="QQA21" s="25"/>
      <c r="QQB21" s="25"/>
      <c r="QQC21" s="25"/>
      <c r="QQD21" s="26"/>
      <c r="QQE21" s="25"/>
      <c r="QQF21" s="25"/>
      <c r="QQG21" s="25"/>
      <c r="QQH21" s="25"/>
      <c r="QQI21" s="25"/>
      <c r="QQJ21" s="26"/>
      <c r="QQK21" s="25"/>
      <c r="QQL21" s="25"/>
      <c r="QQM21" s="25"/>
      <c r="QQN21" s="25"/>
      <c r="QQO21" s="25"/>
      <c r="QQP21" s="26"/>
      <c r="QQQ21" s="25"/>
      <c r="QQR21" s="25"/>
      <c r="QQS21" s="25"/>
      <c r="QQT21" s="25"/>
      <c r="QQU21" s="25"/>
      <c r="QQV21" s="26"/>
      <c r="QQW21" s="25"/>
      <c r="QQX21" s="25"/>
      <c r="QQY21" s="25"/>
      <c r="QQZ21" s="25"/>
      <c r="QRA21" s="25"/>
      <c r="QRB21" s="26"/>
      <c r="QRC21" s="25"/>
      <c r="QRD21" s="25"/>
      <c r="QRE21" s="25"/>
      <c r="QRF21" s="25"/>
      <c r="QRG21" s="25"/>
      <c r="QRH21" s="26"/>
      <c r="QRI21" s="25"/>
      <c r="QRJ21" s="25"/>
      <c r="QRK21" s="25"/>
      <c r="QRL21" s="25"/>
      <c r="QRM21" s="25"/>
      <c r="QRN21" s="26"/>
      <c r="QRO21" s="25"/>
      <c r="QRP21" s="25"/>
      <c r="QRQ21" s="25"/>
      <c r="QRR21" s="25"/>
      <c r="QRS21" s="25"/>
      <c r="QRT21" s="26"/>
      <c r="QRU21" s="25"/>
      <c r="QRV21" s="25"/>
      <c r="QRW21" s="25"/>
      <c r="QRX21" s="25"/>
      <c r="QRY21" s="25"/>
      <c r="QRZ21" s="26"/>
      <c r="QSA21" s="25"/>
      <c r="QSB21" s="25"/>
      <c r="QSC21" s="25"/>
      <c r="QSD21" s="25"/>
      <c r="QSE21" s="25"/>
      <c r="QSF21" s="26"/>
      <c r="QSG21" s="25"/>
      <c r="QSH21" s="25"/>
      <c r="QSI21" s="25"/>
      <c r="QSJ21" s="25"/>
      <c r="QSK21" s="25"/>
      <c r="QSL21" s="26"/>
      <c r="QSM21" s="25"/>
      <c r="QSN21" s="25"/>
      <c r="QSO21" s="25"/>
      <c r="QSP21" s="25"/>
      <c r="QSQ21" s="25"/>
      <c r="QSR21" s="26"/>
      <c r="QSS21" s="25"/>
      <c r="QST21" s="25"/>
      <c r="QSU21" s="25"/>
      <c r="QSV21" s="25"/>
      <c r="QSW21" s="25"/>
      <c r="QSX21" s="26"/>
      <c r="QSY21" s="25"/>
      <c r="QSZ21" s="25"/>
      <c r="QTA21" s="25"/>
      <c r="QTB21" s="25"/>
      <c r="QTC21" s="25"/>
      <c r="QTD21" s="26"/>
      <c r="QTE21" s="25"/>
      <c r="QTF21" s="25"/>
      <c r="QTG21" s="25"/>
      <c r="QTH21" s="25"/>
      <c r="QTI21" s="25"/>
      <c r="QTJ21" s="26"/>
      <c r="QTK21" s="25"/>
      <c r="QTL21" s="25"/>
      <c r="QTM21" s="25"/>
      <c r="QTN21" s="25"/>
      <c r="QTO21" s="25"/>
      <c r="QTP21" s="26"/>
      <c r="QTQ21" s="25"/>
      <c r="QTR21" s="25"/>
      <c r="QTS21" s="25"/>
      <c r="QTT21" s="25"/>
      <c r="QTU21" s="25"/>
      <c r="QTV21" s="26"/>
      <c r="QTW21" s="25"/>
      <c r="QTX21" s="25"/>
      <c r="QTY21" s="25"/>
      <c r="QTZ21" s="25"/>
      <c r="QUA21" s="25"/>
      <c r="QUB21" s="26"/>
      <c r="QUC21" s="25"/>
      <c r="QUD21" s="25"/>
      <c r="QUE21" s="25"/>
      <c r="QUF21" s="25"/>
      <c r="QUG21" s="25"/>
      <c r="QUH21" s="26"/>
      <c r="QUI21" s="25"/>
      <c r="QUJ21" s="25"/>
      <c r="QUK21" s="25"/>
      <c r="QUL21" s="25"/>
      <c r="QUM21" s="25"/>
      <c r="QUN21" s="26"/>
      <c r="QUO21" s="25"/>
      <c r="QUP21" s="25"/>
      <c r="QUQ21" s="25"/>
      <c r="QUR21" s="25"/>
      <c r="QUS21" s="25"/>
      <c r="QUT21" s="26"/>
      <c r="QUU21" s="25"/>
      <c r="QUV21" s="25"/>
      <c r="QUW21" s="25"/>
      <c r="QUX21" s="25"/>
      <c r="QUY21" s="25"/>
      <c r="QUZ21" s="26"/>
      <c r="QVA21" s="25"/>
      <c r="QVB21" s="25"/>
      <c r="QVC21" s="25"/>
      <c r="QVD21" s="25"/>
      <c r="QVE21" s="25"/>
      <c r="QVF21" s="26"/>
      <c r="QVG21" s="25"/>
      <c r="QVH21" s="25"/>
      <c r="QVI21" s="25"/>
      <c r="QVJ21" s="25"/>
      <c r="QVK21" s="25"/>
      <c r="QVL21" s="26"/>
      <c r="QVM21" s="25"/>
      <c r="QVN21" s="25"/>
      <c r="QVO21" s="25"/>
      <c r="QVP21" s="25"/>
      <c r="QVQ21" s="25"/>
      <c r="QVR21" s="26"/>
      <c r="QVS21" s="25"/>
      <c r="QVT21" s="25"/>
      <c r="QVU21" s="25"/>
      <c r="QVV21" s="25"/>
      <c r="QVW21" s="25"/>
      <c r="QVX21" s="26"/>
      <c r="QVY21" s="25"/>
      <c r="QVZ21" s="25"/>
      <c r="QWA21" s="25"/>
      <c r="QWB21" s="25"/>
      <c r="QWC21" s="25"/>
      <c r="QWD21" s="26"/>
      <c r="QWE21" s="25"/>
      <c r="QWF21" s="25"/>
      <c r="QWG21" s="25"/>
      <c r="QWH21" s="25"/>
      <c r="QWI21" s="25"/>
      <c r="QWJ21" s="26"/>
      <c r="QWK21" s="25"/>
      <c r="QWL21" s="25"/>
      <c r="QWM21" s="25"/>
      <c r="QWN21" s="25"/>
      <c r="QWO21" s="25"/>
      <c r="QWP21" s="26"/>
      <c r="QWQ21" s="25"/>
      <c r="QWR21" s="25"/>
      <c r="QWS21" s="25"/>
      <c r="QWT21" s="25"/>
      <c r="QWU21" s="25"/>
      <c r="QWV21" s="26"/>
      <c r="QWW21" s="25"/>
      <c r="QWX21" s="25"/>
      <c r="QWY21" s="25"/>
      <c r="QWZ21" s="25"/>
      <c r="QXA21" s="25"/>
      <c r="QXB21" s="26"/>
      <c r="QXC21" s="25"/>
      <c r="QXD21" s="25"/>
      <c r="QXE21" s="25"/>
      <c r="QXF21" s="25"/>
      <c r="QXG21" s="25"/>
      <c r="QXH21" s="26"/>
      <c r="QXI21" s="25"/>
      <c r="QXJ21" s="25"/>
      <c r="QXK21" s="25"/>
      <c r="QXL21" s="25"/>
      <c r="QXM21" s="25"/>
      <c r="QXN21" s="26"/>
      <c r="QXO21" s="25"/>
      <c r="QXP21" s="25"/>
      <c r="QXQ21" s="25"/>
      <c r="QXR21" s="25"/>
      <c r="QXS21" s="25"/>
      <c r="QXT21" s="26"/>
      <c r="QXU21" s="25"/>
      <c r="QXV21" s="25"/>
      <c r="QXW21" s="25"/>
      <c r="QXX21" s="25"/>
      <c r="QXY21" s="25"/>
      <c r="QXZ21" s="26"/>
      <c r="QYA21" s="25"/>
      <c r="QYB21" s="25"/>
      <c r="QYC21" s="25"/>
      <c r="QYD21" s="25"/>
      <c r="QYE21" s="25"/>
      <c r="QYF21" s="26"/>
      <c r="QYG21" s="25"/>
      <c r="QYH21" s="25"/>
      <c r="QYI21" s="25"/>
      <c r="QYJ21" s="25"/>
      <c r="QYK21" s="25"/>
      <c r="QYL21" s="26"/>
      <c r="QYM21" s="25"/>
      <c r="QYN21" s="25"/>
      <c r="QYO21" s="25"/>
      <c r="QYP21" s="25"/>
      <c r="QYQ21" s="25"/>
      <c r="QYR21" s="26"/>
      <c r="QYS21" s="25"/>
      <c r="QYT21" s="25"/>
      <c r="QYU21" s="25"/>
      <c r="QYV21" s="25"/>
      <c r="QYW21" s="25"/>
      <c r="QYX21" s="26"/>
      <c r="QYY21" s="25"/>
      <c r="QYZ21" s="25"/>
      <c r="QZA21" s="25"/>
      <c r="QZB21" s="25"/>
      <c r="QZC21" s="25"/>
      <c r="QZD21" s="26"/>
      <c r="QZE21" s="25"/>
      <c r="QZF21" s="25"/>
      <c r="QZG21" s="25"/>
      <c r="QZH21" s="25"/>
      <c r="QZI21" s="25"/>
      <c r="QZJ21" s="26"/>
      <c r="QZK21" s="25"/>
      <c r="QZL21" s="25"/>
      <c r="QZM21" s="25"/>
      <c r="QZN21" s="25"/>
      <c r="QZO21" s="25"/>
      <c r="QZP21" s="26"/>
      <c r="QZQ21" s="25"/>
      <c r="QZR21" s="25"/>
      <c r="QZS21" s="25"/>
      <c r="QZT21" s="25"/>
      <c r="QZU21" s="25"/>
      <c r="QZV21" s="26"/>
      <c r="QZW21" s="25"/>
      <c r="QZX21" s="25"/>
      <c r="QZY21" s="25"/>
      <c r="QZZ21" s="25"/>
      <c r="RAA21" s="25"/>
      <c r="RAB21" s="26"/>
      <c r="RAC21" s="25"/>
      <c r="RAD21" s="25"/>
      <c r="RAE21" s="25"/>
      <c r="RAF21" s="25"/>
      <c r="RAG21" s="25"/>
      <c r="RAH21" s="26"/>
      <c r="RAI21" s="25"/>
      <c r="RAJ21" s="25"/>
      <c r="RAK21" s="25"/>
      <c r="RAL21" s="25"/>
      <c r="RAM21" s="25"/>
      <c r="RAN21" s="26"/>
      <c r="RAO21" s="25"/>
      <c r="RAP21" s="25"/>
      <c r="RAQ21" s="25"/>
      <c r="RAR21" s="25"/>
      <c r="RAS21" s="25"/>
      <c r="RAT21" s="26"/>
      <c r="RAU21" s="25"/>
      <c r="RAV21" s="25"/>
      <c r="RAW21" s="25"/>
      <c r="RAX21" s="25"/>
      <c r="RAY21" s="25"/>
      <c r="RAZ21" s="26"/>
      <c r="RBA21" s="25"/>
      <c r="RBB21" s="25"/>
      <c r="RBC21" s="25"/>
      <c r="RBD21" s="25"/>
      <c r="RBE21" s="25"/>
      <c r="RBF21" s="26"/>
      <c r="RBG21" s="25"/>
      <c r="RBH21" s="25"/>
      <c r="RBI21" s="25"/>
      <c r="RBJ21" s="25"/>
      <c r="RBK21" s="25"/>
      <c r="RBL21" s="26"/>
      <c r="RBM21" s="25"/>
      <c r="RBN21" s="25"/>
      <c r="RBO21" s="25"/>
      <c r="RBP21" s="25"/>
      <c r="RBQ21" s="25"/>
      <c r="RBR21" s="26"/>
      <c r="RBS21" s="25"/>
      <c r="RBT21" s="25"/>
      <c r="RBU21" s="25"/>
      <c r="RBV21" s="25"/>
      <c r="RBW21" s="25"/>
      <c r="RBX21" s="26"/>
      <c r="RBY21" s="25"/>
      <c r="RBZ21" s="25"/>
      <c r="RCA21" s="25"/>
      <c r="RCB21" s="25"/>
      <c r="RCC21" s="25"/>
      <c r="RCD21" s="26"/>
      <c r="RCE21" s="25"/>
      <c r="RCF21" s="25"/>
      <c r="RCG21" s="25"/>
      <c r="RCH21" s="25"/>
      <c r="RCI21" s="25"/>
      <c r="RCJ21" s="26"/>
      <c r="RCK21" s="25"/>
      <c r="RCL21" s="25"/>
      <c r="RCM21" s="25"/>
      <c r="RCN21" s="25"/>
      <c r="RCO21" s="25"/>
      <c r="RCP21" s="26"/>
      <c r="RCQ21" s="25"/>
      <c r="RCR21" s="25"/>
      <c r="RCS21" s="25"/>
      <c r="RCT21" s="25"/>
      <c r="RCU21" s="25"/>
      <c r="RCV21" s="26"/>
      <c r="RCW21" s="25"/>
      <c r="RCX21" s="25"/>
      <c r="RCY21" s="25"/>
      <c r="RCZ21" s="25"/>
      <c r="RDA21" s="25"/>
      <c r="RDB21" s="26"/>
      <c r="RDC21" s="25"/>
      <c r="RDD21" s="25"/>
      <c r="RDE21" s="25"/>
      <c r="RDF21" s="25"/>
      <c r="RDG21" s="25"/>
      <c r="RDH21" s="26"/>
      <c r="RDI21" s="25"/>
      <c r="RDJ21" s="25"/>
      <c r="RDK21" s="25"/>
      <c r="RDL21" s="25"/>
      <c r="RDM21" s="25"/>
      <c r="RDN21" s="26"/>
      <c r="RDO21" s="25"/>
      <c r="RDP21" s="25"/>
      <c r="RDQ21" s="25"/>
      <c r="RDR21" s="25"/>
      <c r="RDS21" s="25"/>
      <c r="RDT21" s="26"/>
      <c r="RDU21" s="25"/>
      <c r="RDV21" s="25"/>
      <c r="RDW21" s="25"/>
      <c r="RDX21" s="25"/>
      <c r="RDY21" s="25"/>
      <c r="RDZ21" s="26"/>
      <c r="REA21" s="25"/>
      <c r="REB21" s="25"/>
      <c r="REC21" s="25"/>
      <c r="RED21" s="25"/>
      <c r="REE21" s="25"/>
      <c r="REF21" s="26"/>
      <c r="REG21" s="25"/>
      <c r="REH21" s="25"/>
      <c r="REI21" s="25"/>
      <c r="REJ21" s="25"/>
      <c r="REK21" s="25"/>
      <c r="REL21" s="26"/>
      <c r="REM21" s="25"/>
      <c r="REN21" s="25"/>
      <c r="REO21" s="25"/>
      <c r="REP21" s="25"/>
      <c r="REQ21" s="25"/>
      <c r="RER21" s="26"/>
      <c r="RES21" s="25"/>
      <c r="RET21" s="25"/>
      <c r="REU21" s="25"/>
      <c r="REV21" s="25"/>
      <c r="REW21" s="25"/>
      <c r="REX21" s="26"/>
      <c r="REY21" s="25"/>
      <c r="REZ21" s="25"/>
      <c r="RFA21" s="25"/>
      <c r="RFB21" s="25"/>
      <c r="RFC21" s="25"/>
      <c r="RFD21" s="26"/>
      <c r="RFE21" s="25"/>
      <c r="RFF21" s="25"/>
      <c r="RFG21" s="25"/>
      <c r="RFH21" s="25"/>
      <c r="RFI21" s="25"/>
      <c r="RFJ21" s="26"/>
      <c r="RFK21" s="25"/>
      <c r="RFL21" s="25"/>
      <c r="RFM21" s="25"/>
      <c r="RFN21" s="25"/>
      <c r="RFO21" s="25"/>
      <c r="RFP21" s="26"/>
      <c r="RFQ21" s="25"/>
      <c r="RFR21" s="25"/>
      <c r="RFS21" s="25"/>
      <c r="RFT21" s="25"/>
      <c r="RFU21" s="25"/>
      <c r="RFV21" s="26"/>
      <c r="RFW21" s="25"/>
      <c r="RFX21" s="25"/>
      <c r="RFY21" s="25"/>
      <c r="RFZ21" s="25"/>
      <c r="RGA21" s="25"/>
      <c r="RGB21" s="26"/>
      <c r="RGC21" s="25"/>
      <c r="RGD21" s="25"/>
      <c r="RGE21" s="25"/>
      <c r="RGF21" s="25"/>
      <c r="RGG21" s="25"/>
      <c r="RGH21" s="26"/>
      <c r="RGI21" s="25"/>
      <c r="RGJ21" s="25"/>
      <c r="RGK21" s="25"/>
      <c r="RGL21" s="25"/>
      <c r="RGM21" s="25"/>
      <c r="RGN21" s="26"/>
      <c r="RGO21" s="25"/>
      <c r="RGP21" s="25"/>
      <c r="RGQ21" s="25"/>
      <c r="RGR21" s="25"/>
      <c r="RGS21" s="25"/>
      <c r="RGT21" s="26"/>
      <c r="RGU21" s="25"/>
      <c r="RGV21" s="25"/>
      <c r="RGW21" s="25"/>
      <c r="RGX21" s="25"/>
      <c r="RGY21" s="25"/>
      <c r="RGZ21" s="26"/>
      <c r="RHA21" s="25"/>
      <c r="RHB21" s="25"/>
      <c r="RHC21" s="25"/>
      <c r="RHD21" s="25"/>
      <c r="RHE21" s="25"/>
      <c r="RHF21" s="26"/>
      <c r="RHG21" s="25"/>
      <c r="RHH21" s="25"/>
      <c r="RHI21" s="25"/>
      <c r="RHJ21" s="25"/>
      <c r="RHK21" s="25"/>
      <c r="RHL21" s="26"/>
      <c r="RHM21" s="25"/>
      <c r="RHN21" s="25"/>
      <c r="RHO21" s="25"/>
      <c r="RHP21" s="25"/>
      <c r="RHQ21" s="25"/>
      <c r="RHR21" s="26"/>
      <c r="RHS21" s="25"/>
      <c r="RHT21" s="25"/>
      <c r="RHU21" s="25"/>
      <c r="RHV21" s="25"/>
      <c r="RHW21" s="25"/>
      <c r="RHX21" s="26"/>
      <c r="RHY21" s="25"/>
      <c r="RHZ21" s="25"/>
      <c r="RIA21" s="25"/>
      <c r="RIB21" s="25"/>
      <c r="RIC21" s="25"/>
      <c r="RID21" s="26"/>
      <c r="RIE21" s="25"/>
      <c r="RIF21" s="25"/>
      <c r="RIG21" s="25"/>
      <c r="RIH21" s="25"/>
      <c r="RII21" s="25"/>
      <c r="RIJ21" s="26"/>
      <c r="RIK21" s="25"/>
      <c r="RIL21" s="25"/>
      <c r="RIM21" s="25"/>
      <c r="RIN21" s="25"/>
      <c r="RIO21" s="25"/>
      <c r="RIP21" s="26"/>
      <c r="RIQ21" s="25"/>
      <c r="RIR21" s="25"/>
      <c r="RIS21" s="25"/>
      <c r="RIT21" s="25"/>
      <c r="RIU21" s="25"/>
      <c r="RIV21" s="26"/>
      <c r="RIW21" s="25"/>
      <c r="RIX21" s="25"/>
      <c r="RIY21" s="25"/>
      <c r="RIZ21" s="25"/>
      <c r="RJA21" s="25"/>
      <c r="RJB21" s="26"/>
      <c r="RJC21" s="25"/>
      <c r="RJD21" s="25"/>
      <c r="RJE21" s="25"/>
      <c r="RJF21" s="25"/>
      <c r="RJG21" s="25"/>
      <c r="RJH21" s="26"/>
      <c r="RJI21" s="25"/>
      <c r="RJJ21" s="25"/>
      <c r="RJK21" s="25"/>
      <c r="RJL21" s="25"/>
      <c r="RJM21" s="25"/>
      <c r="RJN21" s="26"/>
      <c r="RJO21" s="25"/>
      <c r="RJP21" s="25"/>
      <c r="RJQ21" s="25"/>
      <c r="RJR21" s="25"/>
      <c r="RJS21" s="25"/>
      <c r="RJT21" s="26"/>
      <c r="RJU21" s="25"/>
      <c r="RJV21" s="25"/>
      <c r="RJW21" s="25"/>
      <c r="RJX21" s="25"/>
      <c r="RJY21" s="25"/>
      <c r="RJZ21" s="26"/>
      <c r="RKA21" s="25"/>
      <c r="RKB21" s="25"/>
      <c r="RKC21" s="25"/>
      <c r="RKD21" s="25"/>
      <c r="RKE21" s="25"/>
      <c r="RKF21" s="26"/>
      <c r="RKG21" s="25"/>
      <c r="RKH21" s="25"/>
      <c r="RKI21" s="25"/>
      <c r="RKJ21" s="25"/>
      <c r="RKK21" s="25"/>
      <c r="RKL21" s="26"/>
      <c r="RKM21" s="25"/>
      <c r="RKN21" s="25"/>
      <c r="RKO21" s="25"/>
      <c r="RKP21" s="25"/>
      <c r="RKQ21" s="25"/>
      <c r="RKR21" s="26"/>
      <c r="RKS21" s="25"/>
      <c r="RKT21" s="25"/>
      <c r="RKU21" s="25"/>
      <c r="RKV21" s="25"/>
      <c r="RKW21" s="25"/>
      <c r="RKX21" s="26"/>
      <c r="RKY21" s="25"/>
      <c r="RKZ21" s="25"/>
      <c r="RLA21" s="25"/>
      <c r="RLB21" s="25"/>
      <c r="RLC21" s="25"/>
      <c r="RLD21" s="26"/>
      <c r="RLE21" s="25"/>
      <c r="RLF21" s="25"/>
      <c r="RLG21" s="25"/>
      <c r="RLH21" s="25"/>
      <c r="RLI21" s="25"/>
      <c r="RLJ21" s="26"/>
      <c r="RLK21" s="25"/>
      <c r="RLL21" s="25"/>
      <c r="RLM21" s="25"/>
      <c r="RLN21" s="25"/>
      <c r="RLO21" s="25"/>
      <c r="RLP21" s="26"/>
      <c r="RLQ21" s="25"/>
      <c r="RLR21" s="25"/>
      <c r="RLS21" s="25"/>
      <c r="RLT21" s="25"/>
      <c r="RLU21" s="25"/>
      <c r="RLV21" s="26"/>
      <c r="RLW21" s="25"/>
      <c r="RLX21" s="25"/>
      <c r="RLY21" s="25"/>
      <c r="RLZ21" s="25"/>
      <c r="RMA21" s="25"/>
      <c r="RMB21" s="26"/>
      <c r="RMC21" s="25"/>
      <c r="RMD21" s="25"/>
      <c r="RME21" s="25"/>
      <c r="RMF21" s="25"/>
      <c r="RMG21" s="25"/>
      <c r="RMH21" s="26"/>
      <c r="RMI21" s="25"/>
      <c r="RMJ21" s="25"/>
      <c r="RMK21" s="25"/>
      <c r="RML21" s="25"/>
      <c r="RMM21" s="25"/>
      <c r="RMN21" s="26"/>
      <c r="RMO21" s="25"/>
      <c r="RMP21" s="25"/>
      <c r="RMQ21" s="25"/>
      <c r="RMR21" s="25"/>
      <c r="RMS21" s="25"/>
      <c r="RMT21" s="26"/>
      <c r="RMU21" s="25"/>
      <c r="RMV21" s="25"/>
      <c r="RMW21" s="25"/>
      <c r="RMX21" s="25"/>
      <c r="RMY21" s="25"/>
      <c r="RMZ21" s="26"/>
      <c r="RNA21" s="25"/>
      <c r="RNB21" s="25"/>
      <c r="RNC21" s="25"/>
      <c r="RND21" s="25"/>
      <c r="RNE21" s="25"/>
      <c r="RNF21" s="26"/>
      <c r="RNG21" s="25"/>
      <c r="RNH21" s="25"/>
      <c r="RNI21" s="25"/>
      <c r="RNJ21" s="25"/>
      <c r="RNK21" s="25"/>
      <c r="RNL21" s="26"/>
      <c r="RNM21" s="25"/>
      <c r="RNN21" s="25"/>
      <c r="RNO21" s="25"/>
      <c r="RNP21" s="25"/>
      <c r="RNQ21" s="25"/>
      <c r="RNR21" s="26"/>
      <c r="RNS21" s="25"/>
      <c r="RNT21" s="25"/>
      <c r="RNU21" s="25"/>
      <c r="RNV21" s="25"/>
      <c r="RNW21" s="25"/>
      <c r="RNX21" s="26"/>
      <c r="RNY21" s="25"/>
      <c r="RNZ21" s="25"/>
      <c r="ROA21" s="25"/>
      <c r="ROB21" s="25"/>
      <c r="ROC21" s="25"/>
      <c r="ROD21" s="26"/>
      <c r="ROE21" s="25"/>
      <c r="ROF21" s="25"/>
      <c r="ROG21" s="25"/>
      <c r="ROH21" s="25"/>
      <c r="ROI21" s="25"/>
      <c r="ROJ21" s="26"/>
      <c r="ROK21" s="25"/>
      <c r="ROL21" s="25"/>
      <c r="ROM21" s="25"/>
      <c r="RON21" s="25"/>
      <c r="ROO21" s="25"/>
      <c r="ROP21" s="26"/>
      <c r="ROQ21" s="25"/>
      <c r="ROR21" s="25"/>
      <c r="ROS21" s="25"/>
      <c r="ROT21" s="25"/>
      <c r="ROU21" s="25"/>
      <c r="ROV21" s="26"/>
      <c r="ROW21" s="25"/>
      <c r="ROX21" s="25"/>
      <c r="ROY21" s="25"/>
      <c r="ROZ21" s="25"/>
      <c r="RPA21" s="25"/>
      <c r="RPB21" s="26"/>
      <c r="RPC21" s="25"/>
      <c r="RPD21" s="25"/>
      <c r="RPE21" s="25"/>
      <c r="RPF21" s="25"/>
      <c r="RPG21" s="25"/>
      <c r="RPH21" s="26"/>
      <c r="RPI21" s="25"/>
      <c r="RPJ21" s="25"/>
      <c r="RPK21" s="25"/>
      <c r="RPL21" s="25"/>
      <c r="RPM21" s="25"/>
      <c r="RPN21" s="26"/>
      <c r="RPO21" s="25"/>
      <c r="RPP21" s="25"/>
      <c r="RPQ21" s="25"/>
      <c r="RPR21" s="25"/>
      <c r="RPS21" s="25"/>
      <c r="RPT21" s="26"/>
      <c r="RPU21" s="25"/>
      <c r="RPV21" s="25"/>
      <c r="RPW21" s="25"/>
      <c r="RPX21" s="25"/>
      <c r="RPY21" s="25"/>
      <c r="RPZ21" s="26"/>
      <c r="RQA21" s="25"/>
      <c r="RQB21" s="25"/>
      <c r="RQC21" s="25"/>
      <c r="RQD21" s="25"/>
      <c r="RQE21" s="25"/>
      <c r="RQF21" s="26"/>
      <c r="RQG21" s="25"/>
      <c r="RQH21" s="25"/>
      <c r="RQI21" s="25"/>
      <c r="RQJ21" s="25"/>
      <c r="RQK21" s="25"/>
      <c r="RQL21" s="26"/>
      <c r="RQM21" s="25"/>
      <c r="RQN21" s="25"/>
      <c r="RQO21" s="25"/>
      <c r="RQP21" s="25"/>
      <c r="RQQ21" s="25"/>
      <c r="RQR21" s="26"/>
      <c r="RQS21" s="25"/>
      <c r="RQT21" s="25"/>
      <c r="RQU21" s="25"/>
      <c r="RQV21" s="25"/>
      <c r="RQW21" s="25"/>
      <c r="RQX21" s="26"/>
      <c r="RQY21" s="25"/>
      <c r="RQZ21" s="25"/>
      <c r="RRA21" s="25"/>
      <c r="RRB21" s="25"/>
      <c r="RRC21" s="25"/>
      <c r="RRD21" s="26"/>
      <c r="RRE21" s="25"/>
      <c r="RRF21" s="25"/>
      <c r="RRG21" s="25"/>
      <c r="RRH21" s="25"/>
      <c r="RRI21" s="25"/>
      <c r="RRJ21" s="26"/>
      <c r="RRK21" s="25"/>
      <c r="RRL21" s="25"/>
      <c r="RRM21" s="25"/>
      <c r="RRN21" s="25"/>
      <c r="RRO21" s="25"/>
      <c r="RRP21" s="26"/>
      <c r="RRQ21" s="25"/>
      <c r="RRR21" s="25"/>
      <c r="RRS21" s="25"/>
      <c r="RRT21" s="25"/>
      <c r="RRU21" s="25"/>
      <c r="RRV21" s="26"/>
      <c r="RRW21" s="25"/>
      <c r="RRX21" s="25"/>
      <c r="RRY21" s="25"/>
      <c r="RRZ21" s="25"/>
      <c r="RSA21" s="25"/>
      <c r="RSB21" s="26"/>
      <c r="RSC21" s="25"/>
      <c r="RSD21" s="25"/>
      <c r="RSE21" s="25"/>
      <c r="RSF21" s="25"/>
      <c r="RSG21" s="25"/>
      <c r="RSH21" s="26"/>
      <c r="RSI21" s="25"/>
      <c r="RSJ21" s="25"/>
      <c r="RSK21" s="25"/>
      <c r="RSL21" s="25"/>
      <c r="RSM21" s="25"/>
      <c r="RSN21" s="26"/>
      <c r="RSO21" s="25"/>
      <c r="RSP21" s="25"/>
      <c r="RSQ21" s="25"/>
      <c r="RSR21" s="25"/>
      <c r="RSS21" s="25"/>
      <c r="RST21" s="26"/>
      <c r="RSU21" s="25"/>
      <c r="RSV21" s="25"/>
      <c r="RSW21" s="25"/>
      <c r="RSX21" s="25"/>
      <c r="RSY21" s="25"/>
      <c r="RSZ21" s="26"/>
      <c r="RTA21" s="25"/>
      <c r="RTB21" s="25"/>
      <c r="RTC21" s="25"/>
      <c r="RTD21" s="25"/>
      <c r="RTE21" s="25"/>
      <c r="RTF21" s="26"/>
      <c r="RTG21" s="25"/>
      <c r="RTH21" s="25"/>
      <c r="RTI21" s="25"/>
      <c r="RTJ21" s="25"/>
      <c r="RTK21" s="25"/>
      <c r="RTL21" s="26"/>
      <c r="RTM21" s="25"/>
      <c r="RTN21" s="25"/>
      <c r="RTO21" s="25"/>
      <c r="RTP21" s="25"/>
      <c r="RTQ21" s="25"/>
      <c r="RTR21" s="26"/>
      <c r="RTS21" s="25"/>
      <c r="RTT21" s="25"/>
      <c r="RTU21" s="25"/>
      <c r="RTV21" s="25"/>
      <c r="RTW21" s="25"/>
      <c r="RTX21" s="26"/>
      <c r="RTY21" s="25"/>
      <c r="RTZ21" s="25"/>
      <c r="RUA21" s="25"/>
      <c r="RUB21" s="25"/>
      <c r="RUC21" s="25"/>
      <c r="RUD21" s="26"/>
      <c r="RUE21" s="25"/>
      <c r="RUF21" s="25"/>
      <c r="RUG21" s="25"/>
      <c r="RUH21" s="25"/>
      <c r="RUI21" s="25"/>
      <c r="RUJ21" s="26"/>
      <c r="RUK21" s="25"/>
      <c r="RUL21" s="25"/>
      <c r="RUM21" s="25"/>
      <c r="RUN21" s="25"/>
      <c r="RUO21" s="25"/>
      <c r="RUP21" s="26"/>
      <c r="RUQ21" s="25"/>
      <c r="RUR21" s="25"/>
      <c r="RUS21" s="25"/>
      <c r="RUT21" s="25"/>
      <c r="RUU21" s="25"/>
      <c r="RUV21" s="26"/>
      <c r="RUW21" s="25"/>
      <c r="RUX21" s="25"/>
      <c r="RUY21" s="25"/>
      <c r="RUZ21" s="25"/>
      <c r="RVA21" s="25"/>
      <c r="RVB21" s="26"/>
      <c r="RVC21" s="25"/>
      <c r="RVD21" s="25"/>
      <c r="RVE21" s="25"/>
      <c r="RVF21" s="25"/>
      <c r="RVG21" s="25"/>
      <c r="RVH21" s="26"/>
      <c r="RVI21" s="25"/>
      <c r="RVJ21" s="25"/>
      <c r="RVK21" s="25"/>
      <c r="RVL21" s="25"/>
      <c r="RVM21" s="25"/>
      <c r="RVN21" s="26"/>
      <c r="RVO21" s="25"/>
      <c r="RVP21" s="25"/>
      <c r="RVQ21" s="25"/>
      <c r="RVR21" s="25"/>
      <c r="RVS21" s="25"/>
      <c r="RVT21" s="26"/>
      <c r="RVU21" s="25"/>
      <c r="RVV21" s="25"/>
      <c r="RVW21" s="25"/>
      <c r="RVX21" s="25"/>
      <c r="RVY21" s="25"/>
      <c r="RVZ21" s="26"/>
      <c r="RWA21" s="25"/>
      <c r="RWB21" s="25"/>
      <c r="RWC21" s="25"/>
      <c r="RWD21" s="25"/>
      <c r="RWE21" s="25"/>
      <c r="RWF21" s="26"/>
      <c r="RWG21" s="25"/>
      <c r="RWH21" s="25"/>
      <c r="RWI21" s="25"/>
      <c r="RWJ21" s="25"/>
      <c r="RWK21" s="25"/>
      <c r="RWL21" s="26"/>
      <c r="RWM21" s="25"/>
      <c r="RWN21" s="25"/>
      <c r="RWO21" s="25"/>
      <c r="RWP21" s="25"/>
      <c r="RWQ21" s="25"/>
      <c r="RWR21" s="26"/>
      <c r="RWS21" s="25"/>
      <c r="RWT21" s="25"/>
      <c r="RWU21" s="25"/>
      <c r="RWV21" s="25"/>
      <c r="RWW21" s="25"/>
      <c r="RWX21" s="26"/>
      <c r="RWY21" s="25"/>
      <c r="RWZ21" s="25"/>
      <c r="RXA21" s="25"/>
      <c r="RXB21" s="25"/>
      <c r="RXC21" s="25"/>
      <c r="RXD21" s="26"/>
      <c r="RXE21" s="25"/>
      <c r="RXF21" s="25"/>
      <c r="RXG21" s="25"/>
      <c r="RXH21" s="25"/>
      <c r="RXI21" s="25"/>
      <c r="RXJ21" s="26"/>
      <c r="RXK21" s="25"/>
      <c r="RXL21" s="25"/>
      <c r="RXM21" s="25"/>
      <c r="RXN21" s="25"/>
      <c r="RXO21" s="25"/>
      <c r="RXP21" s="26"/>
      <c r="RXQ21" s="25"/>
      <c r="RXR21" s="25"/>
      <c r="RXS21" s="25"/>
      <c r="RXT21" s="25"/>
      <c r="RXU21" s="25"/>
      <c r="RXV21" s="26"/>
      <c r="RXW21" s="25"/>
      <c r="RXX21" s="25"/>
      <c r="RXY21" s="25"/>
      <c r="RXZ21" s="25"/>
      <c r="RYA21" s="25"/>
      <c r="RYB21" s="26"/>
      <c r="RYC21" s="25"/>
      <c r="RYD21" s="25"/>
      <c r="RYE21" s="25"/>
      <c r="RYF21" s="25"/>
      <c r="RYG21" s="25"/>
      <c r="RYH21" s="26"/>
      <c r="RYI21" s="25"/>
      <c r="RYJ21" s="25"/>
      <c r="RYK21" s="25"/>
      <c r="RYL21" s="25"/>
      <c r="RYM21" s="25"/>
      <c r="RYN21" s="26"/>
      <c r="RYO21" s="25"/>
      <c r="RYP21" s="25"/>
      <c r="RYQ21" s="25"/>
      <c r="RYR21" s="25"/>
      <c r="RYS21" s="25"/>
      <c r="RYT21" s="26"/>
      <c r="RYU21" s="25"/>
      <c r="RYV21" s="25"/>
      <c r="RYW21" s="25"/>
      <c r="RYX21" s="25"/>
      <c r="RYY21" s="25"/>
      <c r="RYZ21" s="26"/>
      <c r="RZA21" s="25"/>
      <c r="RZB21" s="25"/>
      <c r="RZC21" s="25"/>
      <c r="RZD21" s="25"/>
      <c r="RZE21" s="25"/>
      <c r="RZF21" s="26"/>
      <c r="RZG21" s="25"/>
      <c r="RZH21" s="25"/>
      <c r="RZI21" s="25"/>
      <c r="RZJ21" s="25"/>
      <c r="RZK21" s="25"/>
      <c r="RZL21" s="26"/>
      <c r="RZM21" s="25"/>
      <c r="RZN21" s="25"/>
      <c r="RZO21" s="25"/>
      <c r="RZP21" s="25"/>
      <c r="RZQ21" s="25"/>
      <c r="RZR21" s="26"/>
      <c r="RZS21" s="25"/>
      <c r="RZT21" s="25"/>
      <c r="RZU21" s="25"/>
      <c r="RZV21" s="25"/>
      <c r="RZW21" s="25"/>
      <c r="RZX21" s="26"/>
      <c r="RZY21" s="25"/>
      <c r="RZZ21" s="25"/>
      <c r="SAA21" s="25"/>
      <c r="SAB21" s="25"/>
      <c r="SAC21" s="25"/>
      <c r="SAD21" s="26"/>
      <c r="SAE21" s="25"/>
      <c r="SAF21" s="25"/>
      <c r="SAG21" s="25"/>
      <c r="SAH21" s="25"/>
      <c r="SAI21" s="25"/>
      <c r="SAJ21" s="26"/>
      <c r="SAK21" s="25"/>
      <c r="SAL21" s="25"/>
      <c r="SAM21" s="25"/>
      <c r="SAN21" s="25"/>
      <c r="SAO21" s="25"/>
      <c r="SAP21" s="26"/>
      <c r="SAQ21" s="25"/>
      <c r="SAR21" s="25"/>
      <c r="SAS21" s="25"/>
      <c r="SAT21" s="25"/>
      <c r="SAU21" s="25"/>
      <c r="SAV21" s="26"/>
      <c r="SAW21" s="25"/>
      <c r="SAX21" s="25"/>
      <c r="SAY21" s="25"/>
      <c r="SAZ21" s="25"/>
      <c r="SBA21" s="25"/>
      <c r="SBB21" s="26"/>
      <c r="SBC21" s="25"/>
      <c r="SBD21" s="25"/>
      <c r="SBE21" s="25"/>
      <c r="SBF21" s="25"/>
      <c r="SBG21" s="25"/>
      <c r="SBH21" s="26"/>
      <c r="SBI21" s="25"/>
      <c r="SBJ21" s="25"/>
      <c r="SBK21" s="25"/>
      <c r="SBL21" s="25"/>
      <c r="SBM21" s="25"/>
      <c r="SBN21" s="26"/>
      <c r="SBO21" s="25"/>
      <c r="SBP21" s="25"/>
      <c r="SBQ21" s="25"/>
      <c r="SBR21" s="25"/>
      <c r="SBS21" s="25"/>
      <c r="SBT21" s="26"/>
      <c r="SBU21" s="25"/>
      <c r="SBV21" s="25"/>
      <c r="SBW21" s="25"/>
      <c r="SBX21" s="25"/>
      <c r="SBY21" s="25"/>
      <c r="SBZ21" s="26"/>
      <c r="SCA21" s="25"/>
      <c r="SCB21" s="25"/>
      <c r="SCC21" s="25"/>
      <c r="SCD21" s="25"/>
      <c r="SCE21" s="25"/>
      <c r="SCF21" s="26"/>
      <c r="SCG21" s="25"/>
      <c r="SCH21" s="25"/>
      <c r="SCI21" s="25"/>
      <c r="SCJ21" s="25"/>
      <c r="SCK21" s="25"/>
      <c r="SCL21" s="26"/>
      <c r="SCM21" s="25"/>
      <c r="SCN21" s="25"/>
      <c r="SCO21" s="25"/>
      <c r="SCP21" s="25"/>
      <c r="SCQ21" s="25"/>
      <c r="SCR21" s="26"/>
      <c r="SCS21" s="25"/>
      <c r="SCT21" s="25"/>
      <c r="SCU21" s="25"/>
      <c r="SCV21" s="25"/>
      <c r="SCW21" s="25"/>
      <c r="SCX21" s="26"/>
      <c r="SCY21" s="25"/>
      <c r="SCZ21" s="25"/>
      <c r="SDA21" s="25"/>
      <c r="SDB21" s="25"/>
      <c r="SDC21" s="25"/>
      <c r="SDD21" s="26"/>
      <c r="SDE21" s="25"/>
      <c r="SDF21" s="25"/>
      <c r="SDG21" s="25"/>
      <c r="SDH21" s="25"/>
      <c r="SDI21" s="25"/>
      <c r="SDJ21" s="26"/>
      <c r="SDK21" s="25"/>
      <c r="SDL21" s="25"/>
      <c r="SDM21" s="25"/>
      <c r="SDN21" s="25"/>
      <c r="SDO21" s="25"/>
      <c r="SDP21" s="26"/>
      <c r="SDQ21" s="25"/>
      <c r="SDR21" s="25"/>
      <c r="SDS21" s="25"/>
      <c r="SDT21" s="25"/>
      <c r="SDU21" s="25"/>
      <c r="SDV21" s="26"/>
      <c r="SDW21" s="25"/>
      <c r="SDX21" s="25"/>
      <c r="SDY21" s="25"/>
      <c r="SDZ21" s="25"/>
      <c r="SEA21" s="25"/>
      <c r="SEB21" s="26"/>
      <c r="SEC21" s="25"/>
      <c r="SED21" s="25"/>
      <c r="SEE21" s="25"/>
      <c r="SEF21" s="25"/>
      <c r="SEG21" s="25"/>
      <c r="SEH21" s="26"/>
      <c r="SEI21" s="25"/>
      <c r="SEJ21" s="25"/>
      <c r="SEK21" s="25"/>
      <c r="SEL21" s="25"/>
      <c r="SEM21" s="25"/>
      <c r="SEN21" s="26"/>
      <c r="SEO21" s="25"/>
      <c r="SEP21" s="25"/>
      <c r="SEQ21" s="25"/>
      <c r="SER21" s="25"/>
      <c r="SES21" s="25"/>
      <c r="SET21" s="26"/>
      <c r="SEU21" s="25"/>
      <c r="SEV21" s="25"/>
      <c r="SEW21" s="25"/>
      <c r="SEX21" s="25"/>
      <c r="SEY21" s="25"/>
      <c r="SEZ21" s="26"/>
      <c r="SFA21" s="25"/>
      <c r="SFB21" s="25"/>
      <c r="SFC21" s="25"/>
      <c r="SFD21" s="25"/>
      <c r="SFE21" s="25"/>
      <c r="SFF21" s="26"/>
      <c r="SFG21" s="25"/>
      <c r="SFH21" s="25"/>
      <c r="SFI21" s="25"/>
      <c r="SFJ21" s="25"/>
      <c r="SFK21" s="25"/>
      <c r="SFL21" s="26"/>
      <c r="SFM21" s="25"/>
      <c r="SFN21" s="25"/>
      <c r="SFO21" s="25"/>
      <c r="SFP21" s="25"/>
      <c r="SFQ21" s="25"/>
      <c r="SFR21" s="26"/>
      <c r="SFS21" s="25"/>
      <c r="SFT21" s="25"/>
      <c r="SFU21" s="25"/>
      <c r="SFV21" s="25"/>
      <c r="SFW21" s="25"/>
      <c r="SFX21" s="26"/>
      <c r="SFY21" s="25"/>
      <c r="SFZ21" s="25"/>
      <c r="SGA21" s="25"/>
      <c r="SGB21" s="25"/>
      <c r="SGC21" s="25"/>
      <c r="SGD21" s="26"/>
      <c r="SGE21" s="25"/>
      <c r="SGF21" s="25"/>
      <c r="SGG21" s="25"/>
      <c r="SGH21" s="25"/>
      <c r="SGI21" s="25"/>
      <c r="SGJ21" s="26"/>
      <c r="SGK21" s="25"/>
      <c r="SGL21" s="25"/>
      <c r="SGM21" s="25"/>
      <c r="SGN21" s="25"/>
      <c r="SGO21" s="25"/>
      <c r="SGP21" s="26"/>
      <c r="SGQ21" s="25"/>
      <c r="SGR21" s="25"/>
      <c r="SGS21" s="25"/>
      <c r="SGT21" s="25"/>
      <c r="SGU21" s="25"/>
      <c r="SGV21" s="26"/>
      <c r="SGW21" s="25"/>
      <c r="SGX21" s="25"/>
      <c r="SGY21" s="25"/>
      <c r="SGZ21" s="25"/>
      <c r="SHA21" s="25"/>
      <c r="SHB21" s="26"/>
      <c r="SHC21" s="25"/>
      <c r="SHD21" s="25"/>
      <c r="SHE21" s="25"/>
      <c r="SHF21" s="25"/>
      <c r="SHG21" s="25"/>
      <c r="SHH21" s="26"/>
      <c r="SHI21" s="25"/>
      <c r="SHJ21" s="25"/>
      <c r="SHK21" s="25"/>
      <c r="SHL21" s="25"/>
      <c r="SHM21" s="25"/>
      <c r="SHN21" s="26"/>
      <c r="SHO21" s="25"/>
      <c r="SHP21" s="25"/>
      <c r="SHQ21" s="25"/>
      <c r="SHR21" s="25"/>
      <c r="SHS21" s="25"/>
      <c r="SHT21" s="26"/>
      <c r="SHU21" s="25"/>
      <c r="SHV21" s="25"/>
      <c r="SHW21" s="25"/>
      <c r="SHX21" s="25"/>
      <c r="SHY21" s="25"/>
      <c r="SHZ21" s="26"/>
      <c r="SIA21" s="25"/>
      <c r="SIB21" s="25"/>
      <c r="SIC21" s="25"/>
      <c r="SID21" s="25"/>
      <c r="SIE21" s="25"/>
      <c r="SIF21" s="26"/>
      <c r="SIG21" s="25"/>
      <c r="SIH21" s="25"/>
      <c r="SII21" s="25"/>
      <c r="SIJ21" s="25"/>
      <c r="SIK21" s="25"/>
      <c r="SIL21" s="26"/>
      <c r="SIM21" s="25"/>
      <c r="SIN21" s="25"/>
      <c r="SIO21" s="25"/>
      <c r="SIP21" s="25"/>
      <c r="SIQ21" s="25"/>
      <c r="SIR21" s="26"/>
      <c r="SIS21" s="25"/>
      <c r="SIT21" s="25"/>
      <c r="SIU21" s="25"/>
      <c r="SIV21" s="25"/>
      <c r="SIW21" s="25"/>
      <c r="SIX21" s="26"/>
      <c r="SIY21" s="25"/>
      <c r="SIZ21" s="25"/>
      <c r="SJA21" s="25"/>
      <c r="SJB21" s="25"/>
      <c r="SJC21" s="25"/>
      <c r="SJD21" s="26"/>
      <c r="SJE21" s="25"/>
      <c r="SJF21" s="25"/>
      <c r="SJG21" s="25"/>
      <c r="SJH21" s="25"/>
      <c r="SJI21" s="25"/>
      <c r="SJJ21" s="26"/>
      <c r="SJK21" s="25"/>
      <c r="SJL21" s="25"/>
      <c r="SJM21" s="25"/>
      <c r="SJN21" s="25"/>
      <c r="SJO21" s="25"/>
      <c r="SJP21" s="26"/>
      <c r="SJQ21" s="25"/>
      <c r="SJR21" s="25"/>
      <c r="SJS21" s="25"/>
      <c r="SJT21" s="25"/>
      <c r="SJU21" s="25"/>
      <c r="SJV21" s="26"/>
      <c r="SJW21" s="25"/>
      <c r="SJX21" s="25"/>
      <c r="SJY21" s="25"/>
      <c r="SJZ21" s="25"/>
      <c r="SKA21" s="25"/>
      <c r="SKB21" s="26"/>
      <c r="SKC21" s="25"/>
      <c r="SKD21" s="25"/>
      <c r="SKE21" s="25"/>
      <c r="SKF21" s="25"/>
      <c r="SKG21" s="25"/>
      <c r="SKH21" s="26"/>
      <c r="SKI21" s="25"/>
      <c r="SKJ21" s="25"/>
      <c r="SKK21" s="25"/>
      <c r="SKL21" s="25"/>
      <c r="SKM21" s="25"/>
      <c r="SKN21" s="26"/>
      <c r="SKO21" s="25"/>
      <c r="SKP21" s="25"/>
      <c r="SKQ21" s="25"/>
      <c r="SKR21" s="25"/>
      <c r="SKS21" s="25"/>
      <c r="SKT21" s="26"/>
      <c r="SKU21" s="25"/>
      <c r="SKV21" s="25"/>
      <c r="SKW21" s="25"/>
      <c r="SKX21" s="25"/>
      <c r="SKY21" s="25"/>
      <c r="SKZ21" s="26"/>
      <c r="SLA21" s="25"/>
      <c r="SLB21" s="25"/>
      <c r="SLC21" s="25"/>
      <c r="SLD21" s="25"/>
      <c r="SLE21" s="25"/>
      <c r="SLF21" s="26"/>
      <c r="SLG21" s="25"/>
      <c r="SLH21" s="25"/>
      <c r="SLI21" s="25"/>
      <c r="SLJ21" s="25"/>
      <c r="SLK21" s="25"/>
      <c r="SLL21" s="26"/>
      <c r="SLM21" s="25"/>
      <c r="SLN21" s="25"/>
      <c r="SLO21" s="25"/>
      <c r="SLP21" s="25"/>
      <c r="SLQ21" s="25"/>
      <c r="SLR21" s="26"/>
      <c r="SLS21" s="25"/>
      <c r="SLT21" s="25"/>
      <c r="SLU21" s="25"/>
      <c r="SLV21" s="25"/>
      <c r="SLW21" s="25"/>
      <c r="SLX21" s="26"/>
      <c r="SLY21" s="25"/>
      <c r="SLZ21" s="25"/>
      <c r="SMA21" s="25"/>
      <c r="SMB21" s="25"/>
      <c r="SMC21" s="25"/>
      <c r="SMD21" s="26"/>
      <c r="SME21" s="25"/>
      <c r="SMF21" s="25"/>
      <c r="SMG21" s="25"/>
      <c r="SMH21" s="25"/>
      <c r="SMI21" s="25"/>
      <c r="SMJ21" s="26"/>
      <c r="SMK21" s="25"/>
      <c r="SML21" s="25"/>
      <c r="SMM21" s="25"/>
      <c r="SMN21" s="25"/>
      <c r="SMO21" s="25"/>
      <c r="SMP21" s="26"/>
      <c r="SMQ21" s="25"/>
      <c r="SMR21" s="25"/>
      <c r="SMS21" s="25"/>
      <c r="SMT21" s="25"/>
      <c r="SMU21" s="25"/>
      <c r="SMV21" s="26"/>
      <c r="SMW21" s="25"/>
      <c r="SMX21" s="25"/>
      <c r="SMY21" s="25"/>
      <c r="SMZ21" s="25"/>
      <c r="SNA21" s="25"/>
      <c r="SNB21" s="26"/>
      <c r="SNC21" s="25"/>
      <c r="SND21" s="25"/>
      <c r="SNE21" s="25"/>
      <c r="SNF21" s="25"/>
      <c r="SNG21" s="25"/>
      <c r="SNH21" s="26"/>
      <c r="SNI21" s="25"/>
      <c r="SNJ21" s="25"/>
      <c r="SNK21" s="25"/>
      <c r="SNL21" s="25"/>
      <c r="SNM21" s="25"/>
      <c r="SNN21" s="26"/>
      <c r="SNO21" s="25"/>
      <c r="SNP21" s="25"/>
      <c r="SNQ21" s="25"/>
      <c r="SNR21" s="25"/>
      <c r="SNS21" s="25"/>
      <c r="SNT21" s="26"/>
      <c r="SNU21" s="25"/>
      <c r="SNV21" s="25"/>
      <c r="SNW21" s="25"/>
      <c r="SNX21" s="25"/>
      <c r="SNY21" s="25"/>
      <c r="SNZ21" s="26"/>
      <c r="SOA21" s="25"/>
      <c r="SOB21" s="25"/>
      <c r="SOC21" s="25"/>
      <c r="SOD21" s="25"/>
      <c r="SOE21" s="25"/>
      <c r="SOF21" s="26"/>
      <c r="SOG21" s="25"/>
      <c r="SOH21" s="25"/>
      <c r="SOI21" s="25"/>
      <c r="SOJ21" s="25"/>
      <c r="SOK21" s="25"/>
      <c r="SOL21" s="26"/>
      <c r="SOM21" s="25"/>
      <c r="SON21" s="25"/>
      <c r="SOO21" s="25"/>
      <c r="SOP21" s="25"/>
      <c r="SOQ21" s="25"/>
      <c r="SOR21" s="26"/>
      <c r="SOS21" s="25"/>
      <c r="SOT21" s="25"/>
      <c r="SOU21" s="25"/>
      <c r="SOV21" s="25"/>
      <c r="SOW21" s="25"/>
      <c r="SOX21" s="26"/>
      <c r="SOY21" s="25"/>
      <c r="SOZ21" s="25"/>
      <c r="SPA21" s="25"/>
      <c r="SPB21" s="25"/>
      <c r="SPC21" s="25"/>
      <c r="SPD21" s="26"/>
      <c r="SPE21" s="25"/>
      <c r="SPF21" s="25"/>
      <c r="SPG21" s="25"/>
      <c r="SPH21" s="25"/>
      <c r="SPI21" s="25"/>
      <c r="SPJ21" s="26"/>
      <c r="SPK21" s="25"/>
      <c r="SPL21" s="25"/>
      <c r="SPM21" s="25"/>
      <c r="SPN21" s="25"/>
      <c r="SPO21" s="25"/>
      <c r="SPP21" s="26"/>
      <c r="SPQ21" s="25"/>
      <c r="SPR21" s="25"/>
      <c r="SPS21" s="25"/>
      <c r="SPT21" s="25"/>
      <c r="SPU21" s="25"/>
      <c r="SPV21" s="26"/>
      <c r="SPW21" s="25"/>
      <c r="SPX21" s="25"/>
      <c r="SPY21" s="25"/>
      <c r="SPZ21" s="25"/>
      <c r="SQA21" s="25"/>
      <c r="SQB21" s="26"/>
      <c r="SQC21" s="25"/>
      <c r="SQD21" s="25"/>
      <c r="SQE21" s="25"/>
      <c r="SQF21" s="25"/>
      <c r="SQG21" s="25"/>
      <c r="SQH21" s="26"/>
      <c r="SQI21" s="25"/>
      <c r="SQJ21" s="25"/>
      <c r="SQK21" s="25"/>
      <c r="SQL21" s="25"/>
      <c r="SQM21" s="25"/>
      <c r="SQN21" s="26"/>
      <c r="SQO21" s="25"/>
      <c r="SQP21" s="25"/>
      <c r="SQQ21" s="25"/>
      <c r="SQR21" s="25"/>
      <c r="SQS21" s="25"/>
      <c r="SQT21" s="26"/>
      <c r="SQU21" s="25"/>
      <c r="SQV21" s="25"/>
      <c r="SQW21" s="25"/>
      <c r="SQX21" s="25"/>
      <c r="SQY21" s="25"/>
      <c r="SQZ21" s="26"/>
      <c r="SRA21" s="25"/>
      <c r="SRB21" s="25"/>
      <c r="SRC21" s="25"/>
      <c r="SRD21" s="25"/>
      <c r="SRE21" s="25"/>
      <c r="SRF21" s="26"/>
      <c r="SRG21" s="25"/>
      <c r="SRH21" s="25"/>
      <c r="SRI21" s="25"/>
      <c r="SRJ21" s="25"/>
      <c r="SRK21" s="25"/>
      <c r="SRL21" s="26"/>
      <c r="SRM21" s="25"/>
      <c r="SRN21" s="25"/>
      <c r="SRO21" s="25"/>
      <c r="SRP21" s="25"/>
      <c r="SRQ21" s="25"/>
      <c r="SRR21" s="26"/>
      <c r="SRS21" s="25"/>
      <c r="SRT21" s="25"/>
      <c r="SRU21" s="25"/>
      <c r="SRV21" s="25"/>
      <c r="SRW21" s="25"/>
      <c r="SRX21" s="26"/>
      <c r="SRY21" s="25"/>
      <c r="SRZ21" s="25"/>
      <c r="SSA21" s="25"/>
      <c r="SSB21" s="25"/>
      <c r="SSC21" s="25"/>
      <c r="SSD21" s="26"/>
      <c r="SSE21" s="25"/>
      <c r="SSF21" s="25"/>
      <c r="SSG21" s="25"/>
      <c r="SSH21" s="25"/>
      <c r="SSI21" s="25"/>
      <c r="SSJ21" s="26"/>
      <c r="SSK21" s="25"/>
      <c r="SSL21" s="25"/>
      <c r="SSM21" s="25"/>
      <c r="SSN21" s="25"/>
      <c r="SSO21" s="25"/>
      <c r="SSP21" s="26"/>
      <c r="SSQ21" s="25"/>
      <c r="SSR21" s="25"/>
      <c r="SSS21" s="25"/>
      <c r="SST21" s="25"/>
      <c r="SSU21" s="25"/>
      <c r="SSV21" s="26"/>
      <c r="SSW21" s="25"/>
      <c r="SSX21" s="25"/>
      <c r="SSY21" s="25"/>
      <c r="SSZ21" s="25"/>
      <c r="STA21" s="25"/>
      <c r="STB21" s="26"/>
      <c r="STC21" s="25"/>
      <c r="STD21" s="25"/>
      <c r="STE21" s="25"/>
      <c r="STF21" s="25"/>
      <c r="STG21" s="25"/>
      <c r="STH21" s="26"/>
      <c r="STI21" s="25"/>
      <c r="STJ21" s="25"/>
      <c r="STK21" s="25"/>
      <c r="STL21" s="25"/>
      <c r="STM21" s="25"/>
      <c r="STN21" s="26"/>
      <c r="STO21" s="25"/>
      <c r="STP21" s="25"/>
      <c r="STQ21" s="25"/>
      <c r="STR21" s="25"/>
      <c r="STS21" s="25"/>
      <c r="STT21" s="26"/>
      <c r="STU21" s="25"/>
      <c r="STV21" s="25"/>
      <c r="STW21" s="25"/>
      <c r="STX21" s="25"/>
      <c r="STY21" s="25"/>
      <c r="STZ21" s="26"/>
      <c r="SUA21" s="25"/>
      <c r="SUB21" s="25"/>
      <c r="SUC21" s="25"/>
      <c r="SUD21" s="25"/>
      <c r="SUE21" s="25"/>
      <c r="SUF21" s="26"/>
      <c r="SUG21" s="25"/>
      <c r="SUH21" s="25"/>
      <c r="SUI21" s="25"/>
      <c r="SUJ21" s="25"/>
      <c r="SUK21" s="25"/>
      <c r="SUL21" s="26"/>
      <c r="SUM21" s="25"/>
      <c r="SUN21" s="25"/>
      <c r="SUO21" s="25"/>
      <c r="SUP21" s="25"/>
      <c r="SUQ21" s="25"/>
      <c r="SUR21" s="26"/>
      <c r="SUS21" s="25"/>
      <c r="SUT21" s="25"/>
      <c r="SUU21" s="25"/>
      <c r="SUV21" s="25"/>
      <c r="SUW21" s="25"/>
      <c r="SUX21" s="26"/>
      <c r="SUY21" s="25"/>
      <c r="SUZ21" s="25"/>
      <c r="SVA21" s="25"/>
      <c r="SVB21" s="25"/>
      <c r="SVC21" s="25"/>
      <c r="SVD21" s="26"/>
      <c r="SVE21" s="25"/>
      <c r="SVF21" s="25"/>
      <c r="SVG21" s="25"/>
      <c r="SVH21" s="25"/>
      <c r="SVI21" s="25"/>
      <c r="SVJ21" s="26"/>
      <c r="SVK21" s="25"/>
      <c r="SVL21" s="25"/>
      <c r="SVM21" s="25"/>
      <c r="SVN21" s="25"/>
      <c r="SVO21" s="25"/>
      <c r="SVP21" s="26"/>
      <c r="SVQ21" s="25"/>
      <c r="SVR21" s="25"/>
      <c r="SVS21" s="25"/>
      <c r="SVT21" s="25"/>
      <c r="SVU21" s="25"/>
      <c r="SVV21" s="26"/>
      <c r="SVW21" s="25"/>
      <c r="SVX21" s="25"/>
      <c r="SVY21" s="25"/>
      <c r="SVZ21" s="25"/>
      <c r="SWA21" s="25"/>
      <c r="SWB21" s="26"/>
      <c r="SWC21" s="25"/>
      <c r="SWD21" s="25"/>
      <c r="SWE21" s="25"/>
      <c r="SWF21" s="25"/>
      <c r="SWG21" s="25"/>
      <c r="SWH21" s="26"/>
      <c r="SWI21" s="25"/>
      <c r="SWJ21" s="25"/>
      <c r="SWK21" s="25"/>
      <c r="SWL21" s="25"/>
      <c r="SWM21" s="25"/>
      <c r="SWN21" s="26"/>
      <c r="SWO21" s="25"/>
      <c r="SWP21" s="25"/>
      <c r="SWQ21" s="25"/>
      <c r="SWR21" s="25"/>
      <c r="SWS21" s="25"/>
      <c r="SWT21" s="26"/>
      <c r="SWU21" s="25"/>
      <c r="SWV21" s="25"/>
      <c r="SWW21" s="25"/>
      <c r="SWX21" s="25"/>
      <c r="SWY21" s="25"/>
      <c r="SWZ21" s="26"/>
      <c r="SXA21" s="25"/>
      <c r="SXB21" s="25"/>
      <c r="SXC21" s="25"/>
      <c r="SXD21" s="25"/>
      <c r="SXE21" s="25"/>
      <c r="SXF21" s="26"/>
      <c r="SXG21" s="25"/>
      <c r="SXH21" s="25"/>
      <c r="SXI21" s="25"/>
      <c r="SXJ21" s="25"/>
      <c r="SXK21" s="25"/>
      <c r="SXL21" s="26"/>
      <c r="SXM21" s="25"/>
      <c r="SXN21" s="25"/>
      <c r="SXO21" s="25"/>
      <c r="SXP21" s="25"/>
      <c r="SXQ21" s="25"/>
      <c r="SXR21" s="26"/>
      <c r="SXS21" s="25"/>
      <c r="SXT21" s="25"/>
      <c r="SXU21" s="25"/>
      <c r="SXV21" s="25"/>
      <c r="SXW21" s="25"/>
      <c r="SXX21" s="26"/>
      <c r="SXY21" s="25"/>
      <c r="SXZ21" s="25"/>
      <c r="SYA21" s="25"/>
      <c r="SYB21" s="25"/>
      <c r="SYC21" s="25"/>
      <c r="SYD21" s="26"/>
      <c r="SYE21" s="25"/>
      <c r="SYF21" s="25"/>
      <c r="SYG21" s="25"/>
      <c r="SYH21" s="25"/>
      <c r="SYI21" s="25"/>
      <c r="SYJ21" s="26"/>
      <c r="SYK21" s="25"/>
      <c r="SYL21" s="25"/>
      <c r="SYM21" s="25"/>
      <c r="SYN21" s="25"/>
      <c r="SYO21" s="25"/>
      <c r="SYP21" s="26"/>
      <c r="SYQ21" s="25"/>
      <c r="SYR21" s="25"/>
      <c r="SYS21" s="25"/>
      <c r="SYT21" s="25"/>
      <c r="SYU21" s="25"/>
      <c r="SYV21" s="26"/>
      <c r="SYW21" s="25"/>
      <c r="SYX21" s="25"/>
      <c r="SYY21" s="25"/>
      <c r="SYZ21" s="25"/>
      <c r="SZA21" s="25"/>
      <c r="SZB21" s="26"/>
      <c r="SZC21" s="25"/>
      <c r="SZD21" s="25"/>
      <c r="SZE21" s="25"/>
      <c r="SZF21" s="25"/>
      <c r="SZG21" s="25"/>
      <c r="SZH21" s="26"/>
      <c r="SZI21" s="25"/>
      <c r="SZJ21" s="25"/>
      <c r="SZK21" s="25"/>
      <c r="SZL21" s="25"/>
      <c r="SZM21" s="25"/>
      <c r="SZN21" s="26"/>
      <c r="SZO21" s="25"/>
      <c r="SZP21" s="25"/>
      <c r="SZQ21" s="25"/>
      <c r="SZR21" s="25"/>
      <c r="SZS21" s="25"/>
      <c r="SZT21" s="26"/>
      <c r="SZU21" s="25"/>
      <c r="SZV21" s="25"/>
      <c r="SZW21" s="25"/>
      <c r="SZX21" s="25"/>
      <c r="SZY21" s="25"/>
      <c r="SZZ21" s="26"/>
      <c r="TAA21" s="25"/>
      <c r="TAB21" s="25"/>
      <c r="TAC21" s="25"/>
      <c r="TAD21" s="25"/>
      <c r="TAE21" s="25"/>
      <c r="TAF21" s="26"/>
      <c r="TAG21" s="25"/>
      <c r="TAH21" s="25"/>
      <c r="TAI21" s="25"/>
      <c r="TAJ21" s="25"/>
      <c r="TAK21" s="25"/>
      <c r="TAL21" s="26"/>
      <c r="TAM21" s="25"/>
      <c r="TAN21" s="25"/>
      <c r="TAO21" s="25"/>
      <c r="TAP21" s="25"/>
      <c r="TAQ21" s="25"/>
      <c r="TAR21" s="26"/>
      <c r="TAS21" s="25"/>
      <c r="TAT21" s="25"/>
      <c r="TAU21" s="25"/>
      <c r="TAV21" s="25"/>
      <c r="TAW21" s="25"/>
      <c r="TAX21" s="26"/>
      <c r="TAY21" s="25"/>
      <c r="TAZ21" s="25"/>
      <c r="TBA21" s="25"/>
      <c r="TBB21" s="25"/>
      <c r="TBC21" s="25"/>
      <c r="TBD21" s="26"/>
      <c r="TBE21" s="25"/>
      <c r="TBF21" s="25"/>
      <c r="TBG21" s="25"/>
      <c r="TBH21" s="25"/>
      <c r="TBI21" s="25"/>
      <c r="TBJ21" s="26"/>
      <c r="TBK21" s="25"/>
      <c r="TBL21" s="25"/>
      <c r="TBM21" s="25"/>
      <c r="TBN21" s="25"/>
      <c r="TBO21" s="25"/>
      <c r="TBP21" s="26"/>
      <c r="TBQ21" s="25"/>
      <c r="TBR21" s="25"/>
      <c r="TBS21" s="25"/>
      <c r="TBT21" s="25"/>
      <c r="TBU21" s="25"/>
      <c r="TBV21" s="26"/>
      <c r="TBW21" s="25"/>
      <c r="TBX21" s="25"/>
      <c r="TBY21" s="25"/>
      <c r="TBZ21" s="25"/>
      <c r="TCA21" s="25"/>
      <c r="TCB21" s="26"/>
      <c r="TCC21" s="25"/>
      <c r="TCD21" s="25"/>
      <c r="TCE21" s="25"/>
      <c r="TCF21" s="25"/>
      <c r="TCG21" s="25"/>
      <c r="TCH21" s="26"/>
      <c r="TCI21" s="25"/>
      <c r="TCJ21" s="25"/>
      <c r="TCK21" s="25"/>
      <c r="TCL21" s="25"/>
      <c r="TCM21" s="25"/>
      <c r="TCN21" s="26"/>
      <c r="TCO21" s="25"/>
      <c r="TCP21" s="25"/>
      <c r="TCQ21" s="25"/>
      <c r="TCR21" s="25"/>
      <c r="TCS21" s="25"/>
      <c r="TCT21" s="26"/>
      <c r="TCU21" s="25"/>
      <c r="TCV21" s="25"/>
      <c r="TCW21" s="25"/>
      <c r="TCX21" s="25"/>
      <c r="TCY21" s="25"/>
      <c r="TCZ21" s="26"/>
      <c r="TDA21" s="25"/>
      <c r="TDB21" s="25"/>
      <c r="TDC21" s="25"/>
      <c r="TDD21" s="25"/>
      <c r="TDE21" s="25"/>
      <c r="TDF21" s="26"/>
      <c r="TDG21" s="25"/>
      <c r="TDH21" s="25"/>
      <c r="TDI21" s="25"/>
      <c r="TDJ21" s="25"/>
      <c r="TDK21" s="25"/>
      <c r="TDL21" s="26"/>
      <c r="TDM21" s="25"/>
      <c r="TDN21" s="25"/>
      <c r="TDO21" s="25"/>
      <c r="TDP21" s="25"/>
      <c r="TDQ21" s="25"/>
      <c r="TDR21" s="26"/>
      <c r="TDS21" s="25"/>
      <c r="TDT21" s="25"/>
      <c r="TDU21" s="25"/>
      <c r="TDV21" s="25"/>
      <c r="TDW21" s="25"/>
      <c r="TDX21" s="26"/>
      <c r="TDY21" s="25"/>
      <c r="TDZ21" s="25"/>
      <c r="TEA21" s="25"/>
      <c r="TEB21" s="25"/>
      <c r="TEC21" s="25"/>
      <c r="TED21" s="26"/>
      <c r="TEE21" s="25"/>
      <c r="TEF21" s="25"/>
      <c r="TEG21" s="25"/>
      <c r="TEH21" s="25"/>
      <c r="TEI21" s="25"/>
      <c r="TEJ21" s="26"/>
      <c r="TEK21" s="25"/>
      <c r="TEL21" s="25"/>
      <c r="TEM21" s="25"/>
      <c r="TEN21" s="25"/>
      <c r="TEO21" s="25"/>
      <c r="TEP21" s="26"/>
      <c r="TEQ21" s="25"/>
      <c r="TER21" s="25"/>
      <c r="TES21" s="25"/>
      <c r="TET21" s="25"/>
      <c r="TEU21" s="25"/>
      <c r="TEV21" s="26"/>
      <c r="TEW21" s="25"/>
      <c r="TEX21" s="25"/>
      <c r="TEY21" s="25"/>
      <c r="TEZ21" s="25"/>
      <c r="TFA21" s="25"/>
      <c r="TFB21" s="26"/>
      <c r="TFC21" s="25"/>
      <c r="TFD21" s="25"/>
      <c r="TFE21" s="25"/>
      <c r="TFF21" s="25"/>
      <c r="TFG21" s="25"/>
      <c r="TFH21" s="26"/>
      <c r="TFI21" s="25"/>
      <c r="TFJ21" s="25"/>
      <c r="TFK21" s="25"/>
      <c r="TFL21" s="25"/>
      <c r="TFM21" s="25"/>
      <c r="TFN21" s="26"/>
      <c r="TFO21" s="25"/>
      <c r="TFP21" s="25"/>
      <c r="TFQ21" s="25"/>
      <c r="TFR21" s="25"/>
      <c r="TFS21" s="25"/>
      <c r="TFT21" s="26"/>
      <c r="TFU21" s="25"/>
      <c r="TFV21" s="25"/>
      <c r="TFW21" s="25"/>
      <c r="TFX21" s="25"/>
      <c r="TFY21" s="25"/>
      <c r="TFZ21" s="26"/>
      <c r="TGA21" s="25"/>
      <c r="TGB21" s="25"/>
      <c r="TGC21" s="25"/>
      <c r="TGD21" s="25"/>
      <c r="TGE21" s="25"/>
      <c r="TGF21" s="26"/>
      <c r="TGG21" s="25"/>
      <c r="TGH21" s="25"/>
      <c r="TGI21" s="25"/>
      <c r="TGJ21" s="25"/>
      <c r="TGK21" s="25"/>
      <c r="TGL21" s="26"/>
      <c r="TGM21" s="25"/>
      <c r="TGN21" s="25"/>
      <c r="TGO21" s="25"/>
      <c r="TGP21" s="25"/>
      <c r="TGQ21" s="25"/>
      <c r="TGR21" s="26"/>
      <c r="TGS21" s="25"/>
      <c r="TGT21" s="25"/>
      <c r="TGU21" s="25"/>
      <c r="TGV21" s="25"/>
      <c r="TGW21" s="25"/>
      <c r="TGX21" s="26"/>
      <c r="TGY21" s="25"/>
      <c r="TGZ21" s="25"/>
      <c r="THA21" s="25"/>
      <c r="THB21" s="25"/>
      <c r="THC21" s="25"/>
      <c r="THD21" s="26"/>
      <c r="THE21" s="25"/>
      <c r="THF21" s="25"/>
      <c r="THG21" s="25"/>
      <c r="THH21" s="25"/>
      <c r="THI21" s="25"/>
      <c r="THJ21" s="26"/>
      <c r="THK21" s="25"/>
      <c r="THL21" s="25"/>
      <c r="THM21" s="25"/>
      <c r="THN21" s="25"/>
      <c r="THO21" s="25"/>
      <c r="THP21" s="26"/>
      <c r="THQ21" s="25"/>
      <c r="THR21" s="25"/>
      <c r="THS21" s="25"/>
      <c r="THT21" s="25"/>
      <c r="THU21" s="25"/>
      <c r="THV21" s="26"/>
      <c r="THW21" s="25"/>
      <c r="THX21" s="25"/>
      <c r="THY21" s="25"/>
      <c r="THZ21" s="25"/>
      <c r="TIA21" s="25"/>
      <c r="TIB21" s="26"/>
      <c r="TIC21" s="25"/>
      <c r="TID21" s="25"/>
      <c r="TIE21" s="25"/>
      <c r="TIF21" s="25"/>
      <c r="TIG21" s="25"/>
      <c r="TIH21" s="26"/>
      <c r="TII21" s="25"/>
      <c r="TIJ21" s="25"/>
      <c r="TIK21" s="25"/>
      <c r="TIL21" s="25"/>
      <c r="TIM21" s="25"/>
      <c r="TIN21" s="26"/>
      <c r="TIO21" s="25"/>
      <c r="TIP21" s="25"/>
      <c r="TIQ21" s="25"/>
      <c r="TIR21" s="25"/>
      <c r="TIS21" s="25"/>
      <c r="TIT21" s="26"/>
      <c r="TIU21" s="25"/>
      <c r="TIV21" s="25"/>
      <c r="TIW21" s="25"/>
      <c r="TIX21" s="25"/>
      <c r="TIY21" s="25"/>
      <c r="TIZ21" s="26"/>
      <c r="TJA21" s="25"/>
      <c r="TJB21" s="25"/>
      <c r="TJC21" s="25"/>
      <c r="TJD21" s="25"/>
      <c r="TJE21" s="25"/>
      <c r="TJF21" s="26"/>
      <c r="TJG21" s="25"/>
      <c r="TJH21" s="25"/>
      <c r="TJI21" s="25"/>
      <c r="TJJ21" s="25"/>
      <c r="TJK21" s="25"/>
      <c r="TJL21" s="26"/>
      <c r="TJM21" s="25"/>
      <c r="TJN21" s="25"/>
      <c r="TJO21" s="25"/>
      <c r="TJP21" s="25"/>
      <c r="TJQ21" s="25"/>
      <c r="TJR21" s="26"/>
      <c r="TJS21" s="25"/>
      <c r="TJT21" s="25"/>
      <c r="TJU21" s="25"/>
      <c r="TJV21" s="25"/>
      <c r="TJW21" s="25"/>
      <c r="TJX21" s="26"/>
      <c r="TJY21" s="25"/>
      <c r="TJZ21" s="25"/>
      <c r="TKA21" s="25"/>
      <c r="TKB21" s="25"/>
      <c r="TKC21" s="25"/>
      <c r="TKD21" s="26"/>
      <c r="TKE21" s="25"/>
      <c r="TKF21" s="25"/>
      <c r="TKG21" s="25"/>
      <c r="TKH21" s="25"/>
      <c r="TKI21" s="25"/>
      <c r="TKJ21" s="26"/>
      <c r="TKK21" s="25"/>
      <c r="TKL21" s="25"/>
      <c r="TKM21" s="25"/>
      <c r="TKN21" s="25"/>
      <c r="TKO21" s="25"/>
      <c r="TKP21" s="26"/>
      <c r="TKQ21" s="25"/>
      <c r="TKR21" s="25"/>
      <c r="TKS21" s="25"/>
      <c r="TKT21" s="25"/>
      <c r="TKU21" s="25"/>
      <c r="TKV21" s="26"/>
      <c r="TKW21" s="25"/>
      <c r="TKX21" s="25"/>
      <c r="TKY21" s="25"/>
      <c r="TKZ21" s="25"/>
      <c r="TLA21" s="25"/>
      <c r="TLB21" s="26"/>
      <c r="TLC21" s="25"/>
      <c r="TLD21" s="25"/>
      <c r="TLE21" s="25"/>
      <c r="TLF21" s="25"/>
      <c r="TLG21" s="25"/>
      <c r="TLH21" s="26"/>
      <c r="TLI21" s="25"/>
      <c r="TLJ21" s="25"/>
      <c r="TLK21" s="25"/>
      <c r="TLL21" s="25"/>
      <c r="TLM21" s="25"/>
      <c r="TLN21" s="26"/>
      <c r="TLO21" s="25"/>
      <c r="TLP21" s="25"/>
      <c r="TLQ21" s="25"/>
      <c r="TLR21" s="25"/>
      <c r="TLS21" s="25"/>
      <c r="TLT21" s="26"/>
      <c r="TLU21" s="25"/>
      <c r="TLV21" s="25"/>
      <c r="TLW21" s="25"/>
      <c r="TLX21" s="25"/>
      <c r="TLY21" s="25"/>
      <c r="TLZ21" s="26"/>
      <c r="TMA21" s="25"/>
      <c r="TMB21" s="25"/>
      <c r="TMC21" s="25"/>
      <c r="TMD21" s="25"/>
      <c r="TME21" s="25"/>
      <c r="TMF21" s="26"/>
      <c r="TMG21" s="25"/>
      <c r="TMH21" s="25"/>
      <c r="TMI21" s="25"/>
      <c r="TMJ21" s="25"/>
      <c r="TMK21" s="25"/>
      <c r="TML21" s="26"/>
      <c r="TMM21" s="25"/>
      <c r="TMN21" s="25"/>
      <c r="TMO21" s="25"/>
      <c r="TMP21" s="25"/>
      <c r="TMQ21" s="25"/>
      <c r="TMR21" s="26"/>
      <c r="TMS21" s="25"/>
      <c r="TMT21" s="25"/>
      <c r="TMU21" s="25"/>
      <c r="TMV21" s="25"/>
      <c r="TMW21" s="25"/>
      <c r="TMX21" s="26"/>
      <c r="TMY21" s="25"/>
      <c r="TMZ21" s="25"/>
      <c r="TNA21" s="25"/>
      <c r="TNB21" s="25"/>
      <c r="TNC21" s="25"/>
      <c r="TND21" s="26"/>
      <c r="TNE21" s="25"/>
      <c r="TNF21" s="25"/>
      <c r="TNG21" s="25"/>
      <c r="TNH21" s="25"/>
      <c r="TNI21" s="25"/>
      <c r="TNJ21" s="26"/>
      <c r="TNK21" s="25"/>
      <c r="TNL21" s="25"/>
      <c r="TNM21" s="25"/>
      <c r="TNN21" s="25"/>
      <c r="TNO21" s="25"/>
      <c r="TNP21" s="26"/>
      <c r="TNQ21" s="25"/>
      <c r="TNR21" s="25"/>
      <c r="TNS21" s="25"/>
      <c r="TNT21" s="25"/>
      <c r="TNU21" s="25"/>
      <c r="TNV21" s="26"/>
      <c r="TNW21" s="25"/>
      <c r="TNX21" s="25"/>
      <c r="TNY21" s="25"/>
      <c r="TNZ21" s="25"/>
      <c r="TOA21" s="25"/>
      <c r="TOB21" s="26"/>
      <c r="TOC21" s="25"/>
      <c r="TOD21" s="25"/>
      <c r="TOE21" s="25"/>
      <c r="TOF21" s="25"/>
      <c r="TOG21" s="25"/>
      <c r="TOH21" s="26"/>
      <c r="TOI21" s="25"/>
      <c r="TOJ21" s="25"/>
      <c r="TOK21" s="25"/>
      <c r="TOL21" s="25"/>
      <c r="TOM21" s="25"/>
      <c r="TON21" s="26"/>
      <c r="TOO21" s="25"/>
      <c r="TOP21" s="25"/>
      <c r="TOQ21" s="25"/>
      <c r="TOR21" s="25"/>
      <c r="TOS21" s="25"/>
      <c r="TOT21" s="26"/>
      <c r="TOU21" s="25"/>
      <c r="TOV21" s="25"/>
      <c r="TOW21" s="25"/>
      <c r="TOX21" s="25"/>
      <c r="TOY21" s="25"/>
      <c r="TOZ21" s="26"/>
      <c r="TPA21" s="25"/>
      <c r="TPB21" s="25"/>
      <c r="TPC21" s="25"/>
      <c r="TPD21" s="25"/>
      <c r="TPE21" s="25"/>
      <c r="TPF21" s="26"/>
      <c r="TPG21" s="25"/>
      <c r="TPH21" s="25"/>
      <c r="TPI21" s="25"/>
      <c r="TPJ21" s="25"/>
      <c r="TPK21" s="25"/>
      <c r="TPL21" s="26"/>
      <c r="TPM21" s="25"/>
      <c r="TPN21" s="25"/>
      <c r="TPO21" s="25"/>
      <c r="TPP21" s="25"/>
      <c r="TPQ21" s="25"/>
      <c r="TPR21" s="26"/>
      <c r="TPS21" s="25"/>
      <c r="TPT21" s="25"/>
      <c r="TPU21" s="25"/>
      <c r="TPV21" s="25"/>
      <c r="TPW21" s="25"/>
      <c r="TPX21" s="26"/>
      <c r="TPY21" s="25"/>
      <c r="TPZ21" s="25"/>
      <c r="TQA21" s="25"/>
      <c r="TQB21" s="25"/>
      <c r="TQC21" s="25"/>
      <c r="TQD21" s="26"/>
      <c r="TQE21" s="25"/>
      <c r="TQF21" s="25"/>
      <c r="TQG21" s="25"/>
      <c r="TQH21" s="25"/>
      <c r="TQI21" s="25"/>
      <c r="TQJ21" s="26"/>
      <c r="TQK21" s="25"/>
      <c r="TQL21" s="25"/>
      <c r="TQM21" s="25"/>
      <c r="TQN21" s="25"/>
      <c r="TQO21" s="25"/>
      <c r="TQP21" s="26"/>
      <c r="TQQ21" s="25"/>
      <c r="TQR21" s="25"/>
      <c r="TQS21" s="25"/>
      <c r="TQT21" s="25"/>
      <c r="TQU21" s="25"/>
      <c r="TQV21" s="26"/>
      <c r="TQW21" s="25"/>
      <c r="TQX21" s="25"/>
      <c r="TQY21" s="25"/>
      <c r="TQZ21" s="25"/>
      <c r="TRA21" s="25"/>
      <c r="TRB21" s="26"/>
      <c r="TRC21" s="25"/>
      <c r="TRD21" s="25"/>
      <c r="TRE21" s="25"/>
      <c r="TRF21" s="25"/>
      <c r="TRG21" s="25"/>
      <c r="TRH21" s="26"/>
      <c r="TRI21" s="25"/>
      <c r="TRJ21" s="25"/>
      <c r="TRK21" s="25"/>
      <c r="TRL21" s="25"/>
      <c r="TRM21" s="25"/>
      <c r="TRN21" s="26"/>
      <c r="TRO21" s="25"/>
      <c r="TRP21" s="25"/>
      <c r="TRQ21" s="25"/>
      <c r="TRR21" s="25"/>
      <c r="TRS21" s="25"/>
      <c r="TRT21" s="26"/>
      <c r="TRU21" s="25"/>
      <c r="TRV21" s="25"/>
      <c r="TRW21" s="25"/>
      <c r="TRX21" s="25"/>
      <c r="TRY21" s="25"/>
      <c r="TRZ21" s="26"/>
      <c r="TSA21" s="25"/>
      <c r="TSB21" s="25"/>
      <c r="TSC21" s="25"/>
      <c r="TSD21" s="25"/>
      <c r="TSE21" s="25"/>
      <c r="TSF21" s="26"/>
      <c r="TSG21" s="25"/>
      <c r="TSH21" s="25"/>
      <c r="TSI21" s="25"/>
      <c r="TSJ21" s="25"/>
      <c r="TSK21" s="25"/>
      <c r="TSL21" s="26"/>
      <c r="TSM21" s="25"/>
      <c r="TSN21" s="25"/>
      <c r="TSO21" s="25"/>
      <c r="TSP21" s="25"/>
      <c r="TSQ21" s="25"/>
      <c r="TSR21" s="26"/>
      <c r="TSS21" s="25"/>
      <c r="TST21" s="25"/>
      <c r="TSU21" s="25"/>
      <c r="TSV21" s="25"/>
      <c r="TSW21" s="25"/>
      <c r="TSX21" s="26"/>
      <c r="TSY21" s="25"/>
      <c r="TSZ21" s="25"/>
      <c r="TTA21" s="25"/>
      <c r="TTB21" s="25"/>
      <c r="TTC21" s="25"/>
      <c r="TTD21" s="26"/>
      <c r="TTE21" s="25"/>
      <c r="TTF21" s="25"/>
      <c r="TTG21" s="25"/>
      <c r="TTH21" s="25"/>
      <c r="TTI21" s="25"/>
      <c r="TTJ21" s="26"/>
      <c r="TTK21" s="25"/>
      <c r="TTL21" s="25"/>
      <c r="TTM21" s="25"/>
      <c r="TTN21" s="25"/>
      <c r="TTO21" s="25"/>
      <c r="TTP21" s="26"/>
      <c r="TTQ21" s="25"/>
      <c r="TTR21" s="25"/>
      <c r="TTS21" s="25"/>
      <c r="TTT21" s="25"/>
      <c r="TTU21" s="25"/>
      <c r="TTV21" s="26"/>
      <c r="TTW21" s="25"/>
      <c r="TTX21" s="25"/>
      <c r="TTY21" s="25"/>
      <c r="TTZ21" s="25"/>
      <c r="TUA21" s="25"/>
      <c r="TUB21" s="26"/>
      <c r="TUC21" s="25"/>
      <c r="TUD21" s="25"/>
      <c r="TUE21" s="25"/>
      <c r="TUF21" s="25"/>
      <c r="TUG21" s="25"/>
      <c r="TUH21" s="26"/>
      <c r="TUI21" s="25"/>
      <c r="TUJ21" s="25"/>
      <c r="TUK21" s="25"/>
      <c r="TUL21" s="25"/>
      <c r="TUM21" s="25"/>
      <c r="TUN21" s="26"/>
      <c r="TUO21" s="25"/>
      <c r="TUP21" s="25"/>
      <c r="TUQ21" s="25"/>
      <c r="TUR21" s="25"/>
      <c r="TUS21" s="25"/>
      <c r="TUT21" s="26"/>
      <c r="TUU21" s="25"/>
      <c r="TUV21" s="25"/>
      <c r="TUW21" s="25"/>
      <c r="TUX21" s="25"/>
      <c r="TUY21" s="25"/>
      <c r="TUZ21" s="26"/>
      <c r="TVA21" s="25"/>
      <c r="TVB21" s="25"/>
      <c r="TVC21" s="25"/>
      <c r="TVD21" s="25"/>
      <c r="TVE21" s="25"/>
      <c r="TVF21" s="26"/>
      <c r="TVG21" s="25"/>
      <c r="TVH21" s="25"/>
      <c r="TVI21" s="25"/>
      <c r="TVJ21" s="25"/>
      <c r="TVK21" s="25"/>
      <c r="TVL21" s="26"/>
      <c r="TVM21" s="25"/>
      <c r="TVN21" s="25"/>
      <c r="TVO21" s="25"/>
      <c r="TVP21" s="25"/>
      <c r="TVQ21" s="25"/>
      <c r="TVR21" s="26"/>
      <c r="TVS21" s="25"/>
      <c r="TVT21" s="25"/>
      <c r="TVU21" s="25"/>
      <c r="TVV21" s="25"/>
      <c r="TVW21" s="25"/>
      <c r="TVX21" s="26"/>
      <c r="TVY21" s="25"/>
      <c r="TVZ21" s="25"/>
      <c r="TWA21" s="25"/>
      <c r="TWB21" s="25"/>
      <c r="TWC21" s="25"/>
      <c r="TWD21" s="26"/>
      <c r="TWE21" s="25"/>
      <c r="TWF21" s="25"/>
      <c r="TWG21" s="25"/>
      <c r="TWH21" s="25"/>
      <c r="TWI21" s="25"/>
      <c r="TWJ21" s="26"/>
      <c r="TWK21" s="25"/>
      <c r="TWL21" s="25"/>
      <c r="TWM21" s="25"/>
      <c r="TWN21" s="25"/>
      <c r="TWO21" s="25"/>
      <c r="TWP21" s="26"/>
      <c r="TWQ21" s="25"/>
      <c r="TWR21" s="25"/>
      <c r="TWS21" s="25"/>
      <c r="TWT21" s="25"/>
      <c r="TWU21" s="25"/>
      <c r="TWV21" s="26"/>
      <c r="TWW21" s="25"/>
      <c r="TWX21" s="25"/>
      <c r="TWY21" s="25"/>
      <c r="TWZ21" s="25"/>
      <c r="TXA21" s="25"/>
      <c r="TXB21" s="26"/>
      <c r="TXC21" s="25"/>
      <c r="TXD21" s="25"/>
      <c r="TXE21" s="25"/>
      <c r="TXF21" s="25"/>
      <c r="TXG21" s="25"/>
      <c r="TXH21" s="26"/>
      <c r="TXI21" s="25"/>
      <c r="TXJ21" s="25"/>
      <c r="TXK21" s="25"/>
      <c r="TXL21" s="25"/>
      <c r="TXM21" s="25"/>
      <c r="TXN21" s="26"/>
      <c r="TXO21" s="25"/>
      <c r="TXP21" s="25"/>
      <c r="TXQ21" s="25"/>
      <c r="TXR21" s="25"/>
      <c r="TXS21" s="25"/>
      <c r="TXT21" s="26"/>
      <c r="TXU21" s="25"/>
      <c r="TXV21" s="25"/>
      <c r="TXW21" s="25"/>
      <c r="TXX21" s="25"/>
      <c r="TXY21" s="25"/>
      <c r="TXZ21" s="26"/>
      <c r="TYA21" s="25"/>
      <c r="TYB21" s="25"/>
      <c r="TYC21" s="25"/>
      <c r="TYD21" s="25"/>
      <c r="TYE21" s="25"/>
      <c r="TYF21" s="26"/>
      <c r="TYG21" s="25"/>
      <c r="TYH21" s="25"/>
      <c r="TYI21" s="25"/>
      <c r="TYJ21" s="25"/>
      <c r="TYK21" s="25"/>
      <c r="TYL21" s="26"/>
      <c r="TYM21" s="25"/>
      <c r="TYN21" s="25"/>
      <c r="TYO21" s="25"/>
      <c r="TYP21" s="25"/>
      <c r="TYQ21" s="25"/>
      <c r="TYR21" s="26"/>
      <c r="TYS21" s="25"/>
      <c r="TYT21" s="25"/>
      <c r="TYU21" s="25"/>
      <c r="TYV21" s="25"/>
      <c r="TYW21" s="25"/>
      <c r="TYX21" s="26"/>
      <c r="TYY21" s="25"/>
      <c r="TYZ21" s="25"/>
      <c r="TZA21" s="25"/>
      <c r="TZB21" s="25"/>
      <c r="TZC21" s="25"/>
      <c r="TZD21" s="26"/>
      <c r="TZE21" s="25"/>
      <c r="TZF21" s="25"/>
      <c r="TZG21" s="25"/>
      <c r="TZH21" s="25"/>
      <c r="TZI21" s="25"/>
      <c r="TZJ21" s="26"/>
      <c r="TZK21" s="25"/>
      <c r="TZL21" s="25"/>
      <c r="TZM21" s="25"/>
      <c r="TZN21" s="25"/>
      <c r="TZO21" s="25"/>
      <c r="TZP21" s="26"/>
      <c r="TZQ21" s="25"/>
      <c r="TZR21" s="25"/>
      <c r="TZS21" s="25"/>
      <c r="TZT21" s="25"/>
      <c r="TZU21" s="25"/>
      <c r="TZV21" s="26"/>
      <c r="TZW21" s="25"/>
      <c r="TZX21" s="25"/>
      <c r="TZY21" s="25"/>
      <c r="TZZ21" s="25"/>
      <c r="UAA21" s="25"/>
      <c r="UAB21" s="26"/>
      <c r="UAC21" s="25"/>
      <c r="UAD21" s="25"/>
      <c r="UAE21" s="25"/>
      <c r="UAF21" s="25"/>
      <c r="UAG21" s="25"/>
      <c r="UAH21" s="26"/>
      <c r="UAI21" s="25"/>
      <c r="UAJ21" s="25"/>
      <c r="UAK21" s="25"/>
      <c r="UAL21" s="25"/>
      <c r="UAM21" s="25"/>
      <c r="UAN21" s="26"/>
      <c r="UAO21" s="25"/>
      <c r="UAP21" s="25"/>
      <c r="UAQ21" s="25"/>
      <c r="UAR21" s="25"/>
      <c r="UAS21" s="25"/>
      <c r="UAT21" s="26"/>
      <c r="UAU21" s="25"/>
      <c r="UAV21" s="25"/>
      <c r="UAW21" s="25"/>
      <c r="UAX21" s="25"/>
      <c r="UAY21" s="25"/>
      <c r="UAZ21" s="26"/>
      <c r="UBA21" s="25"/>
      <c r="UBB21" s="25"/>
      <c r="UBC21" s="25"/>
      <c r="UBD21" s="25"/>
      <c r="UBE21" s="25"/>
      <c r="UBF21" s="26"/>
      <c r="UBG21" s="25"/>
      <c r="UBH21" s="25"/>
      <c r="UBI21" s="25"/>
      <c r="UBJ21" s="25"/>
      <c r="UBK21" s="25"/>
      <c r="UBL21" s="26"/>
      <c r="UBM21" s="25"/>
      <c r="UBN21" s="25"/>
      <c r="UBO21" s="25"/>
      <c r="UBP21" s="25"/>
      <c r="UBQ21" s="25"/>
      <c r="UBR21" s="26"/>
      <c r="UBS21" s="25"/>
      <c r="UBT21" s="25"/>
      <c r="UBU21" s="25"/>
      <c r="UBV21" s="25"/>
      <c r="UBW21" s="25"/>
      <c r="UBX21" s="26"/>
      <c r="UBY21" s="25"/>
      <c r="UBZ21" s="25"/>
      <c r="UCA21" s="25"/>
      <c r="UCB21" s="25"/>
      <c r="UCC21" s="25"/>
      <c r="UCD21" s="26"/>
      <c r="UCE21" s="25"/>
      <c r="UCF21" s="25"/>
      <c r="UCG21" s="25"/>
      <c r="UCH21" s="25"/>
      <c r="UCI21" s="25"/>
      <c r="UCJ21" s="26"/>
      <c r="UCK21" s="25"/>
      <c r="UCL21" s="25"/>
      <c r="UCM21" s="25"/>
      <c r="UCN21" s="25"/>
      <c r="UCO21" s="25"/>
      <c r="UCP21" s="26"/>
      <c r="UCQ21" s="25"/>
      <c r="UCR21" s="25"/>
      <c r="UCS21" s="25"/>
      <c r="UCT21" s="25"/>
      <c r="UCU21" s="25"/>
      <c r="UCV21" s="26"/>
      <c r="UCW21" s="25"/>
      <c r="UCX21" s="25"/>
      <c r="UCY21" s="25"/>
      <c r="UCZ21" s="25"/>
      <c r="UDA21" s="25"/>
      <c r="UDB21" s="26"/>
      <c r="UDC21" s="25"/>
      <c r="UDD21" s="25"/>
      <c r="UDE21" s="25"/>
      <c r="UDF21" s="25"/>
      <c r="UDG21" s="25"/>
      <c r="UDH21" s="26"/>
      <c r="UDI21" s="25"/>
      <c r="UDJ21" s="25"/>
      <c r="UDK21" s="25"/>
      <c r="UDL21" s="25"/>
      <c r="UDM21" s="25"/>
      <c r="UDN21" s="26"/>
      <c r="UDO21" s="25"/>
      <c r="UDP21" s="25"/>
      <c r="UDQ21" s="25"/>
      <c r="UDR21" s="25"/>
      <c r="UDS21" s="25"/>
      <c r="UDT21" s="26"/>
      <c r="UDU21" s="25"/>
      <c r="UDV21" s="25"/>
      <c r="UDW21" s="25"/>
      <c r="UDX21" s="25"/>
      <c r="UDY21" s="25"/>
      <c r="UDZ21" s="26"/>
      <c r="UEA21" s="25"/>
      <c r="UEB21" s="25"/>
      <c r="UEC21" s="25"/>
      <c r="UED21" s="25"/>
      <c r="UEE21" s="25"/>
      <c r="UEF21" s="26"/>
      <c r="UEG21" s="25"/>
      <c r="UEH21" s="25"/>
      <c r="UEI21" s="25"/>
      <c r="UEJ21" s="25"/>
      <c r="UEK21" s="25"/>
      <c r="UEL21" s="26"/>
      <c r="UEM21" s="25"/>
      <c r="UEN21" s="25"/>
      <c r="UEO21" s="25"/>
      <c r="UEP21" s="25"/>
      <c r="UEQ21" s="25"/>
      <c r="UER21" s="26"/>
      <c r="UES21" s="25"/>
      <c r="UET21" s="25"/>
      <c r="UEU21" s="25"/>
      <c r="UEV21" s="25"/>
      <c r="UEW21" s="25"/>
      <c r="UEX21" s="26"/>
      <c r="UEY21" s="25"/>
      <c r="UEZ21" s="25"/>
      <c r="UFA21" s="25"/>
      <c r="UFB21" s="25"/>
      <c r="UFC21" s="25"/>
      <c r="UFD21" s="26"/>
      <c r="UFE21" s="25"/>
      <c r="UFF21" s="25"/>
      <c r="UFG21" s="25"/>
      <c r="UFH21" s="25"/>
      <c r="UFI21" s="25"/>
      <c r="UFJ21" s="26"/>
      <c r="UFK21" s="25"/>
      <c r="UFL21" s="25"/>
      <c r="UFM21" s="25"/>
      <c r="UFN21" s="25"/>
      <c r="UFO21" s="25"/>
      <c r="UFP21" s="26"/>
      <c r="UFQ21" s="25"/>
      <c r="UFR21" s="25"/>
      <c r="UFS21" s="25"/>
      <c r="UFT21" s="25"/>
      <c r="UFU21" s="25"/>
      <c r="UFV21" s="26"/>
      <c r="UFW21" s="25"/>
      <c r="UFX21" s="25"/>
      <c r="UFY21" s="25"/>
      <c r="UFZ21" s="25"/>
      <c r="UGA21" s="25"/>
      <c r="UGB21" s="26"/>
      <c r="UGC21" s="25"/>
      <c r="UGD21" s="25"/>
      <c r="UGE21" s="25"/>
      <c r="UGF21" s="25"/>
      <c r="UGG21" s="25"/>
      <c r="UGH21" s="26"/>
      <c r="UGI21" s="25"/>
      <c r="UGJ21" s="25"/>
      <c r="UGK21" s="25"/>
      <c r="UGL21" s="25"/>
      <c r="UGM21" s="25"/>
      <c r="UGN21" s="26"/>
      <c r="UGO21" s="25"/>
      <c r="UGP21" s="25"/>
      <c r="UGQ21" s="25"/>
      <c r="UGR21" s="25"/>
      <c r="UGS21" s="25"/>
      <c r="UGT21" s="26"/>
      <c r="UGU21" s="25"/>
      <c r="UGV21" s="25"/>
      <c r="UGW21" s="25"/>
      <c r="UGX21" s="25"/>
      <c r="UGY21" s="25"/>
      <c r="UGZ21" s="26"/>
      <c r="UHA21" s="25"/>
      <c r="UHB21" s="25"/>
      <c r="UHC21" s="25"/>
      <c r="UHD21" s="25"/>
      <c r="UHE21" s="25"/>
      <c r="UHF21" s="26"/>
      <c r="UHG21" s="25"/>
      <c r="UHH21" s="25"/>
      <c r="UHI21" s="25"/>
      <c r="UHJ21" s="25"/>
      <c r="UHK21" s="25"/>
      <c r="UHL21" s="26"/>
      <c r="UHM21" s="25"/>
      <c r="UHN21" s="25"/>
      <c r="UHO21" s="25"/>
      <c r="UHP21" s="25"/>
      <c r="UHQ21" s="25"/>
      <c r="UHR21" s="26"/>
      <c r="UHS21" s="25"/>
      <c r="UHT21" s="25"/>
      <c r="UHU21" s="25"/>
      <c r="UHV21" s="25"/>
      <c r="UHW21" s="25"/>
      <c r="UHX21" s="26"/>
      <c r="UHY21" s="25"/>
      <c r="UHZ21" s="25"/>
      <c r="UIA21" s="25"/>
      <c r="UIB21" s="25"/>
      <c r="UIC21" s="25"/>
      <c r="UID21" s="26"/>
      <c r="UIE21" s="25"/>
      <c r="UIF21" s="25"/>
      <c r="UIG21" s="25"/>
      <c r="UIH21" s="25"/>
      <c r="UII21" s="25"/>
      <c r="UIJ21" s="26"/>
      <c r="UIK21" s="25"/>
      <c r="UIL21" s="25"/>
      <c r="UIM21" s="25"/>
      <c r="UIN21" s="25"/>
      <c r="UIO21" s="25"/>
      <c r="UIP21" s="26"/>
      <c r="UIQ21" s="25"/>
      <c r="UIR21" s="25"/>
      <c r="UIS21" s="25"/>
      <c r="UIT21" s="25"/>
      <c r="UIU21" s="25"/>
      <c r="UIV21" s="26"/>
      <c r="UIW21" s="25"/>
      <c r="UIX21" s="25"/>
      <c r="UIY21" s="25"/>
      <c r="UIZ21" s="25"/>
      <c r="UJA21" s="25"/>
      <c r="UJB21" s="26"/>
      <c r="UJC21" s="25"/>
      <c r="UJD21" s="25"/>
      <c r="UJE21" s="25"/>
      <c r="UJF21" s="25"/>
      <c r="UJG21" s="25"/>
      <c r="UJH21" s="26"/>
      <c r="UJI21" s="25"/>
      <c r="UJJ21" s="25"/>
      <c r="UJK21" s="25"/>
      <c r="UJL21" s="25"/>
      <c r="UJM21" s="25"/>
      <c r="UJN21" s="26"/>
      <c r="UJO21" s="25"/>
      <c r="UJP21" s="25"/>
      <c r="UJQ21" s="25"/>
      <c r="UJR21" s="25"/>
      <c r="UJS21" s="25"/>
      <c r="UJT21" s="26"/>
      <c r="UJU21" s="25"/>
      <c r="UJV21" s="25"/>
      <c r="UJW21" s="25"/>
      <c r="UJX21" s="25"/>
      <c r="UJY21" s="25"/>
      <c r="UJZ21" s="26"/>
      <c r="UKA21" s="25"/>
      <c r="UKB21" s="25"/>
      <c r="UKC21" s="25"/>
      <c r="UKD21" s="25"/>
      <c r="UKE21" s="25"/>
      <c r="UKF21" s="26"/>
      <c r="UKG21" s="25"/>
      <c r="UKH21" s="25"/>
      <c r="UKI21" s="25"/>
      <c r="UKJ21" s="25"/>
      <c r="UKK21" s="25"/>
      <c r="UKL21" s="26"/>
      <c r="UKM21" s="25"/>
      <c r="UKN21" s="25"/>
      <c r="UKO21" s="25"/>
      <c r="UKP21" s="25"/>
      <c r="UKQ21" s="25"/>
      <c r="UKR21" s="26"/>
      <c r="UKS21" s="25"/>
      <c r="UKT21" s="25"/>
      <c r="UKU21" s="25"/>
      <c r="UKV21" s="25"/>
      <c r="UKW21" s="25"/>
      <c r="UKX21" s="26"/>
      <c r="UKY21" s="25"/>
      <c r="UKZ21" s="25"/>
      <c r="ULA21" s="25"/>
      <c r="ULB21" s="25"/>
      <c r="ULC21" s="25"/>
      <c r="ULD21" s="26"/>
      <c r="ULE21" s="25"/>
      <c r="ULF21" s="25"/>
      <c r="ULG21" s="25"/>
      <c r="ULH21" s="25"/>
      <c r="ULI21" s="25"/>
      <c r="ULJ21" s="26"/>
      <c r="ULK21" s="25"/>
      <c r="ULL21" s="25"/>
      <c r="ULM21" s="25"/>
      <c r="ULN21" s="25"/>
      <c r="ULO21" s="25"/>
      <c r="ULP21" s="26"/>
      <c r="ULQ21" s="25"/>
      <c r="ULR21" s="25"/>
      <c r="ULS21" s="25"/>
      <c r="ULT21" s="25"/>
      <c r="ULU21" s="25"/>
      <c r="ULV21" s="26"/>
      <c r="ULW21" s="25"/>
      <c r="ULX21" s="25"/>
      <c r="ULY21" s="25"/>
      <c r="ULZ21" s="25"/>
      <c r="UMA21" s="25"/>
      <c r="UMB21" s="26"/>
      <c r="UMC21" s="25"/>
      <c r="UMD21" s="25"/>
      <c r="UME21" s="25"/>
      <c r="UMF21" s="25"/>
      <c r="UMG21" s="25"/>
      <c r="UMH21" s="26"/>
      <c r="UMI21" s="25"/>
      <c r="UMJ21" s="25"/>
      <c r="UMK21" s="25"/>
      <c r="UML21" s="25"/>
      <c r="UMM21" s="25"/>
      <c r="UMN21" s="26"/>
      <c r="UMO21" s="25"/>
      <c r="UMP21" s="25"/>
      <c r="UMQ21" s="25"/>
      <c r="UMR21" s="25"/>
      <c r="UMS21" s="25"/>
      <c r="UMT21" s="26"/>
      <c r="UMU21" s="25"/>
      <c r="UMV21" s="25"/>
      <c r="UMW21" s="25"/>
      <c r="UMX21" s="25"/>
      <c r="UMY21" s="25"/>
      <c r="UMZ21" s="26"/>
      <c r="UNA21" s="25"/>
      <c r="UNB21" s="25"/>
      <c r="UNC21" s="25"/>
      <c r="UND21" s="25"/>
      <c r="UNE21" s="25"/>
      <c r="UNF21" s="26"/>
      <c r="UNG21" s="25"/>
      <c r="UNH21" s="25"/>
      <c r="UNI21" s="25"/>
      <c r="UNJ21" s="25"/>
      <c r="UNK21" s="25"/>
      <c r="UNL21" s="26"/>
      <c r="UNM21" s="25"/>
      <c r="UNN21" s="25"/>
      <c r="UNO21" s="25"/>
      <c r="UNP21" s="25"/>
      <c r="UNQ21" s="25"/>
      <c r="UNR21" s="26"/>
      <c r="UNS21" s="25"/>
      <c r="UNT21" s="25"/>
      <c r="UNU21" s="25"/>
      <c r="UNV21" s="25"/>
      <c r="UNW21" s="25"/>
      <c r="UNX21" s="26"/>
      <c r="UNY21" s="25"/>
      <c r="UNZ21" s="25"/>
      <c r="UOA21" s="25"/>
      <c r="UOB21" s="25"/>
      <c r="UOC21" s="25"/>
      <c r="UOD21" s="26"/>
      <c r="UOE21" s="25"/>
      <c r="UOF21" s="25"/>
      <c r="UOG21" s="25"/>
      <c r="UOH21" s="25"/>
      <c r="UOI21" s="25"/>
      <c r="UOJ21" s="26"/>
      <c r="UOK21" s="25"/>
      <c r="UOL21" s="25"/>
      <c r="UOM21" s="25"/>
      <c r="UON21" s="25"/>
      <c r="UOO21" s="25"/>
      <c r="UOP21" s="26"/>
      <c r="UOQ21" s="25"/>
      <c r="UOR21" s="25"/>
      <c r="UOS21" s="25"/>
      <c r="UOT21" s="25"/>
      <c r="UOU21" s="25"/>
      <c r="UOV21" s="26"/>
      <c r="UOW21" s="25"/>
      <c r="UOX21" s="25"/>
      <c r="UOY21" s="25"/>
      <c r="UOZ21" s="25"/>
      <c r="UPA21" s="25"/>
      <c r="UPB21" s="26"/>
      <c r="UPC21" s="25"/>
      <c r="UPD21" s="25"/>
      <c r="UPE21" s="25"/>
      <c r="UPF21" s="25"/>
      <c r="UPG21" s="25"/>
      <c r="UPH21" s="26"/>
      <c r="UPI21" s="25"/>
      <c r="UPJ21" s="25"/>
      <c r="UPK21" s="25"/>
      <c r="UPL21" s="25"/>
      <c r="UPM21" s="25"/>
      <c r="UPN21" s="26"/>
      <c r="UPO21" s="25"/>
      <c r="UPP21" s="25"/>
      <c r="UPQ21" s="25"/>
      <c r="UPR21" s="25"/>
      <c r="UPS21" s="25"/>
      <c r="UPT21" s="26"/>
      <c r="UPU21" s="25"/>
      <c r="UPV21" s="25"/>
      <c r="UPW21" s="25"/>
      <c r="UPX21" s="25"/>
      <c r="UPY21" s="25"/>
      <c r="UPZ21" s="26"/>
      <c r="UQA21" s="25"/>
      <c r="UQB21" s="25"/>
      <c r="UQC21" s="25"/>
      <c r="UQD21" s="25"/>
      <c r="UQE21" s="25"/>
      <c r="UQF21" s="26"/>
      <c r="UQG21" s="25"/>
      <c r="UQH21" s="25"/>
      <c r="UQI21" s="25"/>
      <c r="UQJ21" s="25"/>
      <c r="UQK21" s="25"/>
      <c r="UQL21" s="26"/>
      <c r="UQM21" s="25"/>
      <c r="UQN21" s="25"/>
      <c r="UQO21" s="25"/>
      <c r="UQP21" s="25"/>
      <c r="UQQ21" s="25"/>
      <c r="UQR21" s="26"/>
      <c r="UQS21" s="25"/>
      <c r="UQT21" s="25"/>
      <c r="UQU21" s="25"/>
      <c r="UQV21" s="25"/>
      <c r="UQW21" s="25"/>
      <c r="UQX21" s="26"/>
      <c r="UQY21" s="25"/>
      <c r="UQZ21" s="25"/>
      <c r="URA21" s="25"/>
      <c r="URB21" s="25"/>
      <c r="URC21" s="25"/>
      <c r="URD21" s="26"/>
      <c r="URE21" s="25"/>
      <c r="URF21" s="25"/>
      <c r="URG21" s="25"/>
      <c r="URH21" s="25"/>
      <c r="URI21" s="25"/>
      <c r="URJ21" s="26"/>
      <c r="URK21" s="25"/>
      <c r="URL21" s="25"/>
      <c r="URM21" s="25"/>
      <c r="URN21" s="25"/>
      <c r="URO21" s="25"/>
      <c r="URP21" s="26"/>
      <c r="URQ21" s="25"/>
      <c r="URR21" s="25"/>
      <c r="URS21" s="25"/>
      <c r="URT21" s="25"/>
      <c r="URU21" s="25"/>
      <c r="URV21" s="26"/>
      <c r="URW21" s="25"/>
      <c r="URX21" s="25"/>
      <c r="URY21" s="25"/>
      <c r="URZ21" s="25"/>
      <c r="USA21" s="25"/>
      <c r="USB21" s="26"/>
      <c r="USC21" s="25"/>
      <c r="USD21" s="25"/>
      <c r="USE21" s="25"/>
      <c r="USF21" s="25"/>
      <c r="USG21" s="25"/>
      <c r="USH21" s="26"/>
      <c r="USI21" s="25"/>
      <c r="USJ21" s="25"/>
      <c r="USK21" s="25"/>
      <c r="USL21" s="25"/>
      <c r="USM21" s="25"/>
      <c r="USN21" s="26"/>
      <c r="USO21" s="25"/>
      <c r="USP21" s="25"/>
      <c r="USQ21" s="25"/>
      <c r="USR21" s="25"/>
      <c r="USS21" s="25"/>
      <c r="UST21" s="26"/>
      <c r="USU21" s="25"/>
      <c r="USV21" s="25"/>
      <c r="USW21" s="25"/>
      <c r="USX21" s="25"/>
      <c r="USY21" s="25"/>
      <c r="USZ21" s="26"/>
      <c r="UTA21" s="25"/>
      <c r="UTB21" s="25"/>
      <c r="UTC21" s="25"/>
      <c r="UTD21" s="25"/>
      <c r="UTE21" s="25"/>
      <c r="UTF21" s="26"/>
      <c r="UTG21" s="25"/>
      <c r="UTH21" s="25"/>
      <c r="UTI21" s="25"/>
      <c r="UTJ21" s="25"/>
      <c r="UTK21" s="25"/>
      <c r="UTL21" s="26"/>
      <c r="UTM21" s="25"/>
      <c r="UTN21" s="25"/>
      <c r="UTO21" s="25"/>
      <c r="UTP21" s="25"/>
      <c r="UTQ21" s="25"/>
      <c r="UTR21" s="26"/>
      <c r="UTS21" s="25"/>
      <c r="UTT21" s="25"/>
      <c r="UTU21" s="25"/>
      <c r="UTV21" s="25"/>
      <c r="UTW21" s="25"/>
      <c r="UTX21" s="26"/>
      <c r="UTY21" s="25"/>
      <c r="UTZ21" s="25"/>
      <c r="UUA21" s="25"/>
      <c r="UUB21" s="25"/>
      <c r="UUC21" s="25"/>
      <c r="UUD21" s="26"/>
      <c r="UUE21" s="25"/>
      <c r="UUF21" s="25"/>
      <c r="UUG21" s="25"/>
      <c r="UUH21" s="25"/>
      <c r="UUI21" s="25"/>
      <c r="UUJ21" s="26"/>
      <c r="UUK21" s="25"/>
      <c r="UUL21" s="25"/>
      <c r="UUM21" s="25"/>
      <c r="UUN21" s="25"/>
      <c r="UUO21" s="25"/>
      <c r="UUP21" s="26"/>
      <c r="UUQ21" s="25"/>
      <c r="UUR21" s="25"/>
      <c r="UUS21" s="25"/>
      <c r="UUT21" s="25"/>
      <c r="UUU21" s="25"/>
      <c r="UUV21" s="26"/>
      <c r="UUW21" s="25"/>
      <c r="UUX21" s="25"/>
      <c r="UUY21" s="25"/>
      <c r="UUZ21" s="25"/>
      <c r="UVA21" s="25"/>
      <c r="UVB21" s="26"/>
      <c r="UVC21" s="25"/>
      <c r="UVD21" s="25"/>
      <c r="UVE21" s="25"/>
      <c r="UVF21" s="25"/>
      <c r="UVG21" s="25"/>
      <c r="UVH21" s="26"/>
      <c r="UVI21" s="25"/>
      <c r="UVJ21" s="25"/>
      <c r="UVK21" s="25"/>
      <c r="UVL21" s="25"/>
      <c r="UVM21" s="25"/>
      <c r="UVN21" s="26"/>
      <c r="UVO21" s="25"/>
      <c r="UVP21" s="25"/>
      <c r="UVQ21" s="25"/>
      <c r="UVR21" s="25"/>
      <c r="UVS21" s="25"/>
      <c r="UVT21" s="26"/>
      <c r="UVU21" s="25"/>
      <c r="UVV21" s="25"/>
      <c r="UVW21" s="25"/>
      <c r="UVX21" s="25"/>
      <c r="UVY21" s="25"/>
      <c r="UVZ21" s="26"/>
      <c r="UWA21" s="25"/>
      <c r="UWB21" s="25"/>
      <c r="UWC21" s="25"/>
      <c r="UWD21" s="25"/>
      <c r="UWE21" s="25"/>
      <c r="UWF21" s="26"/>
      <c r="UWG21" s="25"/>
      <c r="UWH21" s="25"/>
      <c r="UWI21" s="25"/>
      <c r="UWJ21" s="25"/>
      <c r="UWK21" s="25"/>
      <c r="UWL21" s="26"/>
      <c r="UWM21" s="25"/>
      <c r="UWN21" s="25"/>
      <c r="UWO21" s="25"/>
      <c r="UWP21" s="25"/>
      <c r="UWQ21" s="25"/>
      <c r="UWR21" s="26"/>
      <c r="UWS21" s="25"/>
      <c r="UWT21" s="25"/>
      <c r="UWU21" s="25"/>
      <c r="UWV21" s="25"/>
      <c r="UWW21" s="25"/>
      <c r="UWX21" s="26"/>
      <c r="UWY21" s="25"/>
      <c r="UWZ21" s="25"/>
      <c r="UXA21" s="25"/>
      <c r="UXB21" s="25"/>
      <c r="UXC21" s="25"/>
      <c r="UXD21" s="26"/>
      <c r="UXE21" s="25"/>
      <c r="UXF21" s="25"/>
      <c r="UXG21" s="25"/>
      <c r="UXH21" s="25"/>
      <c r="UXI21" s="25"/>
      <c r="UXJ21" s="26"/>
      <c r="UXK21" s="25"/>
      <c r="UXL21" s="25"/>
      <c r="UXM21" s="25"/>
      <c r="UXN21" s="25"/>
      <c r="UXO21" s="25"/>
      <c r="UXP21" s="26"/>
      <c r="UXQ21" s="25"/>
      <c r="UXR21" s="25"/>
      <c r="UXS21" s="25"/>
      <c r="UXT21" s="25"/>
      <c r="UXU21" s="25"/>
      <c r="UXV21" s="26"/>
      <c r="UXW21" s="25"/>
      <c r="UXX21" s="25"/>
      <c r="UXY21" s="25"/>
      <c r="UXZ21" s="25"/>
      <c r="UYA21" s="25"/>
      <c r="UYB21" s="26"/>
      <c r="UYC21" s="25"/>
      <c r="UYD21" s="25"/>
      <c r="UYE21" s="25"/>
      <c r="UYF21" s="25"/>
      <c r="UYG21" s="25"/>
      <c r="UYH21" s="26"/>
      <c r="UYI21" s="25"/>
      <c r="UYJ21" s="25"/>
      <c r="UYK21" s="25"/>
      <c r="UYL21" s="25"/>
      <c r="UYM21" s="25"/>
      <c r="UYN21" s="26"/>
      <c r="UYO21" s="25"/>
      <c r="UYP21" s="25"/>
      <c r="UYQ21" s="25"/>
      <c r="UYR21" s="25"/>
      <c r="UYS21" s="25"/>
      <c r="UYT21" s="26"/>
      <c r="UYU21" s="25"/>
      <c r="UYV21" s="25"/>
      <c r="UYW21" s="25"/>
      <c r="UYX21" s="25"/>
      <c r="UYY21" s="25"/>
      <c r="UYZ21" s="26"/>
      <c r="UZA21" s="25"/>
      <c r="UZB21" s="25"/>
      <c r="UZC21" s="25"/>
      <c r="UZD21" s="25"/>
      <c r="UZE21" s="25"/>
      <c r="UZF21" s="26"/>
      <c r="UZG21" s="25"/>
      <c r="UZH21" s="25"/>
      <c r="UZI21" s="25"/>
      <c r="UZJ21" s="25"/>
      <c r="UZK21" s="25"/>
      <c r="UZL21" s="26"/>
      <c r="UZM21" s="25"/>
      <c r="UZN21" s="25"/>
      <c r="UZO21" s="25"/>
      <c r="UZP21" s="25"/>
      <c r="UZQ21" s="25"/>
      <c r="UZR21" s="26"/>
      <c r="UZS21" s="25"/>
      <c r="UZT21" s="25"/>
      <c r="UZU21" s="25"/>
      <c r="UZV21" s="25"/>
      <c r="UZW21" s="25"/>
      <c r="UZX21" s="26"/>
      <c r="UZY21" s="25"/>
      <c r="UZZ21" s="25"/>
      <c r="VAA21" s="25"/>
      <c r="VAB21" s="25"/>
      <c r="VAC21" s="25"/>
      <c r="VAD21" s="26"/>
      <c r="VAE21" s="25"/>
      <c r="VAF21" s="25"/>
      <c r="VAG21" s="25"/>
      <c r="VAH21" s="25"/>
      <c r="VAI21" s="25"/>
      <c r="VAJ21" s="26"/>
      <c r="VAK21" s="25"/>
      <c r="VAL21" s="25"/>
      <c r="VAM21" s="25"/>
      <c r="VAN21" s="25"/>
      <c r="VAO21" s="25"/>
      <c r="VAP21" s="26"/>
      <c r="VAQ21" s="25"/>
      <c r="VAR21" s="25"/>
      <c r="VAS21" s="25"/>
      <c r="VAT21" s="25"/>
      <c r="VAU21" s="25"/>
      <c r="VAV21" s="26"/>
      <c r="VAW21" s="25"/>
      <c r="VAX21" s="25"/>
      <c r="VAY21" s="25"/>
      <c r="VAZ21" s="25"/>
      <c r="VBA21" s="25"/>
      <c r="VBB21" s="26"/>
      <c r="VBC21" s="25"/>
      <c r="VBD21" s="25"/>
      <c r="VBE21" s="25"/>
      <c r="VBF21" s="25"/>
      <c r="VBG21" s="25"/>
      <c r="VBH21" s="26"/>
      <c r="VBI21" s="25"/>
      <c r="VBJ21" s="25"/>
      <c r="VBK21" s="25"/>
      <c r="VBL21" s="25"/>
      <c r="VBM21" s="25"/>
      <c r="VBN21" s="26"/>
      <c r="VBO21" s="25"/>
      <c r="VBP21" s="25"/>
      <c r="VBQ21" s="25"/>
      <c r="VBR21" s="25"/>
      <c r="VBS21" s="25"/>
      <c r="VBT21" s="26"/>
      <c r="VBU21" s="25"/>
      <c r="VBV21" s="25"/>
      <c r="VBW21" s="25"/>
      <c r="VBX21" s="25"/>
      <c r="VBY21" s="25"/>
      <c r="VBZ21" s="26"/>
      <c r="VCA21" s="25"/>
      <c r="VCB21" s="25"/>
      <c r="VCC21" s="25"/>
      <c r="VCD21" s="25"/>
      <c r="VCE21" s="25"/>
      <c r="VCF21" s="26"/>
      <c r="VCG21" s="25"/>
      <c r="VCH21" s="25"/>
      <c r="VCI21" s="25"/>
      <c r="VCJ21" s="25"/>
      <c r="VCK21" s="25"/>
      <c r="VCL21" s="26"/>
      <c r="VCM21" s="25"/>
      <c r="VCN21" s="25"/>
      <c r="VCO21" s="25"/>
      <c r="VCP21" s="25"/>
      <c r="VCQ21" s="25"/>
      <c r="VCR21" s="26"/>
      <c r="VCS21" s="25"/>
      <c r="VCT21" s="25"/>
      <c r="VCU21" s="25"/>
      <c r="VCV21" s="25"/>
      <c r="VCW21" s="25"/>
      <c r="VCX21" s="26"/>
      <c r="VCY21" s="25"/>
      <c r="VCZ21" s="25"/>
      <c r="VDA21" s="25"/>
      <c r="VDB21" s="25"/>
      <c r="VDC21" s="25"/>
      <c r="VDD21" s="26"/>
      <c r="VDE21" s="25"/>
      <c r="VDF21" s="25"/>
      <c r="VDG21" s="25"/>
      <c r="VDH21" s="25"/>
      <c r="VDI21" s="25"/>
      <c r="VDJ21" s="26"/>
      <c r="VDK21" s="25"/>
      <c r="VDL21" s="25"/>
      <c r="VDM21" s="25"/>
      <c r="VDN21" s="25"/>
      <c r="VDO21" s="25"/>
      <c r="VDP21" s="26"/>
      <c r="VDQ21" s="25"/>
      <c r="VDR21" s="25"/>
      <c r="VDS21" s="25"/>
      <c r="VDT21" s="25"/>
      <c r="VDU21" s="25"/>
      <c r="VDV21" s="26"/>
      <c r="VDW21" s="25"/>
      <c r="VDX21" s="25"/>
      <c r="VDY21" s="25"/>
      <c r="VDZ21" s="25"/>
      <c r="VEA21" s="25"/>
      <c r="VEB21" s="26"/>
      <c r="VEC21" s="25"/>
      <c r="VED21" s="25"/>
      <c r="VEE21" s="25"/>
      <c r="VEF21" s="25"/>
      <c r="VEG21" s="25"/>
      <c r="VEH21" s="26"/>
      <c r="VEI21" s="25"/>
      <c r="VEJ21" s="25"/>
      <c r="VEK21" s="25"/>
      <c r="VEL21" s="25"/>
      <c r="VEM21" s="25"/>
      <c r="VEN21" s="26"/>
      <c r="VEO21" s="25"/>
      <c r="VEP21" s="25"/>
      <c r="VEQ21" s="25"/>
      <c r="VER21" s="25"/>
      <c r="VES21" s="25"/>
      <c r="VET21" s="26"/>
      <c r="VEU21" s="25"/>
      <c r="VEV21" s="25"/>
      <c r="VEW21" s="25"/>
      <c r="VEX21" s="25"/>
      <c r="VEY21" s="25"/>
      <c r="VEZ21" s="26"/>
      <c r="VFA21" s="25"/>
      <c r="VFB21" s="25"/>
      <c r="VFC21" s="25"/>
      <c r="VFD21" s="25"/>
      <c r="VFE21" s="25"/>
      <c r="VFF21" s="26"/>
      <c r="VFG21" s="25"/>
      <c r="VFH21" s="25"/>
      <c r="VFI21" s="25"/>
      <c r="VFJ21" s="25"/>
      <c r="VFK21" s="25"/>
      <c r="VFL21" s="26"/>
      <c r="VFM21" s="25"/>
      <c r="VFN21" s="25"/>
      <c r="VFO21" s="25"/>
      <c r="VFP21" s="25"/>
      <c r="VFQ21" s="25"/>
      <c r="VFR21" s="26"/>
      <c r="VFS21" s="25"/>
      <c r="VFT21" s="25"/>
      <c r="VFU21" s="25"/>
      <c r="VFV21" s="25"/>
      <c r="VFW21" s="25"/>
      <c r="VFX21" s="26"/>
      <c r="VFY21" s="25"/>
      <c r="VFZ21" s="25"/>
      <c r="VGA21" s="25"/>
      <c r="VGB21" s="25"/>
      <c r="VGC21" s="25"/>
      <c r="VGD21" s="26"/>
      <c r="VGE21" s="25"/>
      <c r="VGF21" s="25"/>
      <c r="VGG21" s="25"/>
      <c r="VGH21" s="25"/>
      <c r="VGI21" s="25"/>
      <c r="VGJ21" s="26"/>
      <c r="VGK21" s="25"/>
      <c r="VGL21" s="25"/>
      <c r="VGM21" s="25"/>
      <c r="VGN21" s="25"/>
      <c r="VGO21" s="25"/>
      <c r="VGP21" s="26"/>
      <c r="VGQ21" s="25"/>
      <c r="VGR21" s="25"/>
      <c r="VGS21" s="25"/>
      <c r="VGT21" s="25"/>
      <c r="VGU21" s="25"/>
      <c r="VGV21" s="26"/>
      <c r="VGW21" s="25"/>
      <c r="VGX21" s="25"/>
      <c r="VGY21" s="25"/>
      <c r="VGZ21" s="25"/>
      <c r="VHA21" s="25"/>
      <c r="VHB21" s="26"/>
      <c r="VHC21" s="25"/>
      <c r="VHD21" s="25"/>
      <c r="VHE21" s="25"/>
      <c r="VHF21" s="25"/>
      <c r="VHG21" s="25"/>
      <c r="VHH21" s="26"/>
      <c r="VHI21" s="25"/>
      <c r="VHJ21" s="25"/>
      <c r="VHK21" s="25"/>
      <c r="VHL21" s="25"/>
      <c r="VHM21" s="25"/>
      <c r="VHN21" s="26"/>
      <c r="VHO21" s="25"/>
      <c r="VHP21" s="25"/>
      <c r="VHQ21" s="25"/>
      <c r="VHR21" s="25"/>
      <c r="VHS21" s="25"/>
      <c r="VHT21" s="26"/>
      <c r="VHU21" s="25"/>
      <c r="VHV21" s="25"/>
      <c r="VHW21" s="25"/>
      <c r="VHX21" s="25"/>
      <c r="VHY21" s="25"/>
      <c r="VHZ21" s="26"/>
      <c r="VIA21" s="25"/>
      <c r="VIB21" s="25"/>
      <c r="VIC21" s="25"/>
      <c r="VID21" s="25"/>
      <c r="VIE21" s="25"/>
      <c r="VIF21" s="26"/>
      <c r="VIG21" s="25"/>
      <c r="VIH21" s="25"/>
      <c r="VII21" s="25"/>
      <c r="VIJ21" s="25"/>
      <c r="VIK21" s="25"/>
      <c r="VIL21" s="26"/>
      <c r="VIM21" s="25"/>
      <c r="VIN21" s="25"/>
      <c r="VIO21" s="25"/>
      <c r="VIP21" s="25"/>
      <c r="VIQ21" s="25"/>
      <c r="VIR21" s="26"/>
      <c r="VIS21" s="25"/>
      <c r="VIT21" s="25"/>
      <c r="VIU21" s="25"/>
      <c r="VIV21" s="25"/>
      <c r="VIW21" s="25"/>
      <c r="VIX21" s="26"/>
      <c r="VIY21" s="25"/>
      <c r="VIZ21" s="25"/>
      <c r="VJA21" s="25"/>
      <c r="VJB21" s="25"/>
      <c r="VJC21" s="25"/>
      <c r="VJD21" s="26"/>
      <c r="VJE21" s="25"/>
      <c r="VJF21" s="25"/>
      <c r="VJG21" s="25"/>
      <c r="VJH21" s="25"/>
      <c r="VJI21" s="25"/>
      <c r="VJJ21" s="26"/>
      <c r="VJK21" s="25"/>
      <c r="VJL21" s="25"/>
      <c r="VJM21" s="25"/>
      <c r="VJN21" s="25"/>
      <c r="VJO21" s="25"/>
      <c r="VJP21" s="26"/>
      <c r="VJQ21" s="25"/>
      <c r="VJR21" s="25"/>
      <c r="VJS21" s="25"/>
      <c r="VJT21" s="25"/>
      <c r="VJU21" s="25"/>
      <c r="VJV21" s="26"/>
      <c r="VJW21" s="25"/>
      <c r="VJX21" s="25"/>
      <c r="VJY21" s="25"/>
      <c r="VJZ21" s="25"/>
      <c r="VKA21" s="25"/>
      <c r="VKB21" s="26"/>
      <c r="VKC21" s="25"/>
      <c r="VKD21" s="25"/>
      <c r="VKE21" s="25"/>
      <c r="VKF21" s="25"/>
      <c r="VKG21" s="25"/>
      <c r="VKH21" s="26"/>
      <c r="VKI21" s="25"/>
      <c r="VKJ21" s="25"/>
      <c r="VKK21" s="25"/>
      <c r="VKL21" s="25"/>
      <c r="VKM21" s="25"/>
      <c r="VKN21" s="26"/>
      <c r="VKO21" s="25"/>
      <c r="VKP21" s="25"/>
      <c r="VKQ21" s="25"/>
      <c r="VKR21" s="25"/>
      <c r="VKS21" s="25"/>
      <c r="VKT21" s="26"/>
      <c r="VKU21" s="25"/>
      <c r="VKV21" s="25"/>
      <c r="VKW21" s="25"/>
      <c r="VKX21" s="25"/>
      <c r="VKY21" s="25"/>
      <c r="VKZ21" s="26"/>
      <c r="VLA21" s="25"/>
      <c r="VLB21" s="25"/>
      <c r="VLC21" s="25"/>
      <c r="VLD21" s="25"/>
      <c r="VLE21" s="25"/>
      <c r="VLF21" s="26"/>
      <c r="VLG21" s="25"/>
      <c r="VLH21" s="25"/>
      <c r="VLI21" s="25"/>
      <c r="VLJ21" s="25"/>
      <c r="VLK21" s="25"/>
      <c r="VLL21" s="26"/>
      <c r="VLM21" s="25"/>
      <c r="VLN21" s="25"/>
      <c r="VLO21" s="25"/>
      <c r="VLP21" s="25"/>
      <c r="VLQ21" s="25"/>
      <c r="VLR21" s="26"/>
      <c r="VLS21" s="25"/>
      <c r="VLT21" s="25"/>
      <c r="VLU21" s="25"/>
      <c r="VLV21" s="25"/>
      <c r="VLW21" s="25"/>
      <c r="VLX21" s="26"/>
      <c r="VLY21" s="25"/>
      <c r="VLZ21" s="25"/>
      <c r="VMA21" s="25"/>
      <c r="VMB21" s="25"/>
      <c r="VMC21" s="25"/>
      <c r="VMD21" s="26"/>
      <c r="VME21" s="25"/>
      <c r="VMF21" s="25"/>
      <c r="VMG21" s="25"/>
      <c r="VMH21" s="25"/>
      <c r="VMI21" s="25"/>
      <c r="VMJ21" s="26"/>
      <c r="VMK21" s="25"/>
      <c r="VML21" s="25"/>
      <c r="VMM21" s="25"/>
      <c r="VMN21" s="25"/>
      <c r="VMO21" s="25"/>
      <c r="VMP21" s="26"/>
      <c r="VMQ21" s="25"/>
      <c r="VMR21" s="25"/>
      <c r="VMS21" s="25"/>
      <c r="VMT21" s="25"/>
      <c r="VMU21" s="25"/>
      <c r="VMV21" s="26"/>
      <c r="VMW21" s="25"/>
      <c r="VMX21" s="25"/>
      <c r="VMY21" s="25"/>
      <c r="VMZ21" s="25"/>
      <c r="VNA21" s="25"/>
      <c r="VNB21" s="26"/>
      <c r="VNC21" s="25"/>
      <c r="VND21" s="25"/>
      <c r="VNE21" s="25"/>
      <c r="VNF21" s="25"/>
      <c r="VNG21" s="25"/>
      <c r="VNH21" s="26"/>
      <c r="VNI21" s="25"/>
      <c r="VNJ21" s="25"/>
      <c r="VNK21" s="25"/>
      <c r="VNL21" s="25"/>
      <c r="VNM21" s="25"/>
      <c r="VNN21" s="26"/>
      <c r="VNO21" s="25"/>
      <c r="VNP21" s="25"/>
      <c r="VNQ21" s="25"/>
      <c r="VNR21" s="25"/>
      <c r="VNS21" s="25"/>
      <c r="VNT21" s="26"/>
      <c r="VNU21" s="25"/>
      <c r="VNV21" s="25"/>
      <c r="VNW21" s="25"/>
      <c r="VNX21" s="25"/>
      <c r="VNY21" s="25"/>
      <c r="VNZ21" s="26"/>
      <c r="VOA21" s="25"/>
      <c r="VOB21" s="25"/>
      <c r="VOC21" s="25"/>
      <c r="VOD21" s="25"/>
      <c r="VOE21" s="25"/>
      <c r="VOF21" s="26"/>
      <c r="VOG21" s="25"/>
      <c r="VOH21" s="25"/>
      <c r="VOI21" s="25"/>
      <c r="VOJ21" s="25"/>
      <c r="VOK21" s="25"/>
      <c r="VOL21" s="26"/>
      <c r="VOM21" s="25"/>
      <c r="VON21" s="25"/>
      <c r="VOO21" s="25"/>
      <c r="VOP21" s="25"/>
      <c r="VOQ21" s="25"/>
      <c r="VOR21" s="26"/>
      <c r="VOS21" s="25"/>
      <c r="VOT21" s="25"/>
      <c r="VOU21" s="25"/>
      <c r="VOV21" s="25"/>
      <c r="VOW21" s="25"/>
      <c r="VOX21" s="26"/>
      <c r="VOY21" s="25"/>
      <c r="VOZ21" s="25"/>
      <c r="VPA21" s="25"/>
      <c r="VPB21" s="25"/>
      <c r="VPC21" s="25"/>
      <c r="VPD21" s="26"/>
      <c r="VPE21" s="25"/>
      <c r="VPF21" s="25"/>
      <c r="VPG21" s="25"/>
      <c r="VPH21" s="25"/>
      <c r="VPI21" s="25"/>
      <c r="VPJ21" s="26"/>
      <c r="VPK21" s="25"/>
      <c r="VPL21" s="25"/>
      <c r="VPM21" s="25"/>
      <c r="VPN21" s="25"/>
      <c r="VPO21" s="25"/>
      <c r="VPP21" s="26"/>
      <c r="VPQ21" s="25"/>
      <c r="VPR21" s="25"/>
      <c r="VPS21" s="25"/>
      <c r="VPT21" s="25"/>
      <c r="VPU21" s="25"/>
      <c r="VPV21" s="26"/>
      <c r="VPW21" s="25"/>
      <c r="VPX21" s="25"/>
      <c r="VPY21" s="25"/>
      <c r="VPZ21" s="25"/>
      <c r="VQA21" s="25"/>
      <c r="VQB21" s="26"/>
      <c r="VQC21" s="25"/>
      <c r="VQD21" s="25"/>
      <c r="VQE21" s="25"/>
      <c r="VQF21" s="25"/>
      <c r="VQG21" s="25"/>
      <c r="VQH21" s="26"/>
      <c r="VQI21" s="25"/>
      <c r="VQJ21" s="25"/>
      <c r="VQK21" s="25"/>
      <c r="VQL21" s="25"/>
      <c r="VQM21" s="25"/>
      <c r="VQN21" s="26"/>
      <c r="VQO21" s="25"/>
      <c r="VQP21" s="25"/>
      <c r="VQQ21" s="25"/>
      <c r="VQR21" s="25"/>
      <c r="VQS21" s="25"/>
      <c r="VQT21" s="26"/>
      <c r="VQU21" s="25"/>
      <c r="VQV21" s="25"/>
      <c r="VQW21" s="25"/>
      <c r="VQX21" s="25"/>
      <c r="VQY21" s="25"/>
      <c r="VQZ21" s="26"/>
      <c r="VRA21" s="25"/>
      <c r="VRB21" s="25"/>
      <c r="VRC21" s="25"/>
      <c r="VRD21" s="25"/>
      <c r="VRE21" s="25"/>
      <c r="VRF21" s="26"/>
      <c r="VRG21" s="25"/>
      <c r="VRH21" s="25"/>
      <c r="VRI21" s="25"/>
      <c r="VRJ21" s="25"/>
      <c r="VRK21" s="25"/>
      <c r="VRL21" s="26"/>
      <c r="VRM21" s="25"/>
      <c r="VRN21" s="25"/>
      <c r="VRO21" s="25"/>
      <c r="VRP21" s="25"/>
      <c r="VRQ21" s="25"/>
      <c r="VRR21" s="26"/>
      <c r="VRS21" s="25"/>
      <c r="VRT21" s="25"/>
      <c r="VRU21" s="25"/>
      <c r="VRV21" s="25"/>
      <c r="VRW21" s="25"/>
      <c r="VRX21" s="26"/>
      <c r="VRY21" s="25"/>
      <c r="VRZ21" s="25"/>
      <c r="VSA21" s="25"/>
      <c r="VSB21" s="25"/>
      <c r="VSC21" s="25"/>
      <c r="VSD21" s="26"/>
      <c r="VSE21" s="25"/>
      <c r="VSF21" s="25"/>
      <c r="VSG21" s="25"/>
      <c r="VSH21" s="25"/>
      <c r="VSI21" s="25"/>
      <c r="VSJ21" s="26"/>
      <c r="VSK21" s="25"/>
      <c r="VSL21" s="25"/>
      <c r="VSM21" s="25"/>
      <c r="VSN21" s="25"/>
      <c r="VSO21" s="25"/>
      <c r="VSP21" s="26"/>
      <c r="VSQ21" s="25"/>
      <c r="VSR21" s="25"/>
      <c r="VSS21" s="25"/>
      <c r="VST21" s="25"/>
      <c r="VSU21" s="25"/>
      <c r="VSV21" s="26"/>
      <c r="VSW21" s="25"/>
      <c r="VSX21" s="25"/>
      <c r="VSY21" s="25"/>
      <c r="VSZ21" s="25"/>
      <c r="VTA21" s="25"/>
      <c r="VTB21" s="26"/>
      <c r="VTC21" s="25"/>
      <c r="VTD21" s="25"/>
      <c r="VTE21" s="25"/>
      <c r="VTF21" s="25"/>
      <c r="VTG21" s="25"/>
      <c r="VTH21" s="26"/>
      <c r="VTI21" s="25"/>
      <c r="VTJ21" s="25"/>
      <c r="VTK21" s="25"/>
      <c r="VTL21" s="25"/>
      <c r="VTM21" s="25"/>
      <c r="VTN21" s="26"/>
      <c r="VTO21" s="25"/>
      <c r="VTP21" s="25"/>
      <c r="VTQ21" s="25"/>
      <c r="VTR21" s="25"/>
      <c r="VTS21" s="25"/>
      <c r="VTT21" s="26"/>
      <c r="VTU21" s="25"/>
      <c r="VTV21" s="25"/>
      <c r="VTW21" s="25"/>
      <c r="VTX21" s="25"/>
      <c r="VTY21" s="25"/>
      <c r="VTZ21" s="26"/>
      <c r="VUA21" s="25"/>
      <c r="VUB21" s="25"/>
      <c r="VUC21" s="25"/>
      <c r="VUD21" s="25"/>
      <c r="VUE21" s="25"/>
      <c r="VUF21" s="26"/>
      <c r="VUG21" s="25"/>
      <c r="VUH21" s="25"/>
      <c r="VUI21" s="25"/>
      <c r="VUJ21" s="25"/>
      <c r="VUK21" s="25"/>
      <c r="VUL21" s="26"/>
      <c r="VUM21" s="25"/>
      <c r="VUN21" s="25"/>
      <c r="VUO21" s="25"/>
      <c r="VUP21" s="25"/>
      <c r="VUQ21" s="25"/>
      <c r="VUR21" s="26"/>
      <c r="VUS21" s="25"/>
      <c r="VUT21" s="25"/>
      <c r="VUU21" s="25"/>
      <c r="VUV21" s="25"/>
      <c r="VUW21" s="25"/>
      <c r="VUX21" s="26"/>
      <c r="VUY21" s="25"/>
      <c r="VUZ21" s="25"/>
      <c r="VVA21" s="25"/>
      <c r="VVB21" s="25"/>
      <c r="VVC21" s="25"/>
      <c r="VVD21" s="26"/>
      <c r="VVE21" s="25"/>
      <c r="VVF21" s="25"/>
      <c r="VVG21" s="25"/>
      <c r="VVH21" s="25"/>
      <c r="VVI21" s="25"/>
      <c r="VVJ21" s="26"/>
      <c r="VVK21" s="25"/>
      <c r="VVL21" s="25"/>
      <c r="VVM21" s="25"/>
      <c r="VVN21" s="25"/>
      <c r="VVO21" s="25"/>
      <c r="VVP21" s="26"/>
      <c r="VVQ21" s="25"/>
      <c r="VVR21" s="25"/>
      <c r="VVS21" s="25"/>
      <c r="VVT21" s="25"/>
      <c r="VVU21" s="25"/>
      <c r="VVV21" s="26"/>
      <c r="VVW21" s="25"/>
      <c r="VVX21" s="25"/>
      <c r="VVY21" s="25"/>
      <c r="VVZ21" s="25"/>
      <c r="VWA21" s="25"/>
      <c r="VWB21" s="26"/>
      <c r="VWC21" s="25"/>
      <c r="VWD21" s="25"/>
      <c r="VWE21" s="25"/>
      <c r="VWF21" s="25"/>
      <c r="VWG21" s="25"/>
      <c r="VWH21" s="26"/>
      <c r="VWI21" s="25"/>
      <c r="VWJ21" s="25"/>
      <c r="VWK21" s="25"/>
      <c r="VWL21" s="25"/>
      <c r="VWM21" s="25"/>
      <c r="VWN21" s="26"/>
      <c r="VWO21" s="25"/>
      <c r="VWP21" s="25"/>
      <c r="VWQ21" s="25"/>
      <c r="VWR21" s="25"/>
      <c r="VWS21" s="25"/>
      <c r="VWT21" s="26"/>
      <c r="VWU21" s="25"/>
      <c r="VWV21" s="25"/>
      <c r="VWW21" s="25"/>
      <c r="VWX21" s="25"/>
      <c r="VWY21" s="25"/>
      <c r="VWZ21" s="26"/>
      <c r="VXA21" s="25"/>
      <c r="VXB21" s="25"/>
      <c r="VXC21" s="25"/>
      <c r="VXD21" s="25"/>
      <c r="VXE21" s="25"/>
      <c r="VXF21" s="26"/>
      <c r="VXG21" s="25"/>
      <c r="VXH21" s="25"/>
      <c r="VXI21" s="25"/>
      <c r="VXJ21" s="25"/>
      <c r="VXK21" s="25"/>
      <c r="VXL21" s="26"/>
      <c r="VXM21" s="25"/>
      <c r="VXN21" s="25"/>
      <c r="VXO21" s="25"/>
      <c r="VXP21" s="25"/>
      <c r="VXQ21" s="25"/>
      <c r="VXR21" s="26"/>
      <c r="VXS21" s="25"/>
      <c r="VXT21" s="25"/>
      <c r="VXU21" s="25"/>
      <c r="VXV21" s="25"/>
      <c r="VXW21" s="25"/>
      <c r="VXX21" s="26"/>
      <c r="VXY21" s="25"/>
      <c r="VXZ21" s="25"/>
      <c r="VYA21" s="25"/>
      <c r="VYB21" s="25"/>
      <c r="VYC21" s="25"/>
      <c r="VYD21" s="26"/>
      <c r="VYE21" s="25"/>
      <c r="VYF21" s="25"/>
      <c r="VYG21" s="25"/>
      <c r="VYH21" s="25"/>
      <c r="VYI21" s="25"/>
      <c r="VYJ21" s="26"/>
      <c r="VYK21" s="25"/>
      <c r="VYL21" s="25"/>
      <c r="VYM21" s="25"/>
      <c r="VYN21" s="25"/>
      <c r="VYO21" s="25"/>
      <c r="VYP21" s="26"/>
      <c r="VYQ21" s="25"/>
      <c r="VYR21" s="25"/>
      <c r="VYS21" s="25"/>
      <c r="VYT21" s="25"/>
      <c r="VYU21" s="25"/>
      <c r="VYV21" s="26"/>
      <c r="VYW21" s="25"/>
      <c r="VYX21" s="25"/>
      <c r="VYY21" s="25"/>
      <c r="VYZ21" s="25"/>
      <c r="VZA21" s="25"/>
      <c r="VZB21" s="26"/>
      <c r="VZC21" s="25"/>
      <c r="VZD21" s="25"/>
      <c r="VZE21" s="25"/>
      <c r="VZF21" s="25"/>
      <c r="VZG21" s="25"/>
      <c r="VZH21" s="26"/>
      <c r="VZI21" s="25"/>
      <c r="VZJ21" s="25"/>
      <c r="VZK21" s="25"/>
      <c r="VZL21" s="25"/>
      <c r="VZM21" s="25"/>
      <c r="VZN21" s="26"/>
      <c r="VZO21" s="25"/>
      <c r="VZP21" s="25"/>
      <c r="VZQ21" s="25"/>
      <c r="VZR21" s="25"/>
      <c r="VZS21" s="25"/>
      <c r="VZT21" s="26"/>
      <c r="VZU21" s="25"/>
      <c r="VZV21" s="25"/>
      <c r="VZW21" s="25"/>
      <c r="VZX21" s="25"/>
      <c r="VZY21" s="25"/>
      <c r="VZZ21" s="26"/>
      <c r="WAA21" s="25"/>
      <c r="WAB21" s="25"/>
      <c r="WAC21" s="25"/>
      <c r="WAD21" s="25"/>
      <c r="WAE21" s="25"/>
      <c r="WAF21" s="26"/>
      <c r="WAG21" s="25"/>
      <c r="WAH21" s="25"/>
      <c r="WAI21" s="25"/>
      <c r="WAJ21" s="25"/>
      <c r="WAK21" s="25"/>
      <c r="WAL21" s="26"/>
      <c r="WAM21" s="25"/>
      <c r="WAN21" s="25"/>
      <c r="WAO21" s="25"/>
      <c r="WAP21" s="25"/>
      <c r="WAQ21" s="25"/>
      <c r="WAR21" s="26"/>
      <c r="WAS21" s="25"/>
      <c r="WAT21" s="25"/>
      <c r="WAU21" s="25"/>
      <c r="WAV21" s="25"/>
      <c r="WAW21" s="25"/>
      <c r="WAX21" s="26"/>
      <c r="WAY21" s="25"/>
      <c r="WAZ21" s="25"/>
      <c r="WBA21" s="25"/>
      <c r="WBB21" s="25"/>
      <c r="WBC21" s="25"/>
      <c r="WBD21" s="26"/>
      <c r="WBE21" s="25"/>
      <c r="WBF21" s="25"/>
      <c r="WBG21" s="25"/>
      <c r="WBH21" s="25"/>
      <c r="WBI21" s="25"/>
      <c r="WBJ21" s="26"/>
      <c r="WBK21" s="25"/>
      <c r="WBL21" s="25"/>
      <c r="WBM21" s="25"/>
      <c r="WBN21" s="25"/>
      <c r="WBO21" s="25"/>
      <c r="WBP21" s="26"/>
      <c r="WBQ21" s="25"/>
      <c r="WBR21" s="25"/>
      <c r="WBS21" s="25"/>
      <c r="WBT21" s="25"/>
      <c r="WBU21" s="25"/>
      <c r="WBV21" s="26"/>
      <c r="WBW21" s="25"/>
      <c r="WBX21" s="25"/>
      <c r="WBY21" s="25"/>
      <c r="WBZ21" s="25"/>
      <c r="WCA21" s="25"/>
      <c r="WCB21" s="26"/>
      <c r="WCC21" s="25"/>
      <c r="WCD21" s="25"/>
      <c r="WCE21" s="25"/>
      <c r="WCF21" s="25"/>
      <c r="WCG21" s="25"/>
      <c r="WCH21" s="26"/>
      <c r="WCI21" s="25"/>
      <c r="WCJ21" s="25"/>
      <c r="WCK21" s="25"/>
      <c r="WCL21" s="25"/>
      <c r="WCM21" s="25"/>
      <c r="WCN21" s="26"/>
      <c r="WCO21" s="25"/>
      <c r="WCP21" s="25"/>
      <c r="WCQ21" s="25"/>
      <c r="WCR21" s="25"/>
      <c r="WCS21" s="25"/>
      <c r="WCT21" s="26"/>
      <c r="WCU21" s="25"/>
      <c r="WCV21" s="25"/>
      <c r="WCW21" s="25"/>
      <c r="WCX21" s="25"/>
      <c r="WCY21" s="25"/>
      <c r="WCZ21" s="26"/>
      <c r="WDA21" s="25"/>
      <c r="WDB21" s="25"/>
      <c r="WDC21" s="25"/>
      <c r="WDD21" s="25"/>
      <c r="WDE21" s="25"/>
      <c r="WDF21" s="26"/>
      <c r="WDG21" s="25"/>
      <c r="WDH21" s="25"/>
      <c r="WDI21" s="25"/>
      <c r="WDJ21" s="25"/>
      <c r="WDK21" s="25"/>
      <c r="WDL21" s="26"/>
      <c r="WDM21" s="25"/>
      <c r="WDN21" s="25"/>
      <c r="WDO21" s="25"/>
      <c r="WDP21" s="25"/>
      <c r="WDQ21" s="25"/>
      <c r="WDR21" s="26"/>
      <c r="WDS21" s="25"/>
      <c r="WDT21" s="25"/>
      <c r="WDU21" s="25"/>
      <c r="WDV21" s="25"/>
      <c r="WDW21" s="25"/>
      <c r="WDX21" s="26"/>
      <c r="WDY21" s="25"/>
      <c r="WDZ21" s="25"/>
      <c r="WEA21" s="25"/>
      <c r="WEB21" s="25"/>
      <c r="WEC21" s="25"/>
      <c r="WED21" s="26"/>
      <c r="WEE21" s="25"/>
      <c r="WEF21" s="25"/>
      <c r="WEG21" s="25"/>
      <c r="WEH21" s="25"/>
      <c r="WEI21" s="25"/>
      <c r="WEJ21" s="26"/>
      <c r="WEK21" s="25"/>
      <c r="WEL21" s="25"/>
      <c r="WEM21" s="25"/>
      <c r="WEN21" s="25"/>
      <c r="WEO21" s="25"/>
      <c r="WEP21" s="26"/>
      <c r="WEQ21" s="25"/>
      <c r="WER21" s="25"/>
      <c r="WES21" s="25"/>
      <c r="WET21" s="25"/>
      <c r="WEU21" s="25"/>
      <c r="WEV21" s="26"/>
      <c r="WEW21" s="25"/>
      <c r="WEX21" s="25"/>
      <c r="WEY21" s="25"/>
      <c r="WEZ21" s="25"/>
      <c r="WFA21" s="25"/>
      <c r="WFB21" s="26"/>
      <c r="WFC21" s="25"/>
      <c r="WFD21" s="25"/>
      <c r="WFE21" s="25"/>
      <c r="WFF21" s="25"/>
      <c r="WFG21" s="25"/>
      <c r="WFH21" s="26"/>
      <c r="WFI21" s="25"/>
      <c r="WFJ21" s="25"/>
      <c r="WFK21" s="25"/>
      <c r="WFL21" s="25"/>
      <c r="WFM21" s="25"/>
      <c r="WFN21" s="26"/>
      <c r="WFO21" s="25"/>
      <c r="WFP21" s="25"/>
      <c r="WFQ21" s="25"/>
      <c r="WFR21" s="25"/>
      <c r="WFS21" s="25"/>
      <c r="WFT21" s="26"/>
      <c r="WFU21" s="25"/>
      <c r="WFV21" s="25"/>
      <c r="WFW21" s="25"/>
      <c r="WFX21" s="25"/>
      <c r="WFY21" s="25"/>
      <c r="WFZ21" s="26"/>
      <c r="WGA21" s="25"/>
      <c r="WGB21" s="25"/>
      <c r="WGC21" s="25"/>
      <c r="WGD21" s="25"/>
      <c r="WGE21" s="25"/>
      <c r="WGF21" s="26"/>
      <c r="WGG21" s="25"/>
      <c r="WGH21" s="25"/>
      <c r="WGI21" s="25"/>
      <c r="WGJ21" s="25"/>
      <c r="WGK21" s="25"/>
      <c r="WGL21" s="26"/>
      <c r="WGM21" s="25"/>
      <c r="WGN21" s="25"/>
      <c r="WGO21" s="25"/>
      <c r="WGP21" s="25"/>
      <c r="WGQ21" s="25"/>
      <c r="WGR21" s="26"/>
      <c r="WGS21" s="25"/>
      <c r="WGT21" s="25"/>
      <c r="WGU21" s="25"/>
      <c r="WGV21" s="25"/>
      <c r="WGW21" s="25"/>
      <c r="WGX21" s="26"/>
      <c r="WGY21" s="25"/>
      <c r="WGZ21" s="25"/>
      <c r="WHA21" s="25"/>
      <c r="WHB21" s="25"/>
      <c r="WHC21" s="25"/>
      <c r="WHD21" s="26"/>
      <c r="WHE21" s="25"/>
      <c r="WHF21" s="25"/>
      <c r="WHG21" s="25"/>
      <c r="WHH21" s="25"/>
      <c r="WHI21" s="25"/>
      <c r="WHJ21" s="26"/>
      <c r="WHK21" s="25"/>
      <c r="WHL21" s="25"/>
      <c r="WHM21" s="25"/>
      <c r="WHN21" s="25"/>
      <c r="WHO21" s="25"/>
      <c r="WHP21" s="26"/>
      <c r="WHQ21" s="25"/>
      <c r="WHR21" s="25"/>
      <c r="WHS21" s="25"/>
      <c r="WHT21" s="25"/>
      <c r="WHU21" s="25"/>
      <c r="WHV21" s="26"/>
      <c r="WHW21" s="25"/>
      <c r="WHX21" s="25"/>
      <c r="WHY21" s="25"/>
      <c r="WHZ21" s="25"/>
      <c r="WIA21" s="25"/>
      <c r="WIB21" s="26"/>
      <c r="WIC21" s="25"/>
      <c r="WID21" s="25"/>
      <c r="WIE21" s="25"/>
      <c r="WIF21" s="25"/>
      <c r="WIG21" s="25"/>
      <c r="WIH21" s="26"/>
      <c r="WII21" s="25"/>
      <c r="WIJ21" s="25"/>
      <c r="WIK21" s="25"/>
      <c r="WIL21" s="25"/>
      <c r="WIM21" s="25"/>
      <c r="WIN21" s="26"/>
      <c r="WIO21" s="25"/>
      <c r="WIP21" s="25"/>
      <c r="WIQ21" s="25"/>
      <c r="WIR21" s="25"/>
      <c r="WIS21" s="25"/>
      <c r="WIT21" s="26"/>
      <c r="WIU21" s="25"/>
      <c r="WIV21" s="25"/>
      <c r="WIW21" s="25"/>
      <c r="WIX21" s="25"/>
      <c r="WIY21" s="25"/>
      <c r="WIZ21" s="26"/>
      <c r="WJA21" s="25"/>
      <c r="WJB21" s="25"/>
      <c r="WJC21" s="25"/>
      <c r="WJD21" s="25"/>
      <c r="WJE21" s="25"/>
      <c r="WJF21" s="26"/>
      <c r="WJG21" s="25"/>
      <c r="WJH21" s="25"/>
      <c r="WJI21" s="25"/>
      <c r="WJJ21" s="25"/>
      <c r="WJK21" s="25"/>
      <c r="WJL21" s="26"/>
      <c r="WJM21" s="25"/>
      <c r="WJN21" s="25"/>
      <c r="WJO21" s="25"/>
      <c r="WJP21" s="25"/>
      <c r="WJQ21" s="25"/>
      <c r="WJR21" s="26"/>
      <c r="WJS21" s="25"/>
      <c r="WJT21" s="25"/>
      <c r="WJU21" s="25"/>
      <c r="WJV21" s="25"/>
      <c r="WJW21" s="25"/>
      <c r="WJX21" s="26"/>
      <c r="WJY21" s="25"/>
      <c r="WJZ21" s="25"/>
      <c r="WKA21" s="25"/>
      <c r="WKB21" s="25"/>
      <c r="WKC21" s="25"/>
      <c r="WKD21" s="26"/>
      <c r="WKE21" s="25"/>
      <c r="WKF21" s="25"/>
      <c r="WKG21" s="25"/>
      <c r="WKH21" s="25"/>
      <c r="WKI21" s="25"/>
      <c r="WKJ21" s="26"/>
      <c r="WKK21" s="25"/>
      <c r="WKL21" s="25"/>
      <c r="WKM21" s="25"/>
      <c r="WKN21" s="25"/>
      <c r="WKO21" s="25"/>
      <c r="WKP21" s="26"/>
      <c r="WKQ21" s="25"/>
      <c r="WKR21" s="25"/>
      <c r="WKS21" s="25"/>
      <c r="WKT21" s="25"/>
      <c r="WKU21" s="25"/>
      <c r="WKV21" s="26"/>
      <c r="WKW21" s="25"/>
      <c r="WKX21" s="25"/>
      <c r="WKY21" s="25"/>
      <c r="WKZ21" s="25"/>
      <c r="WLA21" s="25"/>
      <c r="WLB21" s="26"/>
      <c r="WLC21" s="25"/>
      <c r="WLD21" s="25"/>
      <c r="WLE21" s="25"/>
      <c r="WLF21" s="25"/>
      <c r="WLG21" s="25"/>
      <c r="WLH21" s="26"/>
      <c r="WLI21" s="25"/>
      <c r="WLJ21" s="25"/>
      <c r="WLK21" s="25"/>
      <c r="WLL21" s="25"/>
      <c r="WLM21" s="25"/>
      <c r="WLN21" s="26"/>
      <c r="WLO21" s="25"/>
      <c r="WLP21" s="25"/>
      <c r="WLQ21" s="25"/>
      <c r="WLR21" s="25"/>
      <c r="WLS21" s="25"/>
      <c r="WLT21" s="26"/>
      <c r="WLU21" s="25"/>
      <c r="WLV21" s="25"/>
      <c r="WLW21" s="25"/>
      <c r="WLX21" s="25"/>
      <c r="WLY21" s="25"/>
      <c r="WLZ21" s="26"/>
      <c r="WMA21" s="25"/>
      <c r="WMB21" s="25"/>
      <c r="WMC21" s="25"/>
      <c r="WMD21" s="25"/>
      <c r="WME21" s="25"/>
      <c r="WMF21" s="26"/>
      <c r="WMG21" s="25"/>
      <c r="WMH21" s="25"/>
      <c r="WMI21" s="25"/>
      <c r="WMJ21" s="25"/>
      <c r="WMK21" s="25"/>
      <c r="WML21" s="26"/>
      <c r="WMM21" s="25"/>
      <c r="WMN21" s="25"/>
      <c r="WMO21" s="25"/>
      <c r="WMP21" s="25"/>
      <c r="WMQ21" s="25"/>
      <c r="WMR21" s="26"/>
      <c r="WMS21" s="25"/>
      <c r="WMT21" s="25"/>
      <c r="WMU21" s="25"/>
      <c r="WMV21" s="25"/>
      <c r="WMW21" s="25"/>
      <c r="WMX21" s="26"/>
      <c r="WMY21" s="25"/>
      <c r="WMZ21" s="25"/>
      <c r="WNA21" s="25"/>
      <c r="WNB21" s="25"/>
      <c r="WNC21" s="25"/>
      <c r="WND21" s="26"/>
      <c r="WNE21" s="25"/>
      <c r="WNF21" s="25"/>
      <c r="WNG21" s="25"/>
      <c r="WNH21" s="25"/>
      <c r="WNI21" s="25"/>
      <c r="WNJ21" s="26"/>
      <c r="WNK21" s="25"/>
      <c r="WNL21" s="25"/>
      <c r="WNM21" s="25"/>
      <c r="WNN21" s="25"/>
      <c r="WNO21" s="25"/>
      <c r="WNP21" s="26"/>
      <c r="WNQ21" s="25"/>
      <c r="WNR21" s="25"/>
      <c r="WNS21" s="25"/>
      <c r="WNT21" s="25"/>
      <c r="WNU21" s="25"/>
      <c r="WNV21" s="26"/>
      <c r="WNW21" s="25"/>
      <c r="WNX21" s="25"/>
      <c r="WNY21" s="25"/>
      <c r="WNZ21" s="25"/>
      <c r="WOA21" s="25"/>
      <c r="WOB21" s="26"/>
      <c r="WOC21" s="25"/>
      <c r="WOD21" s="25"/>
      <c r="WOE21" s="25"/>
      <c r="WOF21" s="25"/>
      <c r="WOG21" s="25"/>
      <c r="WOH21" s="26"/>
      <c r="WOI21" s="25"/>
      <c r="WOJ21" s="25"/>
      <c r="WOK21" s="25"/>
      <c r="WOL21" s="25"/>
      <c r="WOM21" s="25"/>
      <c r="WON21" s="26"/>
      <c r="WOO21" s="25"/>
      <c r="WOP21" s="25"/>
      <c r="WOQ21" s="25"/>
      <c r="WOR21" s="25"/>
      <c r="WOS21" s="25"/>
      <c r="WOT21" s="26"/>
      <c r="WOU21" s="25"/>
      <c r="WOV21" s="25"/>
      <c r="WOW21" s="25"/>
      <c r="WOX21" s="25"/>
      <c r="WOY21" s="25"/>
      <c r="WOZ21" s="26"/>
      <c r="WPA21" s="25"/>
      <c r="WPB21" s="25"/>
      <c r="WPC21" s="25"/>
      <c r="WPD21" s="25"/>
      <c r="WPE21" s="25"/>
      <c r="WPF21" s="26"/>
      <c r="WPG21" s="25"/>
      <c r="WPH21" s="25"/>
      <c r="WPI21" s="25"/>
      <c r="WPJ21" s="25"/>
      <c r="WPK21" s="25"/>
      <c r="WPL21" s="26"/>
      <c r="WPM21" s="25"/>
      <c r="WPN21" s="25"/>
      <c r="WPO21" s="25"/>
      <c r="WPP21" s="25"/>
      <c r="WPQ21" s="25"/>
      <c r="WPR21" s="26"/>
      <c r="WPS21" s="25"/>
      <c r="WPT21" s="25"/>
      <c r="WPU21" s="25"/>
      <c r="WPV21" s="25"/>
      <c r="WPW21" s="25"/>
      <c r="WPX21" s="26"/>
      <c r="WPY21" s="25"/>
      <c r="WPZ21" s="25"/>
      <c r="WQA21" s="25"/>
      <c r="WQB21" s="25"/>
      <c r="WQC21" s="25"/>
      <c r="WQD21" s="26"/>
      <c r="WQE21" s="25"/>
      <c r="WQF21" s="25"/>
      <c r="WQG21" s="25"/>
      <c r="WQH21" s="25"/>
      <c r="WQI21" s="25"/>
      <c r="WQJ21" s="26"/>
      <c r="WQK21" s="25"/>
      <c r="WQL21" s="25"/>
      <c r="WQM21" s="25"/>
      <c r="WQN21" s="25"/>
      <c r="WQO21" s="25"/>
      <c r="WQP21" s="26"/>
      <c r="WQQ21" s="25"/>
      <c r="WQR21" s="25"/>
      <c r="WQS21" s="25"/>
      <c r="WQT21" s="25"/>
      <c r="WQU21" s="25"/>
      <c r="WQV21" s="26"/>
      <c r="WQW21" s="25"/>
      <c r="WQX21" s="25"/>
      <c r="WQY21" s="25"/>
      <c r="WQZ21" s="25"/>
      <c r="WRA21" s="25"/>
      <c r="WRB21" s="26"/>
      <c r="WRC21" s="25"/>
      <c r="WRD21" s="25"/>
      <c r="WRE21" s="25"/>
      <c r="WRF21" s="25"/>
      <c r="WRG21" s="25"/>
      <c r="WRH21" s="26"/>
      <c r="WRI21" s="25"/>
      <c r="WRJ21" s="25"/>
      <c r="WRK21" s="25"/>
      <c r="WRL21" s="25"/>
      <c r="WRM21" s="25"/>
      <c r="WRN21" s="26"/>
      <c r="WRO21" s="25"/>
      <c r="WRP21" s="25"/>
      <c r="WRQ21" s="25"/>
      <c r="WRR21" s="25"/>
      <c r="WRS21" s="25"/>
      <c r="WRT21" s="26"/>
      <c r="WRU21" s="25"/>
      <c r="WRV21" s="25"/>
      <c r="WRW21" s="25"/>
      <c r="WRX21" s="25"/>
      <c r="WRY21" s="25"/>
      <c r="WRZ21" s="26"/>
      <c r="WSA21" s="25"/>
      <c r="WSB21" s="25"/>
      <c r="WSC21" s="25"/>
      <c r="WSD21" s="25"/>
      <c r="WSE21" s="25"/>
      <c r="WSF21" s="26"/>
      <c r="WSG21" s="25"/>
      <c r="WSH21" s="25"/>
      <c r="WSI21" s="25"/>
      <c r="WSJ21" s="25"/>
      <c r="WSK21" s="25"/>
      <c r="WSL21" s="26"/>
      <c r="WSM21" s="25"/>
      <c r="WSN21" s="25"/>
      <c r="WSO21" s="25"/>
      <c r="WSP21" s="25"/>
      <c r="WSQ21" s="25"/>
      <c r="WSR21" s="26"/>
      <c r="WSS21" s="25"/>
      <c r="WST21" s="25"/>
      <c r="WSU21" s="25"/>
      <c r="WSV21" s="25"/>
      <c r="WSW21" s="25"/>
      <c r="WSX21" s="26"/>
      <c r="WSY21" s="25"/>
      <c r="WSZ21" s="25"/>
      <c r="WTA21" s="25"/>
      <c r="WTB21" s="25"/>
      <c r="WTC21" s="25"/>
      <c r="WTD21" s="26"/>
      <c r="WTE21" s="25"/>
      <c r="WTF21" s="25"/>
      <c r="WTG21" s="25"/>
      <c r="WTH21" s="25"/>
      <c r="WTI21" s="25"/>
      <c r="WTJ21" s="26"/>
      <c r="WTK21" s="25"/>
      <c r="WTL21" s="25"/>
      <c r="WTM21" s="25"/>
      <c r="WTN21" s="25"/>
      <c r="WTO21" s="25"/>
      <c r="WTP21" s="26"/>
      <c r="WTQ21" s="25"/>
      <c r="WTR21" s="25"/>
      <c r="WTS21" s="25"/>
      <c r="WTT21" s="25"/>
      <c r="WTU21" s="25"/>
      <c r="WTV21" s="26"/>
      <c r="WTW21" s="25"/>
      <c r="WTX21" s="25"/>
      <c r="WTY21" s="25"/>
      <c r="WTZ21" s="25"/>
      <c r="WUA21" s="25"/>
      <c r="WUB21" s="26"/>
      <c r="WUC21" s="25"/>
      <c r="WUD21" s="25"/>
      <c r="WUE21" s="25"/>
      <c r="WUF21" s="25"/>
      <c r="WUG21" s="25"/>
      <c r="WUH21" s="26"/>
      <c r="WUI21" s="25"/>
      <c r="WUJ21" s="25"/>
      <c r="WUK21" s="25"/>
      <c r="WUL21" s="25"/>
      <c r="WUM21" s="25"/>
      <c r="WUN21" s="26"/>
      <c r="WUO21" s="25"/>
      <c r="WUP21" s="25"/>
      <c r="WUQ21" s="25"/>
      <c r="WUR21" s="25"/>
      <c r="WUS21" s="25"/>
      <c r="WUT21" s="26"/>
      <c r="WUU21" s="25"/>
      <c r="WUV21" s="25"/>
      <c r="WUW21" s="25"/>
      <c r="WUX21" s="25"/>
      <c r="WUY21" s="25"/>
      <c r="WUZ21" s="26"/>
      <c r="WVA21" s="25"/>
      <c r="WVB21" s="25"/>
      <c r="WVC21" s="25"/>
      <c r="WVD21" s="25"/>
      <c r="WVE21" s="25"/>
      <c r="WVF21" s="26"/>
      <c r="WVG21" s="25"/>
      <c r="WVH21" s="25"/>
      <c r="WVI21" s="25"/>
      <c r="WVJ21" s="25"/>
      <c r="WVK21" s="25"/>
      <c r="WVL21" s="26"/>
      <c r="WVM21" s="25"/>
      <c r="WVN21" s="25"/>
      <c r="WVO21" s="25"/>
      <c r="WVP21" s="25"/>
      <c r="WVQ21" s="25"/>
      <c r="WVR21" s="26"/>
      <c r="WVS21" s="25"/>
      <c r="WVT21" s="25"/>
      <c r="WVU21" s="25"/>
      <c r="WVV21" s="25"/>
      <c r="WVW21" s="25"/>
      <c r="WVX21" s="26"/>
      <c r="WVY21" s="25"/>
      <c r="WVZ21" s="25"/>
      <c r="WWA21" s="25"/>
      <c r="WWB21" s="25"/>
      <c r="WWC21" s="25"/>
      <c r="WWD21" s="26"/>
      <c r="WWE21" s="25"/>
      <c r="WWF21" s="25"/>
      <c r="WWG21" s="25"/>
      <c r="WWH21" s="25"/>
      <c r="WWI21" s="25"/>
      <c r="WWJ21" s="26"/>
      <c r="WWK21" s="25"/>
      <c r="WWL21" s="25"/>
      <c r="WWM21" s="25"/>
      <c r="WWN21" s="25"/>
      <c r="WWO21" s="25"/>
      <c r="WWP21" s="26"/>
      <c r="WWQ21" s="25"/>
      <c r="WWR21" s="25"/>
      <c r="WWS21" s="25"/>
      <c r="WWT21" s="25"/>
      <c r="WWU21" s="25"/>
      <c r="WWV21" s="26"/>
      <c r="WWW21" s="25"/>
      <c r="WWX21" s="25"/>
      <c r="WWY21" s="25"/>
      <c r="WWZ21" s="25"/>
      <c r="WXA21" s="25"/>
      <c r="WXB21" s="26"/>
      <c r="WXC21" s="25"/>
      <c r="WXD21" s="25"/>
      <c r="WXE21" s="25"/>
      <c r="WXF21" s="25"/>
      <c r="WXG21" s="25"/>
      <c r="WXH21" s="26"/>
      <c r="WXI21" s="25"/>
      <c r="WXJ21" s="25"/>
      <c r="WXK21" s="25"/>
      <c r="WXL21" s="25"/>
      <c r="WXM21" s="25"/>
      <c r="WXN21" s="26"/>
      <c r="WXO21" s="25"/>
      <c r="WXP21" s="25"/>
      <c r="WXQ21" s="25"/>
      <c r="WXR21" s="25"/>
      <c r="WXS21" s="25"/>
      <c r="WXT21" s="26"/>
      <c r="WXU21" s="25"/>
      <c r="WXV21" s="25"/>
      <c r="WXW21" s="25"/>
      <c r="WXX21" s="25"/>
      <c r="WXY21" s="25"/>
      <c r="WXZ21" s="26"/>
      <c r="WYA21" s="25"/>
      <c r="WYB21" s="25"/>
      <c r="WYC21" s="25"/>
      <c r="WYD21" s="25"/>
      <c r="WYE21" s="25"/>
      <c r="WYF21" s="26"/>
      <c r="WYG21" s="25"/>
      <c r="WYH21" s="25"/>
      <c r="WYI21" s="25"/>
      <c r="WYJ21" s="25"/>
      <c r="WYK21" s="25"/>
      <c r="WYL21" s="26"/>
      <c r="WYM21" s="25"/>
      <c r="WYN21" s="25"/>
      <c r="WYO21" s="25"/>
      <c r="WYP21" s="25"/>
      <c r="WYQ21" s="25"/>
      <c r="WYR21" s="26"/>
      <c r="WYS21" s="25"/>
      <c r="WYT21" s="25"/>
      <c r="WYU21" s="25"/>
      <c r="WYV21" s="25"/>
      <c r="WYW21" s="25"/>
      <c r="WYX21" s="26"/>
      <c r="WYY21" s="25"/>
      <c r="WYZ21" s="25"/>
      <c r="WZA21" s="25"/>
      <c r="WZB21" s="25"/>
      <c r="WZC21" s="25"/>
      <c r="WZD21" s="26"/>
      <c r="WZE21" s="25"/>
      <c r="WZF21" s="25"/>
      <c r="WZG21" s="25"/>
      <c r="WZH21" s="25"/>
      <c r="WZI21" s="25"/>
      <c r="WZJ21" s="26"/>
      <c r="WZK21" s="25"/>
      <c r="WZL21" s="25"/>
      <c r="WZM21" s="25"/>
      <c r="WZN21" s="25"/>
      <c r="WZO21" s="25"/>
      <c r="WZP21" s="26"/>
      <c r="WZQ21" s="25"/>
      <c r="WZR21" s="25"/>
      <c r="WZS21" s="25"/>
      <c r="WZT21" s="25"/>
      <c r="WZU21" s="25"/>
      <c r="WZV21" s="26"/>
      <c r="WZW21" s="25"/>
      <c r="WZX21" s="25"/>
      <c r="WZY21" s="25"/>
      <c r="WZZ21" s="25"/>
      <c r="XAA21" s="25"/>
      <c r="XAB21" s="26"/>
      <c r="XAC21" s="25"/>
      <c r="XAD21" s="25"/>
      <c r="XAE21" s="25"/>
      <c r="XAF21" s="25"/>
      <c r="XAG21" s="25"/>
      <c r="XAH21" s="26"/>
      <c r="XAI21" s="25"/>
      <c r="XAJ21" s="25"/>
      <c r="XAK21" s="25"/>
      <c r="XAL21" s="25"/>
      <c r="XAM21" s="25"/>
      <c r="XAN21" s="26"/>
      <c r="XAO21" s="25"/>
      <c r="XAP21" s="25"/>
      <c r="XAQ21" s="25"/>
      <c r="XAR21" s="25"/>
      <c r="XAS21" s="25"/>
      <c r="XAT21" s="26"/>
      <c r="XAU21" s="25"/>
      <c r="XAV21" s="25"/>
      <c r="XAW21" s="25"/>
      <c r="XAX21" s="25"/>
      <c r="XAY21" s="25"/>
      <c r="XAZ21" s="26"/>
      <c r="XBA21" s="25"/>
      <c r="XBB21" s="25"/>
      <c r="XBC21" s="25"/>
      <c r="XBD21" s="25"/>
      <c r="XBE21" s="25"/>
      <c r="XBF21" s="26"/>
      <c r="XBG21" s="25"/>
      <c r="XBH21" s="25"/>
      <c r="XBI21" s="25"/>
      <c r="XBJ21" s="25"/>
      <c r="XBK21" s="25"/>
      <c r="XBL21" s="26"/>
      <c r="XBM21" s="25"/>
      <c r="XBN21" s="25"/>
      <c r="XBO21" s="25"/>
      <c r="XBP21" s="25"/>
      <c r="XBQ21" s="25"/>
      <c r="XBR21" s="26"/>
      <c r="XBS21" s="25"/>
      <c r="XBT21" s="25"/>
      <c r="XBU21" s="25"/>
      <c r="XBV21" s="25"/>
      <c r="XBW21" s="25"/>
      <c r="XBX21" s="26"/>
      <c r="XBY21" s="25"/>
      <c r="XBZ21" s="25"/>
      <c r="XCA21" s="25"/>
      <c r="XCB21" s="25"/>
      <c r="XCC21" s="25"/>
      <c r="XCD21" s="26"/>
      <c r="XCE21" s="25"/>
      <c r="XCF21" s="25"/>
      <c r="XCG21" s="25"/>
      <c r="XCH21" s="25"/>
      <c r="XCI21" s="25"/>
      <c r="XCJ21" s="26"/>
      <c r="XCK21" s="25"/>
      <c r="XCL21" s="25"/>
      <c r="XCM21" s="25"/>
      <c r="XCN21" s="25"/>
      <c r="XCO21" s="25"/>
      <c r="XCP21" s="26"/>
      <c r="XCQ21" s="25"/>
      <c r="XCR21" s="25"/>
      <c r="XCS21" s="25"/>
    </row>
    <row r="22" spans="1:16321" x14ac:dyDescent="0.35">
      <c r="A22" s="235" t="s">
        <v>72</v>
      </c>
      <c r="B22" s="240">
        <v>0</v>
      </c>
      <c r="C22" s="240">
        <v>0</v>
      </c>
      <c r="D22" s="240">
        <v>1</v>
      </c>
      <c r="E22" s="22"/>
      <c r="F22" s="22"/>
      <c r="G22" s="22"/>
      <c r="H22" s="22"/>
      <c r="I22" s="22"/>
      <c r="J22" s="22"/>
      <c r="K22" s="22"/>
      <c r="L22" s="22"/>
      <c r="M22" s="22"/>
      <c r="N22" s="22"/>
      <c r="O22" s="22"/>
      <c r="P22" s="23"/>
      <c r="Q22" s="22"/>
      <c r="R22" s="22"/>
      <c r="S22" s="22"/>
      <c r="T22" s="22"/>
      <c r="U22" s="22"/>
      <c r="V22" s="105"/>
      <c r="W22" s="106"/>
      <c r="X22" s="106"/>
      <c r="Y22" s="106"/>
      <c r="Z22" s="106"/>
      <c r="AA22" s="106"/>
      <c r="AB22" s="105"/>
      <c r="AC22" s="106"/>
      <c r="AD22" s="106"/>
      <c r="AE22" s="106"/>
      <c r="AF22" s="106"/>
      <c r="AG22" s="106"/>
      <c r="AH22" s="105"/>
      <c r="AI22" s="106"/>
      <c r="AJ22" s="106"/>
      <c r="AK22" s="106"/>
      <c r="AL22" s="106"/>
      <c r="AM22" s="106"/>
      <c r="AN22" s="105"/>
      <c r="AO22" s="106"/>
      <c r="AP22" s="106"/>
      <c r="AQ22" s="106"/>
      <c r="AR22" s="106"/>
      <c r="AS22" s="106"/>
      <c r="AT22" s="105"/>
      <c r="AU22" s="106"/>
      <c r="AV22" s="106"/>
      <c r="AW22" s="106"/>
      <c r="AX22" s="106"/>
      <c r="AY22" s="106"/>
      <c r="AZ22" s="105"/>
      <c r="BA22" s="106"/>
      <c r="BB22" s="106"/>
      <c r="BC22" s="106"/>
      <c r="BD22" s="106"/>
      <c r="BE22" s="106"/>
      <c r="BF22" s="105"/>
      <c r="BG22" s="106"/>
      <c r="BH22" s="106"/>
      <c r="BI22" s="106"/>
      <c r="BJ22" s="106"/>
      <c r="BK22" s="106"/>
      <c r="BL22" s="105"/>
      <c r="BM22" s="106"/>
      <c r="BN22" s="106"/>
      <c r="BO22" s="106"/>
      <c r="BP22" s="106"/>
      <c r="BQ22" s="106"/>
      <c r="BR22" s="105"/>
      <c r="BS22" s="106"/>
      <c r="BT22" s="106"/>
      <c r="BU22" s="106"/>
      <c r="BV22" s="106"/>
      <c r="BW22" s="106"/>
      <c r="BX22" s="105"/>
      <c r="BY22" s="106"/>
      <c r="BZ22" s="106"/>
      <c r="CA22" s="106"/>
      <c r="CB22" s="106"/>
      <c r="CC22" s="106"/>
      <c r="CD22" s="105"/>
      <c r="CE22" s="106"/>
      <c r="CF22" s="106"/>
      <c r="CG22" s="106"/>
      <c r="CH22" s="106"/>
      <c r="CI22" s="106"/>
      <c r="CJ22" s="105"/>
      <c r="CK22" s="106"/>
      <c r="CL22" s="106"/>
      <c r="CM22" s="106"/>
      <c r="CN22" s="106"/>
      <c r="CO22" s="106"/>
      <c r="CP22" s="105"/>
      <c r="CQ22" s="106"/>
      <c r="CR22" s="106"/>
      <c r="CS22" s="106"/>
      <c r="CT22" s="106"/>
      <c r="CU22" s="106"/>
      <c r="CV22" s="105"/>
      <c r="CW22" s="106"/>
      <c r="CX22" s="106"/>
      <c r="CY22" s="106"/>
      <c r="CZ22" s="106"/>
      <c r="DA22" s="106"/>
      <c r="DB22" s="105"/>
      <c r="DC22" s="106"/>
      <c r="DD22" s="106"/>
      <c r="DE22" s="106"/>
      <c r="DF22" s="106"/>
      <c r="DG22" s="106"/>
      <c r="DH22" s="105"/>
      <c r="DI22" s="106"/>
      <c r="DJ22" s="106"/>
      <c r="DK22" s="106"/>
      <c r="DL22" s="106"/>
      <c r="DM22" s="106"/>
      <c r="DN22" s="105"/>
      <c r="DO22" s="106"/>
      <c r="DP22" s="106"/>
      <c r="DQ22" s="106"/>
      <c r="DR22" s="106"/>
      <c r="DS22" s="106"/>
      <c r="DT22" s="105"/>
      <c r="DU22" s="106"/>
      <c r="DV22" s="106"/>
      <c r="DW22" s="106"/>
      <c r="DX22" s="106"/>
      <c r="DY22" s="106"/>
      <c r="DZ22" s="105"/>
      <c r="EA22" s="106"/>
      <c r="EB22" s="106"/>
      <c r="EC22" s="106"/>
      <c r="ED22" s="106"/>
      <c r="EE22" s="106"/>
      <c r="EF22" s="105"/>
      <c r="EG22" s="106"/>
      <c r="EH22" s="106"/>
      <c r="EI22" s="106"/>
      <c r="EJ22" s="106"/>
      <c r="EK22" s="106"/>
      <c r="EL22" s="105"/>
      <c r="EM22" s="106"/>
      <c r="EN22" s="106"/>
      <c r="EO22" s="106"/>
      <c r="EP22" s="106"/>
      <c r="EQ22" s="106"/>
      <c r="ER22" s="105"/>
      <c r="ES22" s="106"/>
      <c r="ET22" s="106"/>
      <c r="EU22" s="106"/>
      <c r="EV22" s="106"/>
      <c r="EW22" s="106"/>
      <c r="EX22" s="105"/>
      <c r="EY22" s="106"/>
      <c r="EZ22" s="106"/>
      <c r="FA22" s="106"/>
      <c r="FB22" s="106"/>
      <c r="FC22" s="106"/>
      <c r="FD22" s="105"/>
      <c r="FE22" s="106"/>
      <c r="FF22" s="106"/>
      <c r="FG22" s="106"/>
      <c r="FH22" s="106"/>
      <c r="FI22" s="106"/>
      <c r="FJ22" s="105"/>
      <c r="FK22" s="106"/>
      <c r="FL22" s="106"/>
      <c r="FM22" s="106"/>
      <c r="FN22" s="106"/>
      <c r="FO22" s="106"/>
      <c r="FP22" s="105"/>
      <c r="FQ22" s="106"/>
      <c r="FR22" s="106"/>
      <c r="FS22" s="106"/>
      <c r="FT22" s="106"/>
      <c r="FU22" s="106"/>
      <c r="FV22" s="105"/>
      <c r="FW22" s="106"/>
      <c r="FX22" s="106"/>
      <c r="FY22" s="106"/>
      <c r="FZ22" s="106"/>
      <c r="GA22" s="106"/>
      <c r="GB22" s="105"/>
      <c r="GC22" s="106"/>
      <c r="GD22" s="106"/>
      <c r="GE22" s="106"/>
      <c r="GF22" s="106"/>
      <c r="GG22" s="106"/>
      <c r="GH22" s="105"/>
      <c r="GI22" s="106"/>
      <c r="GJ22" s="106"/>
      <c r="GK22" s="106"/>
      <c r="GL22" s="106"/>
      <c r="GM22" s="106"/>
      <c r="GN22" s="105"/>
      <c r="GO22" s="106"/>
      <c r="GP22" s="106"/>
      <c r="GQ22" s="106"/>
      <c r="GR22" s="106"/>
      <c r="GS22" s="106"/>
      <c r="GT22" s="105"/>
      <c r="GU22" s="106"/>
      <c r="GV22" s="106"/>
      <c r="GW22" s="106"/>
      <c r="GX22" s="106"/>
      <c r="GY22" s="106"/>
      <c r="GZ22" s="105"/>
      <c r="HA22" s="106"/>
      <c r="HB22" s="106"/>
      <c r="HC22" s="106"/>
      <c r="HD22" s="106"/>
      <c r="HE22" s="106"/>
      <c r="HF22" s="105"/>
      <c r="HG22" s="106"/>
      <c r="HH22" s="106"/>
      <c r="HI22" s="106"/>
      <c r="HJ22" s="106"/>
      <c r="HK22" s="106"/>
      <c r="HL22" s="105"/>
      <c r="HM22" s="106"/>
      <c r="HN22" s="106"/>
      <c r="HO22" s="106"/>
      <c r="HP22" s="106"/>
      <c r="HQ22" s="106"/>
      <c r="HR22" s="105"/>
      <c r="HS22" s="106"/>
      <c r="HT22" s="106"/>
      <c r="HU22" s="106"/>
      <c r="HV22" s="106"/>
      <c r="HW22" s="106"/>
      <c r="HX22" s="105"/>
      <c r="HY22" s="106"/>
      <c r="HZ22" s="106"/>
      <c r="IA22" s="106"/>
      <c r="IB22" s="106"/>
      <c r="IC22" s="106"/>
      <c r="ID22" s="105"/>
      <c r="IE22" s="106"/>
      <c r="IF22" s="106"/>
      <c r="IG22" s="106"/>
      <c r="IH22" s="106"/>
      <c r="II22" s="106"/>
      <c r="IJ22" s="105"/>
      <c r="IK22" s="106"/>
      <c r="IL22" s="106"/>
      <c r="IM22" s="106"/>
      <c r="IN22" s="106"/>
      <c r="IO22" s="106"/>
      <c r="IP22" s="105"/>
      <c r="IQ22" s="106"/>
      <c r="IR22" s="106"/>
      <c r="IS22" s="106"/>
      <c r="IT22" s="106"/>
      <c r="IU22" s="106"/>
      <c r="IV22" s="105"/>
      <c r="IW22" s="106"/>
      <c r="IX22" s="106"/>
      <c r="IY22" s="106"/>
      <c r="IZ22" s="106"/>
      <c r="JA22" s="106"/>
      <c r="JB22" s="105"/>
      <c r="JC22" s="106"/>
      <c r="JD22" s="106"/>
      <c r="JE22" s="106"/>
      <c r="JF22" s="106"/>
      <c r="JG22" s="106"/>
      <c r="JH22" s="105"/>
      <c r="JI22" s="106"/>
      <c r="JJ22" s="106"/>
      <c r="JK22" s="106"/>
      <c r="JL22" s="106"/>
      <c r="JM22" s="106"/>
      <c r="JN22" s="105"/>
      <c r="JO22" s="106"/>
      <c r="JP22" s="106"/>
      <c r="JQ22" s="106"/>
      <c r="JR22" s="106"/>
      <c r="JS22" s="106"/>
      <c r="JT22" s="105"/>
      <c r="JU22" s="106"/>
      <c r="JV22" s="106"/>
      <c r="JW22" s="106"/>
      <c r="JX22" s="106"/>
      <c r="JY22" s="106"/>
      <c r="JZ22" s="105"/>
      <c r="KA22" s="106"/>
      <c r="KB22" s="106"/>
      <c r="KC22" s="106"/>
      <c r="KD22" s="106"/>
      <c r="KE22" s="106"/>
      <c r="KF22" s="105"/>
      <c r="KG22" s="106"/>
      <c r="KH22" s="106"/>
      <c r="KI22" s="106"/>
      <c r="KJ22" s="106"/>
      <c r="KK22" s="106"/>
      <c r="KL22" s="105"/>
      <c r="KM22" s="106"/>
      <c r="KN22" s="106"/>
      <c r="KO22" s="106"/>
      <c r="KP22" s="106"/>
      <c r="KQ22" s="106"/>
      <c r="KR22" s="105"/>
      <c r="KS22" s="106"/>
      <c r="KT22" s="106"/>
      <c r="KU22" s="106"/>
      <c r="KV22" s="106"/>
      <c r="KW22" s="106"/>
      <c r="KX22" s="105"/>
      <c r="KY22" s="106"/>
      <c r="KZ22" s="106"/>
      <c r="LA22" s="106"/>
      <c r="LB22" s="106"/>
      <c r="LC22" s="106"/>
      <c r="LD22" s="105"/>
      <c r="LE22" s="106"/>
      <c r="LF22" s="106"/>
      <c r="LG22" s="106"/>
      <c r="LH22" s="106"/>
      <c r="LI22" s="106"/>
      <c r="LJ22" s="105"/>
      <c r="LK22" s="106"/>
      <c r="LL22" s="106"/>
      <c r="LM22" s="106"/>
      <c r="LN22" s="106"/>
      <c r="LO22" s="106"/>
      <c r="LP22" s="105"/>
      <c r="LQ22" s="106"/>
      <c r="LR22" s="106"/>
      <c r="LS22" s="106"/>
      <c r="LT22" s="106"/>
      <c r="LU22" s="106"/>
      <c r="LV22" s="105"/>
      <c r="LW22" s="106"/>
      <c r="LX22" s="106"/>
      <c r="LY22" s="106"/>
      <c r="LZ22" s="106"/>
      <c r="MA22" s="106"/>
      <c r="MB22" s="105"/>
      <c r="MC22" s="106"/>
      <c r="MD22" s="106"/>
      <c r="ME22" s="106"/>
      <c r="MF22" s="106"/>
      <c r="MG22" s="106"/>
      <c r="MH22" s="105"/>
      <c r="MI22" s="106"/>
      <c r="MJ22" s="106"/>
      <c r="MK22" s="106"/>
      <c r="ML22" s="106"/>
      <c r="MM22" s="106"/>
      <c r="MN22" s="105"/>
      <c r="MO22" s="106"/>
      <c r="MP22" s="106"/>
      <c r="MQ22" s="106"/>
      <c r="MR22" s="106"/>
      <c r="MS22" s="106"/>
      <c r="MT22" s="105"/>
      <c r="MU22" s="106"/>
      <c r="MV22" s="106"/>
      <c r="MW22" s="106"/>
      <c r="MX22" s="106"/>
      <c r="MY22" s="106"/>
      <c r="MZ22" s="105"/>
      <c r="NA22" s="106"/>
      <c r="NB22" s="106"/>
      <c r="NC22" s="106"/>
      <c r="ND22" s="106"/>
      <c r="NE22" s="106"/>
      <c r="NF22" s="105"/>
      <c r="NG22" s="106"/>
      <c r="NH22" s="106"/>
      <c r="NI22" s="106"/>
      <c r="NJ22" s="106"/>
      <c r="NK22" s="106"/>
      <c r="NL22" s="105"/>
      <c r="NM22" s="106"/>
      <c r="NN22" s="106"/>
      <c r="NO22" s="106"/>
      <c r="NP22" s="106"/>
      <c r="NQ22" s="106"/>
      <c r="NR22" s="105"/>
      <c r="NS22" s="106"/>
      <c r="NT22" s="106"/>
      <c r="NU22" s="106"/>
      <c r="NV22" s="106"/>
      <c r="NW22" s="106"/>
      <c r="NX22" s="105"/>
      <c r="NY22" s="106"/>
      <c r="NZ22" s="106"/>
      <c r="OA22" s="106"/>
      <c r="OB22" s="106"/>
      <c r="OC22" s="106"/>
      <c r="OD22" s="105"/>
      <c r="OE22" s="106"/>
      <c r="OF22" s="106"/>
      <c r="OG22" s="106"/>
      <c r="OH22" s="106"/>
      <c r="OI22" s="106"/>
      <c r="OJ22" s="105"/>
      <c r="OK22" s="106"/>
      <c r="OL22" s="106"/>
      <c r="OM22" s="106"/>
      <c r="ON22" s="106"/>
      <c r="OO22" s="106"/>
      <c r="OP22" s="105"/>
      <c r="OQ22" s="106"/>
      <c r="OR22" s="106"/>
      <c r="OS22" s="106"/>
      <c r="OT22" s="106"/>
      <c r="OU22" s="106"/>
      <c r="OV22" s="105"/>
      <c r="OW22" s="106"/>
      <c r="OX22" s="106"/>
      <c r="OY22" s="106"/>
      <c r="OZ22" s="106"/>
      <c r="PA22" s="106"/>
      <c r="PB22" s="105"/>
      <c r="PC22" s="106"/>
      <c r="PD22" s="106"/>
      <c r="PE22" s="106"/>
      <c r="PF22" s="106"/>
      <c r="PG22" s="106"/>
      <c r="PH22" s="105"/>
      <c r="PI22" s="106"/>
      <c r="PJ22" s="106"/>
      <c r="PK22" s="106"/>
      <c r="PL22" s="106"/>
      <c r="PM22" s="106"/>
      <c r="PN22" s="105"/>
      <c r="PO22" s="106"/>
      <c r="PP22" s="106"/>
      <c r="PQ22" s="106"/>
      <c r="PR22" s="106"/>
      <c r="PS22" s="106"/>
      <c r="PT22" s="105"/>
      <c r="PU22" s="106"/>
      <c r="PV22" s="106"/>
      <c r="PW22" s="106"/>
      <c r="PX22" s="106"/>
      <c r="PY22" s="106"/>
      <c r="PZ22" s="105"/>
      <c r="QA22" s="106"/>
      <c r="QB22" s="106"/>
      <c r="QC22" s="106"/>
      <c r="QD22" s="106"/>
      <c r="QE22" s="106"/>
      <c r="QF22" s="105"/>
      <c r="QG22" s="106"/>
      <c r="QH22" s="106"/>
      <c r="QI22" s="106"/>
      <c r="QJ22" s="106"/>
      <c r="QK22" s="106"/>
      <c r="QL22" s="105"/>
      <c r="QM22" s="106"/>
      <c r="QN22" s="106"/>
      <c r="QO22" s="106"/>
      <c r="QP22" s="106"/>
      <c r="QQ22" s="106"/>
      <c r="QR22" s="105"/>
      <c r="QS22" s="106"/>
      <c r="QT22" s="106"/>
      <c r="QU22" s="106"/>
      <c r="QV22" s="106"/>
      <c r="QW22" s="106"/>
      <c r="QX22" s="105"/>
      <c r="QY22" s="106"/>
      <c r="QZ22" s="106"/>
      <c r="RA22" s="106"/>
      <c r="RB22" s="106"/>
      <c r="RC22" s="106"/>
      <c r="RD22" s="105"/>
      <c r="RE22" s="106"/>
      <c r="RF22" s="106"/>
      <c r="RG22" s="106"/>
      <c r="RH22" s="106"/>
      <c r="RI22" s="106"/>
      <c r="RJ22" s="105"/>
      <c r="RK22" s="106"/>
      <c r="RL22" s="106"/>
      <c r="RM22" s="106"/>
      <c r="RN22" s="106"/>
      <c r="RO22" s="106"/>
      <c r="RP22" s="105"/>
      <c r="RQ22" s="106"/>
      <c r="RR22" s="106"/>
      <c r="RS22" s="106"/>
      <c r="RT22" s="106"/>
      <c r="RU22" s="106"/>
      <c r="RV22" s="105"/>
      <c r="RW22" s="106"/>
      <c r="RX22" s="106"/>
      <c r="RY22" s="106"/>
      <c r="RZ22" s="106"/>
      <c r="SA22" s="106"/>
      <c r="SB22" s="105"/>
      <c r="SC22" s="106"/>
      <c r="SD22" s="106"/>
      <c r="SE22" s="106"/>
      <c r="SF22" s="106"/>
      <c r="SG22" s="106"/>
      <c r="SH22" s="105"/>
      <c r="SI22" s="106"/>
      <c r="SJ22" s="106"/>
      <c r="SK22" s="106"/>
      <c r="SL22" s="106"/>
      <c r="SM22" s="106"/>
      <c r="SN22" s="105"/>
      <c r="SO22" s="106"/>
      <c r="SP22" s="106"/>
      <c r="SQ22" s="106"/>
      <c r="SR22" s="106"/>
      <c r="SS22" s="106"/>
      <c r="ST22" s="105"/>
      <c r="SU22" s="106"/>
      <c r="SV22" s="106"/>
      <c r="SW22" s="106"/>
      <c r="SX22" s="106"/>
      <c r="SY22" s="106"/>
      <c r="SZ22" s="105"/>
      <c r="TA22" s="106"/>
      <c r="TB22" s="106"/>
      <c r="TC22" s="106"/>
      <c r="TD22" s="106"/>
      <c r="TE22" s="106"/>
      <c r="TF22" s="105"/>
      <c r="TG22" s="106"/>
      <c r="TH22" s="106"/>
      <c r="TI22" s="106"/>
      <c r="TJ22" s="106"/>
      <c r="TK22" s="106"/>
      <c r="TL22" s="105"/>
      <c r="TM22" s="106"/>
      <c r="TN22" s="106"/>
      <c r="TO22" s="106"/>
      <c r="TP22" s="106"/>
      <c r="TQ22" s="106"/>
      <c r="TR22" s="105"/>
      <c r="TS22" s="106"/>
      <c r="TT22" s="106"/>
      <c r="TU22" s="106"/>
      <c r="TV22" s="106"/>
      <c r="TW22" s="106"/>
      <c r="TX22" s="105"/>
      <c r="TY22" s="106"/>
      <c r="TZ22" s="106"/>
      <c r="UA22" s="106"/>
      <c r="UB22" s="106"/>
      <c r="UC22" s="106"/>
      <c r="UD22" s="105"/>
      <c r="UE22" s="106"/>
      <c r="UF22" s="106"/>
      <c r="UG22" s="106"/>
      <c r="UH22" s="106"/>
      <c r="UI22" s="106"/>
      <c r="UJ22" s="105"/>
      <c r="UK22" s="106"/>
      <c r="UL22" s="106"/>
      <c r="UM22" s="106"/>
      <c r="UN22" s="106"/>
      <c r="UO22" s="106"/>
      <c r="UP22" s="105"/>
      <c r="UQ22" s="106"/>
      <c r="UR22" s="106"/>
      <c r="US22" s="106"/>
      <c r="UT22" s="106"/>
      <c r="UU22" s="106"/>
      <c r="UV22" s="105"/>
      <c r="UW22" s="106"/>
      <c r="UX22" s="106"/>
      <c r="UY22" s="106"/>
      <c r="UZ22" s="106"/>
      <c r="VA22" s="106"/>
      <c r="VB22" s="105"/>
      <c r="VC22" s="106"/>
      <c r="VD22" s="106"/>
      <c r="VE22" s="106"/>
      <c r="VF22" s="106"/>
      <c r="VG22" s="106"/>
      <c r="VH22" s="105"/>
      <c r="VI22" s="106"/>
      <c r="VJ22" s="106"/>
      <c r="VK22" s="106"/>
      <c r="VL22" s="106"/>
      <c r="VM22" s="106"/>
      <c r="VN22" s="105"/>
      <c r="VO22" s="106"/>
      <c r="VP22" s="106"/>
      <c r="VQ22" s="106"/>
      <c r="VR22" s="106"/>
      <c r="VS22" s="106"/>
      <c r="VT22" s="105"/>
      <c r="VU22" s="106"/>
      <c r="VV22" s="106"/>
      <c r="VW22" s="106"/>
      <c r="VX22" s="106"/>
      <c r="VY22" s="106"/>
      <c r="VZ22" s="105"/>
      <c r="WA22" s="106"/>
      <c r="WB22" s="106"/>
      <c r="WC22" s="106"/>
      <c r="WD22" s="106"/>
      <c r="WE22" s="106"/>
      <c r="WF22" s="105"/>
      <c r="WG22" s="106"/>
      <c r="WH22" s="106"/>
      <c r="WI22" s="106"/>
      <c r="WJ22" s="106"/>
      <c r="WK22" s="106"/>
      <c r="WL22" s="105"/>
      <c r="WM22" s="106"/>
      <c r="WN22" s="106"/>
      <c r="WO22" s="106"/>
      <c r="WP22" s="106"/>
      <c r="WQ22" s="106"/>
      <c r="WR22" s="105"/>
      <c r="WS22" s="106"/>
      <c r="WT22" s="106"/>
      <c r="WU22" s="106"/>
      <c r="WV22" s="106"/>
      <c r="WW22" s="106"/>
      <c r="WX22" s="105"/>
      <c r="WY22" s="106"/>
      <c r="WZ22" s="106"/>
      <c r="XA22" s="106"/>
      <c r="XB22" s="106"/>
      <c r="XC22" s="106"/>
      <c r="XD22" s="105"/>
      <c r="XE22" s="106"/>
      <c r="XF22" s="106"/>
      <c r="XG22" s="106"/>
      <c r="XH22" s="106"/>
      <c r="XI22" s="106"/>
      <c r="XJ22" s="105"/>
      <c r="XK22" s="106"/>
      <c r="XL22" s="106"/>
      <c r="XM22" s="106"/>
      <c r="XN22" s="106"/>
      <c r="XO22" s="106"/>
      <c r="XP22" s="105"/>
      <c r="XQ22" s="106"/>
      <c r="XR22" s="106"/>
      <c r="XS22" s="106"/>
      <c r="XT22" s="106"/>
      <c r="XU22" s="106"/>
      <c r="XV22" s="105"/>
      <c r="XW22" s="106"/>
      <c r="XX22" s="106"/>
      <c r="XY22" s="106"/>
      <c r="XZ22" s="106"/>
      <c r="YA22" s="106"/>
      <c r="YB22" s="105"/>
      <c r="YC22" s="106"/>
      <c r="YD22" s="106"/>
      <c r="YE22" s="106"/>
      <c r="YF22" s="106"/>
      <c r="YG22" s="106"/>
      <c r="YH22" s="105"/>
      <c r="YI22" s="106"/>
      <c r="YJ22" s="106"/>
      <c r="YK22" s="106"/>
      <c r="YL22" s="106"/>
      <c r="YM22" s="106"/>
      <c r="YN22" s="105"/>
      <c r="YO22" s="106"/>
      <c r="YP22" s="106"/>
      <c r="YQ22" s="106"/>
      <c r="YR22" s="106"/>
      <c r="YS22" s="106"/>
      <c r="YT22" s="105"/>
      <c r="YU22" s="106"/>
      <c r="YV22" s="106"/>
      <c r="YW22" s="106"/>
      <c r="YX22" s="106"/>
      <c r="YY22" s="106"/>
      <c r="YZ22" s="105"/>
      <c r="ZA22" s="106"/>
      <c r="ZB22" s="106"/>
      <c r="ZC22" s="106"/>
      <c r="ZD22" s="106"/>
      <c r="ZE22" s="106"/>
      <c r="ZF22" s="105"/>
      <c r="ZG22" s="106"/>
      <c r="ZH22" s="106"/>
      <c r="ZI22" s="106"/>
      <c r="ZJ22" s="106"/>
      <c r="ZK22" s="106"/>
      <c r="ZL22" s="105"/>
      <c r="ZM22" s="106"/>
      <c r="ZN22" s="106"/>
      <c r="ZO22" s="106"/>
      <c r="ZP22" s="106"/>
      <c r="ZQ22" s="106"/>
      <c r="ZR22" s="105"/>
      <c r="ZS22" s="106"/>
      <c r="ZT22" s="106"/>
      <c r="ZU22" s="106"/>
      <c r="ZV22" s="106"/>
      <c r="ZW22" s="106"/>
      <c r="ZX22" s="105"/>
      <c r="ZY22" s="106"/>
      <c r="ZZ22" s="106"/>
      <c r="AAA22" s="106"/>
      <c r="AAB22" s="106"/>
      <c r="AAC22" s="106"/>
      <c r="AAD22" s="105"/>
      <c r="AAE22" s="106"/>
      <c r="AAF22" s="106"/>
      <c r="AAG22" s="106"/>
      <c r="AAH22" s="106"/>
      <c r="AAI22" s="106"/>
      <c r="AAJ22" s="105"/>
      <c r="AAK22" s="106"/>
      <c r="AAL22" s="106"/>
      <c r="AAM22" s="106"/>
      <c r="AAN22" s="106"/>
      <c r="AAO22" s="106"/>
      <c r="AAP22" s="105"/>
      <c r="AAQ22" s="106"/>
      <c r="AAR22" s="106"/>
      <c r="AAS22" s="106"/>
      <c r="AAT22" s="106"/>
      <c r="AAU22" s="106"/>
      <c r="AAV22" s="105"/>
      <c r="AAW22" s="106"/>
      <c r="AAX22" s="106"/>
      <c r="AAY22" s="106"/>
      <c r="AAZ22" s="106"/>
      <c r="ABA22" s="106"/>
      <c r="ABB22" s="105"/>
      <c r="ABC22" s="106"/>
      <c r="ABD22" s="106"/>
      <c r="ABE22" s="106"/>
      <c r="ABF22" s="106"/>
      <c r="ABG22" s="106"/>
      <c r="ABH22" s="105"/>
      <c r="ABI22" s="106"/>
      <c r="ABJ22" s="106"/>
      <c r="ABK22" s="106"/>
      <c r="ABL22" s="106"/>
      <c r="ABM22" s="106"/>
      <c r="ABN22" s="105"/>
      <c r="ABO22" s="106"/>
      <c r="ABP22" s="106"/>
      <c r="ABQ22" s="106"/>
      <c r="ABR22" s="106"/>
      <c r="ABS22" s="106"/>
      <c r="ABT22" s="105"/>
      <c r="ABU22" s="106"/>
      <c r="ABV22" s="106"/>
      <c r="ABW22" s="106"/>
      <c r="ABX22" s="106"/>
      <c r="ABY22" s="106"/>
      <c r="ABZ22" s="105"/>
      <c r="ACA22" s="106"/>
      <c r="ACB22" s="106"/>
      <c r="ACC22" s="106"/>
      <c r="ACD22" s="106"/>
      <c r="ACE22" s="106"/>
      <c r="ACF22" s="105"/>
      <c r="ACG22" s="106"/>
      <c r="ACH22" s="106"/>
      <c r="ACI22" s="106"/>
      <c r="ACJ22" s="106"/>
      <c r="ACK22" s="106"/>
      <c r="ACL22" s="105"/>
      <c r="ACM22" s="106"/>
      <c r="ACN22" s="106"/>
      <c r="ACO22" s="106"/>
      <c r="ACP22" s="106"/>
      <c r="ACQ22" s="106"/>
      <c r="ACR22" s="105"/>
      <c r="ACS22" s="106"/>
      <c r="ACT22" s="106"/>
      <c r="ACU22" s="106"/>
      <c r="ACV22" s="106"/>
      <c r="ACW22" s="106"/>
      <c r="ACX22" s="105"/>
      <c r="ACY22" s="106"/>
      <c r="ACZ22" s="106"/>
      <c r="ADA22" s="106"/>
      <c r="ADB22" s="106"/>
      <c r="ADC22" s="106"/>
      <c r="ADD22" s="105"/>
      <c r="ADE22" s="106"/>
      <c r="ADF22" s="106"/>
      <c r="ADG22" s="106"/>
      <c r="ADH22" s="106"/>
      <c r="ADI22" s="106"/>
      <c r="ADJ22" s="105"/>
      <c r="ADK22" s="106"/>
      <c r="ADL22" s="106"/>
      <c r="ADM22" s="106"/>
      <c r="ADN22" s="106"/>
      <c r="ADO22" s="106"/>
      <c r="ADP22" s="105"/>
      <c r="ADQ22" s="106"/>
      <c r="ADR22" s="106"/>
      <c r="ADS22" s="106"/>
      <c r="ADT22" s="106"/>
      <c r="ADU22" s="106"/>
      <c r="ADV22" s="105"/>
      <c r="ADW22" s="106"/>
      <c r="ADX22" s="106"/>
      <c r="ADY22" s="106"/>
      <c r="ADZ22" s="106"/>
      <c r="AEA22" s="106"/>
      <c r="AEB22" s="105"/>
      <c r="AEC22" s="106"/>
      <c r="AED22" s="106"/>
      <c r="AEE22" s="106"/>
      <c r="AEF22" s="106"/>
      <c r="AEG22" s="106"/>
      <c r="AEH22" s="105"/>
      <c r="AEI22" s="106"/>
      <c r="AEJ22" s="106"/>
      <c r="AEK22" s="106"/>
      <c r="AEL22" s="106"/>
      <c r="AEM22" s="106"/>
      <c r="AEN22" s="105"/>
      <c r="AEO22" s="106"/>
      <c r="AEP22" s="106"/>
      <c r="AEQ22" s="106"/>
      <c r="AER22" s="106"/>
      <c r="AES22" s="106"/>
      <c r="AET22" s="105"/>
      <c r="AEU22" s="106"/>
      <c r="AEV22" s="106"/>
      <c r="AEW22" s="106"/>
      <c r="AEX22" s="106"/>
      <c r="AEY22" s="106"/>
      <c r="AEZ22" s="105"/>
      <c r="AFA22" s="106"/>
      <c r="AFB22" s="106"/>
      <c r="AFC22" s="106"/>
      <c r="AFD22" s="106"/>
      <c r="AFE22" s="106"/>
      <c r="AFF22" s="105"/>
      <c r="AFG22" s="106"/>
      <c r="AFH22" s="106"/>
      <c r="AFI22" s="106"/>
      <c r="AFJ22" s="106"/>
      <c r="AFK22" s="106"/>
      <c r="AFL22" s="105"/>
      <c r="AFM22" s="106"/>
      <c r="AFN22" s="106"/>
      <c r="AFO22" s="106"/>
      <c r="AFP22" s="106"/>
      <c r="AFQ22" s="106"/>
      <c r="AFR22" s="105"/>
      <c r="AFS22" s="106"/>
      <c r="AFT22" s="106"/>
      <c r="AFU22" s="106"/>
      <c r="AFV22" s="106"/>
      <c r="AFW22" s="106"/>
      <c r="AFX22" s="105"/>
      <c r="AFY22" s="106"/>
      <c r="AFZ22" s="106"/>
      <c r="AGA22" s="106"/>
      <c r="AGB22" s="106"/>
      <c r="AGC22" s="106"/>
      <c r="AGD22" s="105"/>
      <c r="AGE22" s="106"/>
      <c r="AGF22" s="106"/>
      <c r="AGG22" s="106"/>
      <c r="AGH22" s="106"/>
      <c r="AGI22" s="106"/>
      <c r="AGJ22" s="105"/>
      <c r="AGK22" s="106"/>
      <c r="AGL22" s="106"/>
      <c r="AGM22" s="106"/>
      <c r="AGN22" s="106"/>
      <c r="AGO22" s="106"/>
      <c r="AGP22" s="105"/>
      <c r="AGQ22" s="106"/>
      <c r="AGR22" s="106"/>
      <c r="AGS22" s="106"/>
      <c r="AGT22" s="106"/>
      <c r="AGU22" s="106"/>
      <c r="AGV22" s="105"/>
      <c r="AGW22" s="106"/>
      <c r="AGX22" s="106"/>
      <c r="AGY22" s="106"/>
      <c r="AGZ22" s="106"/>
      <c r="AHA22" s="106"/>
      <c r="AHB22" s="105"/>
      <c r="AHC22" s="106"/>
      <c r="AHD22" s="106"/>
      <c r="AHE22" s="106"/>
      <c r="AHF22" s="106"/>
      <c r="AHG22" s="106"/>
      <c r="AHH22" s="105"/>
      <c r="AHI22" s="106"/>
      <c r="AHJ22" s="106"/>
      <c r="AHK22" s="106"/>
      <c r="AHL22" s="106"/>
      <c r="AHM22" s="106"/>
      <c r="AHN22" s="105"/>
      <c r="AHO22" s="106"/>
      <c r="AHP22" s="106"/>
      <c r="AHQ22" s="106"/>
      <c r="AHR22" s="106"/>
      <c r="AHS22" s="106"/>
      <c r="AHT22" s="105"/>
      <c r="AHU22" s="106"/>
      <c r="AHV22" s="106"/>
      <c r="AHW22" s="106"/>
      <c r="AHX22" s="106"/>
      <c r="AHY22" s="106"/>
      <c r="AHZ22" s="105"/>
      <c r="AIA22" s="106"/>
      <c r="AIB22" s="106"/>
      <c r="AIC22" s="106"/>
      <c r="AID22" s="106"/>
      <c r="AIE22" s="106"/>
      <c r="AIF22" s="105"/>
      <c r="AIG22" s="106"/>
      <c r="AIH22" s="106"/>
      <c r="AII22" s="106"/>
      <c r="AIJ22" s="106"/>
      <c r="AIK22" s="106"/>
      <c r="AIL22" s="105"/>
      <c r="AIM22" s="106"/>
      <c r="AIN22" s="106"/>
      <c r="AIO22" s="106"/>
      <c r="AIP22" s="106"/>
      <c r="AIQ22" s="106"/>
      <c r="AIR22" s="105"/>
      <c r="AIS22" s="106"/>
      <c r="AIT22" s="106"/>
      <c r="AIU22" s="106"/>
      <c r="AIV22" s="106"/>
      <c r="AIW22" s="106"/>
      <c r="AIX22" s="105"/>
      <c r="AIY22" s="106"/>
      <c r="AIZ22" s="106"/>
      <c r="AJA22" s="106"/>
      <c r="AJB22" s="106"/>
      <c r="AJC22" s="106"/>
      <c r="AJD22" s="105"/>
      <c r="AJE22" s="106"/>
      <c r="AJF22" s="106"/>
      <c r="AJG22" s="106"/>
      <c r="AJH22" s="106"/>
      <c r="AJI22" s="106"/>
      <c r="AJJ22" s="105"/>
      <c r="AJK22" s="106"/>
      <c r="AJL22" s="106"/>
      <c r="AJM22" s="106"/>
      <c r="AJN22" s="106"/>
      <c r="AJO22" s="106"/>
      <c r="AJP22" s="105"/>
      <c r="AJQ22" s="106"/>
      <c r="AJR22" s="106"/>
      <c r="AJS22" s="106"/>
      <c r="AJT22" s="106"/>
      <c r="AJU22" s="106"/>
      <c r="AJV22" s="105"/>
      <c r="AJW22" s="106"/>
      <c r="AJX22" s="106"/>
      <c r="AJY22" s="106"/>
      <c r="AJZ22" s="106"/>
      <c r="AKA22" s="106"/>
      <c r="AKB22" s="105"/>
      <c r="AKC22" s="106"/>
      <c r="AKD22" s="106"/>
      <c r="AKE22" s="106"/>
      <c r="AKF22" s="106"/>
      <c r="AKG22" s="106"/>
      <c r="AKH22" s="105"/>
      <c r="AKI22" s="106"/>
      <c r="AKJ22" s="106"/>
      <c r="AKK22" s="106"/>
      <c r="AKL22" s="106"/>
      <c r="AKM22" s="106"/>
      <c r="AKN22" s="105"/>
      <c r="AKO22" s="106"/>
      <c r="AKP22" s="106"/>
      <c r="AKQ22" s="106"/>
      <c r="AKR22" s="106"/>
      <c r="AKS22" s="106"/>
      <c r="AKT22" s="105"/>
      <c r="AKU22" s="106"/>
      <c r="AKV22" s="106"/>
      <c r="AKW22" s="106"/>
      <c r="AKX22" s="106"/>
      <c r="AKY22" s="106"/>
      <c r="AKZ22" s="105"/>
      <c r="ALA22" s="106"/>
      <c r="ALB22" s="106"/>
      <c r="ALC22" s="106"/>
      <c r="ALD22" s="106"/>
      <c r="ALE22" s="106"/>
      <c r="ALF22" s="105"/>
      <c r="ALG22" s="106"/>
      <c r="ALH22" s="106"/>
      <c r="ALI22" s="106"/>
      <c r="ALJ22" s="106"/>
      <c r="ALK22" s="106"/>
      <c r="ALL22" s="105"/>
      <c r="ALM22" s="106"/>
      <c r="ALN22" s="106"/>
      <c r="ALO22" s="106"/>
      <c r="ALP22" s="106"/>
      <c r="ALQ22" s="106"/>
      <c r="ALR22" s="105"/>
      <c r="ALS22" s="106"/>
      <c r="ALT22" s="106"/>
      <c r="ALU22" s="106"/>
      <c r="ALV22" s="106"/>
      <c r="ALW22" s="106"/>
      <c r="ALX22" s="105"/>
      <c r="ALY22" s="106"/>
      <c r="ALZ22" s="106"/>
      <c r="AMA22" s="106"/>
      <c r="AMB22" s="106"/>
      <c r="AMC22" s="106"/>
      <c r="AMD22" s="105"/>
      <c r="AME22" s="106"/>
      <c r="AMF22" s="106"/>
      <c r="AMG22" s="106"/>
      <c r="AMH22" s="106"/>
      <c r="AMI22" s="106"/>
      <c r="AMJ22" s="105"/>
      <c r="AMK22" s="106"/>
      <c r="AML22" s="106"/>
      <c r="AMM22" s="106"/>
      <c r="AMN22" s="106"/>
      <c r="AMO22" s="106"/>
      <c r="AMP22" s="105"/>
      <c r="AMQ22" s="106"/>
      <c r="AMR22" s="106"/>
      <c r="AMS22" s="106"/>
      <c r="AMT22" s="106"/>
      <c r="AMU22" s="106"/>
      <c r="AMV22" s="105"/>
      <c r="AMW22" s="106"/>
      <c r="AMX22" s="106"/>
      <c r="AMY22" s="106"/>
      <c r="AMZ22" s="106"/>
      <c r="ANA22" s="106"/>
      <c r="ANB22" s="105"/>
      <c r="ANC22" s="106"/>
      <c r="AND22" s="106"/>
      <c r="ANE22" s="106"/>
      <c r="ANF22" s="106"/>
      <c r="ANG22" s="106"/>
      <c r="ANH22" s="105"/>
      <c r="ANI22" s="106"/>
      <c r="ANJ22" s="106"/>
      <c r="ANK22" s="106"/>
      <c r="ANL22" s="106"/>
      <c r="ANM22" s="106"/>
      <c r="ANN22" s="105"/>
      <c r="ANO22" s="106"/>
      <c r="ANP22" s="106"/>
      <c r="ANQ22" s="106"/>
      <c r="ANR22" s="106"/>
      <c r="ANS22" s="106"/>
      <c r="ANT22" s="105"/>
      <c r="ANU22" s="106"/>
      <c r="ANV22" s="106"/>
      <c r="ANW22" s="106"/>
      <c r="ANX22" s="106"/>
      <c r="ANY22" s="106"/>
      <c r="ANZ22" s="105"/>
      <c r="AOA22" s="106"/>
      <c r="AOB22" s="106"/>
      <c r="AOC22" s="106"/>
      <c r="AOD22" s="106"/>
      <c r="AOE22" s="106"/>
      <c r="AOF22" s="105"/>
      <c r="AOG22" s="106"/>
      <c r="AOH22" s="106"/>
      <c r="AOI22" s="106"/>
      <c r="AOJ22" s="106"/>
      <c r="AOK22" s="106"/>
      <c r="AOL22" s="105"/>
      <c r="AOM22" s="106"/>
      <c r="AON22" s="106"/>
      <c r="AOO22" s="106"/>
      <c r="AOP22" s="106"/>
      <c r="AOQ22" s="106"/>
      <c r="AOR22" s="105"/>
      <c r="AOS22" s="106"/>
      <c r="AOT22" s="106"/>
      <c r="AOU22" s="106"/>
      <c r="AOV22" s="106"/>
      <c r="AOW22" s="106"/>
      <c r="AOX22" s="105"/>
      <c r="AOY22" s="106"/>
      <c r="AOZ22" s="106"/>
      <c r="APA22" s="106"/>
      <c r="APB22" s="106"/>
      <c r="APC22" s="106"/>
      <c r="APD22" s="105"/>
      <c r="APE22" s="106"/>
      <c r="APF22" s="106"/>
      <c r="APG22" s="106"/>
      <c r="APH22" s="106"/>
      <c r="API22" s="106"/>
      <c r="APJ22" s="105"/>
      <c r="APK22" s="106"/>
      <c r="APL22" s="106"/>
      <c r="APM22" s="106"/>
      <c r="APN22" s="106"/>
      <c r="APO22" s="106"/>
      <c r="APP22" s="105"/>
      <c r="APQ22" s="106"/>
      <c r="APR22" s="106"/>
      <c r="APS22" s="106"/>
      <c r="APT22" s="106"/>
      <c r="APU22" s="106"/>
      <c r="APV22" s="105"/>
      <c r="APW22" s="106"/>
      <c r="APX22" s="106"/>
      <c r="APY22" s="106"/>
      <c r="APZ22" s="106"/>
      <c r="AQA22" s="106"/>
      <c r="AQB22" s="105"/>
      <c r="AQC22" s="106"/>
      <c r="AQD22" s="106"/>
      <c r="AQE22" s="106"/>
      <c r="AQF22" s="106"/>
      <c r="AQG22" s="106"/>
      <c r="AQH22" s="105"/>
      <c r="AQI22" s="106"/>
      <c r="AQJ22" s="106"/>
      <c r="AQK22" s="106"/>
      <c r="AQL22" s="106"/>
      <c r="AQM22" s="106"/>
      <c r="AQN22" s="105"/>
      <c r="AQO22" s="106"/>
      <c r="AQP22" s="106"/>
      <c r="AQQ22" s="106"/>
      <c r="AQR22" s="106"/>
      <c r="AQS22" s="106"/>
      <c r="AQT22" s="105"/>
      <c r="AQU22" s="106"/>
      <c r="AQV22" s="106"/>
      <c r="AQW22" s="106"/>
      <c r="AQX22" s="106"/>
      <c r="AQY22" s="106"/>
      <c r="AQZ22" s="105"/>
      <c r="ARA22" s="106"/>
      <c r="ARB22" s="106"/>
      <c r="ARC22" s="106"/>
      <c r="ARD22" s="106"/>
      <c r="ARE22" s="106"/>
      <c r="ARF22" s="105"/>
      <c r="ARG22" s="106"/>
      <c r="ARH22" s="106"/>
      <c r="ARI22" s="106"/>
      <c r="ARJ22" s="106"/>
      <c r="ARK22" s="106"/>
      <c r="ARL22" s="105"/>
      <c r="ARM22" s="106"/>
      <c r="ARN22" s="106"/>
      <c r="ARO22" s="106"/>
      <c r="ARP22" s="106"/>
      <c r="ARQ22" s="106"/>
      <c r="ARR22" s="105"/>
      <c r="ARS22" s="106"/>
      <c r="ART22" s="106"/>
      <c r="ARU22" s="106"/>
      <c r="ARV22" s="106"/>
      <c r="ARW22" s="106"/>
      <c r="ARX22" s="105"/>
      <c r="ARY22" s="106"/>
      <c r="ARZ22" s="106"/>
      <c r="ASA22" s="106"/>
      <c r="ASB22" s="106"/>
      <c r="ASC22" s="106"/>
      <c r="ASD22" s="105"/>
      <c r="ASE22" s="106"/>
      <c r="ASF22" s="106"/>
      <c r="ASG22" s="106"/>
      <c r="ASH22" s="106"/>
      <c r="ASI22" s="106"/>
      <c r="ASJ22" s="105"/>
      <c r="ASK22" s="106"/>
      <c r="ASL22" s="106"/>
      <c r="ASM22" s="106"/>
      <c r="ASN22" s="106"/>
      <c r="ASO22" s="106"/>
      <c r="ASP22" s="105"/>
      <c r="ASQ22" s="106"/>
      <c r="ASR22" s="106"/>
      <c r="ASS22" s="106"/>
      <c r="AST22" s="106"/>
      <c r="ASU22" s="106"/>
      <c r="ASV22" s="105"/>
      <c r="ASW22" s="106"/>
      <c r="ASX22" s="106"/>
      <c r="ASY22" s="106"/>
      <c r="ASZ22" s="106"/>
      <c r="ATA22" s="106"/>
      <c r="ATB22" s="105"/>
      <c r="ATC22" s="106"/>
      <c r="ATD22" s="106"/>
      <c r="ATE22" s="106"/>
      <c r="ATF22" s="106"/>
      <c r="ATG22" s="106"/>
      <c r="ATH22" s="105"/>
      <c r="ATI22" s="106"/>
      <c r="ATJ22" s="106"/>
      <c r="ATK22" s="106"/>
      <c r="ATL22" s="106"/>
      <c r="ATM22" s="106"/>
      <c r="ATN22" s="105"/>
      <c r="ATO22" s="106"/>
      <c r="ATP22" s="106"/>
      <c r="ATQ22" s="106"/>
      <c r="ATR22" s="106"/>
      <c r="ATS22" s="106"/>
      <c r="ATT22" s="105"/>
      <c r="ATU22" s="106"/>
      <c r="ATV22" s="106"/>
      <c r="ATW22" s="106"/>
      <c r="ATX22" s="106"/>
      <c r="ATY22" s="106"/>
      <c r="ATZ22" s="105"/>
      <c r="AUA22" s="106"/>
      <c r="AUB22" s="106"/>
      <c r="AUC22" s="106"/>
      <c r="AUD22" s="106"/>
      <c r="AUE22" s="106"/>
      <c r="AUF22" s="105"/>
      <c r="AUG22" s="106"/>
      <c r="AUH22" s="106"/>
      <c r="AUI22" s="106"/>
      <c r="AUJ22" s="106"/>
      <c r="AUK22" s="106"/>
      <c r="AUL22" s="105"/>
      <c r="AUM22" s="106"/>
      <c r="AUN22" s="106"/>
      <c r="AUO22" s="106"/>
      <c r="AUP22" s="106"/>
      <c r="AUQ22" s="106"/>
      <c r="AUR22" s="105"/>
      <c r="AUS22" s="106"/>
      <c r="AUT22" s="106"/>
      <c r="AUU22" s="106"/>
      <c r="AUV22" s="106"/>
      <c r="AUW22" s="106"/>
      <c r="AUX22" s="105"/>
      <c r="AUY22" s="106"/>
      <c r="AUZ22" s="106"/>
      <c r="AVA22" s="106"/>
      <c r="AVB22" s="106"/>
      <c r="AVC22" s="106"/>
      <c r="AVD22" s="105"/>
      <c r="AVE22" s="106"/>
      <c r="AVF22" s="106"/>
      <c r="AVG22" s="106"/>
      <c r="AVH22" s="106"/>
      <c r="AVI22" s="106"/>
      <c r="AVJ22" s="105"/>
      <c r="AVK22" s="106"/>
      <c r="AVL22" s="106"/>
      <c r="AVM22" s="106"/>
      <c r="AVN22" s="106"/>
      <c r="AVO22" s="106"/>
      <c r="AVP22" s="105"/>
      <c r="AVQ22" s="106"/>
      <c r="AVR22" s="106"/>
      <c r="AVS22" s="106"/>
      <c r="AVT22" s="106"/>
      <c r="AVU22" s="106"/>
      <c r="AVV22" s="105"/>
      <c r="AVW22" s="106"/>
      <c r="AVX22" s="106"/>
      <c r="AVY22" s="106"/>
      <c r="AVZ22" s="106"/>
      <c r="AWA22" s="106"/>
      <c r="AWB22" s="105"/>
      <c r="AWC22" s="106"/>
      <c r="AWD22" s="106"/>
      <c r="AWE22" s="106"/>
      <c r="AWF22" s="106"/>
      <c r="AWG22" s="106"/>
      <c r="AWH22" s="105"/>
      <c r="AWI22" s="106"/>
      <c r="AWJ22" s="106"/>
      <c r="AWK22" s="106"/>
      <c r="AWL22" s="106"/>
      <c r="AWM22" s="106"/>
      <c r="AWN22" s="105"/>
      <c r="AWO22" s="106"/>
      <c r="AWP22" s="106"/>
      <c r="AWQ22" s="106"/>
      <c r="AWR22" s="106"/>
      <c r="AWS22" s="106"/>
      <c r="AWT22" s="105"/>
      <c r="AWU22" s="106"/>
      <c r="AWV22" s="106"/>
      <c r="AWW22" s="106"/>
      <c r="AWX22" s="106"/>
      <c r="AWY22" s="106"/>
      <c r="AWZ22" s="105"/>
      <c r="AXA22" s="106"/>
      <c r="AXB22" s="106"/>
      <c r="AXC22" s="106"/>
      <c r="AXD22" s="106"/>
      <c r="AXE22" s="106"/>
      <c r="AXF22" s="105"/>
      <c r="AXG22" s="106"/>
      <c r="AXH22" s="106"/>
      <c r="AXI22" s="106"/>
      <c r="AXJ22" s="106"/>
      <c r="AXK22" s="106"/>
      <c r="AXL22" s="105"/>
      <c r="AXM22" s="106"/>
      <c r="AXN22" s="106"/>
      <c r="AXO22" s="106"/>
      <c r="AXP22" s="106"/>
      <c r="AXQ22" s="106"/>
      <c r="AXR22" s="105"/>
      <c r="AXS22" s="106"/>
      <c r="AXT22" s="106"/>
      <c r="AXU22" s="106"/>
      <c r="AXV22" s="106"/>
      <c r="AXW22" s="106"/>
      <c r="AXX22" s="105"/>
      <c r="AXY22" s="106"/>
      <c r="AXZ22" s="106"/>
      <c r="AYA22" s="106"/>
      <c r="AYB22" s="106"/>
      <c r="AYC22" s="106"/>
      <c r="AYD22" s="105"/>
      <c r="AYE22" s="106"/>
      <c r="AYF22" s="106"/>
      <c r="AYG22" s="106"/>
      <c r="AYH22" s="106"/>
      <c r="AYI22" s="106"/>
      <c r="AYJ22" s="105"/>
      <c r="AYK22" s="106"/>
      <c r="AYL22" s="106"/>
      <c r="AYM22" s="106"/>
      <c r="AYN22" s="106"/>
      <c r="AYO22" s="106"/>
      <c r="AYP22" s="105"/>
      <c r="AYQ22" s="106"/>
      <c r="AYR22" s="106"/>
      <c r="AYS22" s="106"/>
      <c r="AYT22" s="106"/>
      <c r="AYU22" s="106"/>
      <c r="AYV22" s="105"/>
      <c r="AYW22" s="106"/>
      <c r="AYX22" s="106"/>
      <c r="AYY22" s="106"/>
      <c r="AYZ22" s="106"/>
      <c r="AZA22" s="106"/>
      <c r="AZB22" s="105"/>
      <c r="AZC22" s="106"/>
      <c r="AZD22" s="106"/>
      <c r="AZE22" s="106"/>
      <c r="AZF22" s="106"/>
      <c r="AZG22" s="106"/>
      <c r="AZH22" s="105"/>
      <c r="AZI22" s="106"/>
      <c r="AZJ22" s="106"/>
      <c r="AZK22" s="106"/>
      <c r="AZL22" s="106"/>
      <c r="AZM22" s="106"/>
      <c r="AZN22" s="105"/>
      <c r="AZO22" s="106"/>
      <c r="AZP22" s="106"/>
      <c r="AZQ22" s="106"/>
      <c r="AZR22" s="106"/>
      <c r="AZS22" s="106"/>
      <c r="AZT22" s="105"/>
      <c r="AZU22" s="106"/>
      <c r="AZV22" s="106"/>
      <c r="AZW22" s="106"/>
      <c r="AZX22" s="106"/>
      <c r="AZY22" s="106"/>
      <c r="AZZ22" s="105"/>
      <c r="BAA22" s="106"/>
      <c r="BAB22" s="106"/>
      <c r="BAC22" s="106"/>
      <c r="BAD22" s="106"/>
      <c r="BAE22" s="106"/>
      <c r="BAF22" s="105"/>
      <c r="BAG22" s="106"/>
      <c r="BAH22" s="106"/>
      <c r="BAI22" s="106"/>
      <c r="BAJ22" s="106"/>
      <c r="BAK22" s="106"/>
      <c r="BAL22" s="105"/>
      <c r="BAM22" s="106"/>
      <c r="BAN22" s="106"/>
      <c r="BAO22" s="106"/>
      <c r="BAP22" s="106"/>
      <c r="BAQ22" s="106"/>
      <c r="BAR22" s="105"/>
      <c r="BAS22" s="106"/>
      <c r="BAT22" s="106"/>
      <c r="BAU22" s="106"/>
      <c r="BAV22" s="106"/>
      <c r="BAW22" s="106"/>
      <c r="BAX22" s="105"/>
      <c r="BAY22" s="106"/>
      <c r="BAZ22" s="106"/>
      <c r="BBA22" s="106"/>
      <c r="BBB22" s="106"/>
      <c r="BBC22" s="106"/>
      <c r="BBD22" s="105"/>
      <c r="BBE22" s="106"/>
      <c r="BBF22" s="106"/>
      <c r="BBG22" s="106"/>
      <c r="BBH22" s="106"/>
      <c r="BBI22" s="106"/>
      <c r="BBJ22" s="105"/>
      <c r="BBK22" s="106"/>
      <c r="BBL22" s="106"/>
      <c r="BBM22" s="106"/>
      <c r="BBN22" s="106"/>
      <c r="BBO22" s="106"/>
      <c r="BBP22" s="105"/>
      <c r="BBQ22" s="106"/>
      <c r="BBR22" s="106"/>
      <c r="BBS22" s="106"/>
      <c r="BBT22" s="106"/>
      <c r="BBU22" s="106"/>
      <c r="BBV22" s="105"/>
      <c r="BBW22" s="106"/>
      <c r="BBX22" s="106"/>
      <c r="BBY22" s="106"/>
      <c r="BBZ22" s="106"/>
      <c r="BCA22" s="106"/>
      <c r="BCB22" s="105"/>
      <c r="BCC22" s="106"/>
      <c r="BCD22" s="106"/>
      <c r="BCE22" s="106"/>
      <c r="BCF22" s="106"/>
      <c r="BCG22" s="106"/>
      <c r="BCH22" s="105"/>
      <c r="BCI22" s="106"/>
      <c r="BCJ22" s="106"/>
      <c r="BCK22" s="106"/>
      <c r="BCL22" s="106"/>
      <c r="BCM22" s="106"/>
      <c r="BCN22" s="105"/>
      <c r="BCO22" s="106"/>
      <c r="BCP22" s="106"/>
      <c r="BCQ22" s="106"/>
      <c r="BCR22" s="106"/>
      <c r="BCS22" s="106"/>
      <c r="BCT22" s="105"/>
      <c r="BCU22" s="106"/>
      <c r="BCV22" s="106"/>
      <c r="BCW22" s="106"/>
      <c r="BCX22" s="106"/>
      <c r="BCY22" s="106"/>
      <c r="BCZ22" s="105"/>
      <c r="BDA22" s="106"/>
      <c r="BDB22" s="106"/>
      <c r="BDC22" s="106"/>
      <c r="BDD22" s="106"/>
      <c r="BDE22" s="106"/>
      <c r="BDF22" s="105"/>
      <c r="BDG22" s="106"/>
      <c r="BDH22" s="106"/>
      <c r="BDI22" s="106"/>
      <c r="BDJ22" s="106"/>
      <c r="BDK22" s="106"/>
      <c r="BDL22" s="105"/>
      <c r="BDM22" s="106"/>
      <c r="BDN22" s="106"/>
      <c r="BDO22" s="106"/>
      <c r="BDP22" s="106"/>
      <c r="BDQ22" s="106"/>
      <c r="BDR22" s="105"/>
      <c r="BDS22" s="106"/>
      <c r="BDT22" s="106"/>
      <c r="BDU22" s="106"/>
      <c r="BDV22" s="106"/>
      <c r="BDW22" s="106"/>
      <c r="BDX22" s="105"/>
      <c r="BDY22" s="106"/>
      <c r="BDZ22" s="106"/>
      <c r="BEA22" s="106"/>
      <c r="BEB22" s="106"/>
      <c r="BEC22" s="106"/>
      <c r="BED22" s="105"/>
      <c r="BEE22" s="106"/>
      <c r="BEF22" s="106"/>
      <c r="BEG22" s="106"/>
      <c r="BEH22" s="106"/>
      <c r="BEI22" s="106"/>
      <c r="BEJ22" s="105"/>
      <c r="BEK22" s="106"/>
      <c r="BEL22" s="106"/>
      <c r="BEM22" s="106"/>
      <c r="BEN22" s="106"/>
      <c r="BEO22" s="106"/>
      <c r="BEP22" s="105"/>
      <c r="BEQ22" s="106"/>
      <c r="BER22" s="106"/>
      <c r="BES22" s="106"/>
      <c r="BET22" s="106"/>
      <c r="BEU22" s="106"/>
      <c r="BEV22" s="105"/>
      <c r="BEW22" s="106"/>
      <c r="BEX22" s="106"/>
      <c r="BEY22" s="106"/>
      <c r="BEZ22" s="106"/>
      <c r="BFA22" s="106"/>
      <c r="BFB22" s="105"/>
      <c r="BFC22" s="106"/>
      <c r="BFD22" s="106"/>
      <c r="BFE22" s="106"/>
      <c r="BFF22" s="106"/>
      <c r="BFG22" s="106"/>
      <c r="BFH22" s="105"/>
      <c r="BFI22" s="106"/>
      <c r="BFJ22" s="106"/>
      <c r="BFK22" s="106"/>
      <c r="BFL22" s="106"/>
      <c r="BFM22" s="106"/>
      <c r="BFN22" s="105"/>
      <c r="BFO22" s="106"/>
      <c r="BFP22" s="106"/>
      <c r="BFQ22" s="106"/>
      <c r="BFR22" s="106"/>
      <c r="BFS22" s="106"/>
      <c r="BFT22" s="105"/>
      <c r="BFU22" s="106"/>
      <c r="BFV22" s="106"/>
      <c r="BFW22" s="106"/>
      <c r="BFX22" s="106"/>
      <c r="BFY22" s="106"/>
      <c r="BFZ22" s="105"/>
      <c r="BGA22" s="106"/>
      <c r="BGB22" s="106"/>
      <c r="BGC22" s="106"/>
      <c r="BGD22" s="106"/>
      <c r="BGE22" s="106"/>
      <c r="BGF22" s="105"/>
      <c r="BGG22" s="106"/>
      <c r="BGH22" s="106"/>
      <c r="BGI22" s="106"/>
      <c r="BGJ22" s="106"/>
      <c r="BGK22" s="106"/>
      <c r="BGL22" s="105"/>
      <c r="BGM22" s="106"/>
      <c r="BGN22" s="106"/>
      <c r="BGO22" s="106"/>
      <c r="BGP22" s="106"/>
      <c r="BGQ22" s="106"/>
      <c r="BGR22" s="105"/>
      <c r="BGS22" s="106"/>
      <c r="BGT22" s="106"/>
      <c r="BGU22" s="106"/>
      <c r="BGV22" s="106"/>
      <c r="BGW22" s="106"/>
      <c r="BGX22" s="105"/>
      <c r="BGY22" s="106"/>
      <c r="BGZ22" s="106"/>
      <c r="BHA22" s="106"/>
      <c r="BHB22" s="106"/>
      <c r="BHC22" s="106"/>
      <c r="BHD22" s="105"/>
      <c r="BHE22" s="106"/>
      <c r="BHF22" s="106"/>
      <c r="BHG22" s="106"/>
      <c r="BHH22" s="106"/>
      <c r="BHI22" s="106"/>
      <c r="BHJ22" s="105"/>
      <c r="BHK22" s="106"/>
      <c r="BHL22" s="106"/>
      <c r="BHM22" s="106"/>
      <c r="BHN22" s="106"/>
      <c r="BHO22" s="106"/>
      <c r="BHP22" s="105"/>
      <c r="BHQ22" s="106"/>
      <c r="BHR22" s="106"/>
      <c r="BHS22" s="106"/>
      <c r="BHT22" s="106"/>
      <c r="BHU22" s="106"/>
      <c r="BHV22" s="105"/>
      <c r="BHW22" s="106"/>
      <c r="BHX22" s="106"/>
      <c r="BHY22" s="106"/>
      <c r="BHZ22" s="106"/>
      <c r="BIA22" s="106"/>
      <c r="BIB22" s="105"/>
      <c r="BIC22" s="106"/>
      <c r="BID22" s="106"/>
      <c r="BIE22" s="106"/>
      <c r="BIF22" s="106"/>
      <c r="BIG22" s="106"/>
      <c r="BIH22" s="105"/>
      <c r="BII22" s="106"/>
      <c r="BIJ22" s="106"/>
      <c r="BIK22" s="106"/>
      <c r="BIL22" s="106"/>
      <c r="BIM22" s="106"/>
      <c r="BIN22" s="105"/>
      <c r="BIO22" s="106"/>
      <c r="BIP22" s="106"/>
      <c r="BIQ22" s="106"/>
      <c r="BIR22" s="106"/>
      <c r="BIS22" s="106"/>
      <c r="BIT22" s="105"/>
      <c r="BIU22" s="106"/>
      <c r="BIV22" s="106"/>
      <c r="BIW22" s="106"/>
      <c r="BIX22" s="106"/>
      <c r="BIY22" s="106"/>
      <c r="BIZ22" s="105"/>
      <c r="BJA22" s="106"/>
      <c r="BJB22" s="106"/>
      <c r="BJC22" s="106"/>
      <c r="BJD22" s="106"/>
      <c r="BJE22" s="106"/>
      <c r="BJF22" s="105"/>
      <c r="BJG22" s="106"/>
      <c r="BJH22" s="106"/>
      <c r="BJI22" s="106"/>
      <c r="BJJ22" s="106"/>
      <c r="BJK22" s="106"/>
      <c r="BJL22" s="105"/>
      <c r="BJM22" s="106"/>
      <c r="BJN22" s="106"/>
      <c r="BJO22" s="106"/>
      <c r="BJP22" s="106"/>
      <c r="BJQ22" s="106"/>
      <c r="BJR22" s="105"/>
      <c r="BJS22" s="106"/>
      <c r="BJT22" s="106"/>
      <c r="BJU22" s="106"/>
      <c r="BJV22" s="106"/>
      <c r="BJW22" s="106"/>
      <c r="BJX22" s="105"/>
      <c r="BJY22" s="106"/>
      <c r="BJZ22" s="106"/>
      <c r="BKA22" s="106"/>
      <c r="BKB22" s="106"/>
      <c r="BKC22" s="106"/>
      <c r="BKD22" s="105"/>
      <c r="BKE22" s="106"/>
      <c r="BKF22" s="106"/>
      <c r="BKG22" s="106"/>
      <c r="BKH22" s="106"/>
      <c r="BKI22" s="106"/>
      <c r="BKJ22" s="105"/>
      <c r="BKK22" s="106"/>
      <c r="BKL22" s="106"/>
      <c r="BKM22" s="106"/>
      <c r="BKN22" s="106"/>
      <c r="BKO22" s="106"/>
      <c r="BKP22" s="105"/>
      <c r="BKQ22" s="106"/>
      <c r="BKR22" s="106"/>
      <c r="BKS22" s="106"/>
      <c r="BKT22" s="106"/>
      <c r="BKU22" s="106"/>
      <c r="BKV22" s="105"/>
      <c r="BKW22" s="106"/>
      <c r="BKX22" s="106"/>
      <c r="BKY22" s="106"/>
      <c r="BKZ22" s="106"/>
      <c r="BLA22" s="106"/>
      <c r="BLB22" s="105"/>
      <c r="BLC22" s="106"/>
      <c r="BLD22" s="106"/>
      <c r="BLE22" s="106"/>
      <c r="BLF22" s="106"/>
      <c r="BLG22" s="106"/>
      <c r="BLH22" s="105"/>
      <c r="BLI22" s="106"/>
      <c r="BLJ22" s="106"/>
      <c r="BLK22" s="106"/>
      <c r="BLL22" s="106"/>
      <c r="BLM22" s="106"/>
      <c r="BLN22" s="105"/>
      <c r="BLO22" s="106"/>
      <c r="BLP22" s="106"/>
      <c r="BLQ22" s="106"/>
      <c r="BLR22" s="106"/>
      <c r="BLS22" s="106"/>
      <c r="BLT22" s="105"/>
      <c r="BLU22" s="106"/>
      <c r="BLV22" s="106"/>
      <c r="BLW22" s="106"/>
      <c r="BLX22" s="106"/>
      <c r="BLY22" s="106"/>
      <c r="BLZ22" s="105"/>
      <c r="BMA22" s="106"/>
      <c r="BMB22" s="106"/>
      <c r="BMC22" s="106"/>
      <c r="BMD22" s="106"/>
      <c r="BME22" s="106"/>
      <c r="BMF22" s="105"/>
      <c r="BMG22" s="106"/>
      <c r="BMH22" s="106"/>
      <c r="BMI22" s="106"/>
      <c r="BMJ22" s="106"/>
      <c r="BMK22" s="106"/>
      <c r="BML22" s="105"/>
      <c r="BMM22" s="106"/>
      <c r="BMN22" s="106"/>
      <c r="BMO22" s="106"/>
      <c r="BMP22" s="106"/>
      <c r="BMQ22" s="106"/>
      <c r="BMR22" s="105"/>
      <c r="BMS22" s="106"/>
      <c r="BMT22" s="106"/>
      <c r="BMU22" s="106"/>
      <c r="BMV22" s="106"/>
      <c r="BMW22" s="106"/>
      <c r="BMX22" s="105"/>
      <c r="BMY22" s="106"/>
      <c r="BMZ22" s="106"/>
      <c r="BNA22" s="106"/>
      <c r="BNB22" s="106"/>
      <c r="BNC22" s="106"/>
      <c r="BND22" s="105"/>
      <c r="BNE22" s="106"/>
      <c r="BNF22" s="106"/>
      <c r="BNG22" s="106"/>
      <c r="BNH22" s="106"/>
      <c r="BNI22" s="106"/>
      <c r="BNJ22" s="105"/>
      <c r="BNK22" s="106"/>
      <c r="BNL22" s="106"/>
      <c r="BNM22" s="106"/>
      <c r="BNN22" s="106"/>
      <c r="BNO22" s="106"/>
      <c r="BNP22" s="105"/>
      <c r="BNQ22" s="106"/>
      <c r="BNR22" s="106"/>
      <c r="BNS22" s="106"/>
      <c r="BNT22" s="106"/>
      <c r="BNU22" s="106"/>
      <c r="BNV22" s="105"/>
      <c r="BNW22" s="106"/>
      <c r="BNX22" s="106"/>
      <c r="BNY22" s="106"/>
      <c r="BNZ22" s="106"/>
      <c r="BOA22" s="106"/>
      <c r="BOB22" s="105"/>
      <c r="BOC22" s="106"/>
      <c r="BOD22" s="106"/>
      <c r="BOE22" s="106"/>
      <c r="BOF22" s="106"/>
      <c r="BOG22" s="106"/>
      <c r="BOH22" s="105"/>
      <c r="BOI22" s="106"/>
      <c r="BOJ22" s="106"/>
      <c r="BOK22" s="106"/>
      <c r="BOL22" s="106"/>
      <c r="BOM22" s="106"/>
      <c r="BON22" s="105"/>
      <c r="BOO22" s="106"/>
      <c r="BOP22" s="106"/>
      <c r="BOQ22" s="106"/>
      <c r="BOR22" s="106"/>
      <c r="BOS22" s="106"/>
      <c r="BOT22" s="105"/>
      <c r="BOU22" s="106"/>
      <c r="BOV22" s="106"/>
      <c r="BOW22" s="106"/>
      <c r="BOX22" s="106"/>
      <c r="BOY22" s="106"/>
      <c r="BOZ22" s="105"/>
      <c r="BPA22" s="106"/>
      <c r="BPB22" s="106"/>
      <c r="BPC22" s="106"/>
      <c r="BPD22" s="106"/>
      <c r="BPE22" s="106"/>
      <c r="BPF22" s="105"/>
      <c r="BPG22" s="106"/>
      <c r="BPH22" s="106"/>
      <c r="BPI22" s="106"/>
      <c r="BPJ22" s="106"/>
      <c r="BPK22" s="106"/>
      <c r="BPL22" s="105"/>
      <c r="BPM22" s="106"/>
      <c r="BPN22" s="106"/>
      <c r="BPO22" s="106"/>
      <c r="BPP22" s="106"/>
      <c r="BPQ22" s="106"/>
      <c r="BPR22" s="105"/>
      <c r="BPS22" s="106"/>
      <c r="BPT22" s="106"/>
      <c r="BPU22" s="106"/>
      <c r="BPV22" s="106"/>
      <c r="BPW22" s="106"/>
      <c r="BPX22" s="105"/>
      <c r="BPY22" s="106"/>
      <c r="BPZ22" s="106"/>
      <c r="BQA22" s="106"/>
      <c r="BQB22" s="106"/>
      <c r="BQC22" s="106"/>
      <c r="BQD22" s="105"/>
      <c r="BQE22" s="106"/>
      <c r="BQF22" s="106"/>
      <c r="BQG22" s="106"/>
      <c r="BQH22" s="106"/>
      <c r="BQI22" s="106"/>
      <c r="BQJ22" s="105"/>
      <c r="BQK22" s="106"/>
      <c r="BQL22" s="106"/>
      <c r="BQM22" s="106"/>
      <c r="BQN22" s="106"/>
      <c r="BQO22" s="106"/>
      <c r="BQP22" s="105"/>
      <c r="BQQ22" s="106"/>
      <c r="BQR22" s="106"/>
      <c r="BQS22" s="106"/>
      <c r="BQT22" s="106"/>
      <c r="BQU22" s="106"/>
      <c r="BQV22" s="105"/>
      <c r="BQW22" s="106"/>
      <c r="BQX22" s="106"/>
      <c r="BQY22" s="106"/>
      <c r="BQZ22" s="106"/>
      <c r="BRA22" s="106"/>
      <c r="BRB22" s="105"/>
      <c r="BRC22" s="106"/>
      <c r="BRD22" s="106"/>
      <c r="BRE22" s="106"/>
      <c r="BRF22" s="106"/>
      <c r="BRG22" s="106"/>
      <c r="BRH22" s="105"/>
      <c r="BRI22" s="106"/>
      <c r="BRJ22" s="106"/>
      <c r="BRK22" s="106"/>
      <c r="BRL22" s="106"/>
      <c r="BRM22" s="106"/>
      <c r="BRN22" s="105"/>
      <c r="BRO22" s="106"/>
      <c r="BRP22" s="106"/>
      <c r="BRQ22" s="106"/>
      <c r="BRR22" s="106"/>
      <c r="BRS22" s="106"/>
      <c r="BRT22" s="105"/>
      <c r="BRU22" s="106"/>
      <c r="BRV22" s="106"/>
      <c r="BRW22" s="106"/>
      <c r="BRX22" s="106"/>
      <c r="BRY22" s="106"/>
      <c r="BRZ22" s="105"/>
      <c r="BSA22" s="106"/>
      <c r="BSB22" s="106"/>
      <c r="BSC22" s="106"/>
      <c r="BSD22" s="106"/>
      <c r="BSE22" s="106"/>
      <c r="BSF22" s="105"/>
      <c r="BSG22" s="106"/>
      <c r="BSH22" s="106"/>
      <c r="BSI22" s="106"/>
      <c r="BSJ22" s="106"/>
      <c r="BSK22" s="106"/>
      <c r="BSL22" s="105"/>
      <c r="BSM22" s="106"/>
      <c r="BSN22" s="106"/>
      <c r="BSO22" s="106"/>
      <c r="BSP22" s="106"/>
      <c r="BSQ22" s="106"/>
      <c r="BSR22" s="105"/>
      <c r="BSS22" s="106"/>
      <c r="BST22" s="106"/>
      <c r="BSU22" s="106"/>
      <c r="BSV22" s="106"/>
      <c r="BSW22" s="106"/>
      <c r="BSX22" s="105"/>
      <c r="BSY22" s="106"/>
      <c r="BSZ22" s="106"/>
      <c r="BTA22" s="106"/>
      <c r="BTB22" s="106"/>
      <c r="BTC22" s="106"/>
      <c r="BTD22" s="105"/>
      <c r="BTE22" s="106"/>
      <c r="BTF22" s="106"/>
      <c r="BTG22" s="106"/>
      <c r="BTH22" s="106"/>
      <c r="BTI22" s="106"/>
      <c r="BTJ22" s="105"/>
      <c r="BTK22" s="106"/>
      <c r="BTL22" s="106"/>
      <c r="BTM22" s="106"/>
      <c r="BTN22" s="106"/>
      <c r="BTO22" s="106"/>
      <c r="BTP22" s="105"/>
      <c r="BTQ22" s="106"/>
      <c r="BTR22" s="106"/>
      <c r="BTS22" s="106"/>
      <c r="BTT22" s="106"/>
      <c r="BTU22" s="106"/>
      <c r="BTV22" s="105"/>
      <c r="BTW22" s="106"/>
      <c r="BTX22" s="106"/>
      <c r="BTY22" s="106"/>
      <c r="BTZ22" s="106"/>
      <c r="BUA22" s="106"/>
      <c r="BUB22" s="105"/>
      <c r="BUC22" s="106"/>
      <c r="BUD22" s="106"/>
      <c r="BUE22" s="106"/>
      <c r="BUF22" s="106"/>
      <c r="BUG22" s="106"/>
      <c r="BUH22" s="105"/>
      <c r="BUI22" s="106"/>
      <c r="BUJ22" s="106"/>
      <c r="BUK22" s="106"/>
      <c r="BUL22" s="106"/>
      <c r="BUM22" s="106"/>
      <c r="BUN22" s="105"/>
      <c r="BUO22" s="106"/>
      <c r="BUP22" s="106"/>
      <c r="BUQ22" s="106"/>
      <c r="BUR22" s="106"/>
      <c r="BUS22" s="106"/>
      <c r="BUT22" s="105"/>
      <c r="BUU22" s="106"/>
      <c r="BUV22" s="106"/>
      <c r="BUW22" s="106"/>
      <c r="BUX22" s="106"/>
      <c r="BUY22" s="106"/>
      <c r="BUZ22" s="105"/>
      <c r="BVA22" s="106"/>
      <c r="BVB22" s="106"/>
      <c r="BVC22" s="106"/>
      <c r="BVD22" s="106"/>
      <c r="BVE22" s="106"/>
      <c r="BVF22" s="105"/>
      <c r="BVG22" s="106"/>
      <c r="BVH22" s="106"/>
      <c r="BVI22" s="106"/>
      <c r="BVJ22" s="106"/>
      <c r="BVK22" s="106"/>
      <c r="BVL22" s="105"/>
      <c r="BVM22" s="106"/>
      <c r="BVN22" s="106"/>
      <c r="BVO22" s="106"/>
      <c r="BVP22" s="106"/>
      <c r="BVQ22" s="106"/>
      <c r="BVR22" s="105"/>
      <c r="BVS22" s="106"/>
      <c r="BVT22" s="106"/>
      <c r="BVU22" s="106"/>
      <c r="BVV22" s="106"/>
      <c r="BVW22" s="106"/>
      <c r="BVX22" s="105"/>
      <c r="BVY22" s="106"/>
      <c r="BVZ22" s="106"/>
      <c r="BWA22" s="106"/>
      <c r="BWB22" s="106"/>
      <c r="BWC22" s="106"/>
      <c r="BWD22" s="105"/>
      <c r="BWE22" s="106"/>
      <c r="BWF22" s="106"/>
      <c r="BWG22" s="106"/>
      <c r="BWH22" s="106"/>
      <c r="BWI22" s="106"/>
      <c r="BWJ22" s="105"/>
      <c r="BWK22" s="106"/>
      <c r="BWL22" s="106"/>
      <c r="BWM22" s="106"/>
      <c r="BWN22" s="106"/>
      <c r="BWO22" s="106"/>
      <c r="BWP22" s="105"/>
      <c r="BWQ22" s="106"/>
      <c r="BWR22" s="106"/>
      <c r="BWS22" s="106"/>
      <c r="BWT22" s="106"/>
      <c r="BWU22" s="106"/>
      <c r="BWV22" s="105"/>
      <c r="BWW22" s="106"/>
      <c r="BWX22" s="106"/>
      <c r="BWY22" s="106"/>
      <c r="BWZ22" s="106"/>
      <c r="BXA22" s="106"/>
      <c r="BXB22" s="105"/>
      <c r="BXC22" s="106"/>
      <c r="BXD22" s="106"/>
      <c r="BXE22" s="106"/>
      <c r="BXF22" s="106"/>
      <c r="BXG22" s="106"/>
      <c r="BXH22" s="105"/>
      <c r="BXI22" s="106"/>
      <c r="BXJ22" s="106"/>
      <c r="BXK22" s="106"/>
      <c r="BXL22" s="106"/>
      <c r="BXM22" s="106"/>
      <c r="BXN22" s="105"/>
      <c r="BXO22" s="106"/>
      <c r="BXP22" s="106"/>
      <c r="BXQ22" s="106"/>
      <c r="BXR22" s="106"/>
      <c r="BXS22" s="106"/>
      <c r="BXT22" s="105"/>
      <c r="BXU22" s="106"/>
      <c r="BXV22" s="106"/>
      <c r="BXW22" s="106"/>
      <c r="BXX22" s="106"/>
      <c r="BXY22" s="106"/>
      <c r="BXZ22" s="105"/>
      <c r="BYA22" s="106"/>
      <c r="BYB22" s="106"/>
      <c r="BYC22" s="106"/>
      <c r="BYD22" s="106"/>
      <c r="BYE22" s="106"/>
      <c r="BYF22" s="105"/>
      <c r="BYG22" s="106"/>
      <c r="BYH22" s="106"/>
      <c r="BYI22" s="106"/>
      <c r="BYJ22" s="106"/>
      <c r="BYK22" s="106"/>
      <c r="BYL22" s="105"/>
      <c r="BYM22" s="106"/>
      <c r="BYN22" s="106"/>
      <c r="BYO22" s="106"/>
      <c r="BYP22" s="106"/>
      <c r="BYQ22" s="106"/>
      <c r="BYR22" s="105"/>
      <c r="BYS22" s="106"/>
      <c r="BYT22" s="106"/>
      <c r="BYU22" s="106"/>
      <c r="BYV22" s="106"/>
      <c r="BYW22" s="106"/>
      <c r="BYX22" s="105"/>
      <c r="BYY22" s="106"/>
      <c r="BYZ22" s="106"/>
      <c r="BZA22" s="106"/>
      <c r="BZB22" s="106"/>
      <c r="BZC22" s="106"/>
      <c r="BZD22" s="105"/>
      <c r="BZE22" s="106"/>
      <c r="BZF22" s="106"/>
      <c r="BZG22" s="106"/>
      <c r="BZH22" s="106"/>
      <c r="BZI22" s="106"/>
      <c r="BZJ22" s="105"/>
      <c r="BZK22" s="106"/>
      <c r="BZL22" s="106"/>
      <c r="BZM22" s="106"/>
      <c r="BZN22" s="106"/>
      <c r="BZO22" s="106"/>
      <c r="BZP22" s="105"/>
      <c r="BZQ22" s="106"/>
      <c r="BZR22" s="106"/>
      <c r="BZS22" s="106"/>
      <c r="BZT22" s="106"/>
      <c r="BZU22" s="106"/>
      <c r="BZV22" s="105"/>
      <c r="BZW22" s="106"/>
      <c r="BZX22" s="106"/>
      <c r="BZY22" s="106"/>
      <c r="BZZ22" s="106"/>
      <c r="CAA22" s="106"/>
      <c r="CAB22" s="105"/>
      <c r="CAC22" s="106"/>
      <c r="CAD22" s="106"/>
      <c r="CAE22" s="106"/>
      <c r="CAF22" s="106"/>
      <c r="CAG22" s="106"/>
      <c r="CAH22" s="105"/>
      <c r="CAI22" s="106"/>
      <c r="CAJ22" s="106"/>
      <c r="CAK22" s="106"/>
      <c r="CAL22" s="106"/>
      <c r="CAM22" s="106"/>
      <c r="CAN22" s="105"/>
      <c r="CAO22" s="106"/>
      <c r="CAP22" s="106"/>
      <c r="CAQ22" s="106"/>
      <c r="CAR22" s="106"/>
      <c r="CAS22" s="106"/>
      <c r="CAT22" s="105"/>
      <c r="CAU22" s="106"/>
      <c r="CAV22" s="106"/>
      <c r="CAW22" s="106"/>
      <c r="CAX22" s="106"/>
      <c r="CAY22" s="106"/>
      <c r="CAZ22" s="105"/>
      <c r="CBA22" s="106"/>
      <c r="CBB22" s="106"/>
      <c r="CBC22" s="106"/>
      <c r="CBD22" s="106"/>
      <c r="CBE22" s="106"/>
      <c r="CBF22" s="105"/>
      <c r="CBG22" s="106"/>
      <c r="CBH22" s="106"/>
      <c r="CBI22" s="106"/>
      <c r="CBJ22" s="106"/>
      <c r="CBK22" s="106"/>
      <c r="CBL22" s="105"/>
      <c r="CBM22" s="106"/>
      <c r="CBN22" s="106"/>
      <c r="CBO22" s="106"/>
      <c r="CBP22" s="106"/>
      <c r="CBQ22" s="106"/>
      <c r="CBR22" s="105"/>
      <c r="CBS22" s="106"/>
      <c r="CBT22" s="106"/>
      <c r="CBU22" s="106"/>
      <c r="CBV22" s="106"/>
      <c r="CBW22" s="106"/>
      <c r="CBX22" s="105"/>
      <c r="CBY22" s="106"/>
      <c r="CBZ22" s="106"/>
      <c r="CCA22" s="106"/>
      <c r="CCB22" s="106"/>
      <c r="CCC22" s="106"/>
      <c r="CCD22" s="105"/>
      <c r="CCE22" s="106"/>
      <c r="CCF22" s="106"/>
      <c r="CCG22" s="106"/>
      <c r="CCH22" s="106"/>
      <c r="CCI22" s="106"/>
      <c r="CCJ22" s="105"/>
      <c r="CCK22" s="106"/>
      <c r="CCL22" s="106"/>
      <c r="CCM22" s="106"/>
      <c r="CCN22" s="106"/>
      <c r="CCO22" s="106"/>
      <c r="CCP22" s="105"/>
      <c r="CCQ22" s="106"/>
      <c r="CCR22" s="106"/>
      <c r="CCS22" s="106"/>
      <c r="CCT22" s="106"/>
      <c r="CCU22" s="106"/>
      <c r="CCV22" s="105"/>
      <c r="CCW22" s="106"/>
      <c r="CCX22" s="106"/>
      <c r="CCY22" s="106"/>
      <c r="CCZ22" s="106"/>
      <c r="CDA22" s="106"/>
      <c r="CDB22" s="105"/>
      <c r="CDC22" s="106"/>
      <c r="CDD22" s="106"/>
      <c r="CDE22" s="106"/>
      <c r="CDF22" s="106"/>
      <c r="CDG22" s="106"/>
      <c r="CDH22" s="105"/>
      <c r="CDI22" s="106"/>
      <c r="CDJ22" s="106"/>
      <c r="CDK22" s="106"/>
      <c r="CDL22" s="106"/>
      <c r="CDM22" s="106"/>
      <c r="CDN22" s="105"/>
      <c r="CDO22" s="106"/>
      <c r="CDP22" s="106"/>
      <c r="CDQ22" s="106"/>
      <c r="CDR22" s="106"/>
      <c r="CDS22" s="106"/>
      <c r="CDT22" s="105"/>
      <c r="CDU22" s="106"/>
      <c r="CDV22" s="106"/>
      <c r="CDW22" s="106"/>
      <c r="CDX22" s="106"/>
      <c r="CDY22" s="106"/>
      <c r="CDZ22" s="105"/>
      <c r="CEA22" s="106"/>
      <c r="CEB22" s="106"/>
      <c r="CEC22" s="106"/>
      <c r="CED22" s="106"/>
      <c r="CEE22" s="106"/>
      <c r="CEF22" s="105"/>
      <c r="CEG22" s="106"/>
      <c r="CEH22" s="106"/>
      <c r="CEI22" s="106"/>
      <c r="CEJ22" s="106"/>
      <c r="CEK22" s="106"/>
      <c r="CEL22" s="105"/>
      <c r="CEM22" s="106"/>
      <c r="CEN22" s="106"/>
      <c r="CEO22" s="106"/>
      <c r="CEP22" s="106"/>
      <c r="CEQ22" s="106"/>
      <c r="CER22" s="105"/>
      <c r="CES22" s="106"/>
      <c r="CET22" s="106"/>
      <c r="CEU22" s="106"/>
      <c r="CEV22" s="106"/>
      <c r="CEW22" s="106"/>
      <c r="CEX22" s="105"/>
      <c r="CEY22" s="106"/>
      <c r="CEZ22" s="106"/>
      <c r="CFA22" s="106"/>
      <c r="CFB22" s="106"/>
      <c r="CFC22" s="106"/>
      <c r="CFD22" s="105"/>
      <c r="CFE22" s="106"/>
      <c r="CFF22" s="106"/>
      <c r="CFG22" s="106"/>
      <c r="CFH22" s="106"/>
      <c r="CFI22" s="106"/>
      <c r="CFJ22" s="105"/>
      <c r="CFK22" s="106"/>
      <c r="CFL22" s="106"/>
      <c r="CFM22" s="106"/>
      <c r="CFN22" s="106"/>
      <c r="CFO22" s="106"/>
      <c r="CFP22" s="105"/>
      <c r="CFQ22" s="106"/>
      <c r="CFR22" s="106"/>
      <c r="CFS22" s="106"/>
      <c r="CFT22" s="106"/>
      <c r="CFU22" s="106"/>
      <c r="CFV22" s="105"/>
      <c r="CFW22" s="106"/>
      <c r="CFX22" s="106"/>
      <c r="CFY22" s="106"/>
      <c r="CFZ22" s="106"/>
      <c r="CGA22" s="106"/>
      <c r="CGB22" s="105"/>
      <c r="CGC22" s="106"/>
      <c r="CGD22" s="106"/>
      <c r="CGE22" s="106"/>
      <c r="CGF22" s="106"/>
      <c r="CGG22" s="106"/>
      <c r="CGH22" s="105"/>
      <c r="CGI22" s="106"/>
      <c r="CGJ22" s="106"/>
      <c r="CGK22" s="106"/>
      <c r="CGL22" s="106"/>
      <c r="CGM22" s="106"/>
      <c r="CGN22" s="105"/>
      <c r="CGO22" s="106"/>
      <c r="CGP22" s="106"/>
      <c r="CGQ22" s="106"/>
      <c r="CGR22" s="106"/>
      <c r="CGS22" s="106"/>
      <c r="CGT22" s="105"/>
      <c r="CGU22" s="106"/>
      <c r="CGV22" s="106"/>
      <c r="CGW22" s="106"/>
      <c r="CGX22" s="106"/>
      <c r="CGY22" s="106"/>
      <c r="CGZ22" s="105"/>
      <c r="CHA22" s="106"/>
      <c r="CHB22" s="106"/>
      <c r="CHC22" s="106"/>
      <c r="CHD22" s="106"/>
      <c r="CHE22" s="106"/>
      <c r="CHF22" s="105"/>
      <c r="CHG22" s="106"/>
      <c r="CHH22" s="106"/>
      <c r="CHI22" s="106"/>
      <c r="CHJ22" s="106"/>
      <c r="CHK22" s="106"/>
      <c r="CHL22" s="105"/>
      <c r="CHM22" s="106"/>
      <c r="CHN22" s="106"/>
      <c r="CHO22" s="106"/>
      <c r="CHP22" s="106"/>
      <c r="CHQ22" s="106"/>
      <c r="CHR22" s="105"/>
      <c r="CHS22" s="106"/>
      <c r="CHT22" s="106"/>
      <c r="CHU22" s="106"/>
      <c r="CHV22" s="106"/>
      <c r="CHW22" s="106"/>
      <c r="CHX22" s="105"/>
      <c r="CHY22" s="106"/>
      <c r="CHZ22" s="106"/>
      <c r="CIA22" s="106"/>
      <c r="CIB22" s="106"/>
      <c r="CIC22" s="106"/>
      <c r="CID22" s="105"/>
      <c r="CIE22" s="106"/>
      <c r="CIF22" s="106"/>
      <c r="CIG22" s="106"/>
      <c r="CIH22" s="106"/>
      <c r="CII22" s="106"/>
      <c r="CIJ22" s="105"/>
      <c r="CIK22" s="106"/>
      <c r="CIL22" s="106"/>
      <c r="CIM22" s="106"/>
      <c r="CIN22" s="106"/>
      <c r="CIO22" s="106"/>
      <c r="CIP22" s="105"/>
      <c r="CIQ22" s="106"/>
      <c r="CIR22" s="106"/>
      <c r="CIS22" s="106"/>
      <c r="CIT22" s="106"/>
      <c r="CIU22" s="106"/>
      <c r="CIV22" s="105"/>
      <c r="CIW22" s="106"/>
      <c r="CIX22" s="106"/>
      <c r="CIY22" s="106"/>
      <c r="CIZ22" s="106"/>
      <c r="CJA22" s="106"/>
      <c r="CJB22" s="105"/>
      <c r="CJC22" s="106"/>
      <c r="CJD22" s="106"/>
      <c r="CJE22" s="106"/>
      <c r="CJF22" s="106"/>
      <c r="CJG22" s="106"/>
      <c r="CJH22" s="105"/>
      <c r="CJI22" s="106"/>
      <c r="CJJ22" s="106"/>
      <c r="CJK22" s="106"/>
      <c r="CJL22" s="106"/>
      <c r="CJM22" s="106"/>
      <c r="CJN22" s="105"/>
      <c r="CJO22" s="106"/>
      <c r="CJP22" s="106"/>
      <c r="CJQ22" s="106"/>
      <c r="CJR22" s="106"/>
      <c r="CJS22" s="106"/>
      <c r="CJT22" s="105"/>
      <c r="CJU22" s="106"/>
      <c r="CJV22" s="106"/>
      <c r="CJW22" s="106"/>
      <c r="CJX22" s="106"/>
      <c r="CJY22" s="106"/>
      <c r="CJZ22" s="105"/>
      <c r="CKA22" s="106"/>
      <c r="CKB22" s="106"/>
      <c r="CKC22" s="106"/>
      <c r="CKD22" s="106"/>
      <c r="CKE22" s="106"/>
      <c r="CKF22" s="105"/>
      <c r="CKG22" s="106"/>
      <c r="CKH22" s="106"/>
      <c r="CKI22" s="106"/>
      <c r="CKJ22" s="106"/>
      <c r="CKK22" s="106"/>
      <c r="CKL22" s="105"/>
      <c r="CKM22" s="106"/>
      <c r="CKN22" s="106"/>
      <c r="CKO22" s="106"/>
      <c r="CKP22" s="106"/>
      <c r="CKQ22" s="106"/>
      <c r="CKR22" s="105"/>
      <c r="CKS22" s="106"/>
      <c r="CKT22" s="106"/>
      <c r="CKU22" s="106"/>
      <c r="CKV22" s="106"/>
      <c r="CKW22" s="106"/>
      <c r="CKX22" s="105"/>
      <c r="CKY22" s="106"/>
      <c r="CKZ22" s="106"/>
      <c r="CLA22" s="106"/>
      <c r="CLB22" s="106"/>
      <c r="CLC22" s="106"/>
      <c r="CLD22" s="105"/>
      <c r="CLE22" s="106"/>
      <c r="CLF22" s="106"/>
      <c r="CLG22" s="106"/>
      <c r="CLH22" s="106"/>
      <c r="CLI22" s="106"/>
      <c r="CLJ22" s="105"/>
      <c r="CLK22" s="106"/>
      <c r="CLL22" s="106"/>
      <c r="CLM22" s="106"/>
      <c r="CLN22" s="106"/>
      <c r="CLO22" s="106"/>
      <c r="CLP22" s="105"/>
      <c r="CLQ22" s="106"/>
      <c r="CLR22" s="106"/>
      <c r="CLS22" s="106"/>
      <c r="CLT22" s="106"/>
      <c r="CLU22" s="106"/>
      <c r="CLV22" s="105"/>
      <c r="CLW22" s="106"/>
      <c r="CLX22" s="106"/>
      <c r="CLY22" s="106"/>
      <c r="CLZ22" s="106"/>
      <c r="CMA22" s="106"/>
      <c r="CMB22" s="105"/>
      <c r="CMC22" s="106"/>
      <c r="CMD22" s="106"/>
      <c r="CME22" s="106"/>
      <c r="CMF22" s="106"/>
      <c r="CMG22" s="106"/>
      <c r="CMH22" s="105"/>
      <c r="CMI22" s="106"/>
      <c r="CMJ22" s="106"/>
      <c r="CMK22" s="106"/>
      <c r="CML22" s="106"/>
      <c r="CMM22" s="106"/>
      <c r="CMN22" s="105"/>
      <c r="CMO22" s="106"/>
      <c r="CMP22" s="106"/>
      <c r="CMQ22" s="106"/>
      <c r="CMR22" s="106"/>
      <c r="CMS22" s="106"/>
      <c r="CMT22" s="105"/>
      <c r="CMU22" s="106"/>
      <c r="CMV22" s="106"/>
      <c r="CMW22" s="106"/>
      <c r="CMX22" s="106"/>
      <c r="CMY22" s="106"/>
      <c r="CMZ22" s="105"/>
      <c r="CNA22" s="106"/>
      <c r="CNB22" s="106"/>
      <c r="CNC22" s="106"/>
      <c r="CND22" s="106"/>
      <c r="CNE22" s="106"/>
      <c r="CNF22" s="105"/>
      <c r="CNG22" s="106"/>
      <c r="CNH22" s="106"/>
      <c r="CNI22" s="106"/>
      <c r="CNJ22" s="106"/>
      <c r="CNK22" s="106"/>
      <c r="CNL22" s="105"/>
      <c r="CNM22" s="106"/>
      <c r="CNN22" s="106"/>
      <c r="CNO22" s="106"/>
      <c r="CNP22" s="106"/>
      <c r="CNQ22" s="106"/>
      <c r="CNR22" s="105"/>
      <c r="CNS22" s="106"/>
      <c r="CNT22" s="106"/>
      <c r="CNU22" s="106"/>
      <c r="CNV22" s="106"/>
      <c r="CNW22" s="106"/>
      <c r="CNX22" s="105"/>
      <c r="CNY22" s="106"/>
      <c r="CNZ22" s="106"/>
      <c r="COA22" s="106"/>
      <c r="COB22" s="106"/>
      <c r="COC22" s="106"/>
      <c r="COD22" s="105"/>
      <c r="COE22" s="106"/>
      <c r="COF22" s="106"/>
      <c r="COG22" s="106"/>
      <c r="COH22" s="106"/>
      <c r="COI22" s="106"/>
      <c r="COJ22" s="105"/>
      <c r="COK22" s="106"/>
      <c r="COL22" s="106"/>
      <c r="COM22" s="106"/>
      <c r="CON22" s="106"/>
      <c r="COO22" s="106"/>
      <c r="COP22" s="105"/>
      <c r="COQ22" s="106"/>
      <c r="COR22" s="106"/>
      <c r="COS22" s="106"/>
      <c r="COT22" s="106"/>
      <c r="COU22" s="106"/>
      <c r="COV22" s="105"/>
      <c r="COW22" s="106"/>
      <c r="COX22" s="106"/>
      <c r="COY22" s="106"/>
      <c r="COZ22" s="106"/>
      <c r="CPA22" s="106"/>
      <c r="CPB22" s="105"/>
      <c r="CPC22" s="106"/>
      <c r="CPD22" s="106"/>
      <c r="CPE22" s="106"/>
      <c r="CPF22" s="106"/>
      <c r="CPG22" s="106"/>
      <c r="CPH22" s="105"/>
      <c r="CPI22" s="106"/>
      <c r="CPJ22" s="106"/>
      <c r="CPK22" s="106"/>
      <c r="CPL22" s="106"/>
      <c r="CPM22" s="106"/>
      <c r="CPN22" s="105"/>
      <c r="CPO22" s="106"/>
      <c r="CPP22" s="106"/>
      <c r="CPQ22" s="106"/>
      <c r="CPR22" s="106"/>
      <c r="CPS22" s="106"/>
      <c r="CPT22" s="105"/>
      <c r="CPU22" s="106"/>
      <c r="CPV22" s="106"/>
      <c r="CPW22" s="106"/>
      <c r="CPX22" s="106"/>
      <c r="CPY22" s="106"/>
      <c r="CPZ22" s="105"/>
      <c r="CQA22" s="106"/>
      <c r="CQB22" s="106"/>
      <c r="CQC22" s="106"/>
      <c r="CQD22" s="106"/>
      <c r="CQE22" s="106"/>
      <c r="CQF22" s="105"/>
      <c r="CQG22" s="106"/>
      <c r="CQH22" s="106"/>
      <c r="CQI22" s="106"/>
      <c r="CQJ22" s="106"/>
      <c r="CQK22" s="106"/>
      <c r="CQL22" s="105"/>
      <c r="CQM22" s="106"/>
      <c r="CQN22" s="106"/>
      <c r="CQO22" s="106"/>
      <c r="CQP22" s="106"/>
      <c r="CQQ22" s="106"/>
      <c r="CQR22" s="105"/>
      <c r="CQS22" s="106"/>
      <c r="CQT22" s="106"/>
      <c r="CQU22" s="106"/>
      <c r="CQV22" s="106"/>
      <c r="CQW22" s="106"/>
      <c r="CQX22" s="105"/>
      <c r="CQY22" s="106"/>
      <c r="CQZ22" s="106"/>
      <c r="CRA22" s="106"/>
      <c r="CRB22" s="106"/>
      <c r="CRC22" s="106"/>
      <c r="CRD22" s="105"/>
      <c r="CRE22" s="106"/>
      <c r="CRF22" s="106"/>
      <c r="CRG22" s="106"/>
      <c r="CRH22" s="106"/>
      <c r="CRI22" s="106"/>
      <c r="CRJ22" s="105"/>
      <c r="CRK22" s="106"/>
      <c r="CRL22" s="106"/>
      <c r="CRM22" s="106"/>
      <c r="CRN22" s="106"/>
      <c r="CRO22" s="106"/>
      <c r="CRP22" s="105"/>
      <c r="CRQ22" s="106"/>
      <c r="CRR22" s="106"/>
      <c r="CRS22" s="106"/>
      <c r="CRT22" s="106"/>
      <c r="CRU22" s="106"/>
      <c r="CRV22" s="105"/>
      <c r="CRW22" s="106"/>
      <c r="CRX22" s="106"/>
      <c r="CRY22" s="106"/>
      <c r="CRZ22" s="106"/>
      <c r="CSA22" s="106"/>
      <c r="CSB22" s="105"/>
      <c r="CSC22" s="106"/>
      <c r="CSD22" s="106"/>
      <c r="CSE22" s="106"/>
      <c r="CSF22" s="106"/>
      <c r="CSG22" s="106"/>
      <c r="CSH22" s="105"/>
      <c r="CSI22" s="106"/>
      <c r="CSJ22" s="106"/>
      <c r="CSK22" s="106"/>
      <c r="CSL22" s="106"/>
      <c r="CSM22" s="106"/>
      <c r="CSN22" s="105"/>
      <c r="CSO22" s="106"/>
      <c r="CSP22" s="106"/>
      <c r="CSQ22" s="106"/>
      <c r="CSR22" s="106"/>
      <c r="CSS22" s="106"/>
      <c r="CST22" s="105"/>
      <c r="CSU22" s="106"/>
      <c r="CSV22" s="106"/>
      <c r="CSW22" s="106"/>
      <c r="CSX22" s="106"/>
      <c r="CSY22" s="106"/>
      <c r="CSZ22" s="105"/>
      <c r="CTA22" s="106"/>
      <c r="CTB22" s="106"/>
      <c r="CTC22" s="106"/>
      <c r="CTD22" s="106"/>
      <c r="CTE22" s="106"/>
      <c r="CTF22" s="105"/>
      <c r="CTG22" s="106"/>
      <c r="CTH22" s="106"/>
      <c r="CTI22" s="106"/>
      <c r="CTJ22" s="106"/>
      <c r="CTK22" s="106"/>
      <c r="CTL22" s="105"/>
      <c r="CTM22" s="106"/>
      <c r="CTN22" s="106"/>
      <c r="CTO22" s="106"/>
      <c r="CTP22" s="106"/>
      <c r="CTQ22" s="106"/>
      <c r="CTR22" s="105"/>
      <c r="CTS22" s="106"/>
      <c r="CTT22" s="106"/>
      <c r="CTU22" s="106"/>
      <c r="CTV22" s="106"/>
      <c r="CTW22" s="106"/>
      <c r="CTX22" s="105"/>
      <c r="CTY22" s="106"/>
      <c r="CTZ22" s="106"/>
      <c r="CUA22" s="106"/>
      <c r="CUB22" s="106"/>
      <c r="CUC22" s="106"/>
      <c r="CUD22" s="105"/>
      <c r="CUE22" s="106"/>
      <c r="CUF22" s="106"/>
      <c r="CUG22" s="106"/>
      <c r="CUH22" s="106"/>
      <c r="CUI22" s="106"/>
      <c r="CUJ22" s="105"/>
      <c r="CUK22" s="106"/>
      <c r="CUL22" s="106"/>
      <c r="CUM22" s="106"/>
      <c r="CUN22" s="106"/>
      <c r="CUO22" s="106"/>
      <c r="CUP22" s="105"/>
      <c r="CUQ22" s="106"/>
      <c r="CUR22" s="106"/>
      <c r="CUS22" s="106"/>
      <c r="CUT22" s="106"/>
      <c r="CUU22" s="106"/>
      <c r="CUV22" s="105"/>
      <c r="CUW22" s="106"/>
      <c r="CUX22" s="106"/>
      <c r="CUY22" s="106"/>
      <c r="CUZ22" s="106"/>
      <c r="CVA22" s="106"/>
      <c r="CVB22" s="105"/>
      <c r="CVC22" s="106"/>
      <c r="CVD22" s="106"/>
      <c r="CVE22" s="106"/>
      <c r="CVF22" s="106"/>
      <c r="CVG22" s="106"/>
      <c r="CVH22" s="105"/>
      <c r="CVI22" s="106"/>
      <c r="CVJ22" s="106"/>
      <c r="CVK22" s="106"/>
      <c r="CVL22" s="106"/>
      <c r="CVM22" s="106"/>
      <c r="CVN22" s="105"/>
      <c r="CVO22" s="106"/>
      <c r="CVP22" s="106"/>
      <c r="CVQ22" s="106"/>
      <c r="CVR22" s="106"/>
      <c r="CVS22" s="106"/>
      <c r="CVT22" s="105"/>
      <c r="CVU22" s="106"/>
      <c r="CVV22" s="106"/>
      <c r="CVW22" s="106"/>
      <c r="CVX22" s="106"/>
      <c r="CVY22" s="106"/>
      <c r="CVZ22" s="105"/>
      <c r="CWA22" s="106"/>
      <c r="CWB22" s="106"/>
      <c r="CWC22" s="106"/>
      <c r="CWD22" s="106"/>
      <c r="CWE22" s="106"/>
      <c r="CWF22" s="105"/>
      <c r="CWG22" s="106"/>
      <c r="CWH22" s="106"/>
      <c r="CWI22" s="106"/>
      <c r="CWJ22" s="106"/>
      <c r="CWK22" s="106"/>
      <c r="CWL22" s="105"/>
      <c r="CWM22" s="106"/>
      <c r="CWN22" s="106"/>
      <c r="CWO22" s="106"/>
      <c r="CWP22" s="106"/>
      <c r="CWQ22" s="106"/>
      <c r="CWR22" s="105"/>
      <c r="CWS22" s="106"/>
      <c r="CWT22" s="106"/>
      <c r="CWU22" s="106"/>
      <c r="CWV22" s="106"/>
      <c r="CWW22" s="106"/>
      <c r="CWX22" s="105"/>
      <c r="CWY22" s="106"/>
      <c r="CWZ22" s="106"/>
      <c r="CXA22" s="106"/>
      <c r="CXB22" s="106"/>
      <c r="CXC22" s="106"/>
      <c r="CXD22" s="105"/>
      <c r="CXE22" s="106"/>
      <c r="CXF22" s="106"/>
      <c r="CXG22" s="106"/>
      <c r="CXH22" s="106"/>
      <c r="CXI22" s="106"/>
      <c r="CXJ22" s="105"/>
      <c r="CXK22" s="106"/>
      <c r="CXL22" s="106"/>
      <c r="CXM22" s="106"/>
      <c r="CXN22" s="106"/>
      <c r="CXO22" s="106"/>
      <c r="CXP22" s="105"/>
      <c r="CXQ22" s="106"/>
      <c r="CXR22" s="106"/>
      <c r="CXS22" s="106"/>
      <c r="CXT22" s="106"/>
      <c r="CXU22" s="106"/>
      <c r="CXV22" s="105"/>
      <c r="CXW22" s="106"/>
      <c r="CXX22" s="106"/>
      <c r="CXY22" s="106"/>
      <c r="CXZ22" s="106"/>
      <c r="CYA22" s="106"/>
      <c r="CYB22" s="105"/>
      <c r="CYC22" s="106"/>
      <c r="CYD22" s="106"/>
      <c r="CYE22" s="106"/>
      <c r="CYF22" s="106"/>
      <c r="CYG22" s="106"/>
      <c r="CYH22" s="105"/>
      <c r="CYI22" s="106"/>
      <c r="CYJ22" s="106"/>
      <c r="CYK22" s="106"/>
      <c r="CYL22" s="106"/>
      <c r="CYM22" s="106"/>
      <c r="CYN22" s="105"/>
      <c r="CYO22" s="106"/>
      <c r="CYP22" s="106"/>
      <c r="CYQ22" s="106"/>
      <c r="CYR22" s="106"/>
      <c r="CYS22" s="106"/>
      <c r="CYT22" s="105"/>
      <c r="CYU22" s="106"/>
      <c r="CYV22" s="106"/>
      <c r="CYW22" s="106"/>
      <c r="CYX22" s="106"/>
      <c r="CYY22" s="106"/>
      <c r="CYZ22" s="105"/>
      <c r="CZA22" s="106"/>
      <c r="CZB22" s="106"/>
      <c r="CZC22" s="106"/>
      <c r="CZD22" s="106"/>
      <c r="CZE22" s="106"/>
      <c r="CZF22" s="105"/>
      <c r="CZG22" s="106"/>
      <c r="CZH22" s="106"/>
      <c r="CZI22" s="106"/>
      <c r="CZJ22" s="106"/>
      <c r="CZK22" s="106"/>
      <c r="CZL22" s="105"/>
      <c r="CZM22" s="106"/>
      <c r="CZN22" s="106"/>
      <c r="CZO22" s="106"/>
      <c r="CZP22" s="106"/>
      <c r="CZQ22" s="106"/>
      <c r="CZR22" s="105"/>
      <c r="CZS22" s="106"/>
      <c r="CZT22" s="106"/>
      <c r="CZU22" s="106"/>
      <c r="CZV22" s="106"/>
      <c r="CZW22" s="106"/>
      <c r="CZX22" s="105"/>
      <c r="CZY22" s="106"/>
      <c r="CZZ22" s="106"/>
      <c r="DAA22" s="106"/>
      <c r="DAB22" s="106"/>
      <c r="DAC22" s="106"/>
      <c r="DAD22" s="105"/>
      <c r="DAE22" s="106"/>
      <c r="DAF22" s="106"/>
      <c r="DAG22" s="106"/>
      <c r="DAH22" s="106"/>
      <c r="DAI22" s="106"/>
      <c r="DAJ22" s="105"/>
      <c r="DAK22" s="106"/>
      <c r="DAL22" s="106"/>
      <c r="DAM22" s="106"/>
      <c r="DAN22" s="106"/>
      <c r="DAO22" s="106"/>
      <c r="DAP22" s="105"/>
      <c r="DAQ22" s="106"/>
      <c r="DAR22" s="106"/>
      <c r="DAS22" s="106"/>
      <c r="DAT22" s="106"/>
      <c r="DAU22" s="106"/>
      <c r="DAV22" s="105"/>
      <c r="DAW22" s="106"/>
      <c r="DAX22" s="106"/>
      <c r="DAY22" s="106"/>
      <c r="DAZ22" s="106"/>
      <c r="DBA22" s="106"/>
      <c r="DBB22" s="105"/>
      <c r="DBC22" s="106"/>
      <c r="DBD22" s="106"/>
      <c r="DBE22" s="106"/>
      <c r="DBF22" s="106"/>
      <c r="DBG22" s="106"/>
      <c r="DBH22" s="105"/>
      <c r="DBI22" s="106"/>
      <c r="DBJ22" s="106"/>
      <c r="DBK22" s="106"/>
      <c r="DBL22" s="106"/>
      <c r="DBM22" s="106"/>
      <c r="DBN22" s="105"/>
      <c r="DBO22" s="106"/>
      <c r="DBP22" s="106"/>
      <c r="DBQ22" s="106"/>
      <c r="DBR22" s="106"/>
      <c r="DBS22" s="106"/>
      <c r="DBT22" s="105"/>
      <c r="DBU22" s="106"/>
      <c r="DBV22" s="106"/>
      <c r="DBW22" s="106"/>
      <c r="DBX22" s="106"/>
      <c r="DBY22" s="106"/>
      <c r="DBZ22" s="105"/>
      <c r="DCA22" s="106"/>
      <c r="DCB22" s="106"/>
      <c r="DCC22" s="106"/>
      <c r="DCD22" s="106"/>
      <c r="DCE22" s="106"/>
      <c r="DCF22" s="105"/>
      <c r="DCG22" s="106"/>
      <c r="DCH22" s="106"/>
      <c r="DCI22" s="106"/>
      <c r="DCJ22" s="106"/>
      <c r="DCK22" s="106"/>
      <c r="DCL22" s="105"/>
      <c r="DCM22" s="106"/>
      <c r="DCN22" s="106"/>
      <c r="DCO22" s="106"/>
      <c r="DCP22" s="106"/>
      <c r="DCQ22" s="106"/>
      <c r="DCR22" s="105"/>
      <c r="DCS22" s="106"/>
      <c r="DCT22" s="106"/>
      <c r="DCU22" s="106"/>
      <c r="DCV22" s="106"/>
      <c r="DCW22" s="106"/>
      <c r="DCX22" s="105"/>
      <c r="DCY22" s="106"/>
      <c r="DCZ22" s="106"/>
      <c r="DDA22" s="106"/>
      <c r="DDB22" s="106"/>
      <c r="DDC22" s="106"/>
      <c r="DDD22" s="105"/>
      <c r="DDE22" s="106"/>
      <c r="DDF22" s="106"/>
      <c r="DDG22" s="106"/>
      <c r="DDH22" s="106"/>
      <c r="DDI22" s="106"/>
      <c r="DDJ22" s="105"/>
      <c r="DDK22" s="106"/>
      <c r="DDL22" s="106"/>
      <c r="DDM22" s="106"/>
      <c r="DDN22" s="106"/>
      <c r="DDO22" s="106"/>
      <c r="DDP22" s="105"/>
      <c r="DDQ22" s="106"/>
      <c r="DDR22" s="106"/>
      <c r="DDS22" s="106"/>
      <c r="DDT22" s="106"/>
      <c r="DDU22" s="106"/>
      <c r="DDV22" s="105"/>
      <c r="DDW22" s="106"/>
      <c r="DDX22" s="106"/>
      <c r="DDY22" s="106"/>
      <c r="DDZ22" s="106"/>
      <c r="DEA22" s="106"/>
      <c r="DEB22" s="105"/>
      <c r="DEC22" s="106"/>
      <c r="DED22" s="106"/>
      <c r="DEE22" s="106"/>
      <c r="DEF22" s="106"/>
      <c r="DEG22" s="106"/>
      <c r="DEH22" s="105"/>
      <c r="DEI22" s="106"/>
      <c r="DEJ22" s="106"/>
      <c r="DEK22" s="106"/>
      <c r="DEL22" s="106"/>
      <c r="DEM22" s="106"/>
      <c r="DEN22" s="105"/>
      <c r="DEO22" s="106"/>
      <c r="DEP22" s="106"/>
      <c r="DEQ22" s="106"/>
      <c r="DER22" s="106"/>
      <c r="DES22" s="106"/>
      <c r="DET22" s="105"/>
      <c r="DEU22" s="106"/>
      <c r="DEV22" s="106"/>
      <c r="DEW22" s="106"/>
      <c r="DEX22" s="106"/>
      <c r="DEY22" s="106"/>
      <c r="DEZ22" s="105"/>
      <c r="DFA22" s="106"/>
      <c r="DFB22" s="106"/>
      <c r="DFC22" s="106"/>
      <c r="DFD22" s="106"/>
      <c r="DFE22" s="106"/>
      <c r="DFF22" s="105"/>
      <c r="DFG22" s="106"/>
      <c r="DFH22" s="106"/>
      <c r="DFI22" s="106"/>
      <c r="DFJ22" s="106"/>
      <c r="DFK22" s="106"/>
      <c r="DFL22" s="105"/>
      <c r="DFM22" s="106"/>
      <c r="DFN22" s="106"/>
      <c r="DFO22" s="106"/>
      <c r="DFP22" s="106"/>
      <c r="DFQ22" s="106"/>
      <c r="DFR22" s="105"/>
      <c r="DFS22" s="106"/>
      <c r="DFT22" s="106"/>
      <c r="DFU22" s="106"/>
      <c r="DFV22" s="106"/>
      <c r="DFW22" s="106"/>
      <c r="DFX22" s="105"/>
      <c r="DFY22" s="106"/>
      <c r="DFZ22" s="106"/>
      <c r="DGA22" s="106"/>
      <c r="DGB22" s="106"/>
      <c r="DGC22" s="106"/>
      <c r="DGD22" s="105"/>
      <c r="DGE22" s="106"/>
      <c r="DGF22" s="106"/>
      <c r="DGG22" s="106"/>
      <c r="DGH22" s="106"/>
      <c r="DGI22" s="106"/>
      <c r="DGJ22" s="105"/>
      <c r="DGK22" s="106"/>
      <c r="DGL22" s="106"/>
      <c r="DGM22" s="106"/>
      <c r="DGN22" s="106"/>
      <c r="DGO22" s="106"/>
      <c r="DGP22" s="105"/>
      <c r="DGQ22" s="106"/>
      <c r="DGR22" s="106"/>
      <c r="DGS22" s="106"/>
      <c r="DGT22" s="106"/>
      <c r="DGU22" s="106"/>
      <c r="DGV22" s="105"/>
      <c r="DGW22" s="106"/>
      <c r="DGX22" s="106"/>
      <c r="DGY22" s="106"/>
      <c r="DGZ22" s="106"/>
      <c r="DHA22" s="106"/>
      <c r="DHB22" s="105"/>
      <c r="DHC22" s="106"/>
      <c r="DHD22" s="106"/>
      <c r="DHE22" s="106"/>
      <c r="DHF22" s="106"/>
      <c r="DHG22" s="106"/>
      <c r="DHH22" s="105"/>
      <c r="DHI22" s="106"/>
      <c r="DHJ22" s="106"/>
      <c r="DHK22" s="106"/>
      <c r="DHL22" s="106"/>
      <c r="DHM22" s="106"/>
      <c r="DHN22" s="105"/>
      <c r="DHO22" s="106"/>
      <c r="DHP22" s="106"/>
      <c r="DHQ22" s="106"/>
      <c r="DHR22" s="106"/>
      <c r="DHS22" s="106"/>
      <c r="DHT22" s="105"/>
      <c r="DHU22" s="106"/>
      <c r="DHV22" s="106"/>
      <c r="DHW22" s="106"/>
      <c r="DHX22" s="106"/>
      <c r="DHY22" s="106"/>
      <c r="DHZ22" s="105"/>
      <c r="DIA22" s="106"/>
      <c r="DIB22" s="106"/>
      <c r="DIC22" s="106"/>
      <c r="DID22" s="106"/>
      <c r="DIE22" s="106"/>
      <c r="DIF22" s="105"/>
      <c r="DIG22" s="106"/>
      <c r="DIH22" s="106"/>
      <c r="DII22" s="106"/>
      <c r="DIJ22" s="106"/>
      <c r="DIK22" s="106"/>
      <c r="DIL22" s="105"/>
      <c r="DIM22" s="106"/>
      <c r="DIN22" s="106"/>
      <c r="DIO22" s="106"/>
      <c r="DIP22" s="106"/>
      <c r="DIQ22" s="106"/>
      <c r="DIR22" s="105"/>
      <c r="DIS22" s="106"/>
      <c r="DIT22" s="106"/>
      <c r="DIU22" s="106"/>
      <c r="DIV22" s="106"/>
      <c r="DIW22" s="106"/>
      <c r="DIX22" s="105"/>
      <c r="DIY22" s="106"/>
      <c r="DIZ22" s="106"/>
      <c r="DJA22" s="106"/>
      <c r="DJB22" s="106"/>
      <c r="DJC22" s="106"/>
      <c r="DJD22" s="105"/>
      <c r="DJE22" s="106"/>
      <c r="DJF22" s="106"/>
      <c r="DJG22" s="106"/>
      <c r="DJH22" s="106"/>
      <c r="DJI22" s="106"/>
      <c r="DJJ22" s="105"/>
      <c r="DJK22" s="106"/>
      <c r="DJL22" s="106"/>
      <c r="DJM22" s="106"/>
      <c r="DJN22" s="106"/>
      <c r="DJO22" s="106"/>
      <c r="DJP22" s="105"/>
      <c r="DJQ22" s="106"/>
      <c r="DJR22" s="106"/>
      <c r="DJS22" s="106"/>
      <c r="DJT22" s="106"/>
      <c r="DJU22" s="106"/>
      <c r="DJV22" s="105"/>
      <c r="DJW22" s="106"/>
      <c r="DJX22" s="106"/>
      <c r="DJY22" s="106"/>
      <c r="DJZ22" s="106"/>
      <c r="DKA22" s="106"/>
      <c r="DKB22" s="105"/>
      <c r="DKC22" s="106"/>
      <c r="DKD22" s="106"/>
      <c r="DKE22" s="106"/>
      <c r="DKF22" s="106"/>
      <c r="DKG22" s="106"/>
      <c r="DKH22" s="105"/>
      <c r="DKI22" s="106"/>
      <c r="DKJ22" s="106"/>
      <c r="DKK22" s="106"/>
      <c r="DKL22" s="106"/>
      <c r="DKM22" s="106"/>
      <c r="DKN22" s="105"/>
      <c r="DKO22" s="106"/>
      <c r="DKP22" s="106"/>
      <c r="DKQ22" s="106"/>
      <c r="DKR22" s="106"/>
      <c r="DKS22" s="106"/>
      <c r="DKT22" s="105"/>
      <c r="DKU22" s="106"/>
      <c r="DKV22" s="106"/>
      <c r="DKW22" s="106"/>
      <c r="DKX22" s="106"/>
      <c r="DKY22" s="106"/>
      <c r="DKZ22" s="105"/>
      <c r="DLA22" s="106"/>
      <c r="DLB22" s="106"/>
      <c r="DLC22" s="106"/>
      <c r="DLD22" s="106"/>
      <c r="DLE22" s="106"/>
      <c r="DLF22" s="105"/>
      <c r="DLG22" s="106"/>
      <c r="DLH22" s="106"/>
      <c r="DLI22" s="106"/>
      <c r="DLJ22" s="106"/>
      <c r="DLK22" s="106"/>
      <c r="DLL22" s="105"/>
      <c r="DLM22" s="106"/>
      <c r="DLN22" s="106"/>
      <c r="DLO22" s="106"/>
      <c r="DLP22" s="106"/>
      <c r="DLQ22" s="106"/>
      <c r="DLR22" s="105"/>
      <c r="DLS22" s="106"/>
      <c r="DLT22" s="106"/>
      <c r="DLU22" s="106"/>
      <c r="DLV22" s="106"/>
      <c r="DLW22" s="106"/>
      <c r="DLX22" s="105"/>
      <c r="DLY22" s="106"/>
      <c r="DLZ22" s="106"/>
      <c r="DMA22" s="106"/>
      <c r="DMB22" s="106"/>
      <c r="DMC22" s="106"/>
      <c r="DMD22" s="105"/>
      <c r="DME22" s="106"/>
      <c r="DMF22" s="106"/>
      <c r="DMG22" s="106"/>
      <c r="DMH22" s="106"/>
      <c r="DMI22" s="106"/>
      <c r="DMJ22" s="105"/>
      <c r="DMK22" s="106"/>
      <c r="DML22" s="106"/>
      <c r="DMM22" s="106"/>
      <c r="DMN22" s="106"/>
      <c r="DMO22" s="106"/>
      <c r="DMP22" s="105"/>
      <c r="DMQ22" s="106"/>
      <c r="DMR22" s="106"/>
      <c r="DMS22" s="106"/>
      <c r="DMT22" s="106"/>
      <c r="DMU22" s="106"/>
      <c r="DMV22" s="105"/>
      <c r="DMW22" s="106"/>
      <c r="DMX22" s="106"/>
      <c r="DMY22" s="106"/>
      <c r="DMZ22" s="106"/>
      <c r="DNA22" s="106"/>
      <c r="DNB22" s="105"/>
      <c r="DNC22" s="106"/>
      <c r="DND22" s="106"/>
      <c r="DNE22" s="106"/>
      <c r="DNF22" s="106"/>
      <c r="DNG22" s="106"/>
      <c r="DNH22" s="105"/>
      <c r="DNI22" s="106"/>
      <c r="DNJ22" s="106"/>
      <c r="DNK22" s="106"/>
      <c r="DNL22" s="106"/>
      <c r="DNM22" s="106"/>
      <c r="DNN22" s="105"/>
      <c r="DNO22" s="106"/>
      <c r="DNP22" s="106"/>
      <c r="DNQ22" s="106"/>
      <c r="DNR22" s="106"/>
      <c r="DNS22" s="106"/>
      <c r="DNT22" s="105"/>
      <c r="DNU22" s="106"/>
      <c r="DNV22" s="106"/>
      <c r="DNW22" s="106"/>
      <c r="DNX22" s="106"/>
      <c r="DNY22" s="106"/>
      <c r="DNZ22" s="105"/>
      <c r="DOA22" s="106"/>
      <c r="DOB22" s="106"/>
      <c r="DOC22" s="106"/>
      <c r="DOD22" s="106"/>
      <c r="DOE22" s="106"/>
      <c r="DOF22" s="105"/>
      <c r="DOG22" s="106"/>
      <c r="DOH22" s="106"/>
      <c r="DOI22" s="106"/>
      <c r="DOJ22" s="106"/>
      <c r="DOK22" s="106"/>
      <c r="DOL22" s="105"/>
      <c r="DOM22" s="106"/>
      <c r="DON22" s="106"/>
      <c r="DOO22" s="106"/>
      <c r="DOP22" s="106"/>
      <c r="DOQ22" s="106"/>
      <c r="DOR22" s="105"/>
      <c r="DOS22" s="106"/>
      <c r="DOT22" s="106"/>
      <c r="DOU22" s="106"/>
      <c r="DOV22" s="106"/>
      <c r="DOW22" s="106"/>
      <c r="DOX22" s="105"/>
      <c r="DOY22" s="106"/>
      <c r="DOZ22" s="106"/>
      <c r="DPA22" s="106"/>
      <c r="DPB22" s="106"/>
      <c r="DPC22" s="106"/>
      <c r="DPD22" s="105"/>
      <c r="DPE22" s="106"/>
      <c r="DPF22" s="106"/>
      <c r="DPG22" s="106"/>
      <c r="DPH22" s="106"/>
      <c r="DPI22" s="106"/>
      <c r="DPJ22" s="105"/>
      <c r="DPK22" s="106"/>
      <c r="DPL22" s="106"/>
      <c r="DPM22" s="106"/>
      <c r="DPN22" s="106"/>
      <c r="DPO22" s="106"/>
      <c r="DPP22" s="105"/>
      <c r="DPQ22" s="106"/>
      <c r="DPR22" s="106"/>
      <c r="DPS22" s="106"/>
      <c r="DPT22" s="106"/>
      <c r="DPU22" s="106"/>
      <c r="DPV22" s="105"/>
      <c r="DPW22" s="106"/>
      <c r="DPX22" s="106"/>
      <c r="DPY22" s="106"/>
      <c r="DPZ22" s="106"/>
      <c r="DQA22" s="106"/>
      <c r="DQB22" s="105"/>
      <c r="DQC22" s="106"/>
      <c r="DQD22" s="106"/>
      <c r="DQE22" s="106"/>
      <c r="DQF22" s="106"/>
      <c r="DQG22" s="106"/>
      <c r="DQH22" s="105"/>
      <c r="DQI22" s="106"/>
      <c r="DQJ22" s="106"/>
      <c r="DQK22" s="106"/>
      <c r="DQL22" s="106"/>
      <c r="DQM22" s="106"/>
      <c r="DQN22" s="105"/>
      <c r="DQO22" s="106"/>
      <c r="DQP22" s="106"/>
      <c r="DQQ22" s="106"/>
      <c r="DQR22" s="106"/>
      <c r="DQS22" s="106"/>
      <c r="DQT22" s="105"/>
      <c r="DQU22" s="106"/>
      <c r="DQV22" s="106"/>
      <c r="DQW22" s="106"/>
      <c r="DQX22" s="106"/>
      <c r="DQY22" s="106"/>
      <c r="DQZ22" s="105"/>
      <c r="DRA22" s="106"/>
      <c r="DRB22" s="106"/>
      <c r="DRC22" s="106"/>
      <c r="DRD22" s="106"/>
      <c r="DRE22" s="106"/>
      <c r="DRF22" s="105"/>
      <c r="DRG22" s="106"/>
      <c r="DRH22" s="106"/>
      <c r="DRI22" s="106"/>
      <c r="DRJ22" s="106"/>
      <c r="DRK22" s="106"/>
      <c r="DRL22" s="105"/>
      <c r="DRM22" s="106"/>
      <c r="DRN22" s="106"/>
      <c r="DRO22" s="106"/>
      <c r="DRP22" s="106"/>
      <c r="DRQ22" s="106"/>
      <c r="DRR22" s="105"/>
      <c r="DRS22" s="106"/>
      <c r="DRT22" s="106"/>
      <c r="DRU22" s="106"/>
      <c r="DRV22" s="106"/>
      <c r="DRW22" s="106"/>
      <c r="DRX22" s="105"/>
      <c r="DRY22" s="106"/>
      <c r="DRZ22" s="106"/>
      <c r="DSA22" s="106"/>
      <c r="DSB22" s="106"/>
      <c r="DSC22" s="106"/>
      <c r="DSD22" s="105"/>
      <c r="DSE22" s="106"/>
      <c r="DSF22" s="106"/>
      <c r="DSG22" s="106"/>
      <c r="DSH22" s="106"/>
      <c r="DSI22" s="106"/>
      <c r="DSJ22" s="105"/>
      <c r="DSK22" s="106"/>
      <c r="DSL22" s="106"/>
      <c r="DSM22" s="106"/>
      <c r="DSN22" s="106"/>
      <c r="DSO22" s="106"/>
      <c r="DSP22" s="105"/>
      <c r="DSQ22" s="106"/>
      <c r="DSR22" s="106"/>
      <c r="DSS22" s="106"/>
      <c r="DST22" s="106"/>
      <c r="DSU22" s="106"/>
      <c r="DSV22" s="105"/>
      <c r="DSW22" s="106"/>
      <c r="DSX22" s="106"/>
      <c r="DSY22" s="106"/>
      <c r="DSZ22" s="106"/>
      <c r="DTA22" s="106"/>
      <c r="DTB22" s="105"/>
      <c r="DTC22" s="106"/>
      <c r="DTD22" s="106"/>
      <c r="DTE22" s="106"/>
      <c r="DTF22" s="106"/>
      <c r="DTG22" s="106"/>
      <c r="DTH22" s="105"/>
      <c r="DTI22" s="106"/>
      <c r="DTJ22" s="106"/>
      <c r="DTK22" s="106"/>
      <c r="DTL22" s="106"/>
      <c r="DTM22" s="106"/>
      <c r="DTN22" s="105"/>
      <c r="DTO22" s="106"/>
      <c r="DTP22" s="106"/>
      <c r="DTQ22" s="106"/>
      <c r="DTR22" s="106"/>
      <c r="DTS22" s="106"/>
      <c r="DTT22" s="105"/>
      <c r="DTU22" s="106"/>
      <c r="DTV22" s="106"/>
      <c r="DTW22" s="106"/>
      <c r="DTX22" s="106"/>
      <c r="DTY22" s="106"/>
      <c r="DTZ22" s="105"/>
      <c r="DUA22" s="106"/>
      <c r="DUB22" s="106"/>
      <c r="DUC22" s="106"/>
      <c r="DUD22" s="106"/>
      <c r="DUE22" s="106"/>
      <c r="DUF22" s="105"/>
      <c r="DUG22" s="106"/>
      <c r="DUH22" s="106"/>
      <c r="DUI22" s="106"/>
      <c r="DUJ22" s="106"/>
      <c r="DUK22" s="106"/>
      <c r="DUL22" s="105"/>
      <c r="DUM22" s="106"/>
      <c r="DUN22" s="106"/>
      <c r="DUO22" s="106"/>
      <c r="DUP22" s="106"/>
      <c r="DUQ22" s="106"/>
      <c r="DUR22" s="105"/>
      <c r="DUS22" s="106"/>
      <c r="DUT22" s="106"/>
      <c r="DUU22" s="106"/>
      <c r="DUV22" s="106"/>
      <c r="DUW22" s="106"/>
      <c r="DUX22" s="105"/>
      <c r="DUY22" s="106"/>
      <c r="DUZ22" s="106"/>
      <c r="DVA22" s="106"/>
      <c r="DVB22" s="106"/>
      <c r="DVC22" s="106"/>
      <c r="DVD22" s="105"/>
      <c r="DVE22" s="106"/>
      <c r="DVF22" s="106"/>
      <c r="DVG22" s="106"/>
      <c r="DVH22" s="106"/>
      <c r="DVI22" s="106"/>
      <c r="DVJ22" s="105"/>
      <c r="DVK22" s="106"/>
      <c r="DVL22" s="106"/>
      <c r="DVM22" s="106"/>
      <c r="DVN22" s="106"/>
      <c r="DVO22" s="106"/>
      <c r="DVP22" s="105"/>
      <c r="DVQ22" s="106"/>
      <c r="DVR22" s="106"/>
      <c r="DVS22" s="106"/>
      <c r="DVT22" s="106"/>
      <c r="DVU22" s="106"/>
      <c r="DVV22" s="105"/>
      <c r="DVW22" s="106"/>
      <c r="DVX22" s="106"/>
      <c r="DVY22" s="106"/>
      <c r="DVZ22" s="106"/>
      <c r="DWA22" s="106"/>
      <c r="DWB22" s="105"/>
      <c r="DWC22" s="106"/>
      <c r="DWD22" s="106"/>
      <c r="DWE22" s="106"/>
      <c r="DWF22" s="106"/>
      <c r="DWG22" s="106"/>
      <c r="DWH22" s="105"/>
      <c r="DWI22" s="106"/>
      <c r="DWJ22" s="106"/>
      <c r="DWK22" s="106"/>
      <c r="DWL22" s="106"/>
      <c r="DWM22" s="106"/>
      <c r="DWN22" s="105"/>
      <c r="DWO22" s="106"/>
      <c r="DWP22" s="106"/>
      <c r="DWQ22" s="106"/>
      <c r="DWR22" s="106"/>
      <c r="DWS22" s="106"/>
      <c r="DWT22" s="105"/>
      <c r="DWU22" s="106"/>
      <c r="DWV22" s="106"/>
      <c r="DWW22" s="106"/>
      <c r="DWX22" s="106"/>
      <c r="DWY22" s="106"/>
      <c r="DWZ22" s="105"/>
      <c r="DXA22" s="106"/>
      <c r="DXB22" s="106"/>
      <c r="DXC22" s="106"/>
      <c r="DXD22" s="106"/>
      <c r="DXE22" s="106"/>
      <c r="DXF22" s="105"/>
      <c r="DXG22" s="106"/>
      <c r="DXH22" s="106"/>
      <c r="DXI22" s="106"/>
      <c r="DXJ22" s="106"/>
      <c r="DXK22" s="106"/>
      <c r="DXL22" s="105"/>
      <c r="DXM22" s="106"/>
      <c r="DXN22" s="106"/>
      <c r="DXO22" s="106"/>
      <c r="DXP22" s="106"/>
      <c r="DXQ22" s="106"/>
      <c r="DXR22" s="105"/>
      <c r="DXS22" s="106"/>
      <c r="DXT22" s="106"/>
      <c r="DXU22" s="106"/>
      <c r="DXV22" s="106"/>
      <c r="DXW22" s="106"/>
      <c r="DXX22" s="105"/>
      <c r="DXY22" s="106"/>
      <c r="DXZ22" s="106"/>
      <c r="DYA22" s="106"/>
      <c r="DYB22" s="106"/>
      <c r="DYC22" s="106"/>
      <c r="DYD22" s="105"/>
      <c r="DYE22" s="106"/>
      <c r="DYF22" s="106"/>
      <c r="DYG22" s="106"/>
      <c r="DYH22" s="106"/>
      <c r="DYI22" s="106"/>
      <c r="DYJ22" s="105"/>
      <c r="DYK22" s="106"/>
      <c r="DYL22" s="106"/>
      <c r="DYM22" s="106"/>
      <c r="DYN22" s="106"/>
      <c r="DYO22" s="106"/>
      <c r="DYP22" s="105"/>
      <c r="DYQ22" s="106"/>
      <c r="DYR22" s="106"/>
      <c r="DYS22" s="106"/>
      <c r="DYT22" s="106"/>
      <c r="DYU22" s="106"/>
      <c r="DYV22" s="105"/>
      <c r="DYW22" s="106"/>
      <c r="DYX22" s="106"/>
      <c r="DYY22" s="106"/>
      <c r="DYZ22" s="106"/>
      <c r="DZA22" s="106"/>
      <c r="DZB22" s="105"/>
      <c r="DZC22" s="106"/>
      <c r="DZD22" s="106"/>
      <c r="DZE22" s="106"/>
      <c r="DZF22" s="106"/>
      <c r="DZG22" s="106"/>
      <c r="DZH22" s="105"/>
      <c r="DZI22" s="106"/>
      <c r="DZJ22" s="106"/>
      <c r="DZK22" s="106"/>
      <c r="DZL22" s="106"/>
      <c r="DZM22" s="106"/>
      <c r="DZN22" s="105"/>
      <c r="DZO22" s="106"/>
      <c r="DZP22" s="106"/>
      <c r="DZQ22" s="106"/>
      <c r="DZR22" s="106"/>
      <c r="DZS22" s="106"/>
      <c r="DZT22" s="105"/>
      <c r="DZU22" s="106"/>
      <c r="DZV22" s="106"/>
      <c r="DZW22" s="106"/>
      <c r="DZX22" s="106"/>
      <c r="DZY22" s="106"/>
      <c r="DZZ22" s="105"/>
      <c r="EAA22" s="106"/>
      <c r="EAB22" s="106"/>
      <c r="EAC22" s="106"/>
      <c r="EAD22" s="106"/>
      <c r="EAE22" s="106"/>
      <c r="EAF22" s="105"/>
      <c r="EAG22" s="106"/>
      <c r="EAH22" s="106"/>
      <c r="EAI22" s="106"/>
      <c r="EAJ22" s="106"/>
      <c r="EAK22" s="106"/>
      <c r="EAL22" s="105"/>
      <c r="EAM22" s="106"/>
      <c r="EAN22" s="106"/>
      <c r="EAO22" s="106"/>
      <c r="EAP22" s="106"/>
      <c r="EAQ22" s="106"/>
      <c r="EAR22" s="105"/>
      <c r="EAS22" s="106"/>
      <c r="EAT22" s="106"/>
      <c r="EAU22" s="106"/>
      <c r="EAV22" s="106"/>
      <c r="EAW22" s="106"/>
      <c r="EAX22" s="105"/>
      <c r="EAY22" s="106"/>
      <c r="EAZ22" s="106"/>
      <c r="EBA22" s="106"/>
      <c r="EBB22" s="106"/>
      <c r="EBC22" s="106"/>
      <c r="EBD22" s="105"/>
      <c r="EBE22" s="106"/>
      <c r="EBF22" s="106"/>
      <c r="EBG22" s="106"/>
      <c r="EBH22" s="106"/>
      <c r="EBI22" s="106"/>
      <c r="EBJ22" s="105"/>
      <c r="EBK22" s="106"/>
      <c r="EBL22" s="106"/>
      <c r="EBM22" s="106"/>
      <c r="EBN22" s="106"/>
      <c r="EBO22" s="106"/>
      <c r="EBP22" s="105"/>
      <c r="EBQ22" s="106"/>
      <c r="EBR22" s="106"/>
      <c r="EBS22" s="106"/>
      <c r="EBT22" s="106"/>
      <c r="EBU22" s="106"/>
      <c r="EBV22" s="105"/>
      <c r="EBW22" s="106"/>
      <c r="EBX22" s="106"/>
      <c r="EBY22" s="106"/>
      <c r="EBZ22" s="106"/>
      <c r="ECA22" s="106"/>
      <c r="ECB22" s="105"/>
      <c r="ECC22" s="106"/>
      <c r="ECD22" s="106"/>
      <c r="ECE22" s="106"/>
      <c r="ECF22" s="106"/>
      <c r="ECG22" s="106"/>
      <c r="ECH22" s="105"/>
      <c r="ECI22" s="106"/>
      <c r="ECJ22" s="106"/>
      <c r="ECK22" s="106"/>
      <c r="ECL22" s="106"/>
      <c r="ECM22" s="106"/>
      <c r="ECN22" s="105"/>
      <c r="ECO22" s="106"/>
      <c r="ECP22" s="106"/>
      <c r="ECQ22" s="106"/>
      <c r="ECR22" s="106"/>
      <c r="ECS22" s="106"/>
      <c r="ECT22" s="105"/>
      <c r="ECU22" s="106"/>
      <c r="ECV22" s="106"/>
      <c r="ECW22" s="106"/>
      <c r="ECX22" s="106"/>
      <c r="ECY22" s="106"/>
      <c r="ECZ22" s="105"/>
      <c r="EDA22" s="106"/>
      <c r="EDB22" s="106"/>
      <c r="EDC22" s="106"/>
      <c r="EDD22" s="106"/>
      <c r="EDE22" s="106"/>
      <c r="EDF22" s="105"/>
      <c r="EDG22" s="106"/>
      <c r="EDH22" s="106"/>
      <c r="EDI22" s="106"/>
      <c r="EDJ22" s="106"/>
      <c r="EDK22" s="106"/>
      <c r="EDL22" s="105"/>
      <c r="EDM22" s="106"/>
      <c r="EDN22" s="106"/>
      <c r="EDO22" s="106"/>
      <c r="EDP22" s="106"/>
      <c r="EDQ22" s="106"/>
      <c r="EDR22" s="105"/>
      <c r="EDS22" s="106"/>
      <c r="EDT22" s="106"/>
      <c r="EDU22" s="106"/>
      <c r="EDV22" s="106"/>
      <c r="EDW22" s="106"/>
      <c r="EDX22" s="105"/>
      <c r="EDY22" s="106"/>
      <c r="EDZ22" s="106"/>
      <c r="EEA22" s="106"/>
      <c r="EEB22" s="106"/>
      <c r="EEC22" s="106"/>
      <c r="EED22" s="105"/>
      <c r="EEE22" s="106"/>
      <c r="EEF22" s="106"/>
      <c r="EEG22" s="106"/>
      <c r="EEH22" s="106"/>
      <c r="EEI22" s="106"/>
      <c r="EEJ22" s="105"/>
      <c r="EEK22" s="106"/>
      <c r="EEL22" s="106"/>
      <c r="EEM22" s="106"/>
      <c r="EEN22" s="106"/>
      <c r="EEO22" s="106"/>
      <c r="EEP22" s="105"/>
      <c r="EEQ22" s="106"/>
      <c r="EER22" s="106"/>
      <c r="EES22" s="106"/>
      <c r="EET22" s="106"/>
      <c r="EEU22" s="106"/>
      <c r="EEV22" s="105"/>
      <c r="EEW22" s="106"/>
      <c r="EEX22" s="106"/>
      <c r="EEY22" s="106"/>
      <c r="EEZ22" s="106"/>
      <c r="EFA22" s="106"/>
      <c r="EFB22" s="105"/>
      <c r="EFC22" s="106"/>
      <c r="EFD22" s="106"/>
      <c r="EFE22" s="106"/>
      <c r="EFF22" s="106"/>
      <c r="EFG22" s="106"/>
      <c r="EFH22" s="105"/>
      <c r="EFI22" s="106"/>
      <c r="EFJ22" s="106"/>
      <c r="EFK22" s="106"/>
      <c r="EFL22" s="106"/>
      <c r="EFM22" s="106"/>
      <c r="EFN22" s="105"/>
      <c r="EFO22" s="106"/>
      <c r="EFP22" s="106"/>
      <c r="EFQ22" s="106"/>
      <c r="EFR22" s="106"/>
      <c r="EFS22" s="106"/>
      <c r="EFT22" s="105"/>
      <c r="EFU22" s="106"/>
      <c r="EFV22" s="106"/>
      <c r="EFW22" s="106"/>
      <c r="EFX22" s="106"/>
      <c r="EFY22" s="106"/>
      <c r="EFZ22" s="105"/>
      <c r="EGA22" s="106"/>
      <c r="EGB22" s="106"/>
      <c r="EGC22" s="106"/>
      <c r="EGD22" s="106"/>
      <c r="EGE22" s="106"/>
      <c r="EGF22" s="105"/>
      <c r="EGG22" s="106"/>
      <c r="EGH22" s="106"/>
      <c r="EGI22" s="106"/>
      <c r="EGJ22" s="106"/>
      <c r="EGK22" s="106"/>
      <c r="EGL22" s="105"/>
      <c r="EGM22" s="106"/>
      <c r="EGN22" s="106"/>
      <c r="EGO22" s="106"/>
      <c r="EGP22" s="106"/>
      <c r="EGQ22" s="106"/>
      <c r="EGR22" s="105"/>
      <c r="EGS22" s="106"/>
      <c r="EGT22" s="106"/>
      <c r="EGU22" s="106"/>
      <c r="EGV22" s="106"/>
      <c r="EGW22" s="106"/>
      <c r="EGX22" s="105"/>
      <c r="EGY22" s="106"/>
      <c r="EGZ22" s="106"/>
      <c r="EHA22" s="106"/>
      <c r="EHB22" s="106"/>
      <c r="EHC22" s="106"/>
      <c r="EHD22" s="105"/>
      <c r="EHE22" s="106"/>
      <c r="EHF22" s="106"/>
      <c r="EHG22" s="106"/>
      <c r="EHH22" s="106"/>
      <c r="EHI22" s="106"/>
      <c r="EHJ22" s="105"/>
      <c r="EHK22" s="106"/>
      <c r="EHL22" s="106"/>
      <c r="EHM22" s="106"/>
      <c r="EHN22" s="106"/>
      <c r="EHO22" s="106"/>
      <c r="EHP22" s="105"/>
      <c r="EHQ22" s="106"/>
      <c r="EHR22" s="106"/>
      <c r="EHS22" s="106"/>
      <c r="EHT22" s="106"/>
      <c r="EHU22" s="106"/>
      <c r="EHV22" s="105"/>
      <c r="EHW22" s="106"/>
      <c r="EHX22" s="106"/>
      <c r="EHY22" s="106"/>
      <c r="EHZ22" s="106"/>
      <c r="EIA22" s="106"/>
      <c r="EIB22" s="105"/>
      <c r="EIC22" s="106"/>
      <c r="EID22" s="106"/>
      <c r="EIE22" s="106"/>
      <c r="EIF22" s="106"/>
      <c r="EIG22" s="106"/>
      <c r="EIH22" s="105"/>
      <c r="EII22" s="106"/>
      <c r="EIJ22" s="106"/>
      <c r="EIK22" s="106"/>
      <c r="EIL22" s="106"/>
      <c r="EIM22" s="106"/>
      <c r="EIN22" s="105"/>
      <c r="EIO22" s="106"/>
      <c r="EIP22" s="106"/>
      <c r="EIQ22" s="106"/>
      <c r="EIR22" s="106"/>
      <c r="EIS22" s="106"/>
      <c r="EIT22" s="105"/>
      <c r="EIU22" s="106"/>
      <c r="EIV22" s="106"/>
      <c r="EIW22" s="106"/>
      <c r="EIX22" s="106"/>
      <c r="EIY22" s="106"/>
      <c r="EIZ22" s="105"/>
      <c r="EJA22" s="106"/>
      <c r="EJB22" s="106"/>
      <c r="EJC22" s="106"/>
      <c r="EJD22" s="106"/>
      <c r="EJE22" s="106"/>
      <c r="EJF22" s="105"/>
      <c r="EJG22" s="106"/>
      <c r="EJH22" s="106"/>
      <c r="EJI22" s="106"/>
      <c r="EJJ22" s="106"/>
      <c r="EJK22" s="106"/>
      <c r="EJL22" s="105"/>
      <c r="EJM22" s="106"/>
      <c r="EJN22" s="106"/>
      <c r="EJO22" s="106"/>
      <c r="EJP22" s="106"/>
      <c r="EJQ22" s="106"/>
      <c r="EJR22" s="105"/>
      <c r="EJS22" s="106"/>
      <c r="EJT22" s="106"/>
      <c r="EJU22" s="106"/>
      <c r="EJV22" s="106"/>
      <c r="EJW22" s="106"/>
      <c r="EJX22" s="105"/>
      <c r="EJY22" s="106"/>
      <c r="EJZ22" s="106"/>
      <c r="EKA22" s="106"/>
      <c r="EKB22" s="106"/>
      <c r="EKC22" s="106"/>
      <c r="EKD22" s="105"/>
      <c r="EKE22" s="106"/>
      <c r="EKF22" s="106"/>
      <c r="EKG22" s="106"/>
      <c r="EKH22" s="106"/>
      <c r="EKI22" s="106"/>
      <c r="EKJ22" s="105"/>
      <c r="EKK22" s="106"/>
      <c r="EKL22" s="106"/>
      <c r="EKM22" s="106"/>
      <c r="EKN22" s="106"/>
      <c r="EKO22" s="106"/>
      <c r="EKP22" s="105"/>
      <c r="EKQ22" s="106"/>
      <c r="EKR22" s="106"/>
      <c r="EKS22" s="106"/>
      <c r="EKT22" s="106"/>
      <c r="EKU22" s="106"/>
      <c r="EKV22" s="105"/>
      <c r="EKW22" s="106"/>
      <c r="EKX22" s="106"/>
      <c r="EKY22" s="106"/>
      <c r="EKZ22" s="106"/>
      <c r="ELA22" s="106"/>
      <c r="ELB22" s="105"/>
      <c r="ELC22" s="106"/>
      <c r="ELD22" s="106"/>
      <c r="ELE22" s="106"/>
      <c r="ELF22" s="106"/>
      <c r="ELG22" s="106"/>
      <c r="ELH22" s="105"/>
      <c r="ELI22" s="106"/>
      <c r="ELJ22" s="106"/>
      <c r="ELK22" s="106"/>
      <c r="ELL22" s="106"/>
      <c r="ELM22" s="106"/>
      <c r="ELN22" s="105"/>
      <c r="ELO22" s="106"/>
      <c r="ELP22" s="106"/>
      <c r="ELQ22" s="106"/>
      <c r="ELR22" s="106"/>
      <c r="ELS22" s="106"/>
      <c r="ELT22" s="105"/>
      <c r="ELU22" s="106"/>
      <c r="ELV22" s="106"/>
      <c r="ELW22" s="106"/>
      <c r="ELX22" s="106"/>
      <c r="ELY22" s="106"/>
      <c r="ELZ22" s="105"/>
      <c r="EMA22" s="106"/>
      <c r="EMB22" s="106"/>
      <c r="EMC22" s="106"/>
      <c r="EMD22" s="106"/>
      <c r="EME22" s="106"/>
      <c r="EMF22" s="105"/>
      <c r="EMG22" s="106"/>
      <c r="EMH22" s="106"/>
      <c r="EMI22" s="106"/>
      <c r="EMJ22" s="106"/>
      <c r="EMK22" s="106"/>
      <c r="EML22" s="105"/>
      <c r="EMM22" s="106"/>
      <c r="EMN22" s="106"/>
      <c r="EMO22" s="106"/>
      <c r="EMP22" s="106"/>
      <c r="EMQ22" s="106"/>
      <c r="EMR22" s="105"/>
      <c r="EMS22" s="106"/>
      <c r="EMT22" s="106"/>
      <c r="EMU22" s="106"/>
      <c r="EMV22" s="106"/>
      <c r="EMW22" s="106"/>
      <c r="EMX22" s="105"/>
      <c r="EMY22" s="106"/>
      <c r="EMZ22" s="106"/>
      <c r="ENA22" s="106"/>
      <c r="ENB22" s="106"/>
      <c r="ENC22" s="106"/>
      <c r="END22" s="105"/>
      <c r="ENE22" s="106"/>
      <c r="ENF22" s="106"/>
      <c r="ENG22" s="106"/>
      <c r="ENH22" s="106"/>
      <c r="ENI22" s="106"/>
      <c r="ENJ22" s="105"/>
      <c r="ENK22" s="106"/>
      <c r="ENL22" s="106"/>
      <c r="ENM22" s="106"/>
      <c r="ENN22" s="106"/>
      <c r="ENO22" s="106"/>
      <c r="ENP22" s="105"/>
      <c r="ENQ22" s="106"/>
      <c r="ENR22" s="106"/>
      <c r="ENS22" s="106"/>
      <c r="ENT22" s="106"/>
      <c r="ENU22" s="106"/>
      <c r="ENV22" s="105"/>
      <c r="ENW22" s="106"/>
      <c r="ENX22" s="106"/>
      <c r="ENY22" s="106"/>
      <c r="ENZ22" s="106"/>
      <c r="EOA22" s="106"/>
      <c r="EOB22" s="105"/>
      <c r="EOC22" s="106"/>
      <c r="EOD22" s="106"/>
      <c r="EOE22" s="106"/>
      <c r="EOF22" s="106"/>
      <c r="EOG22" s="106"/>
      <c r="EOH22" s="105"/>
      <c r="EOI22" s="106"/>
      <c r="EOJ22" s="106"/>
      <c r="EOK22" s="106"/>
      <c r="EOL22" s="106"/>
      <c r="EOM22" s="106"/>
      <c r="EON22" s="105"/>
      <c r="EOO22" s="106"/>
      <c r="EOP22" s="106"/>
      <c r="EOQ22" s="106"/>
      <c r="EOR22" s="106"/>
      <c r="EOS22" s="106"/>
      <c r="EOT22" s="105"/>
      <c r="EOU22" s="106"/>
      <c r="EOV22" s="106"/>
      <c r="EOW22" s="106"/>
      <c r="EOX22" s="106"/>
      <c r="EOY22" s="106"/>
      <c r="EOZ22" s="105"/>
      <c r="EPA22" s="106"/>
      <c r="EPB22" s="106"/>
      <c r="EPC22" s="106"/>
      <c r="EPD22" s="106"/>
      <c r="EPE22" s="106"/>
      <c r="EPF22" s="105"/>
      <c r="EPG22" s="106"/>
      <c r="EPH22" s="106"/>
      <c r="EPI22" s="106"/>
      <c r="EPJ22" s="106"/>
      <c r="EPK22" s="106"/>
      <c r="EPL22" s="105"/>
      <c r="EPM22" s="106"/>
      <c r="EPN22" s="106"/>
      <c r="EPO22" s="106"/>
      <c r="EPP22" s="106"/>
      <c r="EPQ22" s="106"/>
      <c r="EPR22" s="105"/>
      <c r="EPS22" s="106"/>
      <c r="EPT22" s="106"/>
      <c r="EPU22" s="106"/>
      <c r="EPV22" s="106"/>
      <c r="EPW22" s="106"/>
      <c r="EPX22" s="105"/>
      <c r="EPY22" s="106"/>
      <c r="EPZ22" s="106"/>
      <c r="EQA22" s="106"/>
      <c r="EQB22" s="106"/>
      <c r="EQC22" s="106"/>
      <c r="EQD22" s="105"/>
      <c r="EQE22" s="106"/>
      <c r="EQF22" s="106"/>
      <c r="EQG22" s="106"/>
      <c r="EQH22" s="106"/>
      <c r="EQI22" s="106"/>
      <c r="EQJ22" s="105"/>
      <c r="EQK22" s="106"/>
      <c r="EQL22" s="106"/>
      <c r="EQM22" s="106"/>
      <c r="EQN22" s="106"/>
      <c r="EQO22" s="106"/>
      <c r="EQP22" s="105"/>
      <c r="EQQ22" s="106"/>
      <c r="EQR22" s="106"/>
      <c r="EQS22" s="106"/>
      <c r="EQT22" s="106"/>
      <c r="EQU22" s="106"/>
      <c r="EQV22" s="105"/>
      <c r="EQW22" s="106"/>
      <c r="EQX22" s="106"/>
      <c r="EQY22" s="106"/>
      <c r="EQZ22" s="106"/>
      <c r="ERA22" s="106"/>
      <c r="ERB22" s="105"/>
      <c r="ERC22" s="106"/>
      <c r="ERD22" s="106"/>
      <c r="ERE22" s="106"/>
      <c r="ERF22" s="106"/>
      <c r="ERG22" s="106"/>
      <c r="ERH22" s="105"/>
      <c r="ERI22" s="106"/>
      <c r="ERJ22" s="106"/>
      <c r="ERK22" s="106"/>
      <c r="ERL22" s="106"/>
      <c r="ERM22" s="106"/>
      <c r="ERN22" s="105"/>
      <c r="ERO22" s="106"/>
      <c r="ERP22" s="106"/>
      <c r="ERQ22" s="106"/>
      <c r="ERR22" s="106"/>
      <c r="ERS22" s="106"/>
      <c r="ERT22" s="105"/>
      <c r="ERU22" s="106"/>
      <c r="ERV22" s="106"/>
      <c r="ERW22" s="106"/>
      <c r="ERX22" s="106"/>
      <c r="ERY22" s="106"/>
      <c r="ERZ22" s="105"/>
      <c r="ESA22" s="106"/>
      <c r="ESB22" s="106"/>
      <c r="ESC22" s="106"/>
      <c r="ESD22" s="106"/>
      <c r="ESE22" s="106"/>
      <c r="ESF22" s="105"/>
      <c r="ESG22" s="106"/>
      <c r="ESH22" s="106"/>
      <c r="ESI22" s="106"/>
      <c r="ESJ22" s="106"/>
      <c r="ESK22" s="106"/>
      <c r="ESL22" s="105"/>
      <c r="ESM22" s="106"/>
      <c r="ESN22" s="106"/>
      <c r="ESO22" s="106"/>
      <c r="ESP22" s="106"/>
      <c r="ESQ22" s="106"/>
      <c r="ESR22" s="105"/>
      <c r="ESS22" s="106"/>
      <c r="EST22" s="106"/>
      <c r="ESU22" s="106"/>
      <c r="ESV22" s="106"/>
      <c r="ESW22" s="106"/>
      <c r="ESX22" s="105"/>
      <c r="ESY22" s="106"/>
      <c r="ESZ22" s="106"/>
      <c r="ETA22" s="106"/>
      <c r="ETB22" s="106"/>
      <c r="ETC22" s="106"/>
      <c r="ETD22" s="105"/>
      <c r="ETE22" s="106"/>
      <c r="ETF22" s="106"/>
      <c r="ETG22" s="106"/>
      <c r="ETH22" s="106"/>
      <c r="ETI22" s="106"/>
      <c r="ETJ22" s="105"/>
      <c r="ETK22" s="106"/>
      <c r="ETL22" s="106"/>
      <c r="ETM22" s="106"/>
      <c r="ETN22" s="106"/>
      <c r="ETO22" s="106"/>
      <c r="ETP22" s="105"/>
      <c r="ETQ22" s="106"/>
      <c r="ETR22" s="106"/>
      <c r="ETS22" s="106"/>
      <c r="ETT22" s="106"/>
      <c r="ETU22" s="106"/>
      <c r="ETV22" s="105"/>
      <c r="ETW22" s="106"/>
      <c r="ETX22" s="106"/>
      <c r="ETY22" s="106"/>
      <c r="ETZ22" s="106"/>
      <c r="EUA22" s="106"/>
      <c r="EUB22" s="105"/>
      <c r="EUC22" s="106"/>
      <c r="EUD22" s="106"/>
      <c r="EUE22" s="106"/>
      <c r="EUF22" s="106"/>
      <c r="EUG22" s="106"/>
      <c r="EUH22" s="105"/>
      <c r="EUI22" s="106"/>
      <c r="EUJ22" s="106"/>
      <c r="EUK22" s="106"/>
      <c r="EUL22" s="106"/>
      <c r="EUM22" s="106"/>
      <c r="EUN22" s="105"/>
      <c r="EUO22" s="106"/>
      <c r="EUP22" s="106"/>
      <c r="EUQ22" s="106"/>
      <c r="EUR22" s="106"/>
      <c r="EUS22" s="106"/>
      <c r="EUT22" s="105"/>
      <c r="EUU22" s="106"/>
      <c r="EUV22" s="106"/>
      <c r="EUW22" s="106"/>
      <c r="EUX22" s="106"/>
      <c r="EUY22" s="106"/>
      <c r="EUZ22" s="105"/>
      <c r="EVA22" s="106"/>
      <c r="EVB22" s="106"/>
      <c r="EVC22" s="106"/>
      <c r="EVD22" s="106"/>
      <c r="EVE22" s="106"/>
      <c r="EVF22" s="105"/>
      <c r="EVG22" s="106"/>
      <c r="EVH22" s="106"/>
      <c r="EVI22" s="106"/>
      <c r="EVJ22" s="106"/>
      <c r="EVK22" s="106"/>
      <c r="EVL22" s="105"/>
      <c r="EVM22" s="106"/>
      <c r="EVN22" s="106"/>
      <c r="EVO22" s="106"/>
      <c r="EVP22" s="106"/>
      <c r="EVQ22" s="106"/>
      <c r="EVR22" s="105"/>
      <c r="EVS22" s="106"/>
      <c r="EVT22" s="106"/>
      <c r="EVU22" s="106"/>
      <c r="EVV22" s="106"/>
      <c r="EVW22" s="106"/>
      <c r="EVX22" s="105"/>
      <c r="EVY22" s="106"/>
      <c r="EVZ22" s="106"/>
      <c r="EWA22" s="106"/>
      <c r="EWB22" s="106"/>
      <c r="EWC22" s="106"/>
      <c r="EWD22" s="105"/>
      <c r="EWE22" s="106"/>
      <c r="EWF22" s="106"/>
      <c r="EWG22" s="106"/>
      <c r="EWH22" s="106"/>
      <c r="EWI22" s="106"/>
      <c r="EWJ22" s="105"/>
      <c r="EWK22" s="106"/>
      <c r="EWL22" s="106"/>
      <c r="EWM22" s="106"/>
      <c r="EWN22" s="106"/>
      <c r="EWO22" s="106"/>
      <c r="EWP22" s="105"/>
      <c r="EWQ22" s="106"/>
      <c r="EWR22" s="106"/>
      <c r="EWS22" s="106"/>
      <c r="EWT22" s="106"/>
      <c r="EWU22" s="106"/>
      <c r="EWV22" s="105"/>
      <c r="EWW22" s="106"/>
      <c r="EWX22" s="106"/>
      <c r="EWY22" s="106"/>
      <c r="EWZ22" s="106"/>
      <c r="EXA22" s="106"/>
      <c r="EXB22" s="105"/>
      <c r="EXC22" s="106"/>
      <c r="EXD22" s="106"/>
      <c r="EXE22" s="106"/>
      <c r="EXF22" s="106"/>
      <c r="EXG22" s="106"/>
      <c r="EXH22" s="105"/>
      <c r="EXI22" s="106"/>
      <c r="EXJ22" s="106"/>
      <c r="EXK22" s="106"/>
      <c r="EXL22" s="106"/>
      <c r="EXM22" s="106"/>
      <c r="EXN22" s="105"/>
      <c r="EXO22" s="106"/>
      <c r="EXP22" s="106"/>
      <c r="EXQ22" s="106"/>
      <c r="EXR22" s="106"/>
      <c r="EXS22" s="106"/>
      <c r="EXT22" s="105"/>
      <c r="EXU22" s="106"/>
      <c r="EXV22" s="106"/>
      <c r="EXW22" s="106"/>
      <c r="EXX22" s="106"/>
      <c r="EXY22" s="106"/>
      <c r="EXZ22" s="105"/>
      <c r="EYA22" s="106"/>
      <c r="EYB22" s="106"/>
      <c r="EYC22" s="106"/>
      <c r="EYD22" s="106"/>
      <c r="EYE22" s="106"/>
      <c r="EYF22" s="105"/>
      <c r="EYG22" s="106"/>
      <c r="EYH22" s="106"/>
      <c r="EYI22" s="106"/>
      <c r="EYJ22" s="106"/>
      <c r="EYK22" s="106"/>
      <c r="EYL22" s="105"/>
      <c r="EYM22" s="106"/>
      <c r="EYN22" s="106"/>
      <c r="EYO22" s="106"/>
      <c r="EYP22" s="106"/>
      <c r="EYQ22" s="106"/>
      <c r="EYR22" s="105"/>
      <c r="EYS22" s="106"/>
      <c r="EYT22" s="106"/>
      <c r="EYU22" s="106"/>
      <c r="EYV22" s="106"/>
      <c r="EYW22" s="106"/>
      <c r="EYX22" s="105"/>
      <c r="EYY22" s="106"/>
      <c r="EYZ22" s="106"/>
      <c r="EZA22" s="106"/>
      <c r="EZB22" s="106"/>
      <c r="EZC22" s="106"/>
      <c r="EZD22" s="105"/>
      <c r="EZE22" s="106"/>
      <c r="EZF22" s="106"/>
      <c r="EZG22" s="106"/>
      <c r="EZH22" s="106"/>
      <c r="EZI22" s="106"/>
      <c r="EZJ22" s="105"/>
      <c r="EZK22" s="106"/>
      <c r="EZL22" s="106"/>
      <c r="EZM22" s="106"/>
      <c r="EZN22" s="106"/>
      <c r="EZO22" s="106"/>
      <c r="EZP22" s="105"/>
      <c r="EZQ22" s="106"/>
      <c r="EZR22" s="106"/>
      <c r="EZS22" s="106"/>
      <c r="EZT22" s="106"/>
      <c r="EZU22" s="106"/>
      <c r="EZV22" s="105"/>
      <c r="EZW22" s="106"/>
      <c r="EZX22" s="106"/>
      <c r="EZY22" s="106"/>
      <c r="EZZ22" s="106"/>
      <c r="FAA22" s="106"/>
      <c r="FAB22" s="105"/>
      <c r="FAC22" s="106"/>
      <c r="FAD22" s="106"/>
      <c r="FAE22" s="106"/>
      <c r="FAF22" s="106"/>
      <c r="FAG22" s="106"/>
      <c r="FAH22" s="105"/>
      <c r="FAI22" s="106"/>
      <c r="FAJ22" s="106"/>
      <c r="FAK22" s="106"/>
      <c r="FAL22" s="106"/>
      <c r="FAM22" s="106"/>
      <c r="FAN22" s="105"/>
      <c r="FAO22" s="106"/>
      <c r="FAP22" s="106"/>
      <c r="FAQ22" s="106"/>
      <c r="FAR22" s="106"/>
      <c r="FAS22" s="106"/>
      <c r="FAT22" s="105"/>
      <c r="FAU22" s="106"/>
      <c r="FAV22" s="106"/>
      <c r="FAW22" s="106"/>
      <c r="FAX22" s="106"/>
      <c r="FAY22" s="106"/>
      <c r="FAZ22" s="105"/>
      <c r="FBA22" s="106"/>
      <c r="FBB22" s="106"/>
      <c r="FBC22" s="106"/>
      <c r="FBD22" s="106"/>
      <c r="FBE22" s="106"/>
      <c r="FBF22" s="105"/>
      <c r="FBG22" s="106"/>
      <c r="FBH22" s="106"/>
      <c r="FBI22" s="106"/>
      <c r="FBJ22" s="106"/>
      <c r="FBK22" s="106"/>
      <c r="FBL22" s="105"/>
      <c r="FBM22" s="106"/>
      <c r="FBN22" s="106"/>
      <c r="FBO22" s="106"/>
      <c r="FBP22" s="106"/>
      <c r="FBQ22" s="106"/>
      <c r="FBR22" s="105"/>
      <c r="FBS22" s="106"/>
      <c r="FBT22" s="106"/>
      <c r="FBU22" s="106"/>
      <c r="FBV22" s="106"/>
      <c r="FBW22" s="106"/>
      <c r="FBX22" s="105"/>
      <c r="FBY22" s="106"/>
      <c r="FBZ22" s="106"/>
      <c r="FCA22" s="106"/>
      <c r="FCB22" s="106"/>
      <c r="FCC22" s="106"/>
      <c r="FCD22" s="105"/>
      <c r="FCE22" s="106"/>
      <c r="FCF22" s="106"/>
      <c r="FCG22" s="106"/>
      <c r="FCH22" s="106"/>
      <c r="FCI22" s="106"/>
      <c r="FCJ22" s="105"/>
      <c r="FCK22" s="106"/>
      <c r="FCL22" s="106"/>
      <c r="FCM22" s="106"/>
      <c r="FCN22" s="106"/>
      <c r="FCO22" s="106"/>
      <c r="FCP22" s="105"/>
      <c r="FCQ22" s="106"/>
      <c r="FCR22" s="106"/>
      <c r="FCS22" s="106"/>
      <c r="FCT22" s="106"/>
      <c r="FCU22" s="106"/>
      <c r="FCV22" s="105"/>
      <c r="FCW22" s="106"/>
      <c r="FCX22" s="106"/>
      <c r="FCY22" s="106"/>
      <c r="FCZ22" s="106"/>
      <c r="FDA22" s="106"/>
      <c r="FDB22" s="105"/>
      <c r="FDC22" s="106"/>
      <c r="FDD22" s="106"/>
      <c r="FDE22" s="106"/>
      <c r="FDF22" s="106"/>
      <c r="FDG22" s="106"/>
      <c r="FDH22" s="105"/>
      <c r="FDI22" s="106"/>
      <c r="FDJ22" s="106"/>
      <c r="FDK22" s="106"/>
      <c r="FDL22" s="106"/>
      <c r="FDM22" s="106"/>
      <c r="FDN22" s="105"/>
      <c r="FDO22" s="106"/>
      <c r="FDP22" s="106"/>
      <c r="FDQ22" s="106"/>
      <c r="FDR22" s="106"/>
      <c r="FDS22" s="106"/>
      <c r="FDT22" s="105"/>
      <c r="FDU22" s="106"/>
      <c r="FDV22" s="106"/>
      <c r="FDW22" s="106"/>
      <c r="FDX22" s="106"/>
      <c r="FDY22" s="106"/>
      <c r="FDZ22" s="105"/>
      <c r="FEA22" s="106"/>
      <c r="FEB22" s="106"/>
      <c r="FEC22" s="106"/>
      <c r="FED22" s="106"/>
      <c r="FEE22" s="106"/>
      <c r="FEF22" s="105"/>
      <c r="FEG22" s="106"/>
      <c r="FEH22" s="106"/>
      <c r="FEI22" s="106"/>
      <c r="FEJ22" s="106"/>
      <c r="FEK22" s="106"/>
      <c r="FEL22" s="105"/>
      <c r="FEM22" s="106"/>
      <c r="FEN22" s="106"/>
      <c r="FEO22" s="106"/>
      <c r="FEP22" s="106"/>
      <c r="FEQ22" s="106"/>
      <c r="FER22" s="105"/>
      <c r="FES22" s="106"/>
      <c r="FET22" s="106"/>
      <c r="FEU22" s="106"/>
      <c r="FEV22" s="106"/>
      <c r="FEW22" s="106"/>
      <c r="FEX22" s="105"/>
      <c r="FEY22" s="106"/>
      <c r="FEZ22" s="106"/>
      <c r="FFA22" s="106"/>
      <c r="FFB22" s="106"/>
      <c r="FFC22" s="106"/>
      <c r="FFD22" s="105"/>
      <c r="FFE22" s="106"/>
      <c r="FFF22" s="106"/>
      <c r="FFG22" s="106"/>
      <c r="FFH22" s="106"/>
      <c r="FFI22" s="106"/>
      <c r="FFJ22" s="105"/>
      <c r="FFK22" s="106"/>
      <c r="FFL22" s="106"/>
      <c r="FFM22" s="106"/>
      <c r="FFN22" s="106"/>
      <c r="FFO22" s="106"/>
      <c r="FFP22" s="105"/>
      <c r="FFQ22" s="106"/>
      <c r="FFR22" s="106"/>
      <c r="FFS22" s="106"/>
      <c r="FFT22" s="106"/>
      <c r="FFU22" s="106"/>
      <c r="FFV22" s="105"/>
      <c r="FFW22" s="106"/>
      <c r="FFX22" s="106"/>
      <c r="FFY22" s="106"/>
      <c r="FFZ22" s="106"/>
      <c r="FGA22" s="106"/>
      <c r="FGB22" s="105"/>
      <c r="FGC22" s="106"/>
      <c r="FGD22" s="106"/>
      <c r="FGE22" s="106"/>
      <c r="FGF22" s="106"/>
      <c r="FGG22" s="106"/>
      <c r="FGH22" s="105"/>
      <c r="FGI22" s="106"/>
      <c r="FGJ22" s="106"/>
      <c r="FGK22" s="106"/>
      <c r="FGL22" s="106"/>
      <c r="FGM22" s="106"/>
      <c r="FGN22" s="105"/>
      <c r="FGO22" s="106"/>
      <c r="FGP22" s="106"/>
      <c r="FGQ22" s="106"/>
      <c r="FGR22" s="106"/>
      <c r="FGS22" s="106"/>
      <c r="FGT22" s="105"/>
      <c r="FGU22" s="106"/>
      <c r="FGV22" s="106"/>
      <c r="FGW22" s="106"/>
      <c r="FGX22" s="106"/>
      <c r="FGY22" s="106"/>
      <c r="FGZ22" s="105"/>
      <c r="FHA22" s="106"/>
      <c r="FHB22" s="106"/>
      <c r="FHC22" s="106"/>
      <c r="FHD22" s="106"/>
      <c r="FHE22" s="106"/>
      <c r="FHF22" s="105"/>
      <c r="FHG22" s="106"/>
      <c r="FHH22" s="106"/>
      <c r="FHI22" s="106"/>
      <c r="FHJ22" s="106"/>
      <c r="FHK22" s="106"/>
      <c r="FHL22" s="105"/>
      <c r="FHM22" s="106"/>
      <c r="FHN22" s="106"/>
      <c r="FHO22" s="106"/>
      <c r="FHP22" s="106"/>
      <c r="FHQ22" s="106"/>
      <c r="FHR22" s="105"/>
      <c r="FHS22" s="106"/>
      <c r="FHT22" s="106"/>
      <c r="FHU22" s="106"/>
      <c r="FHV22" s="106"/>
      <c r="FHW22" s="106"/>
      <c r="FHX22" s="105"/>
      <c r="FHY22" s="106"/>
      <c r="FHZ22" s="106"/>
      <c r="FIA22" s="106"/>
      <c r="FIB22" s="106"/>
      <c r="FIC22" s="106"/>
      <c r="FID22" s="105"/>
      <c r="FIE22" s="106"/>
      <c r="FIF22" s="106"/>
      <c r="FIG22" s="106"/>
      <c r="FIH22" s="106"/>
      <c r="FII22" s="106"/>
      <c r="FIJ22" s="105"/>
      <c r="FIK22" s="106"/>
      <c r="FIL22" s="106"/>
      <c r="FIM22" s="106"/>
      <c r="FIN22" s="106"/>
      <c r="FIO22" s="106"/>
      <c r="FIP22" s="105"/>
      <c r="FIQ22" s="106"/>
      <c r="FIR22" s="106"/>
      <c r="FIS22" s="106"/>
      <c r="FIT22" s="106"/>
      <c r="FIU22" s="106"/>
      <c r="FIV22" s="105"/>
      <c r="FIW22" s="106"/>
      <c r="FIX22" s="106"/>
      <c r="FIY22" s="106"/>
      <c r="FIZ22" s="106"/>
      <c r="FJA22" s="106"/>
      <c r="FJB22" s="105"/>
      <c r="FJC22" s="106"/>
      <c r="FJD22" s="106"/>
      <c r="FJE22" s="106"/>
      <c r="FJF22" s="106"/>
      <c r="FJG22" s="106"/>
      <c r="FJH22" s="105"/>
      <c r="FJI22" s="106"/>
      <c r="FJJ22" s="106"/>
      <c r="FJK22" s="106"/>
      <c r="FJL22" s="106"/>
      <c r="FJM22" s="106"/>
      <c r="FJN22" s="105"/>
      <c r="FJO22" s="106"/>
      <c r="FJP22" s="106"/>
      <c r="FJQ22" s="106"/>
      <c r="FJR22" s="106"/>
      <c r="FJS22" s="106"/>
      <c r="FJT22" s="105"/>
      <c r="FJU22" s="106"/>
      <c r="FJV22" s="106"/>
      <c r="FJW22" s="106"/>
      <c r="FJX22" s="106"/>
      <c r="FJY22" s="106"/>
      <c r="FJZ22" s="105"/>
      <c r="FKA22" s="106"/>
      <c r="FKB22" s="106"/>
      <c r="FKC22" s="106"/>
      <c r="FKD22" s="106"/>
      <c r="FKE22" s="106"/>
      <c r="FKF22" s="105"/>
      <c r="FKG22" s="106"/>
      <c r="FKH22" s="106"/>
      <c r="FKI22" s="106"/>
      <c r="FKJ22" s="106"/>
      <c r="FKK22" s="106"/>
      <c r="FKL22" s="105"/>
      <c r="FKM22" s="106"/>
      <c r="FKN22" s="106"/>
      <c r="FKO22" s="106"/>
      <c r="FKP22" s="106"/>
      <c r="FKQ22" s="106"/>
      <c r="FKR22" s="105"/>
      <c r="FKS22" s="106"/>
      <c r="FKT22" s="106"/>
      <c r="FKU22" s="106"/>
      <c r="FKV22" s="106"/>
      <c r="FKW22" s="106"/>
      <c r="FKX22" s="105"/>
      <c r="FKY22" s="106"/>
      <c r="FKZ22" s="106"/>
      <c r="FLA22" s="106"/>
      <c r="FLB22" s="106"/>
      <c r="FLC22" s="106"/>
      <c r="FLD22" s="105"/>
      <c r="FLE22" s="106"/>
      <c r="FLF22" s="106"/>
      <c r="FLG22" s="106"/>
      <c r="FLH22" s="106"/>
      <c r="FLI22" s="106"/>
      <c r="FLJ22" s="105"/>
      <c r="FLK22" s="106"/>
      <c r="FLL22" s="106"/>
      <c r="FLM22" s="106"/>
      <c r="FLN22" s="106"/>
      <c r="FLO22" s="106"/>
      <c r="FLP22" s="105"/>
      <c r="FLQ22" s="106"/>
      <c r="FLR22" s="106"/>
      <c r="FLS22" s="106"/>
      <c r="FLT22" s="106"/>
      <c r="FLU22" s="106"/>
      <c r="FLV22" s="105"/>
      <c r="FLW22" s="106"/>
      <c r="FLX22" s="106"/>
      <c r="FLY22" s="106"/>
      <c r="FLZ22" s="106"/>
      <c r="FMA22" s="106"/>
      <c r="FMB22" s="105"/>
      <c r="FMC22" s="106"/>
      <c r="FMD22" s="106"/>
      <c r="FME22" s="106"/>
      <c r="FMF22" s="106"/>
      <c r="FMG22" s="106"/>
      <c r="FMH22" s="105"/>
      <c r="FMI22" s="106"/>
      <c r="FMJ22" s="106"/>
      <c r="FMK22" s="106"/>
      <c r="FML22" s="106"/>
      <c r="FMM22" s="106"/>
      <c r="FMN22" s="105"/>
      <c r="FMO22" s="106"/>
      <c r="FMP22" s="106"/>
      <c r="FMQ22" s="106"/>
      <c r="FMR22" s="106"/>
      <c r="FMS22" s="106"/>
      <c r="FMT22" s="105"/>
      <c r="FMU22" s="106"/>
      <c r="FMV22" s="106"/>
      <c r="FMW22" s="106"/>
      <c r="FMX22" s="106"/>
      <c r="FMY22" s="106"/>
      <c r="FMZ22" s="105"/>
      <c r="FNA22" s="106"/>
      <c r="FNB22" s="106"/>
      <c r="FNC22" s="106"/>
      <c r="FND22" s="106"/>
      <c r="FNE22" s="106"/>
      <c r="FNF22" s="105"/>
      <c r="FNG22" s="106"/>
      <c r="FNH22" s="106"/>
      <c r="FNI22" s="106"/>
      <c r="FNJ22" s="106"/>
      <c r="FNK22" s="106"/>
      <c r="FNL22" s="105"/>
      <c r="FNM22" s="106"/>
      <c r="FNN22" s="106"/>
      <c r="FNO22" s="106"/>
      <c r="FNP22" s="106"/>
      <c r="FNQ22" s="106"/>
      <c r="FNR22" s="105"/>
      <c r="FNS22" s="106"/>
      <c r="FNT22" s="106"/>
      <c r="FNU22" s="106"/>
      <c r="FNV22" s="106"/>
      <c r="FNW22" s="106"/>
      <c r="FNX22" s="105"/>
      <c r="FNY22" s="106"/>
      <c r="FNZ22" s="106"/>
      <c r="FOA22" s="106"/>
      <c r="FOB22" s="106"/>
      <c r="FOC22" s="106"/>
      <c r="FOD22" s="105"/>
      <c r="FOE22" s="106"/>
      <c r="FOF22" s="106"/>
      <c r="FOG22" s="106"/>
      <c r="FOH22" s="106"/>
      <c r="FOI22" s="106"/>
      <c r="FOJ22" s="105"/>
      <c r="FOK22" s="106"/>
      <c r="FOL22" s="106"/>
      <c r="FOM22" s="106"/>
      <c r="FON22" s="106"/>
      <c r="FOO22" s="106"/>
      <c r="FOP22" s="105"/>
      <c r="FOQ22" s="106"/>
      <c r="FOR22" s="106"/>
      <c r="FOS22" s="106"/>
      <c r="FOT22" s="106"/>
      <c r="FOU22" s="106"/>
      <c r="FOV22" s="105"/>
      <c r="FOW22" s="106"/>
      <c r="FOX22" s="106"/>
      <c r="FOY22" s="106"/>
      <c r="FOZ22" s="106"/>
      <c r="FPA22" s="106"/>
      <c r="FPB22" s="105"/>
      <c r="FPC22" s="106"/>
      <c r="FPD22" s="106"/>
      <c r="FPE22" s="106"/>
      <c r="FPF22" s="106"/>
      <c r="FPG22" s="106"/>
      <c r="FPH22" s="105"/>
      <c r="FPI22" s="106"/>
      <c r="FPJ22" s="106"/>
      <c r="FPK22" s="106"/>
      <c r="FPL22" s="106"/>
      <c r="FPM22" s="106"/>
      <c r="FPN22" s="105"/>
      <c r="FPO22" s="106"/>
      <c r="FPP22" s="106"/>
      <c r="FPQ22" s="106"/>
      <c r="FPR22" s="106"/>
      <c r="FPS22" s="106"/>
      <c r="FPT22" s="105"/>
      <c r="FPU22" s="106"/>
      <c r="FPV22" s="106"/>
      <c r="FPW22" s="106"/>
      <c r="FPX22" s="106"/>
      <c r="FPY22" s="106"/>
      <c r="FPZ22" s="105"/>
      <c r="FQA22" s="106"/>
      <c r="FQB22" s="106"/>
      <c r="FQC22" s="106"/>
      <c r="FQD22" s="106"/>
      <c r="FQE22" s="106"/>
      <c r="FQF22" s="105"/>
      <c r="FQG22" s="106"/>
      <c r="FQH22" s="106"/>
      <c r="FQI22" s="106"/>
      <c r="FQJ22" s="106"/>
      <c r="FQK22" s="106"/>
      <c r="FQL22" s="105"/>
      <c r="FQM22" s="106"/>
      <c r="FQN22" s="106"/>
      <c r="FQO22" s="106"/>
      <c r="FQP22" s="106"/>
      <c r="FQQ22" s="106"/>
      <c r="FQR22" s="105"/>
      <c r="FQS22" s="106"/>
      <c r="FQT22" s="106"/>
      <c r="FQU22" s="106"/>
      <c r="FQV22" s="106"/>
      <c r="FQW22" s="106"/>
      <c r="FQX22" s="105"/>
      <c r="FQY22" s="106"/>
      <c r="FQZ22" s="106"/>
      <c r="FRA22" s="106"/>
      <c r="FRB22" s="106"/>
      <c r="FRC22" s="106"/>
      <c r="FRD22" s="105"/>
      <c r="FRE22" s="106"/>
      <c r="FRF22" s="106"/>
      <c r="FRG22" s="106"/>
      <c r="FRH22" s="106"/>
      <c r="FRI22" s="106"/>
      <c r="FRJ22" s="105"/>
      <c r="FRK22" s="106"/>
      <c r="FRL22" s="106"/>
      <c r="FRM22" s="106"/>
      <c r="FRN22" s="106"/>
      <c r="FRO22" s="106"/>
      <c r="FRP22" s="105"/>
      <c r="FRQ22" s="106"/>
      <c r="FRR22" s="106"/>
      <c r="FRS22" s="106"/>
      <c r="FRT22" s="106"/>
      <c r="FRU22" s="106"/>
      <c r="FRV22" s="105"/>
      <c r="FRW22" s="106"/>
      <c r="FRX22" s="106"/>
      <c r="FRY22" s="106"/>
      <c r="FRZ22" s="106"/>
      <c r="FSA22" s="106"/>
      <c r="FSB22" s="105"/>
      <c r="FSC22" s="106"/>
      <c r="FSD22" s="106"/>
      <c r="FSE22" s="106"/>
      <c r="FSF22" s="106"/>
      <c r="FSG22" s="106"/>
      <c r="FSH22" s="105"/>
      <c r="FSI22" s="106"/>
      <c r="FSJ22" s="106"/>
      <c r="FSK22" s="106"/>
      <c r="FSL22" s="106"/>
      <c r="FSM22" s="106"/>
      <c r="FSN22" s="105"/>
      <c r="FSO22" s="106"/>
      <c r="FSP22" s="106"/>
      <c r="FSQ22" s="106"/>
      <c r="FSR22" s="106"/>
      <c r="FSS22" s="106"/>
      <c r="FST22" s="105"/>
      <c r="FSU22" s="106"/>
      <c r="FSV22" s="106"/>
      <c r="FSW22" s="106"/>
      <c r="FSX22" s="106"/>
      <c r="FSY22" s="106"/>
      <c r="FSZ22" s="105"/>
      <c r="FTA22" s="106"/>
      <c r="FTB22" s="106"/>
      <c r="FTC22" s="106"/>
      <c r="FTD22" s="106"/>
      <c r="FTE22" s="106"/>
      <c r="FTF22" s="105"/>
      <c r="FTG22" s="106"/>
      <c r="FTH22" s="106"/>
      <c r="FTI22" s="106"/>
      <c r="FTJ22" s="106"/>
      <c r="FTK22" s="106"/>
      <c r="FTL22" s="105"/>
      <c r="FTM22" s="106"/>
      <c r="FTN22" s="106"/>
      <c r="FTO22" s="106"/>
      <c r="FTP22" s="106"/>
      <c r="FTQ22" s="106"/>
      <c r="FTR22" s="105"/>
      <c r="FTS22" s="106"/>
      <c r="FTT22" s="106"/>
      <c r="FTU22" s="106"/>
      <c r="FTV22" s="106"/>
      <c r="FTW22" s="106"/>
      <c r="FTX22" s="105"/>
      <c r="FTY22" s="106"/>
      <c r="FTZ22" s="106"/>
      <c r="FUA22" s="106"/>
      <c r="FUB22" s="106"/>
      <c r="FUC22" s="106"/>
      <c r="FUD22" s="105"/>
      <c r="FUE22" s="106"/>
      <c r="FUF22" s="106"/>
      <c r="FUG22" s="106"/>
      <c r="FUH22" s="106"/>
      <c r="FUI22" s="106"/>
      <c r="FUJ22" s="105"/>
      <c r="FUK22" s="106"/>
      <c r="FUL22" s="106"/>
      <c r="FUM22" s="106"/>
      <c r="FUN22" s="106"/>
      <c r="FUO22" s="106"/>
      <c r="FUP22" s="105"/>
      <c r="FUQ22" s="106"/>
      <c r="FUR22" s="106"/>
      <c r="FUS22" s="106"/>
      <c r="FUT22" s="106"/>
      <c r="FUU22" s="106"/>
      <c r="FUV22" s="105"/>
      <c r="FUW22" s="106"/>
      <c r="FUX22" s="106"/>
      <c r="FUY22" s="106"/>
      <c r="FUZ22" s="106"/>
      <c r="FVA22" s="106"/>
      <c r="FVB22" s="105"/>
      <c r="FVC22" s="106"/>
      <c r="FVD22" s="106"/>
      <c r="FVE22" s="106"/>
      <c r="FVF22" s="106"/>
      <c r="FVG22" s="106"/>
      <c r="FVH22" s="105"/>
      <c r="FVI22" s="106"/>
      <c r="FVJ22" s="106"/>
      <c r="FVK22" s="106"/>
      <c r="FVL22" s="106"/>
      <c r="FVM22" s="106"/>
      <c r="FVN22" s="105"/>
      <c r="FVO22" s="106"/>
      <c r="FVP22" s="106"/>
      <c r="FVQ22" s="106"/>
      <c r="FVR22" s="106"/>
      <c r="FVS22" s="106"/>
      <c r="FVT22" s="105"/>
      <c r="FVU22" s="106"/>
      <c r="FVV22" s="106"/>
      <c r="FVW22" s="106"/>
      <c r="FVX22" s="106"/>
      <c r="FVY22" s="106"/>
      <c r="FVZ22" s="105"/>
      <c r="FWA22" s="106"/>
      <c r="FWB22" s="106"/>
      <c r="FWC22" s="106"/>
      <c r="FWD22" s="106"/>
      <c r="FWE22" s="106"/>
      <c r="FWF22" s="105"/>
      <c r="FWG22" s="106"/>
      <c r="FWH22" s="106"/>
      <c r="FWI22" s="106"/>
      <c r="FWJ22" s="106"/>
      <c r="FWK22" s="106"/>
      <c r="FWL22" s="105"/>
      <c r="FWM22" s="106"/>
      <c r="FWN22" s="106"/>
      <c r="FWO22" s="106"/>
      <c r="FWP22" s="106"/>
      <c r="FWQ22" s="106"/>
      <c r="FWR22" s="105"/>
      <c r="FWS22" s="106"/>
      <c r="FWT22" s="106"/>
      <c r="FWU22" s="106"/>
      <c r="FWV22" s="106"/>
      <c r="FWW22" s="106"/>
      <c r="FWX22" s="105"/>
      <c r="FWY22" s="106"/>
      <c r="FWZ22" s="106"/>
      <c r="FXA22" s="106"/>
      <c r="FXB22" s="106"/>
      <c r="FXC22" s="106"/>
      <c r="FXD22" s="105"/>
      <c r="FXE22" s="106"/>
      <c r="FXF22" s="106"/>
      <c r="FXG22" s="106"/>
      <c r="FXH22" s="106"/>
      <c r="FXI22" s="106"/>
      <c r="FXJ22" s="105"/>
      <c r="FXK22" s="106"/>
      <c r="FXL22" s="106"/>
      <c r="FXM22" s="106"/>
      <c r="FXN22" s="106"/>
      <c r="FXO22" s="106"/>
      <c r="FXP22" s="105"/>
      <c r="FXQ22" s="106"/>
      <c r="FXR22" s="106"/>
      <c r="FXS22" s="106"/>
      <c r="FXT22" s="106"/>
      <c r="FXU22" s="106"/>
      <c r="FXV22" s="105"/>
      <c r="FXW22" s="106"/>
      <c r="FXX22" s="106"/>
      <c r="FXY22" s="106"/>
      <c r="FXZ22" s="106"/>
      <c r="FYA22" s="106"/>
      <c r="FYB22" s="105"/>
      <c r="FYC22" s="106"/>
      <c r="FYD22" s="106"/>
      <c r="FYE22" s="106"/>
      <c r="FYF22" s="106"/>
      <c r="FYG22" s="106"/>
      <c r="FYH22" s="105"/>
      <c r="FYI22" s="106"/>
      <c r="FYJ22" s="106"/>
      <c r="FYK22" s="106"/>
      <c r="FYL22" s="106"/>
      <c r="FYM22" s="106"/>
      <c r="FYN22" s="105"/>
      <c r="FYO22" s="106"/>
      <c r="FYP22" s="106"/>
      <c r="FYQ22" s="106"/>
      <c r="FYR22" s="106"/>
      <c r="FYS22" s="106"/>
      <c r="FYT22" s="105"/>
      <c r="FYU22" s="106"/>
      <c r="FYV22" s="106"/>
      <c r="FYW22" s="106"/>
      <c r="FYX22" s="106"/>
      <c r="FYY22" s="106"/>
      <c r="FYZ22" s="105"/>
      <c r="FZA22" s="106"/>
      <c r="FZB22" s="106"/>
      <c r="FZC22" s="106"/>
      <c r="FZD22" s="106"/>
      <c r="FZE22" s="106"/>
      <c r="FZF22" s="105"/>
      <c r="FZG22" s="106"/>
      <c r="FZH22" s="106"/>
      <c r="FZI22" s="106"/>
      <c r="FZJ22" s="106"/>
      <c r="FZK22" s="106"/>
      <c r="FZL22" s="105"/>
      <c r="FZM22" s="106"/>
      <c r="FZN22" s="106"/>
      <c r="FZO22" s="106"/>
      <c r="FZP22" s="106"/>
      <c r="FZQ22" s="106"/>
      <c r="FZR22" s="105"/>
      <c r="FZS22" s="106"/>
      <c r="FZT22" s="106"/>
      <c r="FZU22" s="106"/>
      <c r="FZV22" s="106"/>
      <c r="FZW22" s="106"/>
      <c r="FZX22" s="105"/>
      <c r="FZY22" s="106"/>
      <c r="FZZ22" s="106"/>
      <c r="GAA22" s="106"/>
      <c r="GAB22" s="106"/>
      <c r="GAC22" s="106"/>
      <c r="GAD22" s="105"/>
      <c r="GAE22" s="106"/>
      <c r="GAF22" s="106"/>
      <c r="GAG22" s="106"/>
      <c r="GAH22" s="106"/>
      <c r="GAI22" s="106"/>
      <c r="GAJ22" s="105"/>
      <c r="GAK22" s="106"/>
      <c r="GAL22" s="106"/>
      <c r="GAM22" s="106"/>
      <c r="GAN22" s="106"/>
      <c r="GAO22" s="106"/>
      <c r="GAP22" s="105"/>
      <c r="GAQ22" s="106"/>
      <c r="GAR22" s="106"/>
      <c r="GAS22" s="106"/>
      <c r="GAT22" s="106"/>
      <c r="GAU22" s="106"/>
      <c r="GAV22" s="105"/>
      <c r="GAW22" s="106"/>
      <c r="GAX22" s="106"/>
      <c r="GAY22" s="106"/>
      <c r="GAZ22" s="106"/>
      <c r="GBA22" s="106"/>
      <c r="GBB22" s="105"/>
      <c r="GBC22" s="106"/>
      <c r="GBD22" s="106"/>
      <c r="GBE22" s="106"/>
      <c r="GBF22" s="106"/>
      <c r="GBG22" s="106"/>
      <c r="GBH22" s="105"/>
      <c r="GBI22" s="106"/>
      <c r="GBJ22" s="106"/>
      <c r="GBK22" s="106"/>
      <c r="GBL22" s="106"/>
      <c r="GBM22" s="106"/>
      <c r="GBN22" s="105"/>
      <c r="GBO22" s="106"/>
      <c r="GBP22" s="106"/>
      <c r="GBQ22" s="106"/>
      <c r="GBR22" s="106"/>
      <c r="GBS22" s="106"/>
      <c r="GBT22" s="105"/>
      <c r="GBU22" s="106"/>
      <c r="GBV22" s="106"/>
      <c r="GBW22" s="106"/>
      <c r="GBX22" s="106"/>
      <c r="GBY22" s="106"/>
      <c r="GBZ22" s="105"/>
      <c r="GCA22" s="106"/>
      <c r="GCB22" s="106"/>
      <c r="GCC22" s="106"/>
      <c r="GCD22" s="106"/>
      <c r="GCE22" s="106"/>
      <c r="GCF22" s="105"/>
      <c r="GCG22" s="106"/>
      <c r="GCH22" s="106"/>
      <c r="GCI22" s="106"/>
      <c r="GCJ22" s="106"/>
      <c r="GCK22" s="106"/>
      <c r="GCL22" s="105"/>
      <c r="GCM22" s="106"/>
      <c r="GCN22" s="106"/>
      <c r="GCO22" s="106"/>
      <c r="GCP22" s="106"/>
      <c r="GCQ22" s="106"/>
      <c r="GCR22" s="105"/>
      <c r="GCS22" s="106"/>
      <c r="GCT22" s="106"/>
      <c r="GCU22" s="106"/>
      <c r="GCV22" s="106"/>
      <c r="GCW22" s="106"/>
      <c r="GCX22" s="105"/>
      <c r="GCY22" s="106"/>
      <c r="GCZ22" s="106"/>
      <c r="GDA22" s="106"/>
      <c r="GDB22" s="106"/>
      <c r="GDC22" s="106"/>
      <c r="GDD22" s="105"/>
      <c r="GDE22" s="106"/>
      <c r="GDF22" s="106"/>
      <c r="GDG22" s="106"/>
      <c r="GDH22" s="106"/>
      <c r="GDI22" s="106"/>
      <c r="GDJ22" s="105"/>
      <c r="GDK22" s="106"/>
      <c r="GDL22" s="106"/>
      <c r="GDM22" s="106"/>
      <c r="GDN22" s="106"/>
      <c r="GDO22" s="106"/>
      <c r="GDP22" s="105"/>
      <c r="GDQ22" s="106"/>
      <c r="GDR22" s="106"/>
      <c r="GDS22" s="106"/>
      <c r="GDT22" s="106"/>
      <c r="GDU22" s="106"/>
      <c r="GDV22" s="105"/>
      <c r="GDW22" s="106"/>
      <c r="GDX22" s="106"/>
      <c r="GDY22" s="106"/>
      <c r="GDZ22" s="106"/>
      <c r="GEA22" s="106"/>
      <c r="GEB22" s="105"/>
      <c r="GEC22" s="106"/>
      <c r="GED22" s="106"/>
      <c r="GEE22" s="106"/>
      <c r="GEF22" s="106"/>
      <c r="GEG22" s="106"/>
      <c r="GEH22" s="105"/>
      <c r="GEI22" s="106"/>
      <c r="GEJ22" s="106"/>
      <c r="GEK22" s="106"/>
      <c r="GEL22" s="106"/>
      <c r="GEM22" s="106"/>
      <c r="GEN22" s="105"/>
      <c r="GEO22" s="106"/>
      <c r="GEP22" s="106"/>
      <c r="GEQ22" s="106"/>
      <c r="GER22" s="106"/>
      <c r="GES22" s="106"/>
      <c r="GET22" s="105"/>
      <c r="GEU22" s="106"/>
      <c r="GEV22" s="106"/>
      <c r="GEW22" s="106"/>
      <c r="GEX22" s="106"/>
      <c r="GEY22" s="106"/>
      <c r="GEZ22" s="105"/>
      <c r="GFA22" s="106"/>
      <c r="GFB22" s="106"/>
      <c r="GFC22" s="106"/>
      <c r="GFD22" s="106"/>
      <c r="GFE22" s="106"/>
      <c r="GFF22" s="105"/>
      <c r="GFG22" s="106"/>
      <c r="GFH22" s="106"/>
      <c r="GFI22" s="106"/>
      <c r="GFJ22" s="106"/>
      <c r="GFK22" s="106"/>
      <c r="GFL22" s="105"/>
      <c r="GFM22" s="106"/>
      <c r="GFN22" s="106"/>
      <c r="GFO22" s="106"/>
      <c r="GFP22" s="106"/>
      <c r="GFQ22" s="106"/>
      <c r="GFR22" s="105"/>
      <c r="GFS22" s="106"/>
      <c r="GFT22" s="106"/>
      <c r="GFU22" s="106"/>
      <c r="GFV22" s="106"/>
      <c r="GFW22" s="106"/>
      <c r="GFX22" s="105"/>
      <c r="GFY22" s="106"/>
      <c r="GFZ22" s="106"/>
      <c r="GGA22" s="106"/>
      <c r="GGB22" s="106"/>
      <c r="GGC22" s="106"/>
      <c r="GGD22" s="105"/>
      <c r="GGE22" s="106"/>
      <c r="GGF22" s="106"/>
      <c r="GGG22" s="106"/>
      <c r="GGH22" s="106"/>
      <c r="GGI22" s="106"/>
      <c r="GGJ22" s="105"/>
      <c r="GGK22" s="106"/>
      <c r="GGL22" s="106"/>
      <c r="GGM22" s="106"/>
      <c r="GGN22" s="106"/>
      <c r="GGO22" s="106"/>
      <c r="GGP22" s="105"/>
      <c r="GGQ22" s="106"/>
      <c r="GGR22" s="106"/>
      <c r="GGS22" s="106"/>
      <c r="GGT22" s="106"/>
      <c r="GGU22" s="106"/>
      <c r="GGV22" s="105"/>
      <c r="GGW22" s="106"/>
      <c r="GGX22" s="106"/>
      <c r="GGY22" s="106"/>
      <c r="GGZ22" s="106"/>
      <c r="GHA22" s="106"/>
      <c r="GHB22" s="105"/>
      <c r="GHC22" s="106"/>
      <c r="GHD22" s="106"/>
      <c r="GHE22" s="106"/>
      <c r="GHF22" s="106"/>
      <c r="GHG22" s="106"/>
      <c r="GHH22" s="105"/>
      <c r="GHI22" s="106"/>
      <c r="GHJ22" s="106"/>
      <c r="GHK22" s="106"/>
      <c r="GHL22" s="106"/>
      <c r="GHM22" s="106"/>
      <c r="GHN22" s="105"/>
      <c r="GHO22" s="106"/>
      <c r="GHP22" s="106"/>
      <c r="GHQ22" s="106"/>
      <c r="GHR22" s="106"/>
      <c r="GHS22" s="106"/>
      <c r="GHT22" s="105"/>
      <c r="GHU22" s="106"/>
      <c r="GHV22" s="106"/>
      <c r="GHW22" s="106"/>
      <c r="GHX22" s="106"/>
      <c r="GHY22" s="106"/>
      <c r="GHZ22" s="105"/>
      <c r="GIA22" s="106"/>
      <c r="GIB22" s="106"/>
      <c r="GIC22" s="106"/>
      <c r="GID22" s="106"/>
      <c r="GIE22" s="106"/>
      <c r="GIF22" s="105"/>
      <c r="GIG22" s="106"/>
      <c r="GIH22" s="106"/>
      <c r="GII22" s="106"/>
      <c r="GIJ22" s="106"/>
      <c r="GIK22" s="106"/>
      <c r="GIL22" s="105"/>
      <c r="GIM22" s="106"/>
      <c r="GIN22" s="106"/>
      <c r="GIO22" s="106"/>
      <c r="GIP22" s="106"/>
      <c r="GIQ22" s="106"/>
      <c r="GIR22" s="105"/>
      <c r="GIS22" s="106"/>
      <c r="GIT22" s="106"/>
      <c r="GIU22" s="106"/>
      <c r="GIV22" s="106"/>
      <c r="GIW22" s="106"/>
      <c r="GIX22" s="105"/>
      <c r="GIY22" s="106"/>
      <c r="GIZ22" s="106"/>
      <c r="GJA22" s="106"/>
      <c r="GJB22" s="106"/>
      <c r="GJC22" s="106"/>
      <c r="GJD22" s="105"/>
      <c r="GJE22" s="106"/>
      <c r="GJF22" s="106"/>
      <c r="GJG22" s="106"/>
      <c r="GJH22" s="106"/>
      <c r="GJI22" s="106"/>
      <c r="GJJ22" s="105"/>
      <c r="GJK22" s="106"/>
      <c r="GJL22" s="106"/>
      <c r="GJM22" s="106"/>
      <c r="GJN22" s="106"/>
      <c r="GJO22" s="106"/>
      <c r="GJP22" s="105"/>
      <c r="GJQ22" s="106"/>
      <c r="GJR22" s="106"/>
      <c r="GJS22" s="106"/>
      <c r="GJT22" s="106"/>
      <c r="GJU22" s="106"/>
      <c r="GJV22" s="105"/>
      <c r="GJW22" s="106"/>
      <c r="GJX22" s="106"/>
      <c r="GJY22" s="106"/>
      <c r="GJZ22" s="106"/>
      <c r="GKA22" s="106"/>
      <c r="GKB22" s="105"/>
      <c r="GKC22" s="106"/>
      <c r="GKD22" s="106"/>
      <c r="GKE22" s="106"/>
      <c r="GKF22" s="106"/>
      <c r="GKG22" s="106"/>
      <c r="GKH22" s="105"/>
      <c r="GKI22" s="106"/>
      <c r="GKJ22" s="106"/>
      <c r="GKK22" s="106"/>
      <c r="GKL22" s="106"/>
      <c r="GKM22" s="106"/>
      <c r="GKN22" s="105"/>
      <c r="GKO22" s="106"/>
      <c r="GKP22" s="106"/>
      <c r="GKQ22" s="106"/>
      <c r="GKR22" s="106"/>
      <c r="GKS22" s="106"/>
      <c r="GKT22" s="105"/>
      <c r="GKU22" s="106"/>
      <c r="GKV22" s="106"/>
      <c r="GKW22" s="106"/>
      <c r="GKX22" s="106"/>
      <c r="GKY22" s="106"/>
      <c r="GKZ22" s="105"/>
      <c r="GLA22" s="106"/>
      <c r="GLB22" s="106"/>
      <c r="GLC22" s="106"/>
      <c r="GLD22" s="106"/>
      <c r="GLE22" s="106"/>
      <c r="GLF22" s="105"/>
      <c r="GLG22" s="106"/>
      <c r="GLH22" s="106"/>
      <c r="GLI22" s="106"/>
      <c r="GLJ22" s="106"/>
      <c r="GLK22" s="106"/>
      <c r="GLL22" s="105"/>
      <c r="GLM22" s="106"/>
      <c r="GLN22" s="106"/>
      <c r="GLO22" s="106"/>
      <c r="GLP22" s="106"/>
      <c r="GLQ22" s="106"/>
      <c r="GLR22" s="105"/>
      <c r="GLS22" s="106"/>
      <c r="GLT22" s="106"/>
      <c r="GLU22" s="106"/>
      <c r="GLV22" s="106"/>
      <c r="GLW22" s="106"/>
      <c r="GLX22" s="105"/>
      <c r="GLY22" s="106"/>
      <c r="GLZ22" s="106"/>
      <c r="GMA22" s="106"/>
      <c r="GMB22" s="106"/>
      <c r="GMC22" s="106"/>
      <c r="GMD22" s="105"/>
      <c r="GME22" s="106"/>
      <c r="GMF22" s="106"/>
      <c r="GMG22" s="106"/>
      <c r="GMH22" s="106"/>
      <c r="GMI22" s="106"/>
      <c r="GMJ22" s="105"/>
      <c r="GMK22" s="106"/>
      <c r="GML22" s="106"/>
      <c r="GMM22" s="106"/>
      <c r="GMN22" s="106"/>
      <c r="GMO22" s="106"/>
      <c r="GMP22" s="105"/>
      <c r="GMQ22" s="106"/>
      <c r="GMR22" s="106"/>
      <c r="GMS22" s="106"/>
      <c r="GMT22" s="106"/>
      <c r="GMU22" s="106"/>
      <c r="GMV22" s="105"/>
      <c r="GMW22" s="106"/>
      <c r="GMX22" s="106"/>
      <c r="GMY22" s="106"/>
      <c r="GMZ22" s="106"/>
      <c r="GNA22" s="106"/>
      <c r="GNB22" s="105"/>
      <c r="GNC22" s="106"/>
      <c r="GND22" s="106"/>
      <c r="GNE22" s="106"/>
      <c r="GNF22" s="106"/>
      <c r="GNG22" s="106"/>
      <c r="GNH22" s="105"/>
      <c r="GNI22" s="106"/>
      <c r="GNJ22" s="106"/>
      <c r="GNK22" s="106"/>
      <c r="GNL22" s="106"/>
      <c r="GNM22" s="106"/>
      <c r="GNN22" s="105"/>
      <c r="GNO22" s="106"/>
      <c r="GNP22" s="106"/>
      <c r="GNQ22" s="106"/>
      <c r="GNR22" s="106"/>
      <c r="GNS22" s="106"/>
      <c r="GNT22" s="105"/>
      <c r="GNU22" s="106"/>
      <c r="GNV22" s="106"/>
      <c r="GNW22" s="106"/>
      <c r="GNX22" s="106"/>
      <c r="GNY22" s="106"/>
      <c r="GNZ22" s="105"/>
      <c r="GOA22" s="106"/>
      <c r="GOB22" s="106"/>
      <c r="GOC22" s="106"/>
      <c r="GOD22" s="106"/>
      <c r="GOE22" s="106"/>
      <c r="GOF22" s="105"/>
      <c r="GOG22" s="106"/>
      <c r="GOH22" s="106"/>
      <c r="GOI22" s="106"/>
      <c r="GOJ22" s="106"/>
      <c r="GOK22" s="106"/>
      <c r="GOL22" s="105"/>
      <c r="GOM22" s="106"/>
      <c r="GON22" s="106"/>
      <c r="GOO22" s="106"/>
      <c r="GOP22" s="106"/>
      <c r="GOQ22" s="106"/>
      <c r="GOR22" s="105"/>
      <c r="GOS22" s="106"/>
      <c r="GOT22" s="106"/>
      <c r="GOU22" s="106"/>
      <c r="GOV22" s="106"/>
      <c r="GOW22" s="106"/>
      <c r="GOX22" s="105"/>
      <c r="GOY22" s="106"/>
      <c r="GOZ22" s="106"/>
      <c r="GPA22" s="106"/>
      <c r="GPB22" s="106"/>
      <c r="GPC22" s="106"/>
      <c r="GPD22" s="105"/>
      <c r="GPE22" s="106"/>
      <c r="GPF22" s="106"/>
      <c r="GPG22" s="106"/>
      <c r="GPH22" s="106"/>
      <c r="GPI22" s="106"/>
      <c r="GPJ22" s="105"/>
      <c r="GPK22" s="106"/>
      <c r="GPL22" s="106"/>
      <c r="GPM22" s="106"/>
      <c r="GPN22" s="106"/>
      <c r="GPO22" s="106"/>
      <c r="GPP22" s="105"/>
      <c r="GPQ22" s="106"/>
      <c r="GPR22" s="106"/>
      <c r="GPS22" s="106"/>
      <c r="GPT22" s="106"/>
      <c r="GPU22" s="106"/>
      <c r="GPV22" s="105"/>
      <c r="GPW22" s="106"/>
      <c r="GPX22" s="106"/>
      <c r="GPY22" s="106"/>
      <c r="GPZ22" s="106"/>
      <c r="GQA22" s="106"/>
      <c r="GQB22" s="105"/>
      <c r="GQC22" s="106"/>
      <c r="GQD22" s="106"/>
      <c r="GQE22" s="106"/>
      <c r="GQF22" s="106"/>
      <c r="GQG22" s="106"/>
      <c r="GQH22" s="105"/>
      <c r="GQI22" s="106"/>
      <c r="GQJ22" s="106"/>
      <c r="GQK22" s="106"/>
      <c r="GQL22" s="106"/>
      <c r="GQM22" s="106"/>
      <c r="GQN22" s="105"/>
      <c r="GQO22" s="106"/>
      <c r="GQP22" s="106"/>
      <c r="GQQ22" s="106"/>
      <c r="GQR22" s="106"/>
      <c r="GQS22" s="106"/>
      <c r="GQT22" s="105"/>
      <c r="GQU22" s="106"/>
      <c r="GQV22" s="106"/>
      <c r="GQW22" s="106"/>
      <c r="GQX22" s="106"/>
      <c r="GQY22" s="106"/>
      <c r="GQZ22" s="105"/>
      <c r="GRA22" s="106"/>
      <c r="GRB22" s="106"/>
      <c r="GRC22" s="106"/>
      <c r="GRD22" s="106"/>
      <c r="GRE22" s="106"/>
      <c r="GRF22" s="105"/>
      <c r="GRG22" s="106"/>
      <c r="GRH22" s="106"/>
      <c r="GRI22" s="106"/>
      <c r="GRJ22" s="106"/>
      <c r="GRK22" s="106"/>
      <c r="GRL22" s="105"/>
      <c r="GRM22" s="106"/>
      <c r="GRN22" s="106"/>
      <c r="GRO22" s="106"/>
      <c r="GRP22" s="106"/>
      <c r="GRQ22" s="106"/>
      <c r="GRR22" s="105"/>
      <c r="GRS22" s="106"/>
      <c r="GRT22" s="106"/>
      <c r="GRU22" s="106"/>
      <c r="GRV22" s="106"/>
      <c r="GRW22" s="106"/>
      <c r="GRX22" s="105"/>
      <c r="GRY22" s="106"/>
      <c r="GRZ22" s="106"/>
      <c r="GSA22" s="106"/>
      <c r="GSB22" s="106"/>
      <c r="GSC22" s="106"/>
      <c r="GSD22" s="105"/>
      <c r="GSE22" s="106"/>
      <c r="GSF22" s="106"/>
      <c r="GSG22" s="106"/>
      <c r="GSH22" s="106"/>
      <c r="GSI22" s="106"/>
      <c r="GSJ22" s="105"/>
      <c r="GSK22" s="106"/>
      <c r="GSL22" s="106"/>
      <c r="GSM22" s="106"/>
      <c r="GSN22" s="106"/>
      <c r="GSO22" s="106"/>
      <c r="GSP22" s="105"/>
      <c r="GSQ22" s="106"/>
      <c r="GSR22" s="106"/>
      <c r="GSS22" s="106"/>
      <c r="GST22" s="106"/>
      <c r="GSU22" s="106"/>
      <c r="GSV22" s="105"/>
      <c r="GSW22" s="106"/>
      <c r="GSX22" s="106"/>
      <c r="GSY22" s="106"/>
      <c r="GSZ22" s="106"/>
      <c r="GTA22" s="106"/>
      <c r="GTB22" s="105"/>
      <c r="GTC22" s="106"/>
      <c r="GTD22" s="106"/>
      <c r="GTE22" s="106"/>
      <c r="GTF22" s="106"/>
      <c r="GTG22" s="106"/>
      <c r="GTH22" s="105"/>
      <c r="GTI22" s="106"/>
      <c r="GTJ22" s="106"/>
      <c r="GTK22" s="106"/>
      <c r="GTL22" s="106"/>
      <c r="GTM22" s="106"/>
      <c r="GTN22" s="105"/>
      <c r="GTO22" s="106"/>
      <c r="GTP22" s="106"/>
      <c r="GTQ22" s="106"/>
      <c r="GTR22" s="106"/>
      <c r="GTS22" s="106"/>
      <c r="GTT22" s="105"/>
      <c r="GTU22" s="106"/>
      <c r="GTV22" s="106"/>
      <c r="GTW22" s="106"/>
      <c r="GTX22" s="106"/>
      <c r="GTY22" s="106"/>
      <c r="GTZ22" s="105"/>
      <c r="GUA22" s="106"/>
      <c r="GUB22" s="106"/>
      <c r="GUC22" s="106"/>
      <c r="GUD22" s="106"/>
      <c r="GUE22" s="106"/>
      <c r="GUF22" s="105"/>
      <c r="GUG22" s="106"/>
      <c r="GUH22" s="106"/>
      <c r="GUI22" s="106"/>
      <c r="GUJ22" s="106"/>
      <c r="GUK22" s="106"/>
      <c r="GUL22" s="105"/>
      <c r="GUM22" s="106"/>
      <c r="GUN22" s="106"/>
      <c r="GUO22" s="106"/>
      <c r="GUP22" s="106"/>
      <c r="GUQ22" s="106"/>
      <c r="GUR22" s="105"/>
      <c r="GUS22" s="106"/>
      <c r="GUT22" s="106"/>
      <c r="GUU22" s="106"/>
      <c r="GUV22" s="106"/>
      <c r="GUW22" s="106"/>
      <c r="GUX22" s="105"/>
      <c r="GUY22" s="106"/>
      <c r="GUZ22" s="106"/>
      <c r="GVA22" s="106"/>
      <c r="GVB22" s="106"/>
      <c r="GVC22" s="106"/>
      <c r="GVD22" s="105"/>
      <c r="GVE22" s="106"/>
      <c r="GVF22" s="106"/>
      <c r="GVG22" s="106"/>
      <c r="GVH22" s="106"/>
      <c r="GVI22" s="106"/>
      <c r="GVJ22" s="105"/>
      <c r="GVK22" s="106"/>
      <c r="GVL22" s="106"/>
      <c r="GVM22" s="106"/>
      <c r="GVN22" s="106"/>
      <c r="GVO22" s="106"/>
      <c r="GVP22" s="105"/>
      <c r="GVQ22" s="106"/>
      <c r="GVR22" s="106"/>
      <c r="GVS22" s="106"/>
      <c r="GVT22" s="106"/>
      <c r="GVU22" s="106"/>
      <c r="GVV22" s="105"/>
      <c r="GVW22" s="106"/>
      <c r="GVX22" s="106"/>
      <c r="GVY22" s="106"/>
      <c r="GVZ22" s="106"/>
      <c r="GWA22" s="106"/>
      <c r="GWB22" s="105"/>
      <c r="GWC22" s="106"/>
      <c r="GWD22" s="106"/>
      <c r="GWE22" s="106"/>
      <c r="GWF22" s="106"/>
      <c r="GWG22" s="106"/>
      <c r="GWH22" s="105"/>
      <c r="GWI22" s="106"/>
      <c r="GWJ22" s="106"/>
      <c r="GWK22" s="106"/>
      <c r="GWL22" s="106"/>
      <c r="GWM22" s="106"/>
      <c r="GWN22" s="105"/>
      <c r="GWO22" s="106"/>
      <c r="GWP22" s="106"/>
      <c r="GWQ22" s="106"/>
      <c r="GWR22" s="106"/>
      <c r="GWS22" s="106"/>
      <c r="GWT22" s="105"/>
      <c r="GWU22" s="106"/>
      <c r="GWV22" s="106"/>
      <c r="GWW22" s="106"/>
      <c r="GWX22" s="106"/>
      <c r="GWY22" s="106"/>
      <c r="GWZ22" s="105"/>
      <c r="GXA22" s="106"/>
      <c r="GXB22" s="106"/>
      <c r="GXC22" s="106"/>
      <c r="GXD22" s="106"/>
      <c r="GXE22" s="106"/>
      <c r="GXF22" s="105"/>
      <c r="GXG22" s="106"/>
      <c r="GXH22" s="106"/>
      <c r="GXI22" s="106"/>
      <c r="GXJ22" s="106"/>
      <c r="GXK22" s="106"/>
      <c r="GXL22" s="105"/>
      <c r="GXM22" s="106"/>
      <c r="GXN22" s="106"/>
      <c r="GXO22" s="106"/>
      <c r="GXP22" s="106"/>
      <c r="GXQ22" s="106"/>
      <c r="GXR22" s="105"/>
      <c r="GXS22" s="106"/>
      <c r="GXT22" s="106"/>
      <c r="GXU22" s="106"/>
      <c r="GXV22" s="106"/>
      <c r="GXW22" s="106"/>
      <c r="GXX22" s="105"/>
      <c r="GXY22" s="106"/>
      <c r="GXZ22" s="106"/>
      <c r="GYA22" s="106"/>
      <c r="GYB22" s="106"/>
      <c r="GYC22" s="106"/>
      <c r="GYD22" s="105"/>
      <c r="GYE22" s="106"/>
      <c r="GYF22" s="106"/>
      <c r="GYG22" s="106"/>
      <c r="GYH22" s="106"/>
      <c r="GYI22" s="106"/>
      <c r="GYJ22" s="105"/>
      <c r="GYK22" s="106"/>
      <c r="GYL22" s="106"/>
      <c r="GYM22" s="106"/>
      <c r="GYN22" s="106"/>
      <c r="GYO22" s="106"/>
      <c r="GYP22" s="105"/>
      <c r="GYQ22" s="106"/>
      <c r="GYR22" s="106"/>
      <c r="GYS22" s="106"/>
      <c r="GYT22" s="106"/>
      <c r="GYU22" s="106"/>
      <c r="GYV22" s="105"/>
      <c r="GYW22" s="106"/>
      <c r="GYX22" s="106"/>
      <c r="GYY22" s="106"/>
      <c r="GYZ22" s="106"/>
      <c r="GZA22" s="106"/>
      <c r="GZB22" s="105"/>
      <c r="GZC22" s="106"/>
      <c r="GZD22" s="106"/>
      <c r="GZE22" s="106"/>
      <c r="GZF22" s="106"/>
      <c r="GZG22" s="106"/>
      <c r="GZH22" s="105"/>
      <c r="GZI22" s="106"/>
      <c r="GZJ22" s="106"/>
      <c r="GZK22" s="106"/>
      <c r="GZL22" s="106"/>
      <c r="GZM22" s="106"/>
      <c r="GZN22" s="105"/>
      <c r="GZO22" s="106"/>
      <c r="GZP22" s="106"/>
      <c r="GZQ22" s="106"/>
      <c r="GZR22" s="106"/>
      <c r="GZS22" s="106"/>
      <c r="GZT22" s="105"/>
      <c r="GZU22" s="106"/>
      <c r="GZV22" s="106"/>
      <c r="GZW22" s="106"/>
      <c r="GZX22" s="106"/>
      <c r="GZY22" s="106"/>
      <c r="GZZ22" s="105"/>
      <c r="HAA22" s="106"/>
      <c r="HAB22" s="106"/>
      <c r="HAC22" s="106"/>
      <c r="HAD22" s="106"/>
      <c r="HAE22" s="106"/>
      <c r="HAF22" s="105"/>
      <c r="HAG22" s="106"/>
      <c r="HAH22" s="106"/>
      <c r="HAI22" s="106"/>
      <c r="HAJ22" s="106"/>
      <c r="HAK22" s="106"/>
      <c r="HAL22" s="105"/>
      <c r="HAM22" s="106"/>
      <c r="HAN22" s="106"/>
      <c r="HAO22" s="106"/>
      <c r="HAP22" s="106"/>
      <c r="HAQ22" s="106"/>
      <c r="HAR22" s="105"/>
      <c r="HAS22" s="106"/>
      <c r="HAT22" s="106"/>
      <c r="HAU22" s="106"/>
      <c r="HAV22" s="106"/>
      <c r="HAW22" s="106"/>
      <c r="HAX22" s="105"/>
      <c r="HAY22" s="106"/>
      <c r="HAZ22" s="106"/>
      <c r="HBA22" s="106"/>
      <c r="HBB22" s="106"/>
      <c r="HBC22" s="106"/>
      <c r="HBD22" s="105"/>
      <c r="HBE22" s="106"/>
      <c r="HBF22" s="106"/>
      <c r="HBG22" s="106"/>
      <c r="HBH22" s="106"/>
      <c r="HBI22" s="106"/>
      <c r="HBJ22" s="105"/>
      <c r="HBK22" s="106"/>
      <c r="HBL22" s="106"/>
      <c r="HBM22" s="106"/>
      <c r="HBN22" s="106"/>
      <c r="HBO22" s="106"/>
      <c r="HBP22" s="105"/>
      <c r="HBQ22" s="106"/>
      <c r="HBR22" s="106"/>
      <c r="HBS22" s="106"/>
      <c r="HBT22" s="106"/>
      <c r="HBU22" s="106"/>
      <c r="HBV22" s="105"/>
      <c r="HBW22" s="106"/>
      <c r="HBX22" s="106"/>
      <c r="HBY22" s="106"/>
      <c r="HBZ22" s="106"/>
      <c r="HCA22" s="106"/>
      <c r="HCB22" s="105"/>
      <c r="HCC22" s="106"/>
      <c r="HCD22" s="106"/>
      <c r="HCE22" s="106"/>
      <c r="HCF22" s="106"/>
      <c r="HCG22" s="106"/>
      <c r="HCH22" s="105"/>
      <c r="HCI22" s="106"/>
      <c r="HCJ22" s="106"/>
      <c r="HCK22" s="106"/>
      <c r="HCL22" s="106"/>
      <c r="HCM22" s="106"/>
      <c r="HCN22" s="105"/>
      <c r="HCO22" s="106"/>
      <c r="HCP22" s="106"/>
      <c r="HCQ22" s="106"/>
      <c r="HCR22" s="106"/>
      <c r="HCS22" s="106"/>
      <c r="HCT22" s="105"/>
      <c r="HCU22" s="106"/>
      <c r="HCV22" s="106"/>
      <c r="HCW22" s="106"/>
      <c r="HCX22" s="106"/>
      <c r="HCY22" s="106"/>
      <c r="HCZ22" s="105"/>
      <c r="HDA22" s="106"/>
      <c r="HDB22" s="106"/>
      <c r="HDC22" s="106"/>
      <c r="HDD22" s="106"/>
      <c r="HDE22" s="106"/>
      <c r="HDF22" s="105"/>
      <c r="HDG22" s="106"/>
      <c r="HDH22" s="106"/>
      <c r="HDI22" s="106"/>
      <c r="HDJ22" s="106"/>
      <c r="HDK22" s="106"/>
      <c r="HDL22" s="105"/>
      <c r="HDM22" s="106"/>
      <c r="HDN22" s="106"/>
      <c r="HDO22" s="106"/>
      <c r="HDP22" s="106"/>
      <c r="HDQ22" s="106"/>
      <c r="HDR22" s="105"/>
      <c r="HDS22" s="106"/>
      <c r="HDT22" s="106"/>
      <c r="HDU22" s="106"/>
      <c r="HDV22" s="106"/>
      <c r="HDW22" s="106"/>
      <c r="HDX22" s="105"/>
      <c r="HDY22" s="106"/>
      <c r="HDZ22" s="106"/>
      <c r="HEA22" s="106"/>
      <c r="HEB22" s="106"/>
      <c r="HEC22" s="106"/>
      <c r="HED22" s="105"/>
      <c r="HEE22" s="106"/>
      <c r="HEF22" s="106"/>
      <c r="HEG22" s="106"/>
      <c r="HEH22" s="106"/>
      <c r="HEI22" s="106"/>
      <c r="HEJ22" s="105"/>
      <c r="HEK22" s="106"/>
      <c r="HEL22" s="106"/>
      <c r="HEM22" s="106"/>
      <c r="HEN22" s="106"/>
      <c r="HEO22" s="106"/>
      <c r="HEP22" s="105"/>
      <c r="HEQ22" s="106"/>
      <c r="HER22" s="106"/>
      <c r="HES22" s="106"/>
      <c r="HET22" s="106"/>
      <c r="HEU22" s="106"/>
      <c r="HEV22" s="105"/>
      <c r="HEW22" s="106"/>
      <c r="HEX22" s="106"/>
      <c r="HEY22" s="106"/>
      <c r="HEZ22" s="106"/>
      <c r="HFA22" s="106"/>
      <c r="HFB22" s="105"/>
      <c r="HFC22" s="106"/>
      <c r="HFD22" s="106"/>
      <c r="HFE22" s="106"/>
      <c r="HFF22" s="106"/>
      <c r="HFG22" s="106"/>
      <c r="HFH22" s="105"/>
      <c r="HFI22" s="106"/>
      <c r="HFJ22" s="106"/>
      <c r="HFK22" s="106"/>
      <c r="HFL22" s="106"/>
      <c r="HFM22" s="106"/>
      <c r="HFN22" s="105"/>
      <c r="HFO22" s="106"/>
      <c r="HFP22" s="106"/>
      <c r="HFQ22" s="106"/>
      <c r="HFR22" s="106"/>
      <c r="HFS22" s="106"/>
      <c r="HFT22" s="105"/>
      <c r="HFU22" s="106"/>
      <c r="HFV22" s="106"/>
      <c r="HFW22" s="106"/>
      <c r="HFX22" s="106"/>
      <c r="HFY22" s="106"/>
      <c r="HFZ22" s="105"/>
      <c r="HGA22" s="106"/>
      <c r="HGB22" s="106"/>
      <c r="HGC22" s="106"/>
      <c r="HGD22" s="106"/>
      <c r="HGE22" s="106"/>
      <c r="HGF22" s="105"/>
      <c r="HGG22" s="106"/>
      <c r="HGH22" s="106"/>
      <c r="HGI22" s="106"/>
      <c r="HGJ22" s="106"/>
      <c r="HGK22" s="106"/>
      <c r="HGL22" s="105"/>
      <c r="HGM22" s="106"/>
      <c r="HGN22" s="106"/>
      <c r="HGO22" s="106"/>
      <c r="HGP22" s="106"/>
      <c r="HGQ22" s="106"/>
      <c r="HGR22" s="105"/>
      <c r="HGS22" s="106"/>
      <c r="HGT22" s="106"/>
      <c r="HGU22" s="106"/>
      <c r="HGV22" s="106"/>
      <c r="HGW22" s="106"/>
      <c r="HGX22" s="105"/>
      <c r="HGY22" s="106"/>
      <c r="HGZ22" s="106"/>
      <c r="HHA22" s="106"/>
      <c r="HHB22" s="106"/>
      <c r="HHC22" s="106"/>
      <c r="HHD22" s="105"/>
      <c r="HHE22" s="106"/>
      <c r="HHF22" s="106"/>
      <c r="HHG22" s="106"/>
      <c r="HHH22" s="106"/>
      <c r="HHI22" s="106"/>
      <c r="HHJ22" s="105"/>
      <c r="HHK22" s="106"/>
      <c r="HHL22" s="106"/>
      <c r="HHM22" s="106"/>
      <c r="HHN22" s="106"/>
      <c r="HHO22" s="106"/>
      <c r="HHP22" s="105"/>
      <c r="HHQ22" s="106"/>
      <c r="HHR22" s="106"/>
      <c r="HHS22" s="106"/>
      <c r="HHT22" s="106"/>
      <c r="HHU22" s="106"/>
      <c r="HHV22" s="105"/>
      <c r="HHW22" s="106"/>
      <c r="HHX22" s="106"/>
      <c r="HHY22" s="106"/>
      <c r="HHZ22" s="106"/>
      <c r="HIA22" s="106"/>
      <c r="HIB22" s="105"/>
      <c r="HIC22" s="106"/>
      <c r="HID22" s="106"/>
      <c r="HIE22" s="106"/>
      <c r="HIF22" s="106"/>
      <c r="HIG22" s="106"/>
      <c r="HIH22" s="105"/>
      <c r="HII22" s="106"/>
      <c r="HIJ22" s="106"/>
      <c r="HIK22" s="106"/>
      <c r="HIL22" s="106"/>
      <c r="HIM22" s="106"/>
      <c r="HIN22" s="105"/>
      <c r="HIO22" s="106"/>
      <c r="HIP22" s="106"/>
      <c r="HIQ22" s="106"/>
      <c r="HIR22" s="106"/>
      <c r="HIS22" s="106"/>
      <c r="HIT22" s="105"/>
      <c r="HIU22" s="106"/>
      <c r="HIV22" s="106"/>
      <c r="HIW22" s="106"/>
      <c r="HIX22" s="106"/>
      <c r="HIY22" s="106"/>
      <c r="HIZ22" s="105"/>
      <c r="HJA22" s="106"/>
      <c r="HJB22" s="106"/>
      <c r="HJC22" s="106"/>
      <c r="HJD22" s="106"/>
      <c r="HJE22" s="106"/>
      <c r="HJF22" s="105"/>
      <c r="HJG22" s="106"/>
      <c r="HJH22" s="106"/>
      <c r="HJI22" s="106"/>
      <c r="HJJ22" s="106"/>
      <c r="HJK22" s="106"/>
      <c r="HJL22" s="105"/>
      <c r="HJM22" s="106"/>
      <c r="HJN22" s="106"/>
      <c r="HJO22" s="106"/>
      <c r="HJP22" s="106"/>
      <c r="HJQ22" s="106"/>
      <c r="HJR22" s="105"/>
      <c r="HJS22" s="106"/>
      <c r="HJT22" s="106"/>
      <c r="HJU22" s="106"/>
      <c r="HJV22" s="106"/>
      <c r="HJW22" s="106"/>
      <c r="HJX22" s="105"/>
      <c r="HJY22" s="106"/>
      <c r="HJZ22" s="106"/>
      <c r="HKA22" s="106"/>
      <c r="HKB22" s="106"/>
      <c r="HKC22" s="106"/>
      <c r="HKD22" s="105"/>
      <c r="HKE22" s="106"/>
      <c r="HKF22" s="106"/>
      <c r="HKG22" s="106"/>
      <c r="HKH22" s="106"/>
      <c r="HKI22" s="106"/>
      <c r="HKJ22" s="105"/>
      <c r="HKK22" s="106"/>
      <c r="HKL22" s="106"/>
      <c r="HKM22" s="106"/>
      <c r="HKN22" s="106"/>
      <c r="HKO22" s="106"/>
      <c r="HKP22" s="105"/>
      <c r="HKQ22" s="106"/>
      <c r="HKR22" s="106"/>
      <c r="HKS22" s="106"/>
      <c r="HKT22" s="106"/>
      <c r="HKU22" s="106"/>
      <c r="HKV22" s="105"/>
      <c r="HKW22" s="106"/>
      <c r="HKX22" s="106"/>
      <c r="HKY22" s="106"/>
      <c r="HKZ22" s="106"/>
      <c r="HLA22" s="106"/>
      <c r="HLB22" s="105"/>
      <c r="HLC22" s="106"/>
      <c r="HLD22" s="106"/>
      <c r="HLE22" s="106"/>
      <c r="HLF22" s="106"/>
      <c r="HLG22" s="106"/>
      <c r="HLH22" s="105"/>
      <c r="HLI22" s="106"/>
      <c r="HLJ22" s="106"/>
      <c r="HLK22" s="106"/>
      <c r="HLL22" s="106"/>
      <c r="HLM22" s="106"/>
      <c r="HLN22" s="105"/>
      <c r="HLO22" s="106"/>
      <c r="HLP22" s="106"/>
      <c r="HLQ22" s="106"/>
      <c r="HLR22" s="106"/>
      <c r="HLS22" s="106"/>
      <c r="HLT22" s="105"/>
      <c r="HLU22" s="106"/>
      <c r="HLV22" s="106"/>
      <c r="HLW22" s="106"/>
      <c r="HLX22" s="106"/>
      <c r="HLY22" s="106"/>
      <c r="HLZ22" s="105"/>
      <c r="HMA22" s="106"/>
      <c r="HMB22" s="106"/>
      <c r="HMC22" s="106"/>
      <c r="HMD22" s="106"/>
      <c r="HME22" s="106"/>
      <c r="HMF22" s="105"/>
      <c r="HMG22" s="106"/>
      <c r="HMH22" s="106"/>
      <c r="HMI22" s="106"/>
      <c r="HMJ22" s="106"/>
      <c r="HMK22" s="106"/>
      <c r="HML22" s="105"/>
      <c r="HMM22" s="106"/>
      <c r="HMN22" s="106"/>
      <c r="HMO22" s="106"/>
      <c r="HMP22" s="106"/>
      <c r="HMQ22" s="106"/>
      <c r="HMR22" s="105"/>
      <c r="HMS22" s="106"/>
      <c r="HMT22" s="106"/>
      <c r="HMU22" s="106"/>
      <c r="HMV22" s="106"/>
      <c r="HMW22" s="106"/>
      <c r="HMX22" s="105"/>
      <c r="HMY22" s="106"/>
      <c r="HMZ22" s="106"/>
      <c r="HNA22" s="106"/>
      <c r="HNB22" s="106"/>
      <c r="HNC22" s="106"/>
      <c r="HND22" s="105"/>
      <c r="HNE22" s="106"/>
      <c r="HNF22" s="106"/>
      <c r="HNG22" s="106"/>
      <c r="HNH22" s="106"/>
      <c r="HNI22" s="106"/>
      <c r="HNJ22" s="105"/>
      <c r="HNK22" s="106"/>
      <c r="HNL22" s="106"/>
      <c r="HNM22" s="106"/>
      <c r="HNN22" s="106"/>
      <c r="HNO22" s="106"/>
      <c r="HNP22" s="105"/>
      <c r="HNQ22" s="106"/>
      <c r="HNR22" s="106"/>
      <c r="HNS22" s="106"/>
      <c r="HNT22" s="106"/>
      <c r="HNU22" s="106"/>
      <c r="HNV22" s="105"/>
      <c r="HNW22" s="106"/>
      <c r="HNX22" s="106"/>
      <c r="HNY22" s="106"/>
      <c r="HNZ22" s="106"/>
      <c r="HOA22" s="106"/>
      <c r="HOB22" s="105"/>
      <c r="HOC22" s="106"/>
      <c r="HOD22" s="106"/>
      <c r="HOE22" s="106"/>
      <c r="HOF22" s="106"/>
      <c r="HOG22" s="106"/>
      <c r="HOH22" s="105"/>
      <c r="HOI22" s="106"/>
      <c r="HOJ22" s="106"/>
      <c r="HOK22" s="106"/>
      <c r="HOL22" s="106"/>
      <c r="HOM22" s="106"/>
      <c r="HON22" s="105"/>
      <c r="HOO22" s="106"/>
      <c r="HOP22" s="106"/>
      <c r="HOQ22" s="106"/>
      <c r="HOR22" s="106"/>
      <c r="HOS22" s="106"/>
      <c r="HOT22" s="105"/>
      <c r="HOU22" s="106"/>
      <c r="HOV22" s="106"/>
      <c r="HOW22" s="106"/>
      <c r="HOX22" s="106"/>
      <c r="HOY22" s="106"/>
      <c r="HOZ22" s="105"/>
      <c r="HPA22" s="106"/>
      <c r="HPB22" s="106"/>
      <c r="HPC22" s="106"/>
      <c r="HPD22" s="106"/>
      <c r="HPE22" s="106"/>
      <c r="HPF22" s="105"/>
      <c r="HPG22" s="106"/>
      <c r="HPH22" s="106"/>
      <c r="HPI22" s="106"/>
      <c r="HPJ22" s="106"/>
      <c r="HPK22" s="106"/>
      <c r="HPL22" s="105"/>
      <c r="HPM22" s="106"/>
      <c r="HPN22" s="106"/>
      <c r="HPO22" s="106"/>
      <c r="HPP22" s="106"/>
      <c r="HPQ22" s="106"/>
      <c r="HPR22" s="105"/>
      <c r="HPS22" s="106"/>
      <c r="HPT22" s="106"/>
      <c r="HPU22" s="106"/>
      <c r="HPV22" s="106"/>
      <c r="HPW22" s="106"/>
      <c r="HPX22" s="105"/>
      <c r="HPY22" s="106"/>
      <c r="HPZ22" s="106"/>
      <c r="HQA22" s="106"/>
      <c r="HQB22" s="106"/>
      <c r="HQC22" s="106"/>
      <c r="HQD22" s="105"/>
      <c r="HQE22" s="106"/>
      <c r="HQF22" s="106"/>
      <c r="HQG22" s="106"/>
      <c r="HQH22" s="106"/>
      <c r="HQI22" s="106"/>
      <c r="HQJ22" s="105"/>
      <c r="HQK22" s="106"/>
      <c r="HQL22" s="106"/>
      <c r="HQM22" s="106"/>
      <c r="HQN22" s="106"/>
      <c r="HQO22" s="106"/>
      <c r="HQP22" s="105"/>
      <c r="HQQ22" s="106"/>
      <c r="HQR22" s="106"/>
      <c r="HQS22" s="106"/>
      <c r="HQT22" s="106"/>
      <c r="HQU22" s="106"/>
      <c r="HQV22" s="105"/>
      <c r="HQW22" s="106"/>
      <c r="HQX22" s="106"/>
      <c r="HQY22" s="106"/>
      <c r="HQZ22" s="106"/>
      <c r="HRA22" s="106"/>
      <c r="HRB22" s="105"/>
      <c r="HRC22" s="106"/>
      <c r="HRD22" s="106"/>
      <c r="HRE22" s="106"/>
      <c r="HRF22" s="106"/>
      <c r="HRG22" s="106"/>
      <c r="HRH22" s="105"/>
      <c r="HRI22" s="106"/>
      <c r="HRJ22" s="106"/>
      <c r="HRK22" s="106"/>
      <c r="HRL22" s="106"/>
      <c r="HRM22" s="106"/>
      <c r="HRN22" s="105"/>
      <c r="HRO22" s="106"/>
      <c r="HRP22" s="106"/>
      <c r="HRQ22" s="106"/>
      <c r="HRR22" s="106"/>
      <c r="HRS22" s="106"/>
      <c r="HRT22" s="105"/>
      <c r="HRU22" s="106"/>
      <c r="HRV22" s="106"/>
      <c r="HRW22" s="106"/>
      <c r="HRX22" s="106"/>
      <c r="HRY22" s="106"/>
      <c r="HRZ22" s="105"/>
      <c r="HSA22" s="106"/>
      <c r="HSB22" s="106"/>
      <c r="HSC22" s="106"/>
      <c r="HSD22" s="106"/>
      <c r="HSE22" s="106"/>
      <c r="HSF22" s="105"/>
      <c r="HSG22" s="106"/>
      <c r="HSH22" s="106"/>
      <c r="HSI22" s="106"/>
      <c r="HSJ22" s="106"/>
      <c r="HSK22" s="106"/>
      <c r="HSL22" s="105"/>
      <c r="HSM22" s="106"/>
      <c r="HSN22" s="106"/>
      <c r="HSO22" s="106"/>
      <c r="HSP22" s="106"/>
      <c r="HSQ22" s="106"/>
      <c r="HSR22" s="105"/>
      <c r="HSS22" s="106"/>
      <c r="HST22" s="106"/>
      <c r="HSU22" s="106"/>
      <c r="HSV22" s="106"/>
      <c r="HSW22" s="106"/>
      <c r="HSX22" s="105"/>
      <c r="HSY22" s="106"/>
      <c r="HSZ22" s="106"/>
      <c r="HTA22" s="106"/>
      <c r="HTB22" s="106"/>
      <c r="HTC22" s="106"/>
      <c r="HTD22" s="105"/>
      <c r="HTE22" s="106"/>
      <c r="HTF22" s="106"/>
      <c r="HTG22" s="106"/>
      <c r="HTH22" s="106"/>
      <c r="HTI22" s="106"/>
      <c r="HTJ22" s="105"/>
      <c r="HTK22" s="106"/>
      <c r="HTL22" s="106"/>
      <c r="HTM22" s="106"/>
      <c r="HTN22" s="106"/>
      <c r="HTO22" s="106"/>
      <c r="HTP22" s="105"/>
      <c r="HTQ22" s="106"/>
      <c r="HTR22" s="106"/>
      <c r="HTS22" s="106"/>
      <c r="HTT22" s="106"/>
      <c r="HTU22" s="106"/>
      <c r="HTV22" s="105"/>
      <c r="HTW22" s="106"/>
      <c r="HTX22" s="106"/>
      <c r="HTY22" s="106"/>
      <c r="HTZ22" s="106"/>
      <c r="HUA22" s="106"/>
      <c r="HUB22" s="105"/>
      <c r="HUC22" s="106"/>
      <c r="HUD22" s="106"/>
      <c r="HUE22" s="106"/>
      <c r="HUF22" s="106"/>
      <c r="HUG22" s="106"/>
      <c r="HUH22" s="105"/>
      <c r="HUI22" s="106"/>
      <c r="HUJ22" s="106"/>
      <c r="HUK22" s="106"/>
      <c r="HUL22" s="106"/>
      <c r="HUM22" s="106"/>
      <c r="HUN22" s="105"/>
      <c r="HUO22" s="106"/>
      <c r="HUP22" s="106"/>
      <c r="HUQ22" s="106"/>
      <c r="HUR22" s="106"/>
      <c r="HUS22" s="106"/>
      <c r="HUT22" s="105"/>
      <c r="HUU22" s="106"/>
      <c r="HUV22" s="106"/>
      <c r="HUW22" s="106"/>
      <c r="HUX22" s="106"/>
      <c r="HUY22" s="106"/>
      <c r="HUZ22" s="105"/>
      <c r="HVA22" s="106"/>
      <c r="HVB22" s="106"/>
      <c r="HVC22" s="106"/>
      <c r="HVD22" s="106"/>
      <c r="HVE22" s="106"/>
      <c r="HVF22" s="105"/>
      <c r="HVG22" s="106"/>
      <c r="HVH22" s="106"/>
      <c r="HVI22" s="106"/>
      <c r="HVJ22" s="106"/>
      <c r="HVK22" s="106"/>
      <c r="HVL22" s="105"/>
      <c r="HVM22" s="106"/>
      <c r="HVN22" s="106"/>
      <c r="HVO22" s="106"/>
      <c r="HVP22" s="106"/>
      <c r="HVQ22" s="106"/>
      <c r="HVR22" s="105"/>
      <c r="HVS22" s="106"/>
      <c r="HVT22" s="106"/>
      <c r="HVU22" s="106"/>
      <c r="HVV22" s="106"/>
      <c r="HVW22" s="106"/>
      <c r="HVX22" s="105"/>
      <c r="HVY22" s="106"/>
      <c r="HVZ22" s="106"/>
      <c r="HWA22" s="106"/>
      <c r="HWB22" s="106"/>
      <c r="HWC22" s="106"/>
      <c r="HWD22" s="105"/>
      <c r="HWE22" s="106"/>
      <c r="HWF22" s="106"/>
      <c r="HWG22" s="106"/>
      <c r="HWH22" s="106"/>
      <c r="HWI22" s="106"/>
      <c r="HWJ22" s="105"/>
      <c r="HWK22" s="106"/>
      <c r="HWL22" s="106"/>
      <c r="HWM22" s="106"/>
      <c r="HWN22" s="106"/>
      <c r="HWO22" s="106"/>
      <c r="HWP22" s="105"/>
      <c r="HWQ22" s="106"/>
      <c r="HWR22" s="106"/>
      <c r="HWS22" s="106"/>
      <c r="HWT22" s="106"/>
      <c r="HWU22" s="106"/>
      <c r="HWV22" s="105"/>
      <c r="HWW22" s="106"/>
      <c r="HWX22" s="106"/>
      <c r="HWY22" s="106"/>
      <c r="HWZ22" s="106"/>
      <c r="HXA22" s="106"/>
      <c r="HXB22" s="105"/>
      <c r="HXC22" s="106"/>
      <c r="HXD22" s="106"/>
      <c r="HXE22" s="106"/>
      <c r="HXF22" s="106"/>
      <c r="HXG22" s="106"/>
      <c r="HXH22" s="105"/>
      <c r="HXI22" s="106"/>
      <c r="HXJ22" s="106"/>
      <c r="HXK22" s="106"/>
      <c r="HXL22" s="106"/>
      <c r="HXM22" s="106"/>
      <c r="HXN22" s="105"/>
      <c r="HXO22" s="106"/>
      <c r="HXP22" s="106"/>
      <c r="HXQ22" s="106"/>
      <c r="HXR22" s="106"/>
      <c r="HXS22" s="106"/>
      <c r="HXT22" s="105"/>
      <c r="HXU22" s="106"/>
      <c r="HXV22" s="106"/>
      <c r="HXW22" s="106"/>
      <c r="HXX22" s="106"/>
      <c r="HXY22" s="106"/>
      <c r="HXZ22" s="105"/>
      <c r="HYA22" s="106"/>
      <c r="HYB22" s="106"/>
      <c r="HYC22" s="106"/>
      <c r="HYD22" s="106"/>
      <c r="HYE22" s="106"/>
      <c r="HYF22" s="105"/>
      <c r="HYG22" s="106"/>
      <c r="HYH22" s="106"/>
      <c r="HYI22" s="106"/>
      <c r="HYJ22" s="106"/>
      <c r="HYK22" s="106"/>
      <c r="HYL22" s="105"/>
      <c r="HYM22" s="106"/>
      <c r="HYN22" s="106"/>
      <c r="HYO22" s="106"/>
      <c r="HYP22" s="106"/>
      <c r="HYQ22" s="106"/>
      <c r="HYR22" s="105"/>
      <c r="HYS22" s="106"/>
      <c r="HYT22" s="106"/>
      <c r="HYU22" s="106"/>
      <c r="HYV22" s="106"/>
      <c r="HYW22" s="106"/>
      <c r="HYX22" s="105"/>
      <c r="HYY22" s="106"/>
      <c r="HYZ22" s="106"/>
      <c r="HZA22" s="106"/>
      <c r="HZB22" s="106"/>
      <c r="HZC22" s="106"/>
      <c r="HZD22" s="105"/>
      <c r="HZE22" s="106"/>
      <c r="HZF22" s="106"/>
      <c r="HZG22" s="106"/>
      <c r="HZH22" s="106"/>
      <c r="HZI22" s="106"/>
      <c r="HZJ22" s="105"/>
      <c r="HZK22" s="106"/>
      <c r="HZL22" s="106"/>
      <c r="HZM22" s="106"/>
      <c r="HZN22" s="106"/>
      <c r="HZO22" s="106"/>
      <c r="HZP22" s="105"/>
      <c r="HZQ22" s="106"/>
      <c r="HZR22" s="106"/>
      <c r="HZS22" s="106"/>
      <c r="HZT22" s="106"/>
      <c r="HZU22" s="106"/>
      <c r="HZV22" s="105"/>
      <c r="HZW22" s="106"/>
      <c r="HZX22" s="106"/>
      <c r="HZY22" s="106"/>
      <c r="HZZ22" s="106"/>
      <c r="IAA22" s="106"/>
      <c r="IAB22" s="105"/>
      <c r="IAC22" s="106"/>
      <c r="IAD22" s="106"/>
      <c r="IAE22" s="106"/>
      <c r="IAF22" s="106"/>
      <c r="IAG22" s="106"/>
      <c r="IAH22" s="105"/>
      <c r="IAI22" s="106"/>
      <c r="IAJ22" s="106"/>
      <c r="IAK22" s="106"/>
      <c r="IAL22" s="106"/>
      <c r="IAM22" s="106"/>
      <c r="IAN22" s="105"/>
      <c r="IAO22" s="106"/>
      <c r="IAP22" s="106"/>
      <c r="IAQ22" s="106"/>
      <c r="IAR22" s="106"/>
      <c r="IAS22" s="106"/>
      <c r="IAT22" s="105"/>
      <c r="IAU22" s="106"/>
      <c r="IAV22" s="106"/>
      <c r="IAW22" s="106"/>
      <c r="IAX22" s="106"/>
      <c r="IAY22" s="106"/>
      <c r="IAZ22" s="105"/>
      <c r="IBA22" s="106"/>
      <c r="IBB22" s="106"/>
      <c r="IBC22" s="106"/>
      <c r="IBD22" s="106"/>
      <c r="IBE22" s="106"/>
      <c r="IBF22" s="105"/>
      <c r="IBG22" s="106"/>
      <c r="IBH22" s="106"/>
      <c r="IBI22" s="106"/>
      <c r="IBJ22" s="106"/>
      <c r="IBK22" s="106"/>
      <c r="IBL22" s="105"/>
      <c r="IBM22" s="106"/>
      <c r="IBN22" s="106"/>
      <c r="IBO22" s="106"/>
      <c r="IBP22" s="106"/>
      <c r="IBQ22" s="106"/>
      <c r="IBR22" s="105"/>
      <c r="IBS22" s="106"/>
      <c r="IBT22" s="106"/>
      <c r="IBU22" s="106"/>
      <c r="IBV22" s="106"/>
      <c r="IBW22" s="106"/>
      <c r="IBX22" s="105"/>
      <c r="IBY22" s="106"/>
      <c r="IBZ22" s="106"/>
      <c r="ICA22" s="106"/>
      <c r="ICB22" s="106"/>
      <c r="ICC22" s="106"/>
      <c r="ICD22" s="105"/>
      <c r="ICE22" s="106"/>
      <c r="ICF22" s="106"/>
      <c r="ICG22" s="106"/>
      <c r="ICH22" s="106"/>
      <c r="ICI22" s="106"/>
      <c r="ICJ22" s="105"/>
      <c r="ICK22" s="106"/>
      <c r="ICL22" s="106"/>
      <c r="ICM22" s="106"/>
      <c r="ICN22" s="106"/>
      <c r="ICO22" s="106"/>
      <c r="ICP22" s="105"/>
      <c r="ICQ22" s="106"/>
      <c r="ICR22" s="106"/>
      <c r="ICS22" s="106"/>
      <c r="ICT22" s="106"/>
      <c r="ICU22" s="106"/>
      <c r="ICV22" s="105"/>
      <c r="ICW22" s="106"/>
      <c r="ICX22" s="106"/>
      <c r="ICY22" s="106"/>
      <c r="ICZ22" s="106"/>
      <c r="IDA22" s="106"/>
      <c r="IDB22" s="105"/>
      <c r="IDC22" s="106"/>
      <c r="IDD22" s="106"/>
      <c r="IDE22" s="106"/>
      <c r="IDF22" s="106"/>
      <c r="IDG22" s="106"/>
      <c r="IDH22" s="105"/>
      <c r="IDI22" s="106"/>
      <c r="IDJ22" s="106"/>
      <c r="IDK22" s="106"/>
      <c r="IDL22" s="106"/>
      <c r="IDM22" s="106"/>
      <c r="IDN22" s="105"/>
      <c r="IDO22" s="106"/>
      <c r="IDP22" s="106"/>
      <c r="IDQ22" s="106"/>
      <c r="IDR22" s="106"/>
      <c r="IDS22" s="106"/>
      <c r="IDT22" s="105"/>
      <c r="IDU22" s="106"/>
      <c r="IDV22" s="106"/>
      <c r="IDW22" s="106"/>
      <c r="IDX22" s="106"/>
      <c r="IDY22" s="106"/>
      <c r="IDZ22" s="105"/>
      <c r="IEA22" s="106"/>
      <c r="IEB22" s="106"/>
      <c r="IEC22" s="106"/>
      <c r="IED22" s="106"/>
      <c r="IEE22" s="106"/>
      <c r="IEF22" s="105"/>
      <c r="IEG22" s="106"/>
      <c r="IEH22" s="106"/>
      <c r="IEI22" s="106"/>
      <c r="IEJ22" s="106"/>
      <c r="IEK22" s="106"/>
      <c r="IEL22" s="105"/>
      <c r="IEM22" s="106"/>
      <c r="IEN22" s="106"/>
      <c r="IEO22" s="106"/>
      <c r="IEP22" s="106"/>
      <c r="IEQ22" s="106"/>
      <c r="IER22" s="105"/>
      <c r="IES22" s="106"/>
      <c r="IET22" s="106"/>
      <c r="IEU22" s="106"/>
      <c r="IEV22" s="106"/>
      <c r="IEW22" s="106"/>
      <c r="IEX22" s="105"/>
      <c r="IEY22" s="106"/>
      <c r="IEZ22" s="106"/>
      <c r="IFA22" s="106"/>
      <c r="IFB22" s="106"/>
      <c r="IFC22" s="106"/>
      <c r="IFD22" s="105"/>
      <c r="IFE22" s="106"/>
      <c r="IFF22" s="106"/>
      <c r="IFG22" s="106"/>
      <c r="IFH22" s="106"/>
      <c r="IFI22" s="106"/>
      <c r="IFJ22" s="105"/>
      <c r="IFK22" s="106"/>
      <c r="IFL22" s="106"/>
      <c r="IFM22" s="106"/>
      <c r="IFN22" s="106"/>
      <c r="IFO22" s="106"/>
      <c r="IFP22" s="105"/>
      <c r="IFQ22" s="106"/>
      <c r="IFR22" s="106"/>
      <c r="IFS22" s="106"/>
      <c r="IFT22" s="106"/>
      <c r="IFU22" s="106"/>
      <c r="IFV22" s="105"/>
      <c r="IFW22" s="106"/>
      <c r="IFX22" s="106"/>
      <c r="IFY22" s="106"/>
      <c r="IFZ22" s="106"/>
      <c r="IGA22" s="106"/>
      <c r="IGB22" s="105"/>
      <c r="IGC22" s="106"/>
      <c r="IGD22" s="106"/>
      <c r="IGE22" s="106"/>
      <c r="IGF22" s="106"/>
      <c r="IGG22" s="106"/>
      <c r="IGH22" s="105"/>
      <c r="IGI22" s="106"/>
      <c r="IGJ22" s="106"/>
      <c r="IGK22" s="106"/>
      <c r="IGL22" s="106"/>
      <c r="IGM22" s="106"/>
      <c r="IGN22" s="105"/>
      <c r="IGO22" s="106"/>
      <c r="IGP22" s="106"/>
      <c r="IGQ22" s="106"/>
      <c r="IGR22" s="106"/>
      <c r="IGS22" s="106"/>
      <c r="IGT22" s="105"/>
      <c r="IGU22" s="106"/>
      <c r="IGV22" s="106"/>
      <c r="IGW22" s="106"/>
      <c r="IGX22" s="106"/>
      <c r="IGY22" s="106"/>
      <c r="IGZ22" s="105"/>
      <c r="IHA22" s="106"/>
      <c r="IHB22" s="106"/>
      <c r="IHC22" s="106"/>
      <c r="IHD22" s="106"/>
      <c r="IHE22" s="106"/>
      <c r="IHF22" s="105"/>
      <c r="IHG22" s="106"/>
      <c r="IHH22" s="106"/>
      <c r="IHI22" s="106"/>
      <c r="IHJ22" s="106"/>
      <c r="IHK22" s="106"/>
      <c r="IHL22" s="105"/>
      <c r="IHM22" s="106"/>
      <c r="IHN22" s="106"/>
      <c r="IHO22" s="106"/>
      <c r="IHP22" s="106"/>
      <c r="IHQ22" s="106"/>
      <c r="IHR22" s="105"/>
      <c r="IHS22" s="106"/>
      <c r="IHT22" s="106"/>
      <c r="IHU22" s="106"/>
      <c r="IHV22" s="106"/>
      <c r="IHW22" s="106"/>
      <c r="IHX22" s="105"/>
      <c r="IHY22" s="106"/>
      <c r="IHZ22" s="106"/>
      <c r="IIA22" s="106"/>
      <c r="IIB22" s="106"/>
      <c r="IIC22" s="106"/>
      <c r="IID22" s="105"/>
      <c r="IIE22" s="106"/>
      <c r="IIF22" s="106"/>
      <c r="IIG22" s="106"/>
      <c r="IIH22" s="106"/>
      <c r="III22" s="106"/>
      <c r="IIJ22" s="105"/>
      <c r="IIK22" s="106"/>
      <c r="IIL22" s="106"/>
      <c r="IIM22" s="106"/>
      <c r="IIN22" s="106"/>
      <c r="IIO22" s="106"/>
      <c r="IIP22" s="105"/>
      <c r="IIQ22" s="106"/>
      <c r="IIR22" s="106"/>
      <c r="IIS22" s="106"/>
      <c r="IIT22" s="106"/>
      <c r="IIU22" s="106"/>
      <c r="IIV22" s="105"/>
      <c r="IIW22" s="106"/>
      <c r="IIX22" s="106"/>
      <c r="IIY22" s="106"/>
      <c r="IIZ22" s="106"/>
      <c r="IJA22" s="106"/>
      <c r="IJB22" s="105"/>
      <c r="IJC22" s="106"/>
      <c r="IJD22" s="106"/>
      <c r="IJE22" s="106"/>
      <c r="IJF22" s="106"/>
      <c r="IJG22" s="106"/>
      <c r="IJH22" s="105"/>
      <c r="IJI22" s="106"/>
      <c r="IJJ22" s="106"/>
      <c r="IJK22" s="106"/>
      <c r="IJL22" s="106"/>
      <c r="IJM22" s="106"/>
      <c r="IJN22" s="105"/>
      <c r="IJO22" s="106"/>
      <c r="IJP22" s="106"/>
      <c r="IJQ22" s="106"/>
      <c r="IJR22" s="106"/>
      <c r="IJS22" s="106"/>
      <c r="IJT22" s="105"/>
      <c r="IJU22" s="106"/>
      <c r="IJV22" s="106"/>
      <c r="IJW22" s="106"/>
      <c r="IJX22" s="106"/>
      <c r="IJY22" s="106"/>
      <c r="IJZ22" s="105"/>
      <c r="IKA22" s="106"/>
      <c r="IKB22" s="106"/>
      <c r="IKC22" s="106"/>
      <c r="IKD22" s="106"/>
      <c r="IKE22" s="106"/>
      <c r="IKF22" s="105"/>
      <c r="IKG22" s="106"/>
      <c r="IKH22" s="106"/>
      <c r="IKI22" s="106"/>
      <c r="IKJ22" s="106"/>
      <c r="IKK22" s="106"/>
      <c r="IKL22" s="105"/>
      <c r="IKM22" s="106"/>
      <c r="IKN22" s="106"/>
      <c r="IKO22" s="106"/>
      <c r="IKP22" s="106"/>
      <c r="IKQ22" s="106"/>
      <c r="IKR22" s="105"/>
      <c r="IKS22" s="106"/>
      <c r="IKT22" s="106"/>
      <c r="IKU22" s="106"/>
      <c r="IKV22" s="106"/>
      <c r="IKW22" s="106"/>
      <c r="IKX22" s="105"/>
      <c r="IKY22" s="106"/>
      <c r="IKZ22" s="106"/>
      <c r="ILA22" s="106"/>
      <c r="ILB22" s="106"/>
      <c r="ILC22" s="106"/>
      <c r="ILD22" s="105"/>
      <c r="ILE22" s="106"/>
      <c r="ILF22" s="106"/>
      <c r="ILG22" s="106"/>
      <c r="ILH22" s="106"/>
      <c r="ILI22" s="106"/>
      <c r="ILJ22" s="105"/>
      <c r="ILK22" s="106"/>
      <c r="ILL22" s="106"/>
      <c r="ILM22" s="106"/>
      <c r="ILN22" s="106"/>
      <c r="ILO22" s="106"/>
      <c r="ILP22" s="105"/>
      <c r="ILQ22" s="106"/>
      <c r="ILR22" s="106"/>
      <c r="ILS22" s="106"/>
      <c r="ILT22" s="106"/>
      <c r="ILU22" s="106"/>
      <c r="ILV22" s="105"/>
      <c r="ILW22" s="106"/>
      <c r="ILX22" s="106"/>
      <c r="ILY22" s="106"/>
      <c r="ILZ22" s="106"/>
      <c r="IMA22" s="106"/>
      <c r="IMB22" s="105"/>
      <c r="IMC22" s="106"/>
      <c r="IMD22" s="106"/>
      <c r="IME22" s="106"/>
      <c r="IMF22" s="106"/>
      <c r="IMG22" s="106"/>
      <c r="IMH22" s="105"/>
      <c r="IMI22" s="106"/>
      <c r="IMJ22" s="106"/>
      <c r="IMK22" s="106"/>
      <c r="IML22" s="106"/>
      <c r="IMM22" s="106"/>
      <c r="IMN22" s="105"/>
      <c r="IMO22" s="106"/>
      <c r="IMP22" s="106"/>
      <c r="IMQ22" s="106"/>
      <c r="IMR22" s="106"/>
      <c r="IMS22" s="106"/>
      <c r="IMT22" s="105"/>
      <c r="IMU22" s="106"/>
      <c r="IMV22" s="106"/>
      <c r="IMW22" s="106"/>
      <c r="IMX22" s="106"/>
      <c r="IMY22" s="106"/>
      <c r="IMZ22" s="105"/>
      <c r="INA22" s="106"/>
      <c r="INB22" s="106"/>
      <c r="INC22" s="106"/>
      <c r="IND22" s="106"/>
      <c r="INE22" s="106"/>
      <c r="INF22" s="105"/>
      <c r="ING22" s="106"/>
      <c r="INH22" s="106"/>
      <c r="INI22" s="106"/>
      <c r="INJ22" s="106"/>
      <c r="INK22" s="106"/>
      <c r="INL22" s="105"/>
      <c r="INM22" s="106"/>
      <c r="INN22" s="106"/>
      <c r="INO22" s="106"/>
      <c r="INP22" s="106"/>
      <c r="INQ22" s="106"/>
      <c r="INR22" s="105"/>
      <c r="INS22" s="106"/>
      <c r="INT22" s="106"/>
      <c r="INU22" s="106"/>
      <c r="INV22" s="106"/>
      <c r="INW22" s="106"/>
      <c r="INX22" s="105"/>
      <c r="INY22" s="106"/>
      <c r="INZ22" s="106"/>
      <c r="IOA22" s="106"/>
      <c r="IOB22" s="106"/>
      <c r="IOC22" s="106"/>
      <c r="IOD22" s="105"/>
      <c r="IOE22" s="106"/>
      <c r="IOF22" s="106"/>
      <c r="IOG22" s="106"/>
      <c r="IOH22" s="106"/>
      <c r="IOI22" s="106"/>
      <c r="IOJ22" s="105"/>
      <c r="IOK22" s="106"/>
      <c r="IOL22" s="106"/>
      <c r="IOM22" s="106"/>
      <c r="ION22" s="106"/>
      <c r="IOO22" s="106"/>
      <c r="IOP22" s="105"/>
      <c r="IOQ22" s="106"/>
      <c r="IOR22" s="106"/>
      <c r="IOS22" s="106"/>
      <c r="IOT22" s="106"/>
      <c r="IOU22" s="106"/>
      <c r="IOV22" s="105"/>
      <c r="IOW22" s="106"/>
      <c r="IOX22" s="106"/>
      <c r="IOY22" s="106"/>
      <c r="IOZ22" s="106"/>
      <c r="IPA22" s="106"/>
      <c r="IPB22" s="105"/>
      <c r="IPC22" s="106"/>
      <c r="IPD22" s="106"/>
      <c r="IPE22" s="106"/>
      <c r="IPF22" s="106"/>
      <c r="IPG22" s="106"/>
      <c r="IPH22" s="105"/>
      <c r="IPI22" s="106"/>
      <c r="IPJ22" s="106"/>
      <c r="IPK22" s="106"/>
      <c r="IPL22" s="106"/>
      <c r="IPM22" s="106"/>
      <c r="IPN22" s="105"/>
      <c r="IPO22" s="106"/>
      <c r="IPP22" s="106"/>
      <c r="IPQ22" s="106"/>
      <c r="IPR22" s="106"/>
      <c r="IPS22" s="106"/>
      <c r="IPT22" s="105"/>
      <c r="IPU22" s="106"/>
      <c r="IPV22" s="106"/>
      <c r="IPW22" s="106"/>
      <c r="IPX22" s="106"/>
      <c r="IPY22" s="106"/>
      <c r="IPZ22" s="105"/>
      <c r="IQA22" s="106"/>
      <c r="IQB22" s="106"/>
      <c r="IQC22" s="106"/>
      <c r="IQD22" s="106"/>
      <c r="IQE22" s="106"/>
      <c r="IQF22" s="105"/>
      <c r="IQG22" s="106"/>
      <c r="IQH22" s="106"/>
      <c r="IQI22" s="106"/>
      <c r="IQJ22" s="106"/>
      <c r="IQK22" s="106"/>
      <c r="IQL22" s="105"/>
      <c r="IQM22" s="106"/>
      <c r="IQN22" s="106"/>
      <c r="IQO22" s="106"/>
      <c r="IQP22" s="106"/>
      <c r="IQQ22" s="106"/>
      <c r="IQR22" s="105"/>
      <c r="IQS22" s="106"/>
      <c r="IQT22" s="106"/>
      <c r="IQU22" s="106"/>
      <c r="IQV22" s="106"/>
      <c r="IQW22" s="106"/>
      <c r="IQX22" s="105"/>
      <c r="IQY22" s="106"/>
      <c r="IQZ22" s="106"/>
      <c r="IRA22" s="106"/>
      <c r="IRB22" s="106"/>
      <c r="IRC22" s="106"/>
      <c r="IRD22" s="105"/>
      <c r="IRE22" s="106"/>
      <c r="IRF22" s="106"/>
      <c r="IRG22" s="106"/>
      <c r="IRH22" s="106"/>
      <c r="IRI22" s="106"/>
      <c r="IRJ22" s="105"/>
      <c r="IRK22" s="106"/>
      <c r="IRL22" s="106"/>
      <c r="IRM22" s="106"/>
      <c r="IRN22" s="106"/>
      <c r="IRO22" s="106"/>
      <c r="IRP22" s="105"/>
      <c r="IRQ22" s="106"/>
      <c r="IRR22" s="106"/>
      <c r="IRS22" s="106"/>
      <c r="IRT22" s="106"/>
      <c r="IRU22" s="106"/>
      <c r="IRV22" s="105"/>
      <c r="IRW22" s="106"/>
      <c r="IRX22" s="106"/>
      <c r="IRY22" s="106"/>
      <c r="IRZ22" s="106"/>
      <c r="ISA22" s="106"/>
      <c r="ISB22" s="105"/>
      <c r="ISC22" s="106"/>
      <c r="ISD22" s="106"/>
      <c r="ISE22" s="106"/>
      <c r="ISF22" s="106"/>
      <c r="ISG22" s="106"/>
      <c r="ISH22" s="105"/>
      <c r="ISI22" s="106"/>
      <c r="ISJ22" s="106"/>
      <c r="ISK22" s="106"/>
      <c r="ISL22" s="106"/>
      <c r="ISM22" s="106"/>
      <c r="ISN22" s="105"/>
      <c r="ISO22" s="106"/>
      <c r="ISP22" s="106"/>
      <c r="ISQ22" s="106"/>
      <c r="ISR22" s="106"/>
      <c r="ISS22" s="106"/>
      <c r="IST22" s="105"/>
      <c r="ISU22" s="106"/>
      <c r="ISV22" s="106"/>
      <c r="ISW22" s="106"/>
      <c r="ISX22" s="106"/>
      <c r="ISY22" s="106"/>
      <c r="ISZ22" s="105"/>
      <c r="ITA22" s="106"/>
      <c r="ITB22" s="106"/>
      <c r="ITC22" s="106"/>
      <c r="ITD22" s="106"/>
      <c r="ITE22" s="106"/>
      <c r="ITF22" s="105"/>
      <c r="ITG22" s="106"/>
      <c r="ITH22" s="106"/>
      <c r="ITI22" s="106"/>
      <c r="ITJ22" s="106"/>
      <c r="ITK22" s="106"/>
      <c r="ITL22" s="105"/>
      <c r="ITM22" s="106"/>
      <c r="ITN22" s="106"/>
      <c r="ITO22" s="106"/>
      <c r="ITP22" s="106"/>
      <c r="ITQ22" s="106"/>
      <c r="ITR22" s="105"/>
      <c r="ITS22" s="106"/>
      <c r="ITT22" s="106"/>
      <c r="ITU22" s="106"/>
      <c r="ITV22" s="106"/>
      <c r="ITW22" s="106"/>
      <c r="ITX22" s="105"/>
      <c r="ITY22" s="106"/>
      <c r="ITZ22" s="106"/>
      <c r="IUA22" s="106"/>
      <c r="IUB22" s="106"/>
      <c r="IUC22" s="106"/>
      <c r="IUD22" s="105"/>
      <c r="IUE22" s="106"/>
      <c r="IUF22" s="106"/>
      <c r="IUG22" s="106"/>
      <c r="IUH22" s="106"/>
      <c r="IUI22" s="106"/>
      <c r="IUJ22" s="105"/>
      <c r="IUK22" s="106"/>
      <c r="IUL22" s="106"/>
      <c r="IUM22" s="106"/>
      <c r="IUN22" s="106"/>
      <c r="IUO22" s="106"/>
      <c r="IUP22" s="105"/>
      <c r="IUQ22" s="106"/>
      <c r="IUR22" s="106"/>
      <c r="IUS22" s="106"/>
      <c r="IUT22" s="106"/>
      <c r="IUU22" s="106"/>
      <c r="IUV22" s="105"/>
      <c r="IUW22" s="106"/>
      <c r="IUX22" s="106"/>
      <c r="IUY22" s="106"/>
      <c r="IUZ22" s="106"/>
      <c r="IVA22" s="106"/>
      <c r="IVB22" s="105"/>
      <c r="IVC22" s="106"/>
      <c r="IVD22" s="106"/>
      <c r="IVE22" s="106"/>
      <c r="IVF22" s="106"/>
      <c r="IVG22" s="106"/>
      <c r="IVH22" s="105"/>
      <c r="IVI22" s="106"/>
      <c r="IVJ22" s="106"/>
      <c r="IVK22" s="106"/>
      <c r="IVL22" s="106"/>
      <c r="IVM22" s="106"/>
      <c r="IVN22" s="105"/>
      <c r="IVO22" s="106"/>
      <c r="IVP22" s="106"/>
      <c r="IVQ22" s="106"/>
      <c r="IVR22" s="106"/>
      <c r="IVS22" s="106"/>
      <c r="IVT22" s="105"/>
      <c r="IVU22" s="106"/>
      <c r="IVV22" s="106"/>
      <c r="IVW22" s="106"/>
      <c r="IVX22" s="106"/>
      <c r="IVY22" s="106"/>
      <c r="IVZ22" s="105"/>
      <c r="IWA22" s="106"/>
      <c r="IWB22" s="106"/>
      <c r="IWC22" s="106"/>
      <c r="IWD22" s="106"/>
      <c r="IWE22" s="106"/>
      <c r="IWF22" s="105"/>
      <c r="IWG22" s="106"/>
      <c r="IWH22" s="106"/>
      <c r="IWI22" s="106"/>
      <c r="IWJ22" s="106"/>
      <c r="IWK22" s="106"/>
      <c r="IWL22" s="105"/>
      <c r="IWM22" s="106"/>
      <c r="IWN22" s="106"/>
      <c r="IWO22" s="106"/>
      <c r="IWP22" s="106"/>
      <c r="IWQ22" s="106"/>
      <c r="IWR22" s="105"/>
      <c r="IWS22" s="106"/>
      <c r="IWT22" s="106"/>
      <c r="IWU22" s="106"/>
      <c r="IWV22" s="106"/>
      <c r="IWW22" s="106"/>
      <c r="IWX22" s="105"/>
      <c r="IWY22" s="106"/>
      <c r="IWZ22" s="106"/>
      <c r="IXA22" s="106"/>
      <c r="IXB22" s="106"/>
      <c r="IXC22" s="106"/>
      <c r="IXD22" s="105"/>
      <c r="IXE22" s="106"/>
      <c r="IXF22" s="106"/>
      <c r="IXG22" s="106"/>
      <c r="IXH22" s="106"/>
      <c r="IXI22" s="106"/>
      <c r="IXJ22" s="105"/>
      <c r="IXK22" s="106"/>
      <c r="IXL22" s="106"/>
      <c r="IXM22" s="106"/>
      <c r="IXN22" s="106"/>
      <c r="IXO22" s="106"/>
      <c r="IXP22" s="105"/>
      <c r="IXQ22" s="106"/>
      <c r="IXR22" s="106"/>
      <c r="IXS22" s="106"/>
      <c r="IXT22" s="106"/>
      <c r="IXU22" s="106"/>
      <c r="IXV22" s="105"/>
      <c r="IXW22" s="106"/>
      <c r="IXX22" s="106"/>
      <c r="IXY22" s="106"/>
      <c r="IXZ22" s="106"/>
      <c r="IYA22" s="106"/>
      <c r="IYB22" s="105"/>
      <c r="IYC22" s="106"/>
      <c r="IYD22" s="106"/>
      <c r="IYE22" s="106"/>
      <c r="IYF22" s="106"/>
      <c r="IYG22" s="106"/>
      <c r="IYH22" s="105"/>
      <c r="IYI22" s="106"/>
      <c r="IYJ22" s="106"/>
      <c r="IYK22" s="106"/>
      <c r="IYL22" s="106"/>
      <c r="IYM22" s="106"/>
      <c r="IYN22" s="105"/>
      <c r="IYO22" s="106"/>
      <c r="IYP22" s="106"/>
      <c r="IYQ22" s="106"/>
      <c r="IYR22" s="106"/>
      <c r="IYS22" s="106"/>
      <c r="IYT22" s="105"/>
      <c r="IYU22" s="106"/>
      <c r="IYV22" s="106"/>
      <c r="IYW22" s="106"/>
      <c r="IYX22" s="106"/>
      <c r="IYY22" s="106"/>
      <c r="IYZ22" s="105"/>
      <c r="IZA22" s="106"/>
      <c r="IZB22" s="106"/>
      <c r="IZC22" s="106"/>
      <c r="IZD22" s="106"/>
      <c r="IZE22" s="106"/>
      <c r="IZF22" s="105"/>
      <c r="IZG22" s="106"/>
      <c r="IZH22" s="106"/>
      <c r="IZI22" s="106"/>
      <c r="IZJ22" s="106"/>
      <c r="IZK22" s="106"/>
      <c r="IZL22" s="105"/>
      <c r="IZM22" s="106"/>
      <c r="IZN22" s="106"/>
      <c r="IZO22" s="106"/>
      <c r="IZP22" s="106"/>
      <c r="IZQ22" s="106"/>
      <c r="IZR22" s="105"/>
      <c r="IZS22" s="106"/>
      <c r="IZT22" s="106"/>
      <c r="IZU22" s="106"/>
      <c r="IZV22" s="106"/>
      <c r="IZW22" s="106"/>
      <c r="IZX22" s="105"/>
      <c r="IZY22" s="106"/>
      <c r="IZZ22" s="106"/>
      <c r="JAA22" s="106"/>
      <c r="JAB22" s="106"/>
      <c r="JAC22" s="106"/>
      <c r="JAD22" s="105"/>
      <c r="JAE22" s="106"/>
      <c r="JAF22" s="106"/>
      <c r="JAG22" s="106"/>
      <c r="JAH22" s="106"/>
      <c r="JAI22" s="106"/>
      <c r="JAJ22" s="105"/>
      <c r="JAK22" s="106"/>
      <c r="JAL22" s="106"/>
      <c r="JAM22" s="106"/>
      <c r="JAN22" s="106"/>
      <c r="JAO22" s="106"/>
      <c r="JAP22" s="105"/>
      <c r="JAQ22" s="106"/>
      <c r="JAR22" s="106"/>
      <c r="JAS22" s="106"/>
      <c r="JAT22" s="106"/>
      <c r="JAU22" s="106"/>
      <c r="JAV22" s="105"/>
      <c r="JAW22" s="106"/>
      <c r="JAX22" s="106"/>
      <c r="JAY22" s="106"/>
      <c r="JAZ22" s="106"/>
      <c r="JBA22" s="106"/>
      <c r="JBB22" s="105"/>
      <c r="JBC22" s="106"/>
      <c r="JBD22" s="106"/>
      <c r="JBE22" s="106"/>
      <c r="JBF22" s="106"/>
      <c r="JBG22" s="106"/>
      <c r="JBH22" s="105"/>
      <c r="JBI22" s="106"/>
      <c r="JBJ22" s="106"/>
      <c r="JBK22" s="106"/>
      <c r="JBL22" s="106"/>
      <c r="JBM22" s="106"/>
      <c r="JBN22" s="105"/>
      <c r="JBO22" s="106"/>
      <c r="JBP22" s="106"/>
      <c r="JBQ22" s="106"/>
      <c r="JBR22" s="106"/>
      <c r="JBS22" s="106"/>
      <c r="JBT22" s="105"/>
      <c r="JBU22" s="106"/>
      <c r="JBV22" s="106"/>
      <c r="JBW22" s="106"/>
      <c r="JBX22" s="106"/>
      <c r="JBY22" s="106"/>
      <c r="JBZ22" s="105"/>
      <c r="JCA22" s="106"/>
      <c r="JCB22" s="106"/>
      <c r="JCC22" s="106"/>
      <c r="JCD22" s="106"/>
      <c r="JCE22" s="106"/>
      <c r="JCF22" s="105"/>
      <c r="JCG22" s="106"/>
      <c r="JCH22" s="106"/>
      <c r="JCI22" s="106"/>
      <c r="JCJ22" s="106"/>
      <c r="JCK22" s="106"/>
      <c r="JCL22" s="105"/>
      <c r="JCM22" s="106"/>
      <c r="JCN22" s="106"/>
      <c r="JCO22" s="106"/>
      <c r="JCP22" s="106"/>
      <c r="JCQ22" s="106"/>
      <c r="JCR22" s="105"/>
      <c r="JCS22" s="106"/>
      <c r="JCT22" s="106"/>
      <c r="JCU22" s="106"/>
      <c r="JCV22" s="106"/>
      <c r="JCW22" s="106"/>
      <c r="JCX22" s="105"/>
      <c r="JCY22" s="106"/>
      <c r="JCZ22" s="106"/>
      <c r="JDA22" s="106"/>
      <c r="JDB22" s="106"/>
      <c r="JDC22" s="106"/>
      <c r="JDD22" s="105"/>
      <c r="JDE22" s="106"/>
      <c r="JDF22" s="106"/>
      <c r="JDG22" s="106"/>
      <c r="JDH22" s="106"/>
      <c r="JDI22" s="106"/>
      <c r="JDJ22" s="105"/>
      <c r="JDK22" s="106"/>
      <c r="JDL22" s="106"/>
      <c r="JDM22" s="106"/>
      <c r="JDN22" s="106"/>
      <c r="JDO22" s="106"/>
      <c r="JDP22" s="105"/>
      <c r="JDQ22" s="106"/>
      <c r="JDR22" s="106"/>
      <c r="JDS22" s="106"/>
      <c r="JDT22" s="106"/>
      <c r="JDU22" s="106"/>
      <c r="JDV22" s="105"/>
      <c r="JDW22" s="106"/>
      <c r="JDX22" s="106"/>
      <c r="JDY22" s="106"/>
      <c r="JDZ22" s="106"/>
      <c r="JEA22" s="106"/>
      <c r="JEB22" s="105"/>
      <c r="JEC22" s="106"/>
      <c r="JED22" s="106"/>
      <c r="JEE22" s="106"/>
      <c r="JEF22" s="106"/>
      <c r="JEG22" s="106"/>
      <c r="JEH22" s="105"/>
      <c r="JEI22" s="106"/>
      <c r="JEJ22" s="106"/>
      <c r="JEK22" s="106"/>
      <c r="JEL22" s="106"/>
      <c r="JEM22" s="106"/>
      <c r="JEN22" s="105"/>
      <c r="JEO22" s="106"/>
      <c r="JEP22" s="106"/>
      <c r="JEQ22" s="106"/>
      <c r="JER22" s="106"/>
      <c r="JES22" s="106"/>
      <c r="JET22" s="105"/>
      <c r="JEU22" s="106"/>
      <c r="JEV22" s="106"/>
      <c r="JEW22" s="106"/>
      <c r="JEX22" s="106"/>
      <c r="JEY22" s="106"/>
      <c r="JEZ22" s="105"/>
      <c r="JFA22" s="106"/>
      <c r="JFB22" s="106"/>
      <c r="JFC22" s="106"/>
      <c r="JFD22" s="106"/>
      <c r="JFE22" s="106"/>
      <c r="JFF22" s="105"/>
      <c r="JFG22" s="106"/>
      <c r="JFH22" s="106"/>
      <c r="JFI22" s="106"/>
      <c r="JFJ22" s="106"/>
      <c r="JFK22" s="106"/>
      <c r="JFL22" s="105"/>
      <c r="JFM22" s="106"/>
      <c r="JFN22" s="106"/>
      <c r="JFO22" s="106"/>
      <c r="JFP22" s="106"/>
      <c r="JFQ22" s="106"/>
      <c r="JFR22" s="105"/>
      <c r="JFS22" s="106"/>
      <c r="JFT22" s="106"/>
      <c r="JFU22" s="106"/>
      <c r="JFV22" s="106"/>
      <c r="JFW22" s="106"/>
      <c r="JFX22" s="105"/>
      <c r="JFY22" s="106"/>
      <c r="JFZ22" s="106"/>
      <c r="JGA22" s="106"/>
      <c r="JGB22" s="106"/>
      <c r="JGC22" s="106"/>
      <c r="JGD22" s="105"/>
      <c r="JGE22" s="106"/>
      <c r="JGF22" s="106"/>
      <c r="JGG22" s="106"/>
      <c r="JGH22" s="106"/>
      <c r="JGI22" s="106"/>
      <c r="JGJ22" s="105"/>
      <c r="JGK22" s="106"/>
      <c r="JGL22" s="106"/>
      <c r="JGM22" s="106"/>
      <c r="JGN22" s="106"/>
      <c r="JGO22" s="106"/>
      <c r="JGP22" s="105"/>
      <c r="JGQ22" s="106"/>
      <c r="JGR22" s="106"/>
      <c r="JGS22" s="106"/>
      <c r="JGT22" s="106"/>
      <c r="JGU22" s="106"/>
      <c r="JGV22" s="105"/>
      <c r="JGW22" s="106"/>
      <c r="JGX22" s="106"/>
      <c r="JGY22" s="106"/>
      <c r="JGZ22" s="106"/>
      <c r="JHA22" s="106"/>
      <c r="JHB22" s="105"/>
      <c r="JHC22" s="106"/>
      <c r="JHD22" s="106"/>
      <c r="JHE22" s="106"/>
      <c r="JHF22" s="106"/>
      <c r="JHG22" s="106"/>
      <c r="JHH22" s="105"/>
      <c r="JHI22" s="106"/>
      <c r="JHJ22" s="106"/>
      <c r="JHK22" s="106"/>
      <c r="JHL22" s="106"/>
      <c r="JHM22" s="106"/>
      <c r="JHN22" s="105"/>
      <c r="JHO22" s="106"/>
      <c r="JHP22" s="106"/>
      <c r="JHQ22" s="106"/>
      <c r="JHR22" s="106"/>
      <c r="JHS22" s="106"/>
      <c r="JHT22" s="105"/>
      <c r="JHU22" s="106"/>
      <c r="JHV22" s="106"/>
      <c r="JHW22" s="106"/>
      <c r="JHX22" s="106"/>
      <c r="JHY22" s="106"/>
      <c r="JHZ22" s="105"/>
      <c r="JIA22" s="106"/>
      <c r="JIB22" s="106"/>
      <c r="JIC22" s="106"/>
      <c r="JID22" s="106"/>
      <c r="JIE22" s="106"/>
      <c r="JIF22" s="105"/>
      <c r="JIG22" s="106"/>
      <c r="JIH22" s="106"/>
      <c r="JII22" s="106"/>
      <c r="JIJ22" s="106"/>
      <c r="JIK22" s="106"/>
      <c r="JIL22" s="105"/>
      <c r="JIM22" s="106"/>
      <c r="JIN22" s="106"/>
      <c r="JIO22" s="106"/>
      <c r="JIP22" s="106"/>
      <c r="JIQ22" s="106"/>
      <c r="JIR22" s="105"/>
      <c r="JIS22" s="106"/>
      <c r="JIT22" s="106"/>
      <c r="JIU22" s="106"/>
      <c r="JIV22" s="106"/>
      <c r="JIW22" s="106"/>
      <c r="JIX22" s="105"/>
      <c r="JIY22" s="106"/>
      <c r="JIZ22" s="106"/>
      <c r="JJA22" s="106"/>
      <c r="JJB22" s="106"/>
      <c r="JJC22" s="106"/>
      <c r="JJD22" s="105"/>
      <c r="JJE22" s="106"/>
      <c r="JJF22" s="106"/>
      <c r="JJG22" s="106"/>
      <c r="JJH22" s="106"/>
      <c r="JJI22" s="106"/>
      <c r="JJJ22" s="105"/>
      <c r="JJK22" s="106"/>
      <c r="JJL22" s="106"/>
      <c r="JJM22" s="106"/>
      <c r="JJN22" s="106"/>
      <c r="JJO22" s="106"/>
      <c r="JJP22" s="105"/>
      <c r="JJQ22" s="106"/>
      <c r="JJR22" s="106"/>
      <c r="JJS22" s="106"/>
      <c r="JJT22" s="106"/>
      <c r="JJU22" s="106"/>
      <c r="JJV22" s="105"/>
      <c r="JJW22" s="106"/>
      <c r="JJX22" s="106"/>
      <c r="JJY22" s="106"/>
      <c r="JJZ22" s="106"/>
      <c r="JKA22" s="106"/>
      <c r="JKB22" s="105"/>
      <c r="JKC22" s="106"/>
      <c r="JKD22" s="106"/>
      <c r="JKE22" s="106"/>
      <c r="JKF22" s="106"/>
      <c r="JKG22" s="106"/>
      <c r="JKH22" s="105"/>
      <c r="JKI22" s="106"/>
      <c r="JKJ22" s="106"/>
      <c r="JKK22" s="106"/>
      <c r="JKL22" s="106"/>
      <c r="JKM22" s="106"/>
      <c r="JKN22" s="105"/>
      <c r="JKO22" s="106"/>
      <c r="JKP22" s="106"/>
      <c r="JKQ22" s="106"/>
      <c r="JKR22" s="106"/>
      <c r="JKS22" s="106"/>
      <c r="JKT22" s="105"/>
      <c r="JKU22" s="106"/>
      <c r="JKV22" s="106"/>
      <c r="JKW22" s="106"/>
      <c r="JKX22" s="106"/>
      <c r="JKY22" s="106"/>
      <c r="JKZ22" s="105"/>
      <c r="JLA22" s="106"/>
      <c r="JLB22" s="106"/>
      <c r="JLC22" s="106"/>
      <c r="JLD22" s="106"/>
      <c r="JLE22" s="106"/>
      <c r="JLF22" s="105"/>
      <c r="JLG22" s="106"/>
      <c r="JLH22" s="106"/>
      <c r="JLI22" s="106"/>
      <c r="JLJ22" s="106"/>
      <c r="JLK22" s="106"/>
      <c r="JLL22" s="105"/>
      <c r="JLM22" s="106"/>
      <c r="JLN22" s="106"/>
      <c r="JLO22" s="106"/>
      <c r="JLP22" s="106"/>
      <c r="JLQ22" s="106"/>
      <c r="JLR22" s="105"/>
      <c r="JLS22" s="106"/>
      <c r="JLT22" s="106"/>
      <c r="JLU22" s="106"/>
      <c r="JLV22" s="106"/>
      <c r="JLW22" s="106"/>
      <c r="JLX22" s="105"/>
      <c r="JLY22" s="106"/>
      <c r="JLZ22" s="106"/>
      <c r="JMA22" s="106"/>
      <c r="JMB22" s="106"/>
      <c r="JMC22" s="106"/>
      <c r="JMD22" s="105"/>
      <c r="JME22" s="106"/>
      <c r="JMF22" s="106"/>
      <c r="JMG22" s="106"/>
      <c r="JMH22" s="106"/>
      <c r="JMI22" s="106"/>
      <c r="JMJ22" s="105"/>
      <c r="JMK22" s="106"/>
      <c r="JML22" s="106"/>
      <c r="JMM22" s="106"/>
      <c r="JMN22" s="106"/>
      <c r="JMO22" s="106"/>
      <c r="JMP22" s="105"/>
      <c r="JMQ22" s="106"/>
      <c r="JMR22" s="106"/>
      <c r="JMS22" s="106"/>
      <c r="JMT22" s="106"/>
      <c r="JMU22" s="106"/>
      <c r="JMV22" s="105"/>
      <c r="JMW22" s="106"/>
      <c r="JMX22" s="106"/>
      <c r="JMY22" s="106"/>
      <c r="JMZ22" s="106"/>
      <c r="JNA22" s="106"/>
      <c r="JNB22" s="105"/>
      <c r="JNC22" s="106"/>
      <c r="JND22" s="106"/>
      <c r="JNE22" s="106"/>
      <c r="JNF22" s="106"/>
      <c r="JNG22" s="106"/>
      <c r="JNH22" s="105"/>
      <c r="JNI22" s="106"/>
      <c r="JNJ22" s="106"/>
      <c r="JNK22" s="106"/>
      <c r="JNL22" s="106"/>
      <c r="JNM22" s="106"/>
      <c r="JNN22" s="105"/>
      <c r="JNO22" s="106"/>
      <c r="JNP22" s="106"/>
      <c r="JNQ22" s="106"/>
      <c r="JNR22" s="106"/>
      <c r="JNS22" s="106"/>
      <c r="JNT22" s="105"/>
      <c r="JNU22" s="106"/>
      <c r="JNV22" s="106"/>
      <c r="JNW22" s="106"/>
      <c r="JNX22" s="106"/>
      <c r="JNY22" s="106"/>
      <c r="JNZ22" s="105"/>
      <c r="JOA22" s="106"/>
      <c r="JOB22" s="106"/>
      <c r="JOC22" s="106"/>
      <c r="JOD22" s="106"/>
      <c r="JOE22" s="106"/>
      <c r="JOF22" s="105"/>
      <c r="JOG22" s="106"/>
      <c r="JOH22" s="106"/>
      <c r="JOI22" s="106"/>
      <c r="JOJ22" s="106"/>
      <c r="JOK22" s="106"/>
      <c r="JOL22" s="105"/>
      <c r="JOM22" s="106"/>
      <c r="JON22" s="106"/>
      <c r="JOO22" s="106"/>
      <c r="JOP22" s="106"/>
      <c r="JOQ22" s="106"/>
      <c r="JOR22" s="105"/>
      <c r="JOS22" s="106"/>
      <c r="JOT22" s="106"/>
      <c r="JOU22" s="106"/>
      <c r="JOV22" s="106"/>
      <c r="JOW22" s="106"/>
      <c r="JOX22" s="105"/>
      <c r="JOY22" s="106"/>
      <c r="JOZ22" s="106"/>
      <c r="JPA22" s="106"/>
      <c r="JPB22" s="106"/>
      <c r="JPC22" s="106"/>
      <c r="JPD22" s="105"/>
      <c r="JPE22" s="106"/>
      <c r="JPF22" s="106"/>
      <c r="JPG22" s="106"/>
      <c r="JPH22" s="106"/>
      <c r="JPI22" s="106"/>
      <c r="JPJ22" s="105"/>
      <c r="JPK22" s="106"/>
      <c r="JPL22" s="106"/>
      <c r="JPM22" s="106"/>
      <c r="JPN22" s="106"/>
      <c r="JPO22" s="106"/>
      <c r="JPP22" s="105"/>
      <c r="JPQ22" s="106"/>
      <c r="JPR22" s="106"/>
      <c r="JPS22" s="106"/>
      <c r="JPT22" s="106"/>
      <c r="JPU22" s="106"/>
      <c r="JPV22" s="105"/>
      <c r="JPW22" s="106"/>
      <c r="JPX22" s="106"/>
      <c r="JPY22" s="106"/>
      <c r="JPZ22" s="106"/>
      <c r="JQA22" s="106"/>
      <c r="JQB22" s="105"/>
      <c r="JQC22" s="106"/>
      <c r="JQD22" s="106"/>
      <c r="JQE22" s="106"/>
      <c r="JQF22" s="106"/>
      <c r="JQG22" s="106"/>
      <c r="JQH22" s="105"/>
      <c r="JQI22" s="106"/>
      <c r="JQJ22" s="106"/>
      <c r="JQK22" s="106"/>
      <c r="JQL22" s="106"/>
      <c r="JQM22" s="106"/>
      <c r="JQN22" s="105"/>
      <c r="JQO22" s="106"/>
      <c r="JQP22" s="106"/>
      <c r="JQQ22" s="106"/>
      <c r="JQR22" s="106"/>
      <c r="JQS22" s="106"/>
      <c r="JQT22" s="105"/>
      <c r="JQU22" s="106"/>
      <c r="JQV22" s="106"/>
      <c r="JQW22" s="106"/>
      <c r="JQX22" s="106"/>
      <c r="JQY22" s="106"/>
      <c r="JQZ22" s="105"/>
      <c r="JRA22" s="106"/>
      <c r="JRB22" s="106"/>
      <c r="JRC22" s="106"/>
      <c r="JRD22" s="106"/>
      <c r="JRE22" s="106"/>
      <c r="JRF22" s="105"/>
      <c r="JRG22" s="106"/>
      <c r="JRH22" s="106"/>
      <c r="JRI22" s="106"/>
      <c r="JRJ22" s="106"/>
      <c r="JRK22" s="106"/>
      <c r="JRL22" s="105"/>
      <c r="JRM22" s="106"/>
      <c r="JRN22" s="106"/>
      <c r="JRO22" s="106"/>
      <c r="JRP22" s="106"/>
      <c r="JRQ22" s="106"/>
      <c r="JRR22" s="105"/>
      <c r="JRS22" s="106"/>
      <c r="JRT22" s="106"/>
      <c r="JRU22" s="106"/>
      <c r="JRV22" s="106"/>
      <c r="JRW22" s="106"/>
      <c r="JRX22" s="105"/>
      <c r="JRY22" s="106"/>
      <c r="JRZ22" s="106"/>
      <c r="JSA22" s="106"/>
      <c r="JSB22" s="106"/>
      <c r="JSC22" s="106"/>
      <c r="JSD22" s="105"/>
      <c r="JSE22" s="106"/>
      <c r="JSF22" s="106"/>
      <c r="JSG22" s="106"/>
      <c r="JSH22" s="106"/>
      <c r="JSI22" s="106"/>
      <c r="JSJ22" s="105"/>
      <c r="JSK22" s="106"/>
      <c r="JSL22" s="106"/>
      <c r="JSM22" s="106"/>
      <c r="JSN22" s="106"/>
      <c r="JSO22" s="106"/>
      <c r="JSP22" s="105"/>
      <c r="JSQ22" s="106"/>
      <c r="JSR22" s="106"/>
      <c r="JSS22" s="106"/>
      <c r="JST22" s="106"/>
      <c r="JSU22" s="106"/>
      <c r="JSV22" s="105"/>
      <c r="JSW22" s="106"/>
      <c r="JSX22" s="106"/>
      <c r="JSY22" s="106"/>
      <c r="JSZ22" s="106"/>
      <c r="JTA22" s="106"/>
      <c r="JTB22" s="105"/>
      <c r="JTC22" s="106"/>
      <c r="JTD22" s="106"/>
      <c r="JTE22" s="106"/>
      <c r="JTF22" s="106"/>
      <c r="JTG22" s="106"/>
      <c r="JTH22" s="105"/>
      <c r="JTI22" s="106"/>
      <c r="JTJ22" s="106"/>
      <c r="JTK22" s="106"/>
      <c r="JTL22" s="106"/>
      <c r="JTM22" s="106"/>
      <c r="JTN22" s="105"/>
      <c r="JTO22" s="106"/>
      <c r="JTP22" s="106"/>
      <c r="JTQ22" s="106"/>
      <c r="JTR22" s="106"/>
      <c r="JTS22" s="106"/>
      <c r="JTT22" s="105"/>
      <c r="JTU22" s="106"/>
      <c r="JTV22" s="106"/>
      <c r="JTW22" s="106"/>
      <c r="JTX22" s="106"/>
      <c r="JTY22" s="106"/>
      <c r="JTZ22" s="105"/>
      <c r="JUA22" s="106"/>
      <c r="JUB22" s="106"/>
      <c r="JUC22" s="106"/>
      <c r="JUD22" s="106"/>
      <c r="JUE22" s="106"/>
      <c r="JUF22" s="105"/>
      <c r="JUG22" s="106"/>
      <c r="JUH22" s="106"/>
      <c r="JUI22" s="106"/>
      <c r="JUJ22" s="106"/>
      <c r="JUK22" s="106"/>
      <c r="JUL22" s="105"/>
      <c r="JUM22" s="106"/>
      <c r="JUN22" s="106"/>
      <c r="JUO22" s="106"/>
      <c r="JUP22" s="106"/>
      <c r="JUQ22" s="106"/>
      <c r="JUR22" s="105"/>
      <c r="JUS22" s="106"/>
      <c r="JUT22" s="106"/>
      <c r="JUU22" s="106"/>
      <c r="JUV22" s="106"/>
      <c r="JUW22" s="106"/>
      <c r="JUX22" s="105"/>
      <c r="JUY22" s="106"/>
      <c r="JUZ22" s="106"/>
      <c r="JVA22" s="106"/>
      <c r="JVB22" s="106"/>
      <c r="JVC22" s="106"/>
      <c r="JVD22" s="105"/>
      <c r="JVE22" s="106"/>
      <c r="JVF22" s="106"/>
      <c r="JVG22" s="106"/>
      <c r="JVH22" s="106"/>
      <c r="JVI22" s="106"/>
      <c r="JVJ22" s="105"/>
      <c r="JVK22" s="106"/>
      <c r="JVL22" s="106"/>
      <c r="JVM22" s="106"/>
      <c r="JVN22" s="106"/>
      <c r="JVO22" s="106"/>
      <c r="JVP22" s="105"/>
      <c r="JVQ22" s="106"/>
      <c r="JVR22" s="106"/>
      <c r="JVS22" s="106"/>
      <c r="JVT22" s="106"/>
      <c r="JVU22" s="106"/>
      <c r="JVV22" s="105"/>
      <c r="JVW22" s="106"/>
      <c r="JVX22" s="106"/>
      <c r="JVY22" s="106"/>
      <c r="JVZ22" s="106"/>
      <c r="JWA22" s="106"/>
      <c r="JWB22" s="105"/>
      <c r="JWC22" s="106"/>
      <c r="JWD22" s="106"/>
      <c r="JWE22" s="106"/>
      <c r="JWF22" s="106"/>
      <c r="JWG22" s="106"/>
      <c r="JWH22" s="105"/>
      <c r="JWI22" s="106"/>
      <c r="JWJ22" s="106"/>
      <c r="JWK22" s="106"/>
      <c r="JWL22" s="106"/>
      <c r="JWM22" s="106"/>
      <c r="JWN22" s="105"/>
      <c r="JWO22" s="106"/>
      <c r="JWP22" s="106"/>
      <c r="JWQ22" s="106"/>
      <c r="JWR22" s="106"/>
      <c r="JWS22" s="106"/>
      <c r="JWT22" s="105"/>
      <c r="JWU22" s="106"/>
      <c r="JWV22" s="106"/>
      <c r="JWW22" s="106"/>
      <c r="JWX22" s="106"/>
      <c r="JWY22" s="106"/>
      <c r="JWZ22" s="105"/>
      <c r="JXA22" s="106"/>
      <c r="JXB22" s="106"/>
      <c r="JXC22" s="106"/>
      <c r="JXD22" s="106"/>
      <c r="JXE22" s="106"/>
      <c r="JXF22" s="105"/>
      <c r="JXG22" s="106"/>
      <c r="JXH22" s="106"/>
      <c r="JXI22" s="106"/>
      <c r="JXJ22" s="106"/>
      <c r="JXK22" s="106"/>
      <c r="JXL22" s="105"/>
      <c r="JXM22" s="106"/>
      <c r="JXN22" s="106"/>
      <c r="JXO22" s="106"/>
      <c r="JXP22" s="106"/>
      <c r="JXQ22" s="106"/>
      <c r="JXR22" s="105"/>
      <c r="JXS22" s="106"/>
      <c r="JXT22" s="106"/>
      <c r="JXU22" s="106"/>
      <c r="JXV22" s="106"/>
      <c r="JXW22" s="106"/>
      <c r="JXX22" s="105"/>
      <c r="JXY22" s="106"/>
      <c r="JXZ22" s="106"/>
      <c r="JYA22" s="106"/>
      <c r="JYB22" s="106"/>
      <c r="JYC22" s="106"/>
      <c r="JYD22" s="105"/>
      <c r="JYE22" s="106"/>
      <c r="JYF22" s="106"/>
      <c r="JYG22" s="106"/>
      <c r="JYH22" s="106"/>
      <c r="JYI22" s="106"/>
      <c r="JYJ22" s="105"/>
      <c r="JYK22" s="106"/>
      <c r="JYL22" s="106"/>
      <c r="JYM22" s="106"/>
      <c r="JYN22" s="106"/>
      <c r="JYO22" s="106"/>
      <c r="JYP22" s="105"/>
      <c r="JYQ22" s="106"/>
      <c r="JYR22" s="106"/>
      <c r="JYS22" s="106"/>
      <c r="JYT22" s="106"/>
      <c r="JYU22" s="106"/>
      <c r="JYV22" s="105"/>
      <c r="JYW22" s="106"/>
      <c r="JYX22" s="106"/>
      <c r="JYY22" s="106"/>
      <c r="JYZ22" s="106"/>
      <c r="JZA22" s="106"/>
      <c r="JZB22" s="105"/>
      <c r="JZC22" s="106"/>
      <c r="JZD22" s="106"/>
      <c r="JZE22" s="106"/>
      <c r="JZF22" s="106"/>
      <c r="JZG22" s="106"/>
      <c r="JZH22" s="105"/>
      <c r="JZI22" s="106"/>
      <c r="JZJ22" s="106"/>
      <c r="JZK22" s="106"/>
      <c r="JZL22" s="106"/>
      <c r="JZM22" s="106"/>
      <c r="JZN22" s="105"/>
      <c r="JZO22" s="106"/>
      <c r="JZP22" s="106"/>
      <c r="JZQ22" s="106"/>
      <c r="JZR22" s="106"/>
      <c r="JZS22" s="106"/>
      <c r="JZT22" s="105"/>
      <c r="JZU22" s="106"/>
      <c r="JZV22" s="106"/>
      <c r="JZW22" s="106"/>
      <c r="JZX22" s="106"/>
      <c r="JZY22" s="106"/>
      <c r="JZZ22" s="105"/>
      <c r="KAA22" s="106"/>
      <c r="KAB22" s="106"/>
      <c r="KAC22" s="106"/>
      <c r="KAD22" s="106"/>
      <c r="KAE22" s="106"/>
      <c r="KAF22" s="105"/>
      <c r="KAG22" s="106"/>
      <c r="KAH22" s="106"/>
      <c r="KAI22" s="106"/>
      <c r="KAJ22" s="106"/>
      <c r="KAK22" s="106"/>
      <c r="KAL22" s="105"/>
      <c r="KAM22" s="106"/>
      <c r="KAN22" s="106"/>
      <c r="KAO22" s="106"/>
      <c r="KAP22" s="106"/>
      <c r="KAQ22" s="106"/>
      <c r="KAR22" s="105"/>
      <c r="KAS22" s="106"/>
      <c r="KAT22" s="106"/>
      <c r="KAU22" s="106"/>
      <c r="KAV22" s="106"/>
      <c r="KAW22" s="106"/>
      <c r="KAX22" s="105"/>
      <c r="KAY22" s="106"/>
      <c r="KAZ22" s="106"/>
      <c r="KBA22" s="106"/>
      <c r="KBB22" s="106"/>
      <c r="KBC22" s="106"/>
      <c r="KBD22" s="105"/>
      <c r="KBE22" s="106"/>
      <c r="KBF22" s="106"/>
      <c r="KBG22" s="106"/>
      <c r="KBH22" s="106"/>
      <c r="KBI22" s="106"/>
      <c r="KBJ22" s="105"/>
      <c r="KBK22" s="106"/>
      <c r="KBL22" s="106"/>
      <c r="KBM22" s="106"/>
      <c r="KBN22" s="106"/>
      <c r="KBO22" s="106"/>
      <c r="KBP22" s="105"/>
      <c r="KBQ22" s="106"/>
      <c r="KBR22" s="106"/>
      <c r="KBS22" s="106"/>
      <c r="KBT22" s="106"/>
      <c r="KBU22" s="106"/>
      <c r="KBV22" s="105"/>
      <c r="KBW22" s="106"/>
      <c r="KBX22" s="106"/>
      <c r="KBY22" s="106"/>
      <c r="KBZ22" s="106"/>
      <c r="KCA22" s="106"/>
      <c r="KCB22" s="105"/>
      <c r="KCC22" s="106"/>
      <c r="KCD22" s="106"/>
      <c r="KCE22" s="106"/>
      <c r="KCF22" s="106"/>
      <c r="KCG22" s="106"/>
      <c r="KCH22" s="105"/>
      <c r="KCI22" s="106"/>
      <c r="KCJ22" s="106"/>
      <c r="KCK22" s="106"/>
      <c r="KCL22" s="106"/>
      <c r="KCM22" s="106"/>
      <c r="KCN22" s="105"/>
      <c r="KCO22" s="106"/>
      <c r="KCP22" s="106"/>
      <c r="KCQ22" s="106"/>
      <c r="KCR22" s="106"/>
      <c r="KCS22" s="106"/>
      <c r="KCT22" s="105"/>
      <c r="KCU22" s="106"/>
      <c r="KCV22" s="106"/>
      <c r="KCW22" s="106"/>
      <c r="KCX22" s="106"/>
      <c r="KCY22" s="106"/>
      <c r="KCZ22" s="105"/>
      <c r="KDA22" s="106"/>
      <c r="KDB22" s="106"/>
      <c r="KDC22" s="106"/>
      <c r="KDD22" s="106"/>
      <c r="KDE22" s="106"/>
      <c r="KDF22" s="105"/>
      <c r="KDG22" s="106"/>
      <c r="KDH22" s="106"/>
      <c r="KDI22" s="106"/>
      <c r="KDJ22" s="106"/>
      <c r="KDK22" s="106"/>
      <c r="KDL22" s="105"/>
      <c r="KDM22" s="106"/>
      <c r="KDN22" s="106"/>
      <c r="KDO22" s="106"/>
      <c r="KDP22" s="106"/>
      <c r="KDQ22" s="106"/>
      <c r="KDR22" s="105"/>
      <c r="KDS22" s="106"/>
      <c r="KDT22" s="106"/>
      <c r="KDU22" s="106"/>
      <c r="KDV22" s="106"/>
      <c r="KDW22" s="106"/>
      <c r="KDX22" s="105"/>
      <c r="KDY22" s="106"/>
      <c r="KDZ22" s="106"/>
      <c r="KEA22" s="106"/>
      <c r="KEB22" s="106"/>
      <c r="KEC22" s="106"/>
      <c r="KED22" s="105"/>
      <c r="KEE22" s="106"/>
      <c r="KEF22" s="106"/>
      <c r="KEG22" s="106"/>
      <c r="KEH22" s="106"/>
      <c r="KEI22" s="106"/>
      <c r="KEJ22" s="105"/>
      <c r="KEK22" s="106"/>
      <c r="KEL22" s="106"/>
      <c r="KEM22" s="106"/>
      <c r="KEN22" s="106"/>
      <c r="KEO22" s="106"/>
      <c r="KEP22" s="105"/>
      <c r="KEQ22" s="106"/>
      <c r="KER22" s="106"/>
      <c r="KES22" s="106"/>
      <c r="KET22" s="106"/>
      <c r="KEU22" s="106"/>
      <c r="KEV22" s="105"/>
      <c r="KEW22" s="106"/>
      <c r="KEX22" s="106"/>
      <c r="KEY22" s="106"/>
      <c r="KEZ22" s="106"/>
      <c r="KFA22" s="106"/>
      <c r="KFB22" s="105"/>
      <c r="KFC22" s="106"/>
      <c r="KFD22" s="106"/>
      <c r="KFE22" s="106"/>
      <c r="KFF22" s="106"/>
      <c r="KFG22" s="106"/>
      <c r="KFH22" s="105"/>
      <c r="KFI22" s="106"/>
      <c r="KFJ22" s="106"/>
      <c r="KFK22" s="106"/>
      <c r="KFL22" s="106"/>
      <c r="KFM22" s="106"/>
      <c r="KFN22" s="105"/>
      <c r="KFO22" s="106"/>
      <c r="KFP22" s="106"/>
      <c r="KFQ22" s="106"/>
      <c r="KFR22" s="106"/>
      <c r="KFS22" s="106"/>
      <c r="KFT22" s="105"/>
      <c r="KFU22" s="106"/>
      <c r="KFV22" s="106"/>
      <c r="KFW22" s="106"/>
      <c r="KFX22" s="106"/>
      <c r="KFY22" s="106"/>
      <c r="KFZ22" s="105"/>
      <c r="KGA22" s="106"/>
      <c r="KGB22" s="106"/>
      <c r="KGC22" s="106"/>
      <c r="KGD22" s="106"/>
      <c r="KGE22" s="106"/>
      <c r="KGF22" s="105"/>
      <c r="KGG22" s="106"/>
      <c r="KGH22" s="106"/>
      <c r="KGI22" s="106"/>
      <c r="KGJ22" s="106"/>
      <c r="KGK22" s="106"/>
      <c r="KGL22" s="105"/>
      <c r="KGM22" s="106"/>
      <c r="KGN22" s="106"/>
      <c r="KGO22" s="106"/>
      <c r="KGP22" s="106"/>
      <c r="KGQ22" s="106"/>
      <c r="KGR22" s="105"/>
      <c r="KGS22" s="106"/>
      <c r="KGT22" s="106"/>
      <c r="KGU22" s="106"/>
      <c r="KGV22" s="106"/>
      <c r="KGW22" s="106"/>
      <c r="KGX22" s="105"/>
      <c r="KGY22" s="106"/>
      <c r="KGZ22" s="106"/>
      <c r="KHA22" s="106"/>
      <c r="KHB22" s="106"/>
      <c r="KHC22" s="106"/>
      <c r="KHD22" s="105"/>
      <c r="KHE22" s="106"/>
      <c r="KHF22" s="106"/>
      <c r="KHG22" s="106"/>
      <c r="KHH22" s="106"/>
      <c r="KHI22" s="106"/>
      <c r="KHJ22" s="105"/>
      <c r="KHK22" s="106"/>
      <c r="KHL22" s="106"/>
      <c r="KHM22" s="106"/>
      <c r="KHN22" s="106"/>
      <c r="KHO22" s="106"/>
      <c r="KHP22" s="105"/>
      <c r="KHQ22" s="106"/>
      <c r="KHR22" s="106"/>
      <c r="KHS22" s="106"/>
      <c r="KHT22" s="106"/>
      <c r="KHU22" s="106"/>
      <c r="KHV22" s="105"/>
      <c r="KHW22" s="106"/>
      <c r="KHX22" s="106"/>
      <c r="KHY22" s="106"/>
      <c r="KHZ22" s="106"/>
      <c r="KIA22" s="106"/>
      <c r="KIB22" s="105"/>
      <c r="KIC22" s="106"/>
      <c r="KID22" s="106"/>
      <c r="KIE22" s="106"/>
      <c r="KIF22" s="106"/>
      <c r="KIG22" s="106"/>
      <c r="KIH22" s="105"/>
      <c r="KII22" s="106"/>
      <c r="KIJ22" s="106"/>
      <c r="KIK22" s="106"/>
      <c r="KIL22" s="106"/>
      <c r="KIM22" s="106"/>
      <c r="KIN22" s="105"/>
      <c r="KIO22" s="106"/>
      <c r="KIP22" s="106"/>
      <c r="KIQ22" s="106"/>
      <c r="KIR22" s="106"/>
      <c r="KIS22" s="106"/>
      <c r="KIT22" s="105"/>
      <c r="KIU22" s="106"/>
      <c r="KIV22" s="106"/>
      <c r="KIW22" s="106"/>
      <c r="KIX22" s="106"/>
      <c r="KIY22" s="106"/>
      <c r="KIZ22" s="105"/>
      <c r="KJA22" s="106"/>
      <c r="KJB22" s="106"/>
      <c r="KJC22" s="106"/>
      <c r="KJD22" s="106"/>
      <c r="KJE22" s="106"/>
      <c r="KJF22" s="105"/>
      <c r="KJG22" s="106"/>
      <c r="KJH22" s="106"/>
      <c r="KJI22" s="106"/>
      <c r="KJJ22" s="106"/>
      <c r="KJK22" s="106"/>
      <c r="KJL22" s="105"/>
      <c r="KJM22" s="106"/>
      <c r="KJN22" s="106"/>
      <c r="KJO22" s="106"/>
      <c r="KJP22" s="106"/>
      <c r="KJQ22" s="106"/>
      <c r="KJR22" s="105"/>
      <c r="KJS22" s="106"/>
      <c r="KJT22" s="106"/>
      <c r="KJU22" s="106"/>
      <c r="KJV22" s="106"/>
      <c r="KJW22" s="106"/>
      <c r="KJX22" s="105"/>
      <c r="KJY22" s="106"/>
      <c r="KJZ22" s="106"/>
      <c r="KKA22" s="106"/>
      <c r="KKB22" s="106"/>
      <c r="KKC22" s="106"/>
      <c r="KKD22" s="105"/>
      <c r="KKE22" s="106"/>
      <c r="KKF22" s="106"/>
      <c r="KKG22" s="106"/>
      <c r="KKH22" s="106"/>
      <c r="KKI22" s="106"/>
      <c r="KKJ22" s="105"/>
      <c r="KKK22" s="106"/>
      <c r="KKL22" s="106"/>
      <c r="KKM22" s="106"/>
      <c r="KKN22" s="106"/>
      <c r="KKO22" s="106"/>
      <c r="KKP22" s="105"/>
      <c r="KKQ22" s="106"/>
      <c r="KKR22" s="106"/>
      <c r="KKS22" s="106"/>
      <c r="KKT22" s="106"/>
      <c r="KKU22" s="106"/>
      <c r="KKV22" s="105"/>
      <c r="KKW22" s="106"/>
      <c r="KKX22" s="106"/>
      <c r="KKY22" s="106"/>
      <c r="KKZ22" s="106"/>
      <c r="KLA22" s="106"/>
      <c r="KLB22" s="105"/>
      <c r="KLC22" s="106"/>
      <c r="KLD22" s="106"/>
      <c r="KLE22" s="106"/>
      <c r="KLF22" s="106"/>
      <c r="KLG22" s="106"/>
      <c r="KLH22" s="105"/>
      <c r="KLI22" s="106"/>
      <c r="KLJ22" s="106"/>
      <c r="KLK22" s="106"/>
      <c r="KLL22" s="106"/>
      <c r="KLM22" s="106"/>
      <c r="KLN22" s="105"/>
      <c r="KLO22" s="106"/>
      <c r="KLP22" s="106"/>
      <c r="KLQ22" s="106"/>
      <c r="KLR22" s="106"/>
      <c r="KLS22" s="106"/>
      <c r="KLT22" s="105"/>
      <c r="KLU22" s="106"/>
      <c r="KLV22" s="106"/>
      <c r="KLW22" s="106"/>
      <c r="KLX22" s="106"/>
      <c r="KLY22" s="106"/>
      <c r="KLZ22" s="105"/>
      <c r="KMA22" s="106"/>
      <c r="KMB22" s="106"/>
      <c r="KMC22" s="106"/>
      <c r="KMD22" s="106"/>
      <c r="KME22" s="106"/>
      <c r="KMF22" s="105"/>
      <c r="KMG22" s="106"/>
      <c r="KMH22" s="106"/>
      <c r="KMI22" s="106"/>
      <c r="KMJ22" s="106"/>
      <c r="KMK22" s="106"/>
      <c r="KML22" s="105"/>
      <c r="KMM22" s="106"/>
      <c r="KMN22" s="106"/>
      <c r="KMO22" s="106"/>
      <c r="KMP22" s="106"/>
      <c r="KMQ22" s="106"/>
      <c r="KMR22" s="105"/>
      <c r="KMS22" s="106"/>
      <c r="KMT22" s="106"/>
      <c r="KMU22" s="106"/>
      <c r="KMV22" s="106"/>
      <c r="KMW22" s="106"/>
      <c r="KMX22" s="105"/>
      <c r="KMY22" s="106"/>
      <c r="KMZ22" s="106"/>
      <c r="KNA22" s="106"/>
      <c r="KNB22" s="106"/>
      <c r="KNC22" s="106"/>
      <c r="KND22" s="105"/>
      <c r="KNE22" s="106"/>
      <c r="KNF22" s="106"/>
      <c r="KNG22" s="106"/>
      <c r="KNH22" s="106"/>
      <c r="KNI22" s="106"/>
      <c r="KNJ22" s="105"/>
      <c r="KNK22" s="106"/>
      <c r="KNL22" s="106"/>
      <c r="KNM22" s="106"/>
      <c r="KNN22" s="106"/>
      <c r="KNO22" s="106"/>
      <c r="KNP22" s="105"/>
      <c r="KNQ22" s="106"/>
      <c r="KNR22" s="106"/>
      <c r="KNS22" s="106"/>
      <c r="KNT22" s="106"/>
      <c r="KNU22" s="106"/>
      <c r="KNV22" s="105"/>
      <c r="KNW22" s="106"/>
      <c r="KNX22" s="106"/>
      <c r="KNY22" s="106"/>
      <c r="KNZ22" s="106"/>
      <c r="KOA22" s="106"/>
      <c r="KOB22" s="105"/>
      <c r="KOC22" s="106"/>
      <c r="KOD22" s="106"/>
      <c r="KOE22" s="106"/>
      <c r="KOF22" s="106"/>
      <c r="KOG22" s="106"/>
      <c r="KOH22" s="105"/>
      <c r="KOI22" s="106"/>
      <c r="KOJ22" s="106"/>
      <c r="KOK22" s="106"/>
      <c r="KOL22" s="106"/>
      <c r="KOM22" s="106"/>
      <c r="KON22" s="105"/>
      <c r="KOO22" s="106"/>
      <c r="KOP22" s="106"/>
      <c r="KOQ22" s="106"/>
      <c r="KOR22" s="106"/>
      <c r="KOS22" s="106"/>
      <c r="KOT22" s="105"/>
      <c r="KOU22" s="106"/>
      <c r="KOV22" s="106"/>
      <c r="KOW22" s="106"/>
      <c r="KOX22" s="106"/>
      <c r="KOY22" s="106"/>
      <c r="KOZ22" s="105"/>
      <c r="KPA22" s="106"/>
      <c r="KPB22" s="106"/>
      <c r="KPC22" s="106"/>
      <c r="KPD22" s="106"/>
      <c r="KPE22" s="106"/>
      <c r="KPF22" s="105"/>
      <c r="KPG22" s="106"/>
      <c r="KPH22" s="106"/>
      <c r="KPI22" s="106"/>
      <c r="KPJ22" s="106"/>
      <c r="KPK22" s="106"/>
      <c r="KPL22" s="105"/>
      <c r="KPM22" s="106"/>
      <c r="KPN22" s="106"/>
      <c r="KPO22" s="106"/>
      <c r="KPP22" s="106"/>
      <c r="KPQ22" s="106"/>
      <c r="KPR22" s="105"/>
      <c r="KPS22" s="106"/>
      <c r="KPT22" s="106"/>
      <c r="KPU22" s="106"/>
      <c r="KPV22" s="106"/>
      <c r="KPW22" s="106"/>
      <c r="KPX22" s="105"/>
      <c r="KPY22" s="106"/>
      <c r="KPZ22" s="106"/>
      <c r="KQA22" s="106"/>
      <c r="KQB22" s="106"/>
      <c r="KQC22" s="106"/>
      <c r="KQD22" s="105"/>
      <c r="KQE22" s="106"/>
      <c r="KQF22" s="106"/>
      <c r="KQG22" s="106"/>
      <c r="KQH22" s="106"/>
      <c r="KQI22" s="106"/>
      <c r="KQJ22" s="105"/>
      <c r="KQK22" s="106"/>
      <c r="KQL22" s="106"/>
      <c r="KQM22" s="106"/>
      <c r="KQN22" s="106"/>
      <c r="KQO22" s="106"/>
      <c r="KQP22" s="105"/>
      <c r="KQQ22" s="106"/>
      <c r="KQR22" s="106"/>
      <c r="KQS22" s="106"/>
      <c r="KQT22" s="106"/>
      <c r="KQU22" s="106"/>
      <c r="KQV22" s="105"/>
      <c r="KQW22" s="106"/>
      <c r="KQX22" s="106"/>
      <c r="KQY22" s="106"/>
      <c r="KQZ22" s="106"/>
      <c r="KRA22" s="106"/>
      <c r="KRB22" s="105"/>
      <c r="KRC22" s="106"/>
      <c r="KRD22" s="106"/>
      <c r="KRE22" s="106"/>
      <c r="KRF22" s="106"/>
      <c r="KRG22" s="106"/>
      <c r="KRH22" s="105"/>
      <c r="KRI22" s="106"/>
      <c r="KRJ22" s="106"/>
      <c r="KRK22" s="106"/>
      <c r="KRL22" s="106"/>
      <c r="KRM22" s="106"/>
      <c r="KRN22" s="105"/>
      <c r="KRO22" s="106"/>
      <c r="KRP22" s="106"/>
      <c r="KRQ22" s="106"/>
      <c r="KRR22" s="106"/>
      <c r="KRS22" s="106"/>
      <c r="KRT22" s="105"/>
      <c r="KRU22" s="106"/>
      <c r="KRV22" s="106"/>
      <c r="KRW22" s="106"/>
      <c r="KRX22" s="106"/>
      <c r="KRY22" s="106"/>
      <c r="KRZ22" s="105"/>
      <c r="KSA22" s="106"/>
      <c r="KSB22" s="106"/>
      <c r="KSC22" s="106"/>
      <c r="KSD22" s="106"/>
      <c r="KSE22" s="106"/>
      <c r="KSF22" s="105"/>
      <c r="KSG22" s="106"/>
      <c r="KSH22" s="106"/>
      <c r="KSI22" s="106"/>
      <c r="KSJ22" s="106"/>
      <c r="KSK22" s="106"/>
      <c r="KSL22" s="105"/>
      <c r="KSM22" s="106"/>
      <c r="KSN22" s="106"/>
      <c r="KSO22" s="106"/>
      <c r="KSP22" s="106"/>
      <c r="KSQ22" s="106"/>
      <c r="KSR22" s="105"/>
      <c r="KSS22" s="106"/>
      <c r="KST22" s="106"/>
      <c r="KSU22" s="106"/>
      <c r="KSV22" s="106"/>
      <c r="KSW22" s="106"/>
      <c r="KSX22" s="105"/>
      <c r="KSY22" s="106"/>
      <c r="KSZ22" s="106"/>
      <c r="KTA22" s="106"/>
      <c r="KTB22" s="106"/>
      <c r="KTC22" s="106"/>
      <c r="KTD22" s="105"/>
      <c r="KTE22" s="106"/>
      <c r="KTF22" s="106"/>
      <c r="KTG22" s="106"/>
      <c r="KTH22" s="106"/>
      <c r="KTI22" s="106"/>
      <c r="KTJ22" s="105"/>
      <c r="KTK22" s="106"/>
      <c r="KTL22" s="106"/>
      <c r="KTM22" s="106"/>
      <c r="KTN22" s="106"/>
      <c r="KTO22" s="106"/>
      <c r="KTP22" s="105"/>
      <c r="KTQ22" s="106"/>
      <c r="KTR22" s="106"/>
      <c r="KTS22" s="106"/>
      <c r="KTT22" s="106"/>
      <c r="KTU22" s="106"/>
      <c r="KTV22" s="105"/>
      <c r="KTW22" s="106"/>
      <c r="KTX22" s="106"/>
      <c r="KTY22" s="106"/>
      <c r="KTZ22" s="106"/>
      <c r="KUA22" s="106"/>
      <c r="KUB22" s="105"/>
      <c r="KUC22" s="106"/>
      <c r="KUD22" s="106"/>
      <c r="KUE22" s="106"/>
      <c r="KUF22" s="106"/>
      <c r="KUG22" s="106"/>
      <c r="KUH22" s="105"/>
      <c r="KUI22" s="106"/>
      <c r="KUJ22" s="106"/>
      <c r="KUK22" s="106"/>
      <c r="KUL22" s="106"/>
      <c r="KUM22" s="106"/>
      <c r="KUN22" s="105"/>
      <c r="KUO22" s="106"/>
      <c r="KUP22" s="106"/>
      <c r="KUQ22" s="106"/>
      <c r="KUR22" s="106"/>
      <c r="KUS22" s="106"/>
      <c r="KUT22" s="105"/>
      <c r="KUU22" s="106"/>
      <c r="KUV22" s="106"/>
      <c r="KUW22" s="106"/>
      <c r="KUX22" s="106"/>
      <c r="KUY22" s="106"/>
      <c r="KUZ22" s="105"/>
      <c r="KVA22" s="106"/>
      <c r="KVB22" s="106"/>
      <c r="KVC22" s="106"/>
      <c r="KVD22" s="106"/>
      <c r="KVE22" s="106"/>
      <c r="KVF22" s="105"/>
      <c r="KVG22" s="106"/>
      <c r="KVH22" s="106"/>
      <c r="KVI22" s="106"/>
      <c r="KVJ22" s="106"/>
      <c r="KVK22" s="106"/>
      <c r="KVL22" s="105"/>
      <c r="KVM22" s="106"/>
      <c r="KVN22" s="106"/>
      <c r="KVO22" s="106"/>
      <c r="KVP22" s="106"/>
      <c r="KVQ22" s="106"/>
      <c r="KVR22" s="105"/>
      <c r="KVS22" s="106"/>
      <c r="KVT22" s="106"/>
      <c r="KVU22" s="106"/>
      <c r="KVV22" s="106"/>
      <c r="KVW22" s="106"/>
      <c r="KVX22" s="105"/>
      <c r="KVY22" s="106"/>
      <c r="KVZ22" s="106"/>
      <c r="KWA22" s="106"/>
      <c r="KWB22" s="106"/>
      <c r="KWC22" s="106"/>
      <c r="KWD22" s="105"/>
      <c r="KWE22" s="106"/>
      <c r="KWF22" s="106"/>
      <c r="KWG22" s="106"/>
      <c r="KWH22" s="106"/>
      <c r="KWI22" s="106"/>
      <c r="KWJ22" s="105"/>
      <c r="KWK22" s="106"/>
      <c r="KWL22" s="106"/>
      <c r="KWM22" s="106"/>
      <c r="KWN22" s="106"/>
      <c r="KWO22" s="106"/>
      <c r="KWP22" s="105"/>
      <c r="KWQ22" s="106"/>
      <c r="KWR22" s="106"/>
      <c r="KWS22" s="106"/>
      <c r="KWT22" s="106"/>
      <c r="KWU22" s="106"/>
      <c r="KWV22" s="105"/>
      <c r="KWW22" s="106"/>
      <c r="KWX22" s="106"/>
      <c r="KWY22" s="106"/>
      <c r="KWZ22" s="106"/>
      <c r="KXA22" s="106"/>
      <c r="KXB22" s="105"/>
      <c r="KXC22" s="106"/>
      <c r="KXD22" s="106"/>
      <c r="KXE22" s="106"/>
      <c r="KXF22" s="106"/>
      <c r="KXG22" s="106"/>
      <c r="KXH22" s="105"/>
      <c r="KXI22" s="106"/>
      <c r="KXJ22" s="106"/>
      <c r="KXK22" s="106"/>
      <c r="KXL22" s="106"/>
      <c r="KXM22" s="106"/>
      <c r="KXN22" s="105"/>
      <c r="KXO22" s="106"/>
      <c r="KXP22" s="106"/>
      <c r="KXQ22" s="106"/>
      <c r="KXR22" s="106"/>
      <c r="KXS22" s="106"/>
      <c r="KXT22" s="105"/>
      <c r="KXU22" s="106"/>
      <c r="KXV22" s="106"/>
      <c r="KXW22" s="106"/>
      <c r="KXX22" s="106"/>
      <c r="KXY22" s="106"/>
      <c r="KXZ22" s="105"/>
      <c r="KYA22" s="106"/>
      <c r="KYB22" s="106"/>
      <c r="KYC22" s="106"/>
      <c r="KYD22" s="106"/>
      <c r="KYE22" s="106"/>
      <c r="KYF22" s="105"/>
      <c r="KYG22" s="106"/>
      <c r="KYH22" s="106"/>
      <c r="KYI22" s="106"/>
      <c r="KYJ22" s="106"/>
      <c r="KYK22" s="106"/>
      <c r="KYL22" s="105"/>
      <c r="KYM22" s="106"/>
      <c r="KYN22" s="106"/>
      <c r="KYO22" s="106"/>
      <c r="KYP22" s="106"/>
      <c r="KYQ22" s="106"/>
      <c r="KYR22" s="105"/>
      <c r="KYS22" s="106"/>
      <c r="KYT22" s="106"/>
      <c r="KYU22" s="106"/>
      <c r="KYV22" s="106"/>
      <c r="KYW22" s="106"/>
      <c r="KYX22" s="105"/>
      <c r="KYY22" s="106"/>
      <c r="KYZ22" s="106"/>
      <c r="KZA22" s="106"/>
      <c r="KZB22" s="106"/>
      <c r="KZC22" s="106"/>
      <c r="KZD22" s="105"/>
      <c r="KZE22" s="106"/>
      <c r="KZF22" s="106"/>
      <c r="KZG22" s="106"/>
      <c r="KZH22" s="106"/>
      <c r="KZI22" s="106"/>
      <c r="KZJ22" s="105"/>
      <c r="KZK22" s="106"/>
      <c r="KZL22" s="106"/>
      <c r="KZM22" s="106"/>
      <c r="KZN22" s="106"/>
      <c r="KZO22" s="106"/>
      <c r="KZP22" s="105"/>
      <c r="KZQ22" s="106"/>
      <c r="KZR22" s="106"/>
      <c r="KZS22" s="106"/>
      <c r="KZT22" s="106"/>
      <c r="KZU22" s="106"/>
      <c r="KZV22" s="105"/>
      <c r="KZW22" s="106"/>
      <c r="KZX22" s="106"/>
      <c r="KZY22" s="106"/>
      <c r="KZZ22" s="106"/>
      <c r="LAA22" s="106"/>
      <c r="LAB22" s="105"/>
      <c r="LAC22" s="106"/>
      <c r="LAD22" s="106"/>
      <c r="LAE22" s="106"/>
      <c r="LAF22" s="106"/>
      <c r="LAG22" s="106"/>
      <c r="LAH22" s="105"/>
      <c r="LAI22" s="106"/>
      <c r="LAJ22" s="106"/>
      <c r="LAK22" s="106"/>
      <c r="LAL22" s="106"/>
      <c r="LAM22" s="106"/>
      <c r="LAN22" s="105"/>
      <c r="LAO22" s="106"/>
      <c r="LAP22" s="106"/>
      <c r="LAQ22" s="106"/>
      <c r="LAR22" s="106"/>
      <c r="LAS22" s="106"/>
      <c r="LAT22" s="105"/>
      <c r="LAU22" s="106"/>
      <c r="LAV22" s="106"/>
      <c r="LAW22" s="106"/>
      <c r="LAX22" s="106"/>
      <c r="LAY22" s="106"/>
      <c r="LAZ22" s="105"/>
      <c r="LBA22" s="106"/>
      <c r="LBB22" s="106"/>
      <c r="LBC22" s="106"/>
      <c r="LBD22" s="106"/>
      <c r="LBE22" s="106"/>
      <c r="LBF22" s="105"/>
      <c r="LBG22" s="106"/>
      <c r="LBH22" s="106"/>
      <c r="LBI22" s="106"/>
      <c r="LBJ22" s="106"/>
      <c r="LBK22" s="106"/>
      <c r="LBL22" s="105"/>
      <c r="LBM22" s="106"/>
      <c r="LBN22" s="106"/>
      <c r="LBO22" s="106"/>
      <c r="LBP22" s="106"/>
      <c r="LBQ22" s="106"/>
      <c r="LBR22" s="105"/>
      <c r="LBS22" s="106"/>
      <c r="LBT22" s="106"/>
      <c r="LBU22" s="106"/>
      <c r="LBV22" s="106"/>
      <c r="LBW22" s="106"/>
      <c r="LBX22" s="105"/>
      <c r="LBY22" s="106"/>
      <c r="LBZ22" s="106"/>
      <c r="LCA22" s="106"/>
      <c r="LCB22" s="106"/>
      <c r="LCC22" s="106"/>
      <c r="LCD22" s="105"/>
      <c r="LCE22" s="106"/>
      <c r="LCF22" s="106"/>
      <c r="LCG22" s="106"/>
      <c r="LCH22" s="106"/>
      <c r="LCI22" s="106"/>
      <c r="LCJ22" s="105"/>
      <c r="LCK22" s="106"/>
      <c r="LCL22" s="106"/>
      <c r="LCM22" s="106"/>
      <c r="LCN22" s="106"/>
      <c r="LCO22" s="106"/>
      <c r="LCP22" s="105"/>
      <c r="LCQ22" s="106"/>
      <c r="LCR22" s="106"/>
      <c r="LCS22" s="106"/>
      <c r="LCT22" s="106"/>
      <c r="LCU22" s="106"/>
      <c r="LCV22" s="105"/>
      <c r="LCW22" s="106"/>
      <c r="LCX22" s="106"/>
      <c r="LCY22" s="106"/>
      <c r="LCZ22" s="106"/>
      <c r="LDA22" s="106"/>
      <c r="LDB22" s="105"/>
      <c r="LDC22" s="106"/>
      <c r="LDD22" s="106"/>
      <c r="LDE22" s="106"/>
      <c r="LDF22" s="106"/>
      <c r="LDG22" s="106"/>
      <c r="LDH22" s="105"/>
      <c r="LDI22" s="106"/>
      <c r="LDJ22" s="106"/>
      <c r="LDK22" s="106"/>
      <c r="LDL22" s="106"/>
      <c r="LDM22" s="106"/>
      <c r="LDN22" s="105"/>
      <c r="LDO22" s="106"/>
      <c r="LDP22" s="106"/>
      <c r="LDQ22" s="106"/>
      <c r="LDR22" s="106"/>
      <c r="LDS22" s="106"/>
      <c r="LDT22" s="105"/>
      <c r="LDU22" s="106"/>
      <c r="LDV22" s="106"/>
      <c r="LDW22" s="106"/>
      <c r="LDX22" s="106"/>
      <c r="LDY22" s="106"/>
      <c r="LDZ22" s="105"/>
      <c r="LEA22" s="106"/>
      <c r="LEB22" s="106"/>
      <c r="LEC22" s="106"/>
      <c r="LED22" s="106"/>
      <c r="LEE22" s="106"/>
      <c r="LEF22" s="105"/>
      <c r="LEG22" s="106"/>
      <c r="LEH22" s="106"/>
      <c r="LEI22" s="106"/>
      <c r="LEJ22" s="106"/>
      <c r="LEK22" s="106"/>
      <c r="LEL22" s="105"/>
      <c r="LEM22" s="106"/>
      <c r="LEN22" s="106"/>
      <c r="LEO22" s="106"/>
      <c r="LEP22" s="106"/>
      <c r="LEQ22" s="106"/>
      <c r="LER22" s="105"/>
      <c r="LES22" s="106"/>
      <c r="LET22" s="106"/>
      <c r="LEU22" s="106"/>
      <c r="LEV22" s="106"/>
      <c r="LEW22" s="106"/>
      <c r="LEX22" s="105"/>
      <c r="LEY22" s="106"/>
      <c r="LEZ22" s="106"/>
      <c r="LFA22" s="106"/>
      <c r="LFB22" s="106"/>
      <c r="LFC22" s="106"/>
      <c r="LFD22" s="105"/>
      <c r="LFE22" s="106"/>
      <c r="LFF22" s="106"/>
      <c r="LFG22" s="106"/>
      <c r="LFH22" s="106"/>
      <c r="LFI22" s="106"/>
      <c r="LFJ22" s="105"/>
      <c r="LFK22" s="106"/>
      <c r="LFL22" s="106"/>
      <c r="LFM22" s="106"/>
      <c r="LFN22" s="106"/>
      <c r="LFO22" s="106"/>
      <c r="LFP22" s="105"/>
      <c r="LFQ22" s="106"/>
      <c r="LFR22" s="106"/>
      <c r="LFS22" s="106"/>
      <c r="LFT22" s="106"/>
      <c r="LFU22" s="106"/>
      <c r="LFV22" s="105"/>
      <c r="LFW22" s="106"/>
      <c r="LFX22" s="106"/>
      <c r="LFY22" s="106"/>
      <c r="LFZ22" s="106"/>
      <c r="LGA22" s="106"/>
      <c r="LGB22" s="105"/>
      <c r="LGC22" s="106"/>
      <c r="LGD22" s="106"/>
      <c r="LGE22" s="106"/>
      <c r="LGF22" s="106"/>
      <c r="LGG22" s="106"/>
      <c r="LGH22" s="105"/>
      <c r="LGI22" s="106"/>
      <c r="LGJ22" s="106"/>
      <c r="LGK22" s="106"/>
      <c r="LGL22" s="106"/>
      <c r="LGM22" s="106"/>
      <c r="LGN22" s="105"/>
      <c r="LGO22" s="106"/>
      <c r="LGP22" s="106"/>
      <c r="LGQ22" s="106"/>
      <c r="LGR22" s="106"/>
      <c r="LGS22" s="106"/>
      <c r="LGT22" s="105"/>
      <c r="LGU22" s="106"/>
      <c r="LGV22" s="106"/>
      <c r="LGW22" s="106"/>
      <c r="LGX22" s="106"/>
      <c r="LGY22" s="106"/>
      <c r="LGZ22" s="105"/>
      <c r="LHA22" s="106"/>
      <c r="LHB22" s="106"/>
      <c r="LHC22" s="106"/>
      <c r="LHD22" s="106"/>
      <c r="LHE22" s="106"/>
      <c r="LHF22" s="105"/>
      <c r="LHG22" s="106"/>
      <c r="LHH22" s="106"/>
      <c r="LHI22" s="106"/>
      <c r="LHJ22" s="106"/>
      <c r="LHK22" s="106"/>
      <c r="LHL22" s="105"/>
      <c r="LHM22" s="106"/>
      <c r="LHN22" s="106"/>
      <c r="LHO22" s="106"/>
      <c r="LHP22" s="106"/>
      <c r="LHQ22" s="106"/>
      <c r="LHR22" s="105"/>
      <c r="LHS22" s="106"/>
      <c r="LHT22" s="106"/>
      <c r="LHU22" s="106"/>
      <c r="LHV22" s="106"/>
      <c r="LHW22" s="106"/>
      <c r="LHX22" s="105"/>
      <c r="LHY22" s="106"/>
      <c r="LHZ22" s="106"/>
      <c r="LIA22" s="106"/>
      <c r="LIB22" s="106"/>
      <c r="LIC22" s="106"/>
      <c r="LID22" s="105"/>
      <c r="LIE22" s="106"/>
      <c r="LIF22" s="106"/>
      <c r="LIG22" s="106"/>
      <c r="LIH22" s="106"/>
      <c r="LII22" s="106"/>
      <c r="LIJ22" s="105"/>
      <c r="LIK22" s="106"/>
      <c r="LIL22" s="106"/>
      <c r="LIM22" s="106"/>
      <c r="LIN22" s="106"/>
      <c r="LIO22" s="106"/>
      <c r="LIP22" s="105"/>
      <c r="LIQ22" s="106"/>
      <c r="LIR22" s="106"/>
      <c r="LIS22" s="106"/>
      <c r="LIT22" s="106"/>
      <c r="LIU22" s="106"/>
      <c r="LIV22" s="105"/>
      <c r="LIW22" s="106"/>
      <c r="LIX22" s="106"/>
      <c r="LIY22" s="106"/>
      <c r="LIZ22" s="106"/>
      <c r="LJA22" s="106"/>
      <c r="LJB22" s="105"/>
      <c r="LJC22" s="106"/>
      <c r="LJD22" s="106"/>
      <c r="LJE22" s="106"/>
      <c r="LJF22" s="106"/>
      <c r="LJG22" s="106"/>
      <c r="LJH22" s="105"/>
      <c r="LJI22" s="106"/>
      <c r="LJJ22" s="106"/>
      <c r="LJK22" s="106"/>
      <c r="LJL22" s="106"/>
      <c r="LJM22" s="106"/>
      <c r="LJN22" s="105"/>
      <c r="LJO22" s="106"/>
      <c r="LJP22" s="106"/>
      <c r="LJQ22" s="106"/>
      <c r="LJR22" s="106"/>
      <c r="LJS22" s="106"/>
      <c r="LJT22" s="105"/>
      <c r="LJU22" s="106"/>
      <c r="LJV22" s="106"/>
      <c r="LJW22" s="106"/>
      <c r="LJX22" s="106"/>
      <c r="LJY22" s="106"/>
      <c r="LJZ22" s="105"/>
      <c r="LKA22" s="106"/>
      <c r="LKB22" s="106"/>
      <c r="LKC22" s="106"/>
      <c r="LKD22" s="106"/>
      <c r="LKE22" s="106"/>
      <c r="LKF22" s="105"/>
      <c r="LKG22" s="106"/>
      <c r="LKH22" s="106"/>
      <c r="LKI22" s="106"/>
      <c r="LKJ22" s="106"/>
      <c r="LKK22" s="106"/>
      <c r="LKL22" s="105"/>
      <c r="LKM22" s="106"/>
      <c r="LKN22" s="106"/>
      <c r="LKO22" s="106"/>
      <c r="LKP22" s="106"/>
      <c r="LKQ22" s="106"/>
      <c r="LKR22" s="105"/>
      <c r="LKS22" s="106"/>
      <c r="LKT22" s="106"/>
      <c r="LKU22" s="106"/>
      <c r="LKV22" s="106"/>
      <c r="LKW22" s="106"/>
      <c r="LKX22" s="105"/>
      <c r="LKY22" s="106"/>
      <c r="LKZ22" s="106"/>
      <c r="LLA22" s="106"/>
      <c r="LLB22" s="106"/>
      <c r="LLC22" s="106"/>
      <c r="LLD22" s="105"/>
      <c r="LLE22" s="106"/>
      <c r="LLF22" s="106"/>
      <c r="LLG22" s="106"/>
      <c r="LLH22" s="106"/>
      <c r="LLI22" s="106"/>
      <c r="LLJ22" s="105"/>
      <c r="LLK22" s="106"/>
      <c r="LLL22" s="106"/>
      <c r="LLM22" s="106"/>
      <c r="LLN22" s="106"/>
      <c r="LLO22" s="106"/>
      <c r="LLP22" s="105"/>
      <c r="LLQ22" s="106"/>
      <c r="LLR22" s="106"/>
      <c r="LLS22" s="106"/>
      <c r="LLT22" s="106"/>
      <c r="LLU22" s="106"/>
      <c r="LLV22" s="105"/>
      <c r="LLW22" s="106"/>
      <c r="LLX22" s="106"/>
      <c r="LLY22" s="106"/>
      <c r="LLZ22" s="106"/>
      <c r="LMA22" s="106"/>
      <c r="LMB22" s="105"/>
      <c r="LMC22" s="106"/>
      <c r="LMD22" s="106"/>
      <c r="LME22" s="106"/>
      <c r="LMF22" s="106"/>
      <c r="LMG22" s="106"/>
      <c r="LMH22" s="105"/>
      <c r="LMI22" s="106"/>
      <c r="LMJ22" s="106"/>
      <c r="LMK22" s="106"/>
      <c r="LML22" s="106"/>
      <c r="LMM22" s="106"/>
      <c r="LMN22" s="105"/>
      <c r="LMO22" s="106"/>
      <c r="LMP22" s="106"/>
      <c r="LMQ22" s="106"/>
      <c r="LMR22" s="106"/>
      <c r="LMS22" s="106"/>
      <c r="LMT22" s="105"/>
      <c r="LMU22" s="106"/>
      <c r="LMV22" s="106"/>
      <c r="LMW22" s="106"/>
      <c r="LMX22" s="106"/>
      <c r="LMY22" s="106"/>
      <c r="LMZ22" s="105"/>
      <c r="LNA22" s="106"/>
      <c r="LNB22" s="106"/>
      <c r="LNC22" s="106"/>
      <c r="LND22" s="106"/>
      <c r="LNE22" s="106"/>
      <c r="LNF22" s="105"/>
      <c r="LNG22" s="106"/>
      <c r="LNH22" s="106"/>
      <c r="LNI22" s="106"/>
      <c r="LNJ22" s="106"/>
      <c r="LNK22" s="106"/>
      <c r="LNL22" s="105"/>
      <c r="LNM22" s="106"/>
      <c r="LNN22" s="106"/>
      <c r="LNO22" s="106"/>
      <c r="LNP22" s="106"/>
      <c r="LNQ22" s="106"/>
      <c r="LNR22" s="105"/>
      <c r="LNS22" s="106"/>
      <c r="LNT22" s="106"/>
      <c r="LNU22" s="106"/>
      <c r="LNV22" s="106"/>
      <c r="LNW22" s="106"/>
      <c r="LNX22" s="105"/>
      <c r="LNY22" s="106"/>
      <c r="LNZ22" s="106"/>
      <c r="LOA22" s="106"/>
      <c r="LOB22" s="106"/>
      <c r="LOC22" s="106"/>
      <c r="LOD22" s="105"/>
      <c r="LOE22" s="106"/>
      <c r="LOF22" s="106"/>
      <c r="LOG22" s="106"/>
      <c r="LOH22" s="106"/>
      <c r="LOI22" s="106"/>
      <c r="LOJ22" s="105"/>
      <c r="LOK22" s="106"/>
      <c r="LOL22" s="106"/>
      <c r="LOM22" s="106"/>
      <c r="LON22" s="106"/>
      <c r="LOO22" s="106"/>
      <c r="LOP22" s="105"/>
      <c r="LOQ22" s="106"/>
      <c r="LOR22" s="106"/>
      <c r="LOS22" s="106"/>
      <c r="LOT22" s="106"/>
      <c r="LOU22" s="106"/>
      <c r="LOV22" s="105"/>
      <c r="LOW22" s="106"/>
      <c r="LOX22" s="106"/>
      <c r="LOY22" s="106"/>
      <c r="LOZ22" s="106"/>
      <c r="LPA22" s="106"/>
      <c r="LPB22" s="105"/>
      <c r="LPC22" s="106"/>
      <c r="LPD22" s="106"/>
      <c r="LPE22" s="106"/>
      <c r="LPF22" s="106"/>
      <c r="LPG22" s="106"/>
      <c r="LPH22" s="105"/>
      <c r="LPI22" s="106"/>
      <c r="LPJ22" s="106"/>
      <c r="LPK22" s="106"/>
      <c r="LPL22" s="106"/>
      <c r="LPM22" s="106"/>
      <c r="LPN22" s="105"/>
      <c r="LPO22" s="106"/>
      <c r="LPP22" s="106"/>
      <c r="LPQ22" s="106"/>
      <c r="LPR22" s="106"/>
      <c r="LPS22" s="106"/>
      <c r="LPT22" s="105"/>
      <c r="LPU22" s="106"/>
      <c r="LPV22" s="106"/>
      <c r="LPW22" s="106"/>
      <c r="LPX22" s="106"/>
      <c r="LPY22" s="106"/>
      <c r="LPZ22" s="105"/>
      <c r="LQA22" s="106"/>
      <c r="LQB22" s="106"/>
      <c r="LQC22" s="106"/>
      <c r="LQD22" s="106"/>
      <c r="LQE22" s="106"/>
      <c r="LQF22" s="105"/>
      <c r="LQG22" s="106"/>
      <c r="LQH22" s="106"/>
      <c r="LQI22" s="106"/>
      <c r="LQJ22" s="106"/>
      <c r="LQK22" s="106"/>
      <c r="LQL22" s="105"/>
      <c r="LQM22" s="106"/>
      <c r="LQN22" s="106"/>
      <c r="LQO22" s="106"/>
      <c r="LQP22" s="106"/>
      <c r="LQQ22" s="106"/>
      <c r="LQR22" s="105"/>
      <c r="LQS22" s="106"/>
      <c r="LQT22" s="106"/>
      <c r="LQU22" s="106"/>
      <c r="LQV22" s="106"/>
      <c r="LQW22" s="106"/>
      <c r="LQX22" s="105"/>
      <c r="LQY22" s="106"/>
      <c r="LQZ22" s="106"/>
      <c r="LRA22" s="106"/>
      <c r="LRB22" s="106"/>
      <c r="LRC22" s="106"/>
      <c r="LRD22" s="105"/>
      <c r="LRE22" s="106"/>
      <c r="LRF22" s="106"/>
      <c r="LRG22" s="106"/>
      <c r="LRH22" s="106"/>
      <c r="LRI22" s="106"/>
      <c r="LRJ22" s="105"/>
      <c r="LRK22" s="106"/>
      <c r="LRL22" s="106"/>
      <c r="LRM22" s="106"/>
      <c r="LRN22" s="106"/>
      <c r="LRO22" s="106"/>
      <c r="LRP22" s="105"/>
      <c r="LRQ22" s="106"/>
      <c r="LRR22" s="106"/>
      <c r="LRS22" s="106"/>
      <c r="LRT22" s="106"/>
      <c r="LRU22" s="106"/>
      <c r="LRV22" s="105"/>
      <c r="LRW22" s="106"/>
      <c r="LRX22" s="106"/>
      <c r="LRY22" s="106"/>
      <c r="LRZ22" s="106"/>
      <c r="LSA22" s="106"/>
      <c r="LSB22" s="105"/>
      <c r="LSC22" s="106"/>
      <c r="LSD22" s="106"/>
      <c r="LSE22" s="106"/>
      <c r="LSF22" s="106"/>
      <c r="LSG22" s="106"/>
      <c r="LSH22" s="105"/>
      <c r="LSI22" s="106"/>
      <c r="LSJ22" s="106"/>
      <c r="LSK22" s="106"/>
      <c r="LSL22" s="106"/>
      <c r="LSM22" s="106"/>
      <c r="LSN22" s="105"/>
      <c r="LSO22" s="106"/>
      <c r="LSP22" s="106"/>
      <c r="LSQ22" s="106"/>
      <c r="LSR22" s="106"/>
      <c r="LSS22" s="106"/>
      <c r="LST22" s="105"/>
      <c r="LSU22" s="106"/>
      <c r="LSV22" s="106"/>
      <c r="LSW22" s="106"/>
      <c r="LSX22" s="106"/>
      <c r="LSY22" s="106"/>
      <c r="LSZ22" s="105"/>
      <c r="LTA22" s="106"/>
      <c r="LTB22" s="106"/>
      <c r="LTC22" s="106"/>
      <c r="LTD22" s="106"/>
      <c r="LTE22" s="106"/>
      <c r="LTF22" s="105"/>
      <c r="LTG22" s="106"/>
      <c r="LTH22" s="106"/>
      <c r="LTI22" s="106"/>
      <c r="LTJ22" s="106"/>
      <c r="LTK22" s="106"/>
      <c r="LTL22" s="105"/>
      <c r="LTM22" s="106"/>
      <c r="LTN22" s="106"/>
      <c r="LTO22" s="106"/>
      <c r="LTP22" s="106"/>
      <c r="LTQ22" s="106"/>
      <c r="LTR22" s="105"/>
      <c r="LTS22" s="106"/>
      <c r="LTT22" s="106"/>
      <c r="LTU22" s="106"/>
      <c r="LTV22" s="106"/>
      <c r="LTW22" s="106"/>
      <c r="LTX22" s="105"/>
      <c r="LTY22" s="106"/>
      <c r="LTZ22" s="106"/>
      <c r="LUA22" s="106"/>
      <c r="LUB22" s="106"/>
      <c r="LUC22" s="106"/>
      <c r="LUD22" s="105"/>
      <c r="LUE22" s="106"/>
      <c r="LUF22" s="106"/>
      <c r="LUG22" s="106"/>
      <c r="LUH22" s="106"/>
      <c r="LUI22" s="106"/>
      <c r="LUJ22" s="105"/>
      <c r="LUK22" s="106"/>
      <c r="LUL22" s="106"/>
      <c r="LUM22" s="106"/>
      <c r="LUN22" s="106"/>
      <c r="LUO22" s="106"/>
      <c r="LUP22" s="105"/>
      <c r="LUQ22" s="106"/>
      <c r="LUR22" s="106"/>
      <c r="LUS22" s="106"/>
      <c r="LUT22" s="106"/>
      <c r="LUU22" s="106"/>
      <c r="LUV22" s="105"/>
      <c r="LUW22" s="106"/>
      <c r="LUX22" s="106"/>
      <c r="LUY22" s="106"/>
      <c r="LUZ22" s="106"/>
      <c r="LVA22" s="106"/>
      <c r="LVB22" s="105"/>
      <c r="LVC22" s="106"/>
      <c r="LVD22" s="106"/>
      <c r="LVE22" s="106"/>
      <c r="LVF22" s="106"/>
      <c r="LVG22" s="106"/>
      <c r="LVH22" s="105"/>
      <c r="LVI22" s="106"/>
      <c r="LVJ22" s="106"/>
      <c r="LVK22" s="106"/>
      <c r="LVL22" s="106"/>
      <c r="LVM22" s="106"/>
      <c r="LVN22" s="105"/>
      <c r="LVO22" s="106"/>
      <c r="LVP22" s="106"/>
      <c r="LVQ22" s="106"/>
      <c r="LVR22" s="106"/>
      <c r="LVS22" s="106"/>
      <c r="LVT22" s="105"/>
      <c r="LVU22" s="106"/>
      <c r="LVV22" s="106"/>
      <c r="LVW22" s="106"/>
      <c r="LVX22" s="106"/>
      <c r="LVY22" s="106"/>
      <c r="LVZ22" s="105"/>
      <c r="LWA22" s="106"/>
      <c r="LWB22" s="106"/>
      <c r="LWC22" s="106"/>
      <c r="LWD22" s="106"/>
      <c r="LWE22" s="106"/>
      <c r="LWF22" s="105"/>
      <c r="LWG22" s="106"/>
      <c r="LWH22" s="106"/>
      <c r="LWI22" s="106"/>
      <c r="LWJ22" s="106"/>
      <c r="LWK22" s="106"/>
      <c r="LWL22" s="105"/>
      <c r="LWM22" s="106"/>
      <c r="LWN22" s="106"/>
      <c r="LWO22" s="106"/>
      <c r="LWP22" s="106"/>
      <c r="LWQ22" s="106"/>
      <c r="LWR22" s="105"/>
      <c r="LWS22" s="106"/>
      <c r="LWT22" s="106"/>
      <c r="LWU22" s="106"/>
      <c r="LWV22" s="106"/>
      <c r="LWW22" s="106"/>
      <c r="LWX22" s="105"/>
      <c r="LWY22" s="106"/>
      <c r="LWZ22" s="106"/>
      <c r="LXA22" s="106"/>
      <c r="LXB22" s="106"/>
      <c r="LXC22" s="106"/>
      <c r="LXD22" s="105"/>
      <c r="LXE22" s="106"/>
      <c r="LXF22" s="106"/>
      <c r="LXG22" s="106"/>
      <c r="LXH22" s="106"/>
      <c r="LXI22" s="106"/>
      <c r="LXJ22" s="105"/>
      <c r="LXK22" s="106"/>
      <c r="LXL22" s="106"/>
      <c r="LXM22" s="106"/>
      <c r="LXN22" s="106"/>
      <c r="LXO22" s="106"/>
      <c r="LXP22" s="105"/>
      <c r="LXQ22" s="106"/>
      <c r="LXR22" s="106"/>
      <c r="LXS22" s="106"/>
      <c r="LXT22" s="106"/>
      <c r="LXU22" s="106"/>
      <c r="LXV22" s="105"/>
      <c r="LXW22" s="106"/>
      <c r="LXX22" s="106"/>
      <c r="LXY22" s="106"/>
      <c r="LXZ22" s="106"/>
      <c r="LYA22" s="106"/>
      <c r="LYB22" s="105"/>
      <c r="LYC22" s="106"/>
      <c r="LYD22" s="106"/>
      <c r="LYE22" s="106"/>
      <c r="LYF22" s="106"/>
      <c r="LYG22" s="106"/>
      <c r="LYH22" s="105"/>
      <c r="LYI22" s="106"/>
      <c r="LYJ22" s="106"/>
      <c r="LYK22" s="106"/>
      <c r="LYL22" s="106"/>
      <c r="LYM22" s="106"/>
      <c r="LYN22" s="105"/>
      <c r="LYO22" s="106"/>
      <c r="LYP22" s="106"/>
      <c r="LYQ22" s="106"/>
      <c r="LYR22" s="106"/>
      <c r="LYS22" s="106"/>
      <c r="LYT22" s="105"/>
      <c r="LYU22" s="106"/>
      <c r="LYV22" s="106"/>
      <c r="LYW22" s="106"/>
      <c r="LYX22" s="106"/>
      <c r="LYY22" s="106"/>
      <c r="LYZ22" s="105"/>
      <c r="LZA22" s="106"/>
      <c r="LZB22" s="106"/>
      <c r="LZC22" s="106"/>
      <c r="LZD22" s="106"/>
      <c r="LZE22" s="106"/>
      <c r="LZF22" s="105"/>
      <c r="LZG22" s="106"/>
      <c r="LZH22" s="106"/>
      <c r="LZI22" s="106"/>
      <c r="LZJ22" s="106"/>
      <c r="LZK22" s="106"/>
      <c r="LZL22" s="105"/>
      <c r="LZM22" s="106"/>
      <c r="LZN22" s="106"/>
      <c r="LZO22" s="106"/>
      <c r="LZP22" s="106"/>
      <c r="LZQ22" s="106"/>
      <c r="LZR22" s="105"/>
      <c r="LZS22" s="106"/>
      <c r="LZT22" s="106"/>
      <c r="LZU22" s="106"/>
      <c r="LZV22" s="106"/>
      <c r="LZW22" s="106"/>
      <c r="LZX22" s="105"/>
      <c r="LZY22" s="106"/>
      <c r="LZZ22" s="106"/>
      <c r="MAA22" s="106"/>
      <c r="MAB22" s="106"/>
      <c r="MAC22" s="106"/>
      <c r="MAD22" s="105"/>
      <c r="MAE22" s="106"/>
      <c r="MAF22" s="106"/>
      <c r="MAG22" s="106"/>
      <c r="MAH22" s="106"/>
      <c r="MAI22" s="106"/>
      <c r="MAJ22" s="105"/>
      <c r="MAK22" s="106"/>
      <c r="MAL22" s="106"/>
      <c r="MAM22" s="106"/>
      <c r="MAN22" s="106"/>
      <c r="MAO22" s="106"/>
      <c r="MAP22" s="105"/>
      <c r="MAQ22" s="106"/>
      <c r="MAR22" s="106"/>
      <c r="MAS22" s="106"/>
      <c r="MAT22" s="106"/>
      <c r="MAU22" s="106"/>
      <c r="MAV22" s="105"/>
      <c r="MAW22" s="106"/>
      <c r="MAX22" s="106"/>
      <c r="MAY22" s="106"/>
      <c r="MAZ22" s="106"/>
      <c r="MBA22" s="106"/>
      <c r="MBB22" s="105"/>
      <c r="MBC22" s="106"/>
      <c r="MBD22" s="106"/>
      <c r="MBE22" s="106"/>
      <c r="MBF22" s="106"/>
      <c r="MBG22" s="106"/>
      <c r="MBH22" s="105"/>
      <c r="MBI22" s="106"/>
      <c r="MBJ22" s="106"/>
      <c r="MBK22" s="106"/>
      <c r="MBL22" s="106"/>
      <c r="MBM22" s="106"/>
      <c r="MBN22" s="105"/>
      <c r="MBO22" s="106"/>
      <c r="MBP22" s="106"/>
      <c r="MBQ22" s="106"/>
      <c r="MBR22" s="106"/>
      <c r="MBS22" s="106"/>
      <c r="MBT22" s="105"/>
      <c r="MBU22" s="106"/>
      <c r="MBV22" s="106"/>
      <c r="MBW22" s="106"/>
      <c r="MBX22" s="106"/>
      <c r="MBY22" s="106"/>
      <c r="MBZ22" s="105"/>
      <c r="MCA22" s="106"/>
      <c r="MCB22" s="106"/>
      <c r="MCC22" s="106"/>
      <c r="MCD22" s="106"/>
      <c r="MCE22" s="106"/>
      <c r="MCF22" s="105"/>
      <c r="MCG22" s="106"/>
      <c r="MCH22" s="106"/>
      <c r="MCI22" s="106"/>
      <c r="MCJ22" s="106"/>
      <c r="MCK22" s="106"/>
      <c r="MCL22" s="105"/>
      <c r="MCM22" s="106"/>
      <c r="MCN22" s="106"/>
      <c r="MCO22" s="106"/>
      <c r="MCP22" s="106"/>
      <c r="MCQ22" s="106"/>
      <c r="MCR22" s="105"/>
      <c r="MCS22" s="106"/>
      <c r="MCT22" s="106"/>
      <c r="MCU22" s="106"/>
      <c r="MCV22" s="106"/>
      <c r="MCW22" s="106"/>
      <c r="MCX22" s="105"/>
      <c r="MCY22" s="106"/>
      <c r="MCZ22" s="106"/>
      <c r="MDA22" s="106"/>
      <c r="MDB22" s="106"/>
      <c r="MDC22" s="106"/>
      <c r="MDD22" s="105"/>
      <c r="MDE22" s="106"/>
      <c r="MDF22" s="106"/>
      <c r="MDG22" s="106"/>
      <c r="MDH22" s="106"/>
      <c r="MDI22" s="106"/>
      <c r="MDJ22" s="105"/>
      <c r="MDK22" s="106"/>
      <c r="MDL22" s="106"/>
      <c r="MDM22" s="106"/>
      <c r="MDN22" s="106"/>
      <c r="MDO22" s="106"/>
      <c r="MDP22" s="105"/>
      <c r="MDQ22" s="106"/>
      <c r="MDR22" s="106"/>
      <c r="MDS22" s="106"/>
      <c r="MDT22" s="106"/>
      <c r="MDU22" s="106"/>
      <c r="MDV22" s="105"/>
      <c r="MDW22" s="106"/>
      <c r="MDX22" s="106"/>
      <c r="MDY22" s="106"/>
      <c r="MDZ22" s="106"/>
      <c r="MEA22" s="106"/>
      <c r="MEB22" s="105"/>
      <c r="MEC22" s="106"/>
      <c r="MED22" s="106"/>
      <c r="MEE22" s="106"/>
      <c r="MEF22" s="106"/>
      <c r="MEG22" s="106"/>
      <c r="MEH22" s="105"/>
      <c r="MEI22" s="106"/>
      <c r="MEJ22" s="106"/>
      <c r="MEK22" s="106"/>
      <c r="MEL22" s="106"/>
      <c r="MEM22" s="106"/>
      <c r="MEN22" s="105"/>
      <c r="MEO22" s="106"/>
      <c r="MEP22" s="106"/>
      <c r="MEQ22" s="106"/>
      <c r="MER22" s="106"/>
      <c r="MES22" s="106"/>
      <c r="MET22" s="105"/>
      <c r="MEU22" s="106"/>
      <c r="MEV22" s="106"/>
      <c r="MEW22" s="106"/>
      <c r="MEX22" s="106"/>
      <c r="MEY22" s="106"/>
      <c r="MEZ22" s="105"/>
      <c r="MFA22" s="106"/>
      <c r="MFB22" s="106"/>
      <c r="MFC22" s="106"/>
      <c r="MFD22" s="106"/>
      <c r="MFE22" s="106"/>
      <c r="MFF22" s="105"/>
      <c r="MFG22" s="106"/>
      <c r="MFH22" s="106"/>
      <c r="MFI22" s="106"/>
      <c r="MFJ22" s="106"/>
      <c r="MFK22" s="106"/>
      <c r="MFL22" s="105"/>
      <c r="MFM22" s="106"/>
      <c r="MFN22" s="106"/>
      <c r="MFO22" s="106"/>
      <c r="MFP22" s="106"/>
      <c r="MFQ22" s="106"/>
      <c r="MFR22" s="105"/>
      <c r="MFS22" s="106"/>
      <c r="MFT22" s="106"/>
      <c r="MFU22" s="106"/>
      <c r="MFV22" s="106"/>
      <c r="MFW22" s="106"/>
      <c r="MFX22" s="105"/>
      <c r="MFY22" s="106"/>
      <c r="MFZ22" s="106"/>
      <c r="MGA22" s="106"/>
      <c r="MGB22" s="106"/>
      <c r="MGC22" s="106"/>
      <c r="MGD22" s="105"/>
      <c r="MGE22" s="106"/>
      <c r="MGF22" s="106"/>
      <c r="MGG22" s="106"/>
      <c r="MGH22" s="106"/>
      <c r="MGI22" s="106"/>
      <c r="MGJ22" s="105"/>
      <c r="MGK22" s="106"/>
      <c r="MGL22" s="106"/>
      <c r="MGM22" s="106"/>
      <c r="MGN22" s="106"/>
      <c r="MGO22" s="106"/>
      <c r="MGP22" s="105"/>
      <c r="MGQ22" s="106"/>
      <c r="MGR22" s="106"/>
      <c r="MGS22" s="106"/>
      <c r="MGT22" s="106"/>
      <c r="MGU22" s="106"/>
      <c r="MGV22" s="105"/>
      <c r="MGW22" s="106"/>
      <c r="MGX22" s="106"/>
      <c r="MGY22" s="106"/>
      <c r="MGZ22" s="106"/>
      <c r="MHA22" s="106"/>
      <c r="MHB22" s="105"/>
      <c r="MHC22" s="106"/>
      <c r="MHD22" s="106"/>
      <c r="MHE22" s="106"/>
      <c r="MHF22" s="106"/>
      <c r="MHG22" s="106"/>
      <c r="MHH22" s="105"/>
      <c r="MHI22" s="106"/>
      <c r="MHJ22" s="106"/>
      <c r="MHK22" s="106"/>
      <c r="MHL22" s="106"/>
      <c r="MHM22" s="106"/>
      <c r="MHN22" s="105"/>
      <c r="MHO22" s="106"/>
      <c r="MHP22" s="106"/>
      <c r="MHQ22" s="106"/>
      <c r="MHR22" s="106"/>
      <c r="MHS22" s="106"/>
      <c r="MHT22" s="105"/>
      <c r="MHU22" s="106"/>
      <c r="MHV22" s="106"/>
      <c r="MHW22" s="106"/>
      <c r="MHX22" s="106"/>
      <c r="MHY22" s="106"/>
      <c r="MHZ22" s="105"/>
      <c r="MIA22" s="106"/>
      <c r="MIB22" s="106"/>
      <c r="MIC22" s="106"/>
      <c r="MID22" s="106"/>
      <c r="MIE22" s="106"/>
      <c r="MIF22" s="105"/>
      <c r="MIG22" s="106"/>
      <c r="MIH22" s="106"/>
      <c r="MII22" s="106"/>
      <c r="MIJ22" s="106"/>
      <c r="MIK22" s="106"/>
      <c r="MIL22" s="105"/>
      <c r="MIM22" s="106"/>
      <c r="MIN22" s="106"/>
      <c r="MIO22" s="106"/>
      <c r="MIP22" s="106"/>
      <c r="MIQ22" s="106"/>
      <c r="MIR22" s="105"/>
      <c r="MIS22" s="106"/>
      <c r="MIT22" s="106"/>
      <c r="MIU22" s="106"/>
      <c r="MIV22" s="106"/>
      <c r="MIW22" s="106"/>
      <c r="MIX22" s="105"/>
      <c r="MIY22" s="106"/>
      <c r="MIZ22" s="106"/>
      <c r="MJA22" s="106"/>
      <c r="MJB22" s="106"/>
      <c r="MJC22" s="106"/>
      <c r="MJD22" s="105"/>
      <c r="MJE22" s="106"/>
      <c r="MJF22" s="106"/>
      <c r="MJG22" s="106"/>
      <c r="MJH22" s="106"/>
      <c r="MJI22" s="106"/>
      <c r="MJJ22" s="105"/>
      <c r="MJK22" s="106"/>
      <c r="MJL22" s="106"/>
      <c r="MJM22" s="106"/>
      <c r="MJN22" s="106"/>
      <c r="MJO22" s="106"/>
      <c r="MJP22" s="105"/>
      <c r="MJQ22" s="106"/>
      <c r="MJR22" s="106"/>
      <c r="MJS22" s="106"/>
      <c r="MJT22" s="106"/>
      <c r="MJU22" s="106"/>
      <c r="MJV22" s="105"/>
      <c r="MJW22" s="106"/>
      <c r="MJX22" s="106"/>
      <c r="MJY22" s="106"/>
      <c r="MJZ22" s="106"/>
      <c r="MKA22" s="106"/>
      <c r="MKB22" s="105"/>
      <c r="MKC22" s="106"/>
      <c r="MKD22" s="106"/>
      <c r="MKE22" s="106"/>
      <c r="MKF22" s="106"/>
      <c r="MKG22" s="106"/>
      <c r="MKH22" s="105"/>
      <c r="MKI22" s="106"/>
      <c r="MKJ22" s="106"/>
      <c r="MKK22" s="106"/>
      <c r="MKL22" s="106"/>
      <c r="MKM22" s="106"/>
      <c r="MKN22" s="105"/>
      <c r="MKO22" s="106"/>
      <c r="MKP22" s="106"/>
      <c r="MKQ22" s="106"/>
      <c r="MKR22" s="106"/>
      <c r="MKS22" s="106"/>
      <c r="MKT22" s="105"/>
      <c r="MKU22" s="106"/>
      <c r="MKV22" s="106"/>
      <c r="MKW22" s="106"/>
      <c r="MKX22" s="106"/>
      <c r="MKY22" s="106"/>
      <c r="MKZ22" s="105"/>
      <c r="MLA22" s="106"/>
      <c r="MLB22" s="106"/>
      <c r="MLC22" s="106"/>
      <c r="MLD22" s="106"/>
      <c r="MLE22" s="106"/>
      <c r="MLF22" s="105"/>
      <c r="MLG22" s="106"/>
      <c r="MLH22" s="106"/>
      <c r="MLI22" s="106"/>
      <c r="MLJ22" s="106"/>
      <c r="MLK22" s="106"/>
      <c r="MLL22" s="105"/>
      <c r="MLM22" s="106"/>
      <c r="MLN22" s="106"/>
      <c r="MLO22" s="106"/>
      <c r="MLP22" s="106"/>
      <c r="MLQ22" s="106"/>
      <c r="MLR22" s="105"/>
      <c r="MLS22" s="106"/>
      <c r="MLT22" s="106"/>
      <c r="MLU22" s="106"/>
      <c r="MLV22" s="106"/>
      <c r="MLW22" s="106"/>
      <c r="MLX22" s="105"/>
      <c r="MLY22" s="106"/>
      <c r="MLZ22" s="106"/>
      <c r="MMA22" s="106"/>
      <c r="MMB22" s="106"/>
      <c r="MMC22" s="106"/>
      <c r="MMD22" s="105"/>
      <c r="MME22" s="106"/>
      <c r="MMF22" s="106"/>
      <c r="MMG22" s="106"/>
      <c r="MMH22" s="106"/>
      <c r="MMI22" s="106"/>
      <c r="MMJ22" s="105"/>
      <c r="MMK22" s="106"/>
      <c r="MML22" s="106"/>
      <c r="MMM22" s="106"/>
      <c r="MMN22" s="106"/>
      <c r="MMO22" s="106"/>
      <c r="MMP22" s="105"/>
      <c r="MMQ22" s="106"/>
      <c r="MMR22" s="106"/>
      <c r="MMS22" s="106"/>
      <c r="MMT22" s="106"/>
      <c r="MMU22" s="106"/>
      <c r="MMV22" s="105"/>
      <c r="MMW22" s="106"/>
      <c r="MMX22" s="106"/>
      <c r="MMY22" s="106"/>
      <c r="MMZ22" s="106"/>
      <c r="MNA22" s="106"/>
      <c r="MNB22" s="105"/>
      <c r="MNC22" s="106"/>
      <c r="MND22" s="106"/>
      <c r="MNE22" s="106"/>
      <c r="MNF22" s="106"/>
      <c r="MNG22" s="106"/>
      <c r="MNH22" s="105"/>
      <c r="MNI22" s="106"/>
      <c r="MNJ22" s="106"/>
      <c r="MNK22" s="106"/>
      <c r="MNL22" s="106"/>
      <c r="MNM22" s="106"/>
      <c r="MNN22" s="105"/>
      <c r="MNO22" s="106"/>
      <c r="MNP22" s="106"/>
      <c r="MNQ22" s="106"/>
      <c r="MNR22" s="106"/>
      <c r="MNS22" s="106"/>
      <c r="MNT22" s="105"/>
      <c r="MNU22" s="106"/>
      <c r="MNV22" s="106"/>
      <c r="MNW22" s="106"/>
      <c r="MNX22" s="106"/>
      <c r="MNY22" s="106"/>
      <c r="MNZ22" s="105"/>
      <c r="MOA22" s="106"/>
      <c r="MOB22" s="106"/>
      <c r="MOC22" s="106"/>
      <c r="MOD22" s="106"/>
      <c r="MOE22" s="106"/>
      <c r="MOF22" s="105"/>
      <c r="MOG22" s="106"/>
      <c r="MOH22" s="106"/>
      <c r="MOI22" s="106"/>
      <c r="MOJ22" s="106"/>
      <c r="MOK22" s="106"/>
      <c r="MOL22" s="105"/>
      <c r="MOM22" s="106"/>
      <c r="MON22" s="106"/>
      <c r="MOO22" s="106"/>
      <c r="MOP22" s="106"/>
      <c r="MOQ22" s="106"/>
      <c r="MOR22" s="105"/>
      <c r="MOS22" s="106"/>
      <c r="MOT22" s="106"/>
      <c r="MOU22" s="106"/>
      <c r="MOV22" s="106"/>
      <c r="MOW22" s="106"/>
      <c r="MOX22" s="105"/>
      <c r="MOY22" s="106"/>
      <c r="MOZ22" s="106"/>
      <c r="MPA22" s="106"/>
      <c r="MPB22" s="106"/>
      <c r="MPC22" s="106"/>
      <c r="MPD22" s="105"/>
      <c r="MPE22" s="106"/>
      <c r="MPF22" s="106"/>
      <c r="MPG22" s="106"/>
      <c r="MPH22" s="106"/>
      <c r="MPI22" s="106"/>
      <c r="MPJ22" s="105"/>
      <c r="MPK22" s="106"/>
      <c r="MPL22" s="106"/>
      <c r="MPM22" s="106"/>
      <c r="MPN22" s="106"/>
      <c r="MPO22" s="106"/>
      <c r="MPP22" s="105"/>
      <c r="MPQ22" s="106"/>
      <c r="MPR22" s="106"/>
      <c r="MPS22" s="106"/>
      <c r="MPT22" s="106"/>
      <c r="MPU22" s="106"/>
      <c r="MPV22" s="105"/>
      <c r="MPW22" s="106"/>
      <c r="MPX22" s="106"/>
      <c r="MPY22" s="106"/>
      <c r="MPZ22" s="106"/>
      <c r="MQA22" s="106"/>
      <c r="MQB22" s="105"/>
      <c r="MQC22" s="106"/>
      <c r="MQD22" s="106"/>
      <c r="MQE22" s="106"/>
      <c r="MQF22" s="106"/>
      <c r="MQG22" s="106"/>
      <c r="MQH22" s="105"/>
      <c r="MQI22" s="106"/>
      <c r="MQJ22" s="106"/>
      <c r="MQK22" s="106"/>
      <c r="MQL22" s="106"/>
      <c r="MQM22" s="106"/>
      <c r="MQN22" s="105"/>
      <c r="MQO22" s="106"/>
      <c r="MQP22" s="106"/>
      <c r="MQQ22" s="106"/>
      <c r="MQR22" s="106"/>
      <c r="MQS22" s="106"/>
      <c r="MQT22" s="105"/>
      <c r="MQU22" s="106"/>
      <c r="MQV22" s="106"/>
      <c r="MQW22" s="106"/>
      <c r="MQX22" s="106"/>
      <c r="MQY22" s="106"/>
      <c r="MQZ22" s="105"/>
      <c r="MRA22" s="106"/>
      <c r="MRB22" s="106"/>
      <c r="MRC22" s="106"/>
      <c r="MRD22" s="106"/>
      <c r="MRE22" s="106"/>
      <c r="MRF22" s="105"/>
      <c r="MRG22" s="106"/>
      <c r="MRH22" s="106"/>
      <c r="MRI22" s="106"/>
      <c r="MRJ22" s="106"/>
      <c r="MRK22" s="106"/>
      <c r="MRL22" s="105"/>
      <c r="MRM22" s="106"/>
      <c r="MRN22" s="106"/>
      <c r="MRO22" s="106"/>
      <c r="MRP22" s="106"/>
      <c r="MRQ22" s="106"/>
      <c r="MRR22" s="105"/>
      <c r="MRS22" s="106"/>
      <c r="MRT22" s="106"/>
      <c r="MRU22" s="106"/>
      <c r="MRV22" s="106"/>
      <c r="MRW22" s="106"/>
      <c r="MRX22" s="105"/>
      <c r="MRY22" s="106"/>
      <c r="MRZ22" s="106"/>
      <c r="MSA22" s="106"/>
      <c r="MSB22" s="106"/>
      <c r="MSC22" s="106"/>
      <c r="MSD22" s="105"/>
      <c r="MSE22" s="106"/>
      <c r="MSF22" s="106"/>
      <c r="MSG22" s="106"/>
      <c r="MSH22" s="106"/>
      <c r="MSI22" s="106"/>
      <c r="MSJ22" s="105"/>
      <c r="MSK22" s="106"/>
      <c r="MSL22" s="106"/>
      <c r="MSM22" s="106"/>
      <c r="MSN22" s="106"/>
      <c r="MSO22" s="106"/>
      <c r="MSP22" s="105"/>
      <c r="MSQ22" s="106"/>
      <c r="MSR22" s="106"/>
      <c r="MSS22" s="106"/>
      <c r="MST22" s="106"/>
      <c r="MSU22" s="106"/>
      <c r="MSV22" s="105"/>
      <c r="MSW22" s="106"/>
      <c r="MSX22" s="106"/>
      <c r="MSY22" s="106"/>
      <c r="MSZ22" s="106"/>
      <c r="MTA22" s="106"/>
      <c r="MTB22" s="105"/>
      <c r="MTC22" s="106"/>
      <c r="MTD22" s="106"/>
      <c r="MTE22" s="106"/>
      <c r="MTF22" s="106"/>
      <c r="MTG22" s="106"/>
      <c r="MTH22" s="105"/>
      <c r="MTI22" s="106"/>
      <c r="MTJ22" s="106"/>
      <c r="MTK22" s="106"/>
      <c r="MTL22" s="106"/>
      <c r="MTM22" s="106"/>
      <c r="MTN22" s="105"/>
      <c r="MTO22" s="106"/>
      <c r="MTP22" s="106"/>
      <c r="MTQ22" s="106"/>
      <c r="MTR22" s="106"/>
      <c r="MTS22" s="106"/>
      <c r="MTT22" s="105"/>
      <c r="MTU22" s="106"/>
      <c r="MTV22" s="106"/>
      <c r="MTW22" s="106"/>
      <c r="MTX22" s="106"/>
      <c r="MTY22" s="106"/>
      <c r="MTZ22" s="105"/>
      <c r="MUA22" s="106"/>
      <c r="MUB22" s="106"/>
      <c r="MUC22" s="106"/>
      <c r="MUD22" s="106"/>
      <c r="MUE22" s="106"/>
      <c r="MUF22" s="105"/>
      <c r="MUG22" s="106"/>
      <c r="MUH22" s="106"/>
      <c r="MUI22" s="106"/>
      <c r="MUJ22" s="106"/>
      <c r="MUK22" s="106"/>
      <c r="MUL22" s="105"/>
      <c r="MUM22" s="106"/>
      <c r="MUN22" s="106"/>
      <c r="MUO22" s="106"/>
      <c r="MUP22" s="106"/>
      <c r="MUQ22" s="106"/>
      <c r="MUR22" s="105"/>
      <c r="MUS22" s="106"/>
      <c r="MUT22" s="106"/>
      <c r="MUU22" s="106"/>
      <c r="MUV22" s="106"/>
      <c r="MUW22" s="106"/>
      <c r="MUX22" s="105"/>
      <c r="MUY22" s="106"/>
      <c r="MUZ22" s="106"/>
      <c r="MVA22" s="106"/>
      <c r="MVB22" s="106"/>
      <c r="MVC22" s="106"/>
      <c r="MVD22" s="105"/>
      <c r="MVE22" s="106"/>
      <c r="MVF22" s="106"/>
      <c r="MVG22" s="106"/>
      <c r="MVH22" s="106"/>
      <c r="MVI22" s="106"/>
      <c r="MVJ22" s="105"/>
      <c r="MVK22" s="106"/>
      <c r="MVL22" s="106"/>
      <c r="MVM22" s="106"/>
      <c r="MVN22" s="106"/>
      <c r="MVO22" s="106"/>
      <c r="MVP22" s="105"/>
      <c r="MVQ22" s="106"/>
      <c r="MVR22" s="106"/>
      <c r="MVS22" s="106"/>
      <c r="MVT22" s="106"/>
      <c r="MVU22" s="106"/>
      <c r="MVV22" s="105"/>
      <c r="MVW22" s="106"/>
      <c r="MVX22" s="106"/>
      <c r="MVY22" s="106"/>
      <c r="MVZ22" s="106"/>
      <c r="MWA22" s="106"/>
      <c r="MWB22" s="105"/>
      <c r="MWC22" s="106"/>
      <c r="MWD22" s="106"/>
      <c r="MWE22" s="106"/>
      <c r="MWF22" s="106"/>
      <c r="MWG22" s="106"/>
      <c r="MWH22" s="105"/>
      <c r="MWI22" s="106"/>
      <c r="MWJ22" s="106"/>
      <c r="MWK22" s="106"/>
      <c r="MWL22" s="106"/>
      <c r="MWM22" s="106"/>
      <c r="MWN22" s="105"/>
      <c r="MWO22" s="106"/>
      <c r="MWP22" s="106"/>
      <c r="MWQ22" s="106"/>
      <c r="MWR22" s="106"/>
      <c r="MWS22" s="106"/>
      <c r="MWT22" s="105"/>
      <c r="MWU22" s="106"/>
      <c r="MWV22" s="106"/>
      <c r="MWW22" s="106"/>
      <c r="MWX22" s="106"/>
      <c r="MWY22" s="106"/>
      <c r="MWZ22" s="105"/>
      <c r="MXA22" s="106"/>
      <c r="MXB22" s="106"/>
      <c r="MXC22" s="106"/>
      <c r="MXD22" s="106"/>
      <c r="MXE22" s="106"/>
      <c r="MXF22" s="105"/>
      <c r="MXG22" s="106"/>
      <c r="MXH22" s="106"/>
      <c r="MXI22" s="106"/>
      <c r="MXJ22" s="106"/>
      <c r="MXK22" s="106"/>
      <c r="MXL22" s="105"/>
      <c r="MXM22" s="106"/>
      <c r="MXN22" s="106"/>
      <c r="MXO22" s="106"/>
      <c r="MXP22" s="106"/>
      <c r="MXQ22" s="106"/>
      <c r="MXR22" s="105"/>
      <c r="MXS22" s="106"/>
      <c r="MXT22" s="106"/>
      <c r="MXU22" s="106"/>
      <c r="MXV22" s="106"/>
      <c r="MXW22" s="106"/>
      <c r="MXX22" s="105"/>
      <c r="MXY22" s="106"/>
      <c r="MXZ22" s="106"/>
      <c r="MYA22" s="106"/>
      <c r="MYB22" s="106"/>
      <c r="MYC22" s="106"/>
      <c r="MYD22" s="105"/>
      <c r="MYE22" s="106"/>
      <c r="MYF22" s="106"/>
      <c r="MYG22" s="106"/>
      <c r="MYH22" s="106"/>
      <c r="MYI22" s="106"/>
      <c r="MYJ22" s="105"/>
      <c r="MYK22" s="106"/>
      <c r="MYL22" s="106"/>
      <c r="MYM22" s="106"/>
      <c r="MYN22" s="106"/>
      <c r="MYO22" s="106"/>
      <c r="MYP22" s="105"/>
      <c r="MYQ22" s="106"/>
      <c r="MYR22" s="106"/>
      <c r="MYS22" s="106"/>
      <c r="MYT22" s="106"/>
      <c r="MYU22" s="106"/>
      <c r="MYV22" s="105"/>
      <c r="MYW22" s="106"/>
      <c r="MYX22" s="106"/>
      <c r="MYY22" s="106"/>
      <c r="MYZ22" s="106"/>
      <c r="MZA22" s="106"/>
      <c r="MZB22" s="105"/>
      <c r="MZC22" s="106"/>
      <c r="MZD22" s="106"/>
      <c r="MZE22" s="106"/>
      <c r="MZF22" s="106"/>
      <c r="MZG22" s="106"/>
      <c r="MZH22" s="105"/>
      <c r="MZI22" s="106"/>
      <c r="MZJ22" s="106"/>
      <c r="MZK22" s="106"/>
      <c r="MZL22" s="106"/>
      <c r="MZM22" s="106"/>
      <c r="MZN22" s="105"/>
      <c r="MZO22" s="106"/>
      <c r="MZP22" s="106"/>
      <c r="MZQ22" s="106"/>
      <c r="MZR22" s="106"/>
      <c r="MZS22" s="106"/>
      <c r="MZT22" s="105"/>
      <c r="MZU22" s="106"/>
      <c r="MZV22" s="106"/>
      <c r="MZW22" s="106"/>
      <c r="MZX22" s="106"/>
      <c r="MZY22" s="106"/>
      <c r="MZZ22" s="105"/>
      <c r="NAA22" s="106"/>
      <c r="NAB22" s="106"/>
      <c r="NAC22" s="106"/>
      <c r="NAD22" s="106"/>
      <c r="NAE22" s="106"/>
      <c r="NAF22" s="105"/>
      <c r="NAG22" s="106"/>
      <c r="NAH22" s="106"/>
      <c r="NAI22" s="106"/>
      <c r="NAJ22" s="106"/>
      <c r="NAK22" s="106"/>
      <c r="NAL22" s="105"/>
      <c r="NAM22" s="106"/>
      <c r="NAN22" s="106"/>
      <c r="NAO22" s="106"/>
      <c r="NAP22" s="106"/>
      <c r="NAQ22" s="106"/>
      <c r="NAR22" s="105"/>
      <c r="NAS22" s="106"/>
      <c r="NAT22" s="106"/>
      <c r="NAU22" s="106"/>
      <c r="NAV22" s="106"/>
      <c r="NAW22" s="106"/>
      <c r="NAX22" s="105"/>
      <c r="NAY22" s="106"/>
      <c r="NAZ22" s="106"/>
      <c r="NBA22" s="106"/>
      <c r="NBB22" s="106"/>
      <c r="NBC22" s="106"/>
      <c r="NBD22" s="105"/>
      <c r="NBE22" s="106"/>
      <c r="NBF22" s="106"/>
      <c r="NBG22" s="106"/>
      <c r="NBH22" s="106"/>
      <c r="NBI22" s="106"/>
      <c r="NBJ22" s="105"/>
      <c r="NBK22" s="106"/>
      <c r="NBL22" s="106"/>
      <c r="NBM22" s="106"/>
      <c r="NBN22" s="106"/>
      <c r="NBO22" s="106"/>
      <c r="NBP22" s="105"/>
      <c r="NBQ22" s="106"/>
      <c r="NBR22" s="106"/>
      <c r="NBS22" s="106"/>
      <c r="NBT22" s="106"/>
      <c r="NBU22" s="106"/>
      <c r="NBV22" s="105"/>
      <c r="NBW22" s="106"/>
      <c r="NBX22" s="106"/>
      <c r="NBY22" s="106"/>
      <c r="NBZ22" s="106"/>
      <c r="NCA22" s="106"/>
      <c r="NCB22" s="105"/>
      <c r="NCC22" s="106"/>
      <c r="NCD22" s="106"/>
      <c r="NCE22" s="106"/>
      <c r="NCF22" s="106"/>
      <c r="NCG22" s="106"/>
      <c r="NCH22" s="105"/>
      <c r="NCI22" s="106"/>
      <c r="NCJ22" s="106"/>
      <c r="NCK22" s="106"/>
      <c r="NCL22" s="106"/>
      <c r="NCM22" s="106"/>
      <c r="NCN22" s="105"/>
      <c r="NCO22" s="106"/>
      <c r="NCP22" s="106"/>
      <c r="NCQ22" s="106"/>
      <c r="NCR22" s="106"/>
      <c r="NCS22" s="106"/>
      <c r="NCT22" s="105"/>
      <c r="NCU22" s="106"/>
      <c r="NCV22" s="106"/>
      <c r="NCW22" s="106"/>
      <c r="NCX22" s="106"/>
      <c r="NCY22" s="106"/>
      <c r="NCZ22" s="105"/>
      <c r="NDA22" s="106"/>
      <c r="NDB22" s="106"/>
      <c r="NDC22" s="106"/>
      <c r="NDD22" s="106"/>
      <c r="NDE22" s="106"/>
      <c r="NDF22" s="105"/>
      <c r="NDG22" s="106"/>
      <c r="NDH22" s="106"/>
      <c r="NDI22" s="106"/>
      <c r="NDJ22" s="106"/>
      <c r="NDK22" s="106"/>
      <c r="NDL22" s="105"/>
      <c r="NDM22" s="106"/>
      <c r="NDN22" s="106"/>
      <c r="NDO22" s="106"/>
      <c r="NDP22" s="106"/>
      <c r="NDQ22" s="106"/>
      <c r="NDR22" s="105"/>
      <c r="NDS22" s="106"/>
      <c r="NDT22" s="106"/>
      <c r="NDU22" s="106"/>
      <c r="NDV22" s="106"/>
      <c r="NDW22" s="106"/>
      <c r="NDX22" s="105"/>
      <c r="NDY22" s="106"/>
      <c r="NDZ22" s="106"/>
      <c r="NEA22" s="106"/>
      <c r="NEB22" s="106"/>
      <c r="NEC22" s="106"/>
      <c r="NED22" s="105"/>
      <c r="NEE22" s="106"/>
      <c r="NEF22" s="106"/>
      <c r="NEG22" s="106"/>
      <c r="NEH22" s="106"/>
      <c r="NEI22" s="106"/>
      <c r="NEJ22" s="105"/>
      <c r="NEK22" s="106"/>
      <c r="NEL22" s="106"/>
      <c r="NEM22" s="106"/>
      <c r="NEN22" s="106"/>
      <c r="NEO22" s="106"/>
      <c r="NEP22" s="105"/>
      <c r="NEQ22" s="106"/>
      <c r="NER22" s="106"/>
      <c r="NES22" s="106"/>
      <c r="NET22" s="106"/>
      <c r="NEU22" s="106"/>
      <c r="NEV22" s="105"/>
      <c r="NEW22" s="106"/>
      <c r="NEX22" s="106"/>
      <c r="NEY22" s="106"/>
      <c r="NEZ22" s="106"/>
      <c r="NFA22" s="106"/>
      <c r="NFB22" s="105"/>
      <c r="NFC22" s="106"/>
      <c r="NFD22" s="106"/>
      <c r="NFE22" s="106"/>
      <c r="NFF22" s="106"/>
      <c r="NFG22" s="106"/>
      <c r="NFH22" s="105"/>
      <c r="NFI22" s="106"/>
      <c r="NFJ22" s="106"/>
      <c r="NFK22" s="106"/>
      <c r="NFL22" s="106"/>
      <c r="NFM22" s="106"/>
      <c r="NFN22" s="105"/>
      <c r="NFO22" s="106"/>
      <c r="NFP22" s="106"/>
      <c r="NFQ22" s="106"/>
      <c r="NFR22" s="106"/>
      <c r="NFS22" s="106"/>
      <c r="NFT22" s="105"/>
      <c r="NFU22" s="106"/>
      <c r="NFV22" s="106"/>
      <c r="NFW22" s="106"/>
      <c r="NFX22" s="106"/>
      <c r="NFY22" s="106"/>
      <c r="NFZ22" s="105"/>
      <c r="NGA22" s="106"/>
      <c r="NGB22" s="106"/>
      <c r="NGC22" s="106"/>
      <c r="NGD22" s="106"/>
      <c r="NGE22" s="106"/>
      <c r="NGF22" s="105"/>
      <c r="NGG22" s="106"/>
      <c r="NGH22" s="106"/>
      <c r="NGI22" s="106"/>
      <c r="NGJ22" s="106"/>
      <c r="NGK22" s="106"/>
      <c r="NGL22" s="105"/>
      <c r="NGM22" s="106"/>
      <c r="NGN22" s="106"/>
      <c r="NGO22" s="106"/>
      <c r="NGP22" s="106"/>
      <c r="NGQ22" s="106"/>
      <c r="NGR22" s="105"/>
      <c r="NGS22" s="106"/>
      <c r="NGT22" s="106"/>
      <c r="NGU22" s="106"/>
      <c r="NGV22" s="106"/>
      <c r="NGW22" s="106"/>
      <c r="NGX22" s="105"/>
      <c r="NGY22" s="106"/>
      <c r="NGZ22" s="106"/>
      <c r="NHA22" s="106"/>
      <c r="NHB22" s="106"/>
      <c r="NHC22" s="106"/>
      <c r="NHD22" s="105"/>
      <c r="NHE22" s="106"/>
      <c r="NHF22" s="106"/>
      <c r="NHG22" s="106"/>
      <c r="NHH22" s="106"/>
      <c r="NHI22" s="106"/>
      <c r="NHJ22" s="105"/>
      <c r="NHK22" s="106"/>
      <c r="NHL22" s="106"/>
      <c r="NHM22" s="106"/>
      <c r="NHN22" s="106"/>
      <c r="NHO22" s="106"/>
      <c r="NHP22" s="105"/>
      <c r="NHQ22" s="106"/>
      <c r="NHR22" s="106"/>
      <c r="NHS22" s="106"/>
      <c r="NHT22" s="106"/>
      <c r="NHU22" s="106"/>
      <c r="NHV22" s="105"/>
      <c r="NHW22" s="106"/>
      <c r="NHX22" s="106"/>
      <c r="NHY22" s="106"/>
      <c r="NHZ22" s="106"/>
      <c r="NIA22" s="106"/>
      <c r="NIB22" s="105"/>
      <c r="NIC22" s="106"/>
      <c r="NID22" s="106"/>
      <c r="NIE22" s="106"/>
      <c r="NIF22" s="106"/>
      <c r="NIG22" s="106"/>
      <c r="NIH22" s="105"/>
      <c r="NII22" s="106"/>
      <c r="NIJ22" s="106"/>
      <c r="NIK22" s="106"/>
      <c r="NIL22" s="106"/>
      <c r="NIM22" s="106"/>
      <c r="NIN22" s="105"/>
      <c r="NIO22" s="106"/>
      <c r="NIP22" s="106"/>
      <c r="NIQ22" s="106"/>
      <c r="NIR22" s="106"/>
      <c r="NIS22" s="106"/>
      <c r="NIT22" s="105"/>
      <c r="NIU22" s="106"/>
      <c r="NIV22" s="106"/>
      <c r="NIW22" s="106"/>
      <c r="NIX22" s="106"/>
      <c r="NIY22" s="106"/>
      <c r="NIZ22" s="105"/>
      <c r="NJA22" s="106"/>
      <c r="NJB22" s="106"/>
      <c r="NJC22" s="106"/>
      <c r="NJD22" s="106"/>
      <c r="NJE22" s="106"/>
      <c r="NJF22" s="105"/>
      <c r="NJG22" s="106"/>
      <c r="NJH22" s="106"/>
      <c r="NJI22" s="106"/>
      <c r="NJJ22" s="106"/>
      <c r="NJK22" s="106"/>
      <c r="NJL22" s="105"/>
      <c r="NJM22" s="106"/>
      <c r="NJN22" s="106"/>
      <c r="NJO22" s="106"/>
      <c r="NJP22" s="106"/>
      <c r="NJQ22" s="106"/>
      <c r="NJR22" s="105"/>
      <c r="NJS22" s="106"/>
      <c r="NJT22" s="106"/>
      <c r="NJU22" s="106"/>
      <c r="NJV22" s="106"/>
      <c r="NJW22" s="106"/>
      <c r="NJX22" s="105"/>
      <c r="NJY22" s="106"/>
      <c r="NJZ22" s="106"/>
      <c r="NKA22" s="106"/>
      <c r="NKB22" s="106"/>
      <c r="NKC22" s="106"/>
      <c r="NKD22" s="105"/>
      <c r="NKE22" s="106"/>
      <c r="NKF22" s="106"/>
      <c r="NKG22" s="106"/>
      <c r="NKH22" s="106"/>
      <c r="NKI22" s="106"/>
      <c r="NKJ22" s="105"/>
      <c r="NKK22" s="106"/>
      <c r="NKL22" s="106"/>
      <c r="NKM22" s="106"/>
      <c r="NKN22" s="106"/>
      <c r="NKO22" s="106"/>
      <c r="NKP22" s="105"/>
      <c r="NKQ22" s="106"/>
      <c r="NKR22" s="106"/>
      <c r="NKS22" s="106"/>
      <c r="NKT22" s="106"/>
      <c r="NKU22" s="106"/>
      <c r="NKV22" s="105"/>
      <c r="NKW22" s="106"/>
      <c r="NKX22" s="106"/>
      <c r="NKY22" s="106"/>
      <c r="NKZ22" s="106"/>
      <c r="NLA22" s="106"/>
      <c r="NLB22" s="105"/>
      <c r="NLC22" s="106"/>
      <c r="NLD22" s="106"/>
      <c r="NLE22" s="106"/>
      <c r="NLF22" s="106"/>
      <c r="NLG22" s="106"/>
      <c r="NLH22" s="105"/>
      <c r="NLI22" s="106"/>
      <c r="NLJ22" s="106"/>
      <c r="NLK22" s="106"/>
      <c r="NLL22" s="106"/>
      <c r="NLM22" s="106"/>
      <c r="NLN22" s="105"/>
      <c r="NLO22" s="106"/>
      <c r="NLP22" s="106"/>
      <c r="NLQ22" s="106"/>
      <c r="NLR22" s="106"/>
      <c r="NLS22" s="106"/>
      <c r="NLT22" s="105"/>
      <c r="NLU22" s="106"/>
      <c r="NLV22" s="106"/>
      <c r="NLW22" s="106"/>
      <c r="NLX22" s="106"/>
      <c r="NLY22" s="106"/>
      <c r="NLZ22" s="105"/>
      <c r="NMA22" s="106"/>
      <c r="NMB22" s="106"/>
      <c r="NMC22" s="106"/>
      <c r="NMD22" s="106"/>
      <c r="NME22" s="106"/>
      <c r="NMF22" s="105"/>
      <c r="NMG22" s="106"/>
      <c r="NMH22" s="106"/>
      <c r="NMI22" s="106"/>
      <c r="NMJ22" s="106"/>
      <c r="NMK22" s="106"/>
      <c r="NML22" s="105"/>
      <c r="NMM22" s="106"/>
      <c r="NMN22" s="106"/>
      <c r="NMO22" s="106"/>
      <c r="NMP22" s="106"/>
      <c r="NMQ22" s="106"/>
      <c r="NMR22" s="105"/>
      <c r="NMS22" s="106"/>
      <c r="NMT22" s="106"/>
      <c r="NMU22" s="106"/>
      <c r="NMV22" s="106"/>
      <c r="NMW22" s="106"/>
      <c r="NMX22" s="105"/>
      <c r="NMY22" s="106"/>
      <c r="NMZ22" s="106"/>
      <c r="NNA22" s="106"/>
      <c r="NNB22" s="106"/>
      <c r="NNC22" s="106"/>
      <c r="NND22" s="105"/>
      <c r="NNE22" s="106"/>
      <c r="NNF22" s="106"/>
      <c r="NNG22" s="106"/>
      <c r="NNH22" s="106"/>
      <c r="NNI22" s="106"/>
      <c r="NNJ22" s="105"/>
      <c r="NNK22" s="106"/>
      <c r="NNL22" s="106"/>
      <c r="NNM22" s="106"/>
      <c r="NNN22" s="106"/>
      <c r="NNO22" s="106"/>
      <c r="NNP22" s="105"/>
      <c r="NNQ22" s="106"/>
      <c r="NNR22" s="106"/>
      <c r="NNS22" s="106"/>
      <c r="NNT22" s="106"/>
      <c r="NNU22" s="106"/>
      <c r="NNV22" s="105"/>
      <c r="NNW22" s="106"/>
      <c r="NNX22" s="106"/>
      <c r="NNY22" s="106"/>
      <c r="NNZ22" s="106"/>
      <c r="NOA22" s="106"/>
      <c r="NOB22" s="105"/>
      <c r="NOC22" s="106"/>
      <c r="NOD22" s="106"/>
      <c r="NOE22" s="106"/>
      <c r="NOF22" s="106"/>
      <c r="NOG22" s="106"/>
      <c r="NOH22" s="105"/>
      <c r="NOI22" s="106"/>
      <c r="NOJ22" s="106"/>
      <c r="NOK22" s="106"/>
      <c r="NOL22" s="106"/>
      <c r="NOM22" s="106"/>
      <c r="NON22" s="105"/>
      <c r="NOO22" s="106"/>
      <c r="NOP22" s="106"/>
      <c r="NOQ22" s="106"/>
      <c r="NOR22" s="106"/>
      <c r="NOS22" s="106"/>
      <c r="NOT22" s="105"/>
      <c r="NOU22" s="106"/>
      <c r="NOV22" s="106"/>
      <c r="NOW22" s="106"/>
      <c r="NOX22" s="106"/>
      <c r="NOY22" s="106"/>
      <c r="NOZ22" s="105"/>
      <c r="NPA22" s="106"/>
      <c r="NPB22" s="106"/>
      <c r="NPC22" s="106"/>
      <c r="NPD22" s="106"/>
      <c r="NPE22" s="106"/>
      <c r="NPF22" s="105"/>
      <c r="NPG22" s="106"/>
      <c r="NPH22" s="106"/>
      <c r="NPI22" s="106"/>
      <c r="NPJ22" s="106"/>
      <c r="NPK22" s="106"/>
      <c r="NPL22" s="105"/>
      <c r="NPM22" s="106"/>
      <c r="NPN22" s="106"/>
      <c r="NPO22" s="106"/>
      <c r="NPP22" s="106"/>
      <c r="NPQ22" s="106"/>
      <c r="NPR22" s="105"/>
      <c r="NPS22" s="106"/>
      <c r="NPT22" s="106"/>
      <c r="NPU22" s="106"/>
      <c r="NPV22" s="106"/>
      <c r="NPW22" s="106"/>
      <c r="NPX22" s="105"/>
      <c r="NPY22" s="106"/>
      <c r="NPZ22" s="106"/>
      <c r="NQA22" s="106"/>
      <c r="NQB22" s="106"/>
      <c r="NQC22" s="106"/>
      <c r="NQD22" s="105"/>
      <c r="NQE22" s="106"/>
      <c r="NQF22" s="106"/>
      <c r="NQG22" s="106"/>
      <c r="NQH22" s="106"/>
      <c r="NQI22" s="106"/>
      <c r="NQJ22" s="105"/>
      <c r="NQK22" s="106"/>
      <c r="NQL22" s="106"/>
      <c r="NQM22" s="106"/>
      <c r="NQN22" s="106"/>
      <c r="NQO22" s="106"/>
      <c r="NQP22" s="105"/>
      <c r="NQQ22" s="106"/>
      <c r="NQR22" s="106"/>
      <c r="NQS22" s="106"/>
      <c r="NQT22" s="106"/>
      <c r="NQU22" s="106"/>
      <c r="NQV22" s="105"/>
      <c r="NQW22" s="106"/>
      <c r="NQX22" s="106"/>
      <c r="NQY22" s="106"/>
      <c r="NQZ22" s="106"/>
      <c r="NRA22" s="106"/>
      <c r="NRB22" s="105"/>
      <c r="NRC22" s="106"/>
      <c r="NRD22" s="106"/>
      <c r="NRE22" s="106"/>
      <c r="NRF22" s="106"/>
      <c r="NRG22" s="106"/>
      <c r="NRH22" s="105"/>
      <c r="NRI22" s="106"/>
      <c r="NRJ22" s="106"/>
      <c r="NRK22" s="106"/>
      <c r="NRL22" s="106"/>
      <c r="NRM22" s="106"/>
      <c r="NRN22" s="105"/>
      <c r="NRO22" s="106"/>
      <c r="NRP22" s="106"/>
      <c r="NRQ22" s="106"/>
      <c r="NRR22" s="106"/>
      <c r="NRS22" s="106"/>
      <c r="NRT22" s="105"/>
      <c r="NRU22" s="106"/>
      <c r="NRV22" s="106"/>
      <c r="NRW22" s="106"/>
      <c r="NRX22" s="106"/>
      <c r="NRY22" s="106"/>
      <c r="NRZ22" s="105"/>
      <c r="NSA22" s="106"/>
      <c r="NSB22" s="106"/>
      <c r="NSC22" s="106"/>
      <c r="NSD22" s="106"/>
      <c r="NSE22" s="106"/>
      <c r="NSF22" s="105"/>
      <c r="NSG22" s="106"/>
      <c r="NSH22" s="106"/>
      <c r="NSI22" s="106"/>
      <c r="NSJ22" s="106"/>
      <c r="NSK22" s="106"/>
      <c r="NSL22" s="105"/>
      <c r="NSM22" s="106"/>
      <c r="NSN22" s="106"/>
      <c r="NSO22" s="106"/>
      <c r="NSP22" s="106"/>
      <c r="NSQ22" s="106"/>
      <c r="NSR22" s="105"/>
      <c r="NSS22" s="106"/>
      <c r="NST22" s="106"/>
      <c r="NSU22" s="106"/>
      <c r="NSV22" s="106"/>
      <c r="NSW22" s="106"/>
      <c r="NSX22" s="105"/>
      <c r="NSY22" s="106"/>
      <c r="NSZ22" s="106"/>
      <c r="NTA22" s="106"/>
      <c r="NTB22" s="106"/>
      <c r="NTC22" s="106"/>
      <c r="NTD22" s="105"/>
      <c r="NTE22" s="106"/>
      <c r="NTF22" s="106"/>
      <c r="NTG22" s="106"/>
      <c r="NTH22" s="106"/>
      <c r="NTI22" s="106"/>
      <c r="NTJ22" s="105"/>
      <c r="NTK22" s="106"/>
      <c r="NTL22" s="106"/>
      <c r="NTM22" s="106"/>
      <c r="NTN22" s="106"/>
      <c r="NTO22" s="106"/>
      <c r="NTP22" s="105"/>
      <c r="NTQ22" s="106"/>
      <c r="NTR22" s="106"/>
      <c r="NTS22" s="106"/>
      <c r="NTT22" s="106"/>
      <c r="NTU22" s="106"/>
      <c r="NTV22" s="105"/>
      <c r="NTW22" s="106"/>
      <c r="NTX22" s="106"/>
      <c r="NTY22" s="106"/>
      <c r="NTZ22" s="106"/>
      <c r="NUA22" s="106"/>
      <c r="NUB22" s="105"/>
      <c r="NUC22" s="106"/>
      <c r="NUD22" s="106"/>
      <c r="NUE22" s="106"/>
      <c r="NUF22" s="106"/>
      <c r="NUG22" s="106"/>
      <c r="NUH22" s="105"/>
      <c r="NUI22" s="106"/>
      <c r="NUJ22" s="106"/>
      <c r="NUK22" s="106"/>
      <c r="NUL22" s="106"/>
      <c r="NUM22" s="106"/>
      <c r="NUN22" s="105"/>
      <c r="NUO22" s="106"/>
      <c r="NUP22" s="106"/>
      <c r="NUQ22" s="106"/>
      <c r="NUR22" s="106"/>
      <c r="NUS22" s="106"/>
      <c r="NUT22" s="105"/>
      <c r="NUU22" s="106"/>
      <c r="NUV22" s="106"/>
      <c r="NUW22" s="106"/>
      <c r="NUX22" s="106"/>
      <c r="NUY22" s="106"/>
      <c r="NUZ22" s="105"/>
      <c r="NVA22" s="106"/>
      <c r="NVB22" s="106"/>
      <c r="NVC22" s="106"/>
      <c r="NVD22" s="106"/>
      <c r="NVE22" s="106"/>
      <c r="NVF22" s="105"/>
      <c r="NVG22" s="106"/>
      <c r="NVH22" s="106"/>
      <c r="NVI22" s="106"/>
      <c r="NVJ22" s="106"/>
      <c r="NVK22" s="106"/>
      <c r="NVL22" s="105"/>
      <c r="NVM22" s="106"/>
      <c r="NVN22" s="106"/>
      <c r="NVO22" s="106"/>
      <c r="NVP22" s="106"/>
      <c r="NVQ22" s="106"/>
      <c r="NVR22" s="105"/>
      <c r="NVS22" s="106"/>
      <c r="NVT22" s="106"/>
      <c r="NVU22" s="106"/>
      <c r="NVV22" s="106"/>
      <c r="NVW22" s="106"/>
      <c r="NVX22" s="105"/>
      <c r="NVY22" s="106"/>
      <c r="NVZ22" s="106"/>
      <c r="NWA22" s="106"/>
      <c r="NWB22" s="106"/>
      <c r="NWC22" s="106"/>
      <c r="NWD22" s="105"/>
      <c r="NWE22" s="106"/>
      <c r="NWF22" s="106"/>
      <c r="NWG22" s="106"/>
      <c r="NWH22" s="106"/>
      <c r="NWI22" s="106"/>
      <c r="NWJ22" s="105"/>
      <c r="NWK22" s="106"/>
      <c r="NWL22" s="106"/>
      <c r="NWM22" s="106"/>
      <c r="NWN22" s="106"/>
      <c r="NWO22" s="106"/>
      <c r="NWP22" s="105"/>
      <c r="NWQ22" s="106"/>
      <c r="NWR22" s="106"/>
      <c r="NWS22" s="106"/>
      <c r="NWT22" s="106"/>
      <c r="NWU22" s="106"/>
      <c r="NWV22" s="105"/>
      <c r="NWW22" s="106"/>
      <c r="NWX22" s="106"/>
      <c r="NWY22" s="106"/>
      <c r="NWZ22" s="106"/>
      <c r="NXA22" s="106"/>
      <c r="NXB22" s="105"/>
      <c r="NXC22" s="106"/>
      <c r="NXD22" s="106"/>
      <c r="NXE22" s="106"/>
      <c r="NXF22" s="106"/>
      <c r="NXG22" s="106"/>
      <c r="NXH22" s="105"/>
      <c r="NXI22" s="106"/>
      <c r="NXJ22" s="106"/>
      <c r="NXK22" s="106"/>
      <c r="NXL22" s="106"/>
      <c r="NXM22" s="106"/>
      <c r="NXN22" s="105"/>
      <c r="NXO22" s="106"/>
      <c r="NXP22" s="106"/>
      <c r="NXQ22" s="106"/>
      <c r="NXR22" s="106"/>
      <c r="NXS22" s="106"/>
      <c r="NXT22" s="105"/>
      <c r="NXU22" s="106"/>
      <c r="NXV22" s="106"/>
      <c r="NXW22" s="106"/>
      <c r="NXX22" s="106"/>
      <c r="NXY22" s="106"/>
      <c r="NXZ22" s="105"/>
      <c r="NYA22" s="106"/>
      <c r="NYB22" s="106"/>
      <c r="NYC22" s="106"/>
      <c r="NYD22" s="106"/>
      <c r="NYE22" s="106"/>
      <c r="NYF22" s="105"/>
      <c r="NYG22" s="106"/>
      <c r="NYH22" s="106"/>
      <c r="NYI22" s="106"/>
      <c r="NYJ22" s="106"/>
      <c r="NYK22" s="106"/>
      <c r="NYL22" s="105"/>
      <c r="NYM22" s="106"/>
      <c r="NYN22" s="106"/>
      <c r="NYO22" s="106"/>
      <c r="NYP22" s="106"/>
      <c r="NYQ22" s="106"/>
      <c r="NYR22" s="105"/>
      <c r="NYS22" s="106"/>
      <c r="NYT22" s="106"/>
      <c r="NYU22" s="106"/>
      <c r="NYV22" s="106"/>
      <c r="NYW22" s="106"/>
      <c r="NYX22" s="105"/>
      <c r="NYY22" s="106"/>
      <c r="NYZ22" s="106"/>
      <c r="NZA22" s="106"/>
      <c r="NZB22" s="106"/>
      <c r="NZC22" s="106"/>
      <c r="NZD22" s="105"/>
      <c r="NZE22" s="106"/>
      <c r="NZF22" s="106"/>
      <c r="NZG22" s="106"/>
      <c r="NZH22" s="106"/>
      <c r="NZI22" s="106"/>
      <c r="NZJ22" s="105"/>
      <c r="NZK22" s="106"/>
      <c r="NZL22" s="106"/>
      <c r="NZM22" s="106"/>
      <c r="NZN22" s="106"/>
      <c r="NZO22" s="106"/>
      <c r="NZP22" s="105"/>
      <c r="NZQ22" s="106"/>
      <c r="NZR22" s="106"/>
      <c r="NZS22" s="106"/>
      <c r="NZT22" s="106"/>
      <c r="NZU22" s="106"/>
      <c r="NZV22" s="105"/>
      <c r="NZW22" s="106"/>
      <c r="NZX22" s="106"/>
      <c r="NZY22" s="106"/>
      <c r="NZZ22" s="106"/>
      <c r="OAA22" s="106"/>
      <c r="OAB22" s="105"/>
      <c r="OAC22" s="106"/>
      <c r="OAD22" s="106"/>
      <c r="OAE22" s="106"/>
      <c r="OAF22" s="106"/>
      <c r="OAG22" s="106"/>
      <c r="OAH22" s="105"/>
      <c r="OAI22" s="106"/>
      <c r="OAJ22" s="106"/>
      <c r="OAK22" s="106"/>
      <c r="OAL22" s="106"/>
      <c r="OAM22" s="106"/>
      <c r="OAN22" s="105"/>
      <c r="OAO22" s="106"/>
      <c r="OAP22" s="106"/>
      <c r="OAQ22" s="106"/>
      <c r="OAR22" s="106"/>
      <c r="OAS22" s="106"/>
      <c r="OAT22" s="105"/>
      <c r="OAU22" s="106"/>
      <c r="OAV22" s="106"/>
      <c r="OAW22" s="106"/>
      <c r="OAX22" s="106"/>
      <c r="OAY22" s="106"/>
      <c r="OAZ22" s="105"/>
      <c r="OBA22" s="106"/>
      <c r="OBB22" s="106"/>
      <c r="OBC22" s="106"/>
      <c r="OBD22" s="106"/>
      <c r="OBE22" s="106"/>
      <c r="OBF22" s="105"/>
      <c r="OBG22" s="106"/>
      <c r="OBH22" s="106"/>
      <c r="OBI22" s="106"/>
      <c r="OBJ22" s="106"/>
      <c r="OBK22" s="106"/>
      <c r="OBL22" s="105"/>
      <c r="OBM22" s="106"/>
      <c r="OBN22" s="106"/>
      <c r="OBO22" s="106"/>
      <c r="OBP22" s="106"/>
      <c r="OBQ22" s="106"/>
      <c r="OBR22" s="105"/>
      <c r="OBS22" s="106"/>
      <c r="OBT22" s="106"/>
      <c r="OBU22" s="106"/>
      <c r="OBV22" s="106"/>
      <c r="OBW22" s="106"/>
      <c r="OBX22" s="105"/>
      <c r="OBY22" s="106"/>
      <c r="OBZ22" s="106"/>
      <c r="OCA22" s="106"/>
      <c r="OCB22" s="106"/>
      <c r="OCC22" s="106"/>
      <c r="OCD22" s="105"/>
      <c r="OCE22" s="106"/>
      <c r="OCF22" s="106"/>
      <c r="OCG22" s="106"/>
      <c r="OCH22" s="106"/>
      <c r="OCI22" s="106"/>
      <c r="OCJ22" s="105"/>
      <c r="OCK22" s="106"/>
      <c r="OCL22" s="106"/>
      <c r="OCM22" s="106"/>
      <c r="OCN22" s="106"/>
      <c r="OCO22" s="106"/>
      <c r="OCP22" s="105"/>
      <c r="OCQ22" s="106"/>
      <c r="OCR22" s="106"/>
      <c r="OCS22" s="106"/>
      <c r="OCT22" s="106"/>
      <c r="OCU22" s="106"/>
      <c r="OCV22" s="105"/>
      <c r="OCW22" s="106"/>
      <c r="OCX22" s="106"/>
      <c r="OCY22" s="106"/>
      <c r="OCZ22" s="106"/>
      <c r="ODA22" s="106"/>
      <c r="ODB22" s="105"/>
      <c r="ODC22" s="106"/>
      <c r="ODD22" s="106"/>
      <c r="ODE22" s="106"/>
      <c r="ODF22" s="106"/>
      <c r="ODG22" s="106"/>
      <c r="ODH22" s="105"/>
      <c r="ODI22" s="106"/>
      <c r="ODJ22" s="106"/>
      <c r="ODK22" s="106"/>
      <c r="ODL22" s="106"/>
      <c r="ODM22" s="106"/>
      <c r="ODN22" s="105"/>
      <c r="ODO22" s="106"/>
      <c r="ODP22" s="106"/>
      <c r="ODQ22" s="106"/>
      <c r="ODR22" s="106"/>
      <c r="ODS22" s="106"/>
      <c r="ODT22" s="105"/>
      <c r="ODU22" s="106"/>
      <c r="ODV22" s="106"/>
      <c r="ODW22" s="106"/>
      <c r="ODX22" s="106"/>
      <c r="ODY22" s="106"/>
      <c r="ODZ22" s="105"/>
      <c r="OEA22" s="106"/>
      <c r="OEB22" s="106"/>
      <c r="OEC22" s="106"/>
      <c r="OED22" s="106"/>
      <c r="OEE22" s="106"/>
      <c r="OEF22" s="105"/>
      <c r="OEG22" s="106"/>
      <c r="OEH22" s="106"/>
      <c r="OEI22" s="106"/>
      <c r="OEJ22" s="106"/>
      <c r="OEK22" s="106"/>
      <c r="OEL22" s="105"/>
      <c r="OEM22" s="106"/>
      <c r="OEN22" s="106"/>
      <c r="OEO22" s="106"/>
      <c r="OEP22" s="106"/>
      <c r="OEQ22" s="106"/>
      <c r="OER22" s="105"/>
      <c r="OES22" s="106"/>
      <c r="OET22" s="106"/>
      <c r="OEU22" s="106"/>
      <c r="OEV22" s="106"/>
      <c r="OEW22" s="106"/>
      <c r="OEX22" s="105"/>
      <c r="OEY22" s="106"/>
      <c r="OEZ22" s="106"/>
      <c r="OFA22" s="106"/>
      <c r="OFB22" s="106"/>
      <c r="OFC22" s="106"/>
      <c r="OFD22" s="105"/>
      <c r="OFE22" s="106"/>
      <c r="OFF22" s="106"/>
      <c r="OFG22" s="106"/>
      <c r="OFH22" s="106"/>
      <c r="OFI22" s="106"/>
      <c r="OFJ22" s="105"/>
      <c r="OFK22" s="106"/>
      <c r="OFL22" s="106"/>
      <c r="OFM22" s="106"/>
      <c r="OFN22" s="106"/>
      <c r="OFO22" s="106"/>
      <c r="OFP22" s="105"/>
      <c r="OFQ22" s="106"/>
      <c r="OFR22" s="106"/>
      <c r="OFS22" s="106"/>
      <c r="OFT22" s="106"/>
      <c r="OFU22" s="106"/>
      <c r="OFV22" s="105"/>
      <c r="OFW22" s="106"/>
      <c r="OFX22" s="106"/>
      <c r="OFY22" s="106"/>
      <c r="OFZ22" s="106"/>
      <c r="OGA22" s="106"/>
      <c r="OGB22" s="105"/>
      <c r="OGC22" s="106"/>
      <c r="OGD22" s="106"/>
      <c r="OGE22" s="106"/>
      <c r="OGF22" s="106"/>
      <c r="OGG22" s="106"/>
      <c r="OGH22" s="105"/>
      <c r="OGI22" s="106"/>
      <c r="OGJ22" s="106"/>
      <c r="OGK22" s="106"/>
      <c r="OGL22" s="106"/>
      <c r="OGM22" s="106"/>
      <c r="OGN22" s="105"/>
      <c r="OGO22" s="106"/>
      <c r="OGP22" s="106"/>
      <c r="OGQ22" s="106"/>
      <c r="OGR22" s="106"/>
      <c r="OGS22" s="106"/>
      <c r="OGT22" s="105"/>
      <c r="OGU22" s="106"/>
      <c r="OGV22" s="106"/>
      <c r="OGW22" s="106"/>
      <c r="OGX22" s="106"/>
      <c r="OGY22" s="106"/>
      <c r="OGZ22" s="105"/>
      <c r="OHA22" s="106"/>
      <c r="OHB22" s="106"/>
      <c r="OHC22" s="106"/>
      <c r="OHD22" s="106"/>
      <c r="OHE22" s="106"/>
      <c r="OHF22" s="105"/>
      <c r="OHG22" s="106"/>
      <c r="OHH22" s="106"/>
      <c r="OHI22" s="106"/>
      <c r="OHJ22" s="106"/>
      <c r="OHK22" s="106"/>
      <c r="OHL22" s="105"/>
      <c r="OHM22" s="106"/>
      <c r="OHN22" s="106"/>
      <c r="OHO22" s="106"/>
      <c r="OHP22" s="106"/>
      <c r="OHQ22" s="106"/>
      <c r="OHR22" s="105"/>
      <c r="OHS22" s="106"/>
      <c r="OHT22" s="106"/>
      <c r="OHU22" s="106"/>
      <c r="OHV22" s="106"/>
      <c r="OHW22" s="106"/>
      <c r="OHX22" s="105"/>
      <c r="OHY22" s="106"/>
      <c r="OHZ22" s="106"/>
      <c r="OIA22" s="106"/>
      <c r="OIB22" s="106"/>
      <c r="OIC22" s="106"/>
      <c r="OID22" s="105"/>
      <c r="OIE22" s="106"/>
      <c r="OIF22" s="106"/>
      <c r="OIG22" s="106"/>
      <c r="OIH22" s="106"/>
      <c r="OII22" s="106"/>
      <c r="OIJ22" s="105"/>
      <c r="OIK22" s="106"/>
      <c r="OIL22" s="106"/>
      <c r="OIM22" s="106"/>
      <c r="OIN22" s="106"/>
      <c r="OIO22" s="106"/>
      <c r="OIP22" s="105"/>
      <c r="OIQ22" s="106"/>
      <c r="OIR22" s="106"/>
      <c r="OIS22" s="106"/>
      <c r="OIT22" s="106"/>
      <c r="OIU22" s="106"/>
      <c r="OIV22" s="105"/>
      <c r="OIW22" s="106"/>
      <c r="OIX22" s="106"/>
      <c r="OIY22" s="106"/>
      <c r="OIZ22" s="106"/>
      <c r="OJA22" s="106"/>
      <c r="OJB22" s="105"/>
      <c r="OJC22" s="106"/>
      <c r="OJD22" s="106"/>
      <c r="OJE22" s="106"/>
      <c r="OJF22" s="106"/>
      <c r="OJG22" s="106"/>
      <c r="OJH22" s="105"/>
      <c r="OJI22" s="106"/>
      <c r="OJJ22" s="106"/>
      <c r="OJK22" s="106"/>
      <c r="OJL22" s="106"/>
      <c r="OJM22" s="106"/>
      <c r="OJN22" s="105"/>
      <c r="OJO22" s="106"/>
      <c r="OJP22" s="106"/>
      <c r="OJQ22" s="106"/>
      <c r="OJR22" s="106"/>
      <c r="OJS22" s="106"/>
      <c r="OJT22" s="105"/>
      <c r="OJU22" s="106"/>
      <c r="OJV22" s="106"/>
      <c r="OJW22" s="106"/>
      <c r="OJX22" s="106"/>
      <c r="OJY22" s="106"/>
      <c r="OJZ22" s="105"/>
      <c r="OKA22" s="106"/>
      <c r="OKB22" s="106"/>
      <c r="OKC22" s="106"/>
      <c r="OKD22" s="106"/>
      <c r="OKE22" s="106"/>
      <c r="OKF22" s="105"/>
      <c r="OKG22" s="106"/>
      <c r="OKH22" s="106"/>
      <c r="OKI22" s="106"/>
      <c r="OKJ22" s="106"/>
      <c r="OKK22" s="106"/>
      <c r="OKL22" s="105"/>
      <c r="OKM22" s="106"/>
      <c r="OKN22" s="106"/>
      <c r="OKO22" s="106"/>
      <c r="OKP22" s="106"/>
      <c r="OKQ22" s="106"/>
      <c r="OKR22" s="105"/>
      <c r="OKS22" s="106"/>
      <c r="OKT22" s="106"/>
      <c r="OKU22" s="106"/>
      <c r="OKV22" s="106"/>
      <c r="OKW22" s="106"/>
      <c r="OKX22" s="105"/>
      <c r="OKY22" s="106"/>
      <c r="OKZ22" s="106"/>
      <c r="OLA22" s="106"/>
      <c r="OLB22" s="106"/>
      <c r="OLC22" s="106"/>
      <c r="OLD22" s="105"/>
      <c r="OLE22" s="106"/>
      <c r="OLF22" s="106"/>
      <c r="OLG22" s="106"/>
      <c r="OLH22" s="106"/>
      <c r="OLI22" s="106"/>
      <c r="OLJ22" s="105"/>
      <c r="OLK22" s="106"/>
      <c r="OLL22" s="106"/>
      <c r="OLM22" s="106"/>
      <c r="OLN22" s="106"/>
      <c r="OLO22" s="106"/>
      <c r="OLP22" s="105"/>
      <c r="OLQ22" s="106"/>
      <c r="OLR22" s="106"/>
      <c r="OLS22" s="106"/>
      <c r="OLT22" s="106"/>
      <c r="OLU22" s="106"/>
      <c r="OLV22" s="105"/>
      <c r="OLW22" s="106"/>
      <c r="OLX22" s="106"/>
      <c r="OLY22" s="106"/>
      <c r="OLZ22" s="106"/>
      <c r="OMA22" s="106"/>
      <c r="OMB22" s="105"/>
      <c r="OMC22" s="106"/>
      <c r="OMD22" s="106"/>
      <c r="OME22" s="106"/>
      <c r="OMF22" s="106"/>
      <c r="OMG22" s="106"/>
      <c r="OMH22" s="105"/>
      <c r="OMI22" s="106"/>
      <c r="OMJ22" s="106"/>
      <c r="OMK22" s="106"/>
      <c r="OML22" s="106"/>
      <c r="OMM22" s="106"/>
      <c r="OMN22" s="105"/>
      <c r="OMO22" s="106"/>
      <c r="OMP22" s="106"/>
      <c r="OMQ22" s="106"/>
      <c r="OMR22" s="106"/>
      <c r="OMS22" s="106"/>
      <c r="OMT22" s="105"/>
      <c r="OMU22" s="106"/>
      <c r="OMV22" s="106"/>
      <c r="OMW22" s="106"/>
      <c r="OMX22" s="106"/>
      <c r="OMY22" s="106"/>
      <c r="OMZ22" s="105"/>
      <c r="ONA22" s="106"/>
      <c r="ONB22" s="106"/>
      <c r="ONC22" s="106"/>
      <c r="OND22" s="106"/>
      <c r="ONE22" s="106"/>
      <c r="ONF22" s="105"/>
      <c r="ONG22" s="106"/>
      <c r="ONH22" s="106"/>
      <c r="ONI22" s="106"/>
      <c r="ONJ22" s="106"/>
      <c r="ONK22" s="106"/>
      <c r="ONL22" s="105"/>
      <c r="ONM22" s="106"/>
      <c r="ONN22" s="106"/>
      <c r="ONO22" s="106"/>
      <c r="ONP22" s="106"/>
      <c r="ONQ22" s="106"/>
      <c r="ONR22" s="105"/>
      <c r="ONS22" s="106"/>
      <c r="ONT22" s="106"/>
      <c r="ONU22" s="106"/>
      <c r="ONV22" s="106"/>
      <c r="ONW22" s="106"/>
      <c r="ONX22" s="105"/>
      <c r="ONY22" s="106"/>
      <c r="ONZ22" s="106"/>
      <c r="OOA22" s="106"/>
      <c r="OOB22" s="106"/>
      <c r="OOC22" s="106"/>
      <c r="OOD22" s="105"/>
      <c r="OOE22" s="106"/>
      <c r="OOF22" s="106"/>
      <c r="OOG22" s="106"/>
      <c r="OOH22" s="106"/>
      <c r="OOI22" s="106"/>
      <c r="OOJ22" s="105"/>
      <c r="OOK22" s="106"/>
      <c r="OOL22" s="106"/>
      <c r="OOM22" s="106"/>
      <c r="OON22" s="106"/>
      <c r="OOO22" s="106"/>
      <c r="OOP22" s="105"/>
      <c r="OOQ22" s="106"/>
      <c r="OOR22" s="106"/>
      <c r="OOS22" s="106"/>
      <c r="OOT22" s="106"/>
      <c r="OOU22" s="106"/>
      <c r="OOV22" s="105"/>
      <c r="OOW22" s="106"/>
      <c r="OOX22" s="106"/>
      <c r="OOY22" s="106"/>
      <c r="OOZ22" s="106"/>
      <c r="OPA22" s="106"/>
      <c r="OPB22" s="105"/>
      <c r="OPC22" s="106"/>
      <c r="OPD22" s="106"/>
      <c r="OPE22" s="106"/>
      <c r="OPF22" s="106"/>
      <c r="OPG22" s="106"/>
      <c r="OPH22" s="105"/>
      <c r="OPI22" s="106"/>
      <c r="OPJ22" s="106"/>
      <c r="OPK22" s="106"/>
      <c r="OPL22" s="106"/>
      <c r="OPM22" s="106"/>
      <c r="OPN22" s="105"/>
      <c r="OPO22" s="106"/>
      <c r="OPP22" s="106"/>
      <c r="OPQ22" s="106"/>
      <c r="OPR22" s="106"/>
      <c r="OPS22" s="106"/>
      <c r="OPT22" s="105"/>
      <c r="OPU22" s="106"/>
      <c r="OPV22" s="106"/>
      <c r="OPW22" s="106"/>
      <c r="OPX22" s="106"/>
      <c r="OPY22" s="106"/>
      <c r="OPZ22" s="105"/>
      <c r="OQA22" s="106"/>
      <c r="OQB22" s="106"/>
      <c r="OQC22" s="106"/>
      <c r="OQD22" s="106"/>
      <c r="OQE22" s="106"/>
      <c r="OQF22" s="105"/>
      <c r="OQG22" s="106"/>
      <c r="OQH22" s="106"/>
      <c r="OQI22" s="106"/>
      <c r="OQJ22" s="106"/>
      <c r="OQK22" s="106"/>
      <c r="OQL22" s="105"/>
      <c r="OQM22" s="106"/>
      <c r="OQN22" s="106"/>
      <c r="OQO22" s="106"/>
      <c r="OQP22" s="106"/>
      <c r="OQQ22" s="106"/>
      <c r="OQR22" s="105"/>
      <c r="OQS22" s="106"/>
      <c r="OQT22" s="106"/>
      <c r="OQU22" s="106"/>
      <c r="OQV22" s="106"/>
      <c r="OQW22" s="106"/>
      <c r="OQX22" s="105"/>
      <c r="OQY22" s="106"/>
      <c r="OQZ22" s="106"/>
      <c r="ORA22" s="106"/>
      <c r="ORB22" s="106"/>
      <c r="ORC22" s="106"/>
      <c r="ORD22" s="105"/>
      <c r="ORE22" s="106"/>
      <c r="ORF22" s="106"/>
      <c r="ORG22" s="106"/>
      <c r="ORH22" s="106"/>
      <c r="ORI22" s="106"/>
      <c r="ORJ22" s="105"/>
      <c r="ORK22" s="106"/>
      <c r="ORL22" s="106"/>
      <c r="ORM22" s="106"/>
      <c r="ORN22" s="106"/>
      <c r="ORO22" s="106"/>
      <c r="ORP22" s="105"/>
      <c r="ORQ22" s="106"/>
      <c r="ORR22" s="106"/>
      <c r="ORS22" s="106"/>
      <c r="ORT22" s="106"/>
      <c r="ORU22" s="106"/>
      <c r="ORV22" s="105"/>
      <c r="ORW22" s="106"/>
      <c r="ORX22" s="106"/>
      <c r="ORY22" s="106"/>
      <c r="ORZ22" s="106"/>
      <c r="OSA22" s="106"/>
      <c r="OSB22" s="105"/>
      <c r="OSC22" s="106"/>
      <c r="OSD22" s="106"/>
      <c r="OSE22" s="106"/>
      <c r="OSF22" s="106"/>
      <c r="OSG22" s="106"/>
      <c r="OSH22" s="105"/>
      <c r="OSI22" s="106"/>
      <c r="OSJ22" s="106"/>
      <c r="OSK22" s="106"/>
      <c r="OSL22" s="106"/>
      <c r="OSM22" s="106"/>
      <c r="OSN22" s="105"/>
      <c r="OSO22" s="106"/>
      <c r="OSP22" s="106"/>
      <c r="OSQ22" s="106"/>
      <c r="OSR22" s="106"/>
      <c r="OSS22" s="106"/>
      <c r="OST22" s="105"/>
      <c r="OSU22" s="106"/>
      <c r="OSV22" s="106"/>
      <c r="OSW22" s="106"/>
      <c r="OSX22" s="106"/>
      <c r="OSY22" s="106"/>
      <c r="OSZ22" s="105"/>
      <c r="OTA22" s="106"/>
      <c r="OTB22" s="106"/>
      <c r="OTC22" s="106"/>
      <c r="OTD22" s="106"/>
      <c r="OTE22" s="106"/>
      <c r="OTF22" s="105"/>
      <c r="OTG22" s="106"/>
      <c r="OTH22" s="106"/>
      <c r="OTI22" s="106"/>
      <c r="OTJ22" s="106"/>
      <c r="OTK22" s="106"/>
      <c r="OTL22" s="105"/>
      <c r="OTM22" s="106"/>
      <c r="OTN22" s="106"/>
      <c r="OTO22" s="106"/>
      <c r="OTP22" s="106"/>
      <c r="OTQ22" s="106"/>
      <c r="OTR22" s="105"/>
      <c r="OTS22" s="106"/>
      <c r="OTT22" s="106"/>
      <c r="OTU22" s="106"/>
      <c r="OTV22" s="106"/>
      <c r="OTW22" s="106"/>
      <c r="OTX22" s="105"/>
      <c r="OTY22" s="106"/>
      <c r="OTZ22" s="106"/>
      <c r="OUA22" s="106"/>
      <c r="OUB22" s="106"/>
      <c r="OUC22" s="106"/>
      <c r="OUD22" s="105"/>
      <c r="OUE22" s="106"/>
      <c r="OUF22" s="106"/>
      <c r="OUG22" s="106"/>
      <c r="OUH22" s="106"/>
      <c r="OUI22" s="106"/>
      <c r="OUJ22" s="105"/>
      <c r="OUK22" s="106"/>
      <c r="OUL22" s="106"/>
      <c r="OUM22" s="106"/>
      <c r="OUN22" s="106"/>
      <c r="OUO22" s="106"/>
      <c r="OUP22" s="105"/>
      <c r="OUQ22" s="106"/>
      <c r="OUR22" s="106"/>
      <c r="OUS22" s="106"/>
      <c r="OUT22" s="106"/>
      <c r="OUU22" s="106"/>
      <c r="OUV22" s="105"/>
      <c r="OUW22" s="106"/>
      <c r="OUX22" s="106"/>
      <c r="OUY22" s="106"/>
      <c r="OUZ22" s="106"/>
      <c r="OVA22" s="106"/>
      <c r="OVB22" s="105"/>
      <c r="OVC22" s="106"/>
      <c r="OVD22" s="106"/>
      <c r="OVE22" s="106"/>
      <c r="OVF22" s="106"/>
      <c r="OVG22" s="106"/>
      <c r="OVH22" s="105"/>
      <c r="OVI22" s="106"/>
      <c r="OVJ22" s="106"/>
      <c r="OVK22" s="106"/>
      <c r="OVL22" s="106"/>
      <c r="OVM22" s="106"/>
      <c r="OVN22" s="105"/>
      <c r="OVO22" s="106"/>
      <c r="OVP22" s="106"/>
      <c r="OVQ22" s="106"/>
      <c r="OVR22" s="106"/>
      <c r="OVS22" s="106"/>
      <c r="OVT22" s="105"/>
      <c r="OVU22" s="106"/>
      <c r="OVV22" s="106"/>
      <c r="OVW22" s="106"/>
      <c r="OVX22" s="106"/>
      <c r="OVY22" s="106"/>
      <c r="OVZ22" s="105"/>
      <c r="OWA22" s="106"/>
      <c r="OWB22" s="106"/>
      <c r="OWC22" s="106"/>
      <c r="OWD22" s="106"/>
      <c r="OWE22" s="106"/>
      <c r="OWF22" s="105"/>
      <c r="OWG22" s="106"/>
      <c r="OWH22" s="106"/>
      <c r="OWI22" s="106"/>
      <c r="OWJ22" s="106"/>
      <c r="OWK22" s="106"/>
      <c r="OWL22" s="105"/>
      <c r="OWM22" s="106"/>
      <c r="OWN22" s="106"/>
      <c r="OWO22" s="106"/>
      <c r="OWP22" s="106"/>
      <c r="OWQ22" s="106"/>
      <c r="OWR22" s="105"/>
      <c r="OWS22" s="106"/>
      <c r="OWT22" s="106"/>
      <c r="OWU22" s="106"/>
      <c r="OWV22" s="106"/>
      <c r="OWW22" s="106"/>
      <c r="OWX22" s="105"/>
      <c r="OWY22" s="106"/>
      <c r="OWZ22" s="106"/>
      <c r="OXA22" s="106"/>
      <c r="OXB22" s="106"/>
      <c r="OXC22" s="106"/>
      <c r="OXD22" s="105"/>
      <c r="OXE22" s="106"/>
      <c r="OXF22" s="106"/>
      <c r="OXG22" s="106"/>
      <c r="OXH22" s="106"/>
      <c r="OXI22" s="106"/>
      <c r="OXJ22" s="105"/>
      <c r="OXK22" s="106"/>
      <c r="OXL22" s="106"/>
      <c r="OXM22" s="106"/>
      <c r="OXN22" s="106"/>
      <c r="OXO22" s="106"/>
      <c r="OXP22" s="105"/>
      <c r="OXQ22" s="106"/>
      <c r="OXR22" s="106"/>
      <c r="OXS22" s="106"/>
      <c r="OXT22" s="106"/>
      <c r="OXU22" s="106"/>
      <c r="OXV22" s="105"/>
      <c r="OXW22" s="106"/>
      <c r="OXX22" s="106"/>
      <c r="OXY22" s="106"/>
      <c r="OXZ22" s="106"/>
      <c r="OYA22" s="106"/>
      <c r="OYB22" s="105"/>
      <c r="OYC22" s="106"/>
      <c r="OYD22" s="106"/>
      <c r="OYE22" s="106"/>
      <c r="OYF22" s="106"/>
      <c r="OYG22" s="106"/>
      <c r="OYH22" s="105"/>
      <c r="OYI22" s="106"/>
      <c r="OYJ22" s="106"/>
      <c r="OYK22" s="106"/>
      <c r="OYL22" s="106"/>
      <c r="OYM22" s="106"/>
      <c r="OYN22" s="105"/>
      <c r="OYO22" s="106"/>
      <c r="OYP22" s="106"/>
      <c r="OYQ22" s="106"/>
      <c r="OYR22" s="106"/>
      <c r="OYS22" s="106"/>
      <c r="OYT22" s="105"/>
      <c r="OYU22" s="106"/>
      <c r="OYV22" s="106"/>
      <c r="OYW22" s="106"/>
      <c r="OYX22" s="106"/>
      <c r="OYY22" s="106"/>
      <c r="OYZ22" s="105"/>
      <c r="OZA22" s="106"/>
      <c r="OZB22" s="106"/>
      <c r="OZC22" s="106"/>
      <c r="OZD22" s="106"/>
      <c r="OZE22" s="106"/>
      <c r="OZF22" s="105"/>
      <c r="OZG22" s="106"/>
      <c r="OZH22" s="106"/>
      <c r="OZI22" s="106"/>
      <c r="OZJ22" s="106"/>
      <c r="OZK22" s="106"/>
      <c r="OZL22" s="105"/>
      <c r="OZM22" s="106"/>
      <c r="OZN22" s="106"/>
      <c r="OZO22" s="106"/>
      <c r="OZP22" s="106"/>
      <c r="OZQ22" s="106"/>
      <c r="OZR22" s="105"/>
      <c r="OZS22" s="106"/>
      <c r="OZT22" s="106"/>
      <c r="OZU22" s="106"/>
      <c r="OZV22" s="106"/>
      <c r="OZW22" s="106"/>
      <c r="OZX22" s="105"/>
      <c r="OZY22" s="106"/>
      <c r="OZZ22" s="106"/>
      <c r="PAA22" s="106"/>
      <c r="PAB22" s="106"/>
      <c r="PAC22" s="106"/>
      <c r="PAD22" s="105"/>
      <c r="PAE22" s="106"/>
      <c r="PAF22" s="106"/>
      <c r="PAG22" s="106"/>
      <c r="PAH22" s="106"/>
      <c r="PAI22" s="106"/>
      <c r="PAJ22" s="105"/>
      <c r="PAK22" s="106"/>
      <c r="PAL22" s="106"/>
      <c r="PAM22" s="106"/>
      <c r="PAN22" s="106"/>
      <c r="PAO22" s="106"/>
      <c r="PAP22" s="105"/>
      <c r="PAQ22" s="106"/>
      <c r="PAR22" s="106"/>
      <c r="PAS22" s="106"/>
      <c r="PAT22" s="106"/>
      <c r="PAU22" s="106"/>
      <c r="PAV22" s="105"/>
      <c r="PAW22" s="106"/>
      <c r="PAX22" s="106"/>
      <c r="PAY22" s="106"/>
      <c r="PAZ22" s="106"/>
      <c r="PBA22" s="106"/>
      <c r="PBB22" s="105"/>
      <c r="PBC22" s="106"/>
      <c r="PBD22" s="106"/>
      <c r="PBE22" s="106"/>
      <c r="PBF22" s="106"/>
      <c r="PBG22" s="106"/>
      <c r="PBH22" s="105"/>
      <c r="PBI22" s="106"/>
      <c r="PBJ22" s="106"/>
      <c r="PBK22" s="106"/>
      <c r="PBL22" s="106"/>
      <c r="PBM22" s="106"/>
      <c r="PBN22" s="105"/>
      <c r="PBO22" s="106"/>
      <c r="PBP22" s="106"/>
      <c r="PBQ22" s="106"/>
      <c r="PBR22" s="106"/>
      <c r="PBS22" s="106"/>
      <c r="PBT22" s="105"/>
      <c r="PBU22" s="106"/>
      <c r="PBV22" s="106"/>
      <c r="PBW22" s="106"/>
      <c r="PBX22" s="106"/>
      <c r="PBY22" s="106"/>
      <c r="PBZ22" s="105"/>
      <c r="PCA22" s="106"/>
      <c r="PCB22" s="106"/>
      <c r="PCC22" s="106"/>
      <c r="PCD22" s="106"/>
      <c r="PCE22" s="106"/>
      <c r="PCF22" s="105"/>
      <c r="PCG22" s="106"/>
      <c r="PCH22" s="106"/>
      <c r="PCI22" s="106"/>
      <c r="PCJ22" s="106"/>
      <c r="PCK22" s="106"/>
      <c r="PCL22" s="105"/>
      <c r="PCM22" s="106"/>
      <c r="PCN22" s="106"/>
      <c r="PCO22" s="106"/>
      <c r="PCP22" s="106"/>
      <c r="PCQ22" s="106"/>
      <c r="PCR22" s="105"/>
      <c r="PCS22" s="106"/>
      <c r="PCT22" s="106"/>
      <c r="PCU22" s="106"/>
      <c r="PCV22" s="106"/>
      <c r="PCW22" s="106"/>
      <c r="PCX22" s="105"/>
      <c r="PCY22" s="106"/>
      <c r="PCZ22" s="106"/>
      <c r="PDA22" s="106"/>
      <c r="PDB22" s="106"/>
      <c r="PDC22" s="106"/>
      <c r="PDD22" s="105"/>
      <c r="PDE22" s="106"/>
      <c r="PDF22" s="106"/>
      <c r="PDG22" s="106"/>
      <c r="PDH22" s="106"/>
      <c r="PDI22" s="106"/>
      <c r="PDJ22" s="105"/>
      <c r="PDK22" s="106"/>
      <c r="PDL22" s="106"/>
      <c r="PDM22" s="106"/>
      <c r="PDN22" s="106"/>
      <c r="PDO22" s="106"/>
      <c r="PDP22" s="105"/>
      <c r="PDQ22" s="106"/>
      <c r="PDR22" s="106"/>
      <c r="PDS22" s="106"/>
      <c r="PDT22" s="106"/>
      <c r="PDU22" s="106"/>
      <c r="PDV22" s="105"/>
      <c r="PDW22" s="106"/>
      <c r="PDX22" s="106"/>
      <c r="PDY22" s="106"/>
      <c r="PDZ22" s="106"/>
      <c r="PEA22" s="106"/>
      <c r="PEB22" s="105"/>
      <c r="PEC22" s="106"/>
      <c r="PED22" s="106"/>
      <c r="PEE22" s="106"/>
      <c r="PEF22" s="106"/>
      <c r="PEG22" s="106"/>
      <c r="PEH22" s="105"/>
      <c r="PEI22" s="106"/>
      <c r="PEJ22" s="106"/>
      <c r="PEK22" s="106"/>
      <c r="PEL22" s="106"/>
      <c r="PEM22" s="106"/>
      <c r="PEN22" s="105"/>
      <c r="PEO22" s="106"/>
      <c r="PEP22" s="106"/>
      <c r="PEQ22" s="106"/>
      <c r="PER22" s="106"/>
      <c r="PES22" s="106"/>
      <c r="PET22" s="105"/>
      <c r="PEU22" s="106"/>
      <c r="PEV22" s="106"/>
      <c r="PEW22" s="106"/>
      <c r="PEX22" s="106"/>
      <c r="PEY22" s="106"/>
      <c r="PEZ22" s="105"/>
      <c r="PFA22" s="106"/>
      <c r="PFB22" s="106"/>
      <c r="PFC22" s="106"/>
      <c r="PFD22" s="106"/>
      <c r="PFE22" s="106"/>
      <c r="PFF22" s="105"/>
      <c r="PFG22" s="106"/>
      <c r="PFH22" s="106"/>
      <c r="PFI22" s="106"/>
      <c r="PFJ22" s="106"/>
      <c r="PFK22" s="106"/>
      <c r="PFL22" s="105"/>
      <c r="PFM22" s="106"/>
      <c r="PFN22" s="106"/>
      <c r="PFO22" s="106"/>
      <c r="PFP22" s="106"/>
      <c r="PFQ22" s="106"/>
      <c r="PFR22" s="105"/>
      <c r="PFS22" s="106"/>
      <c r="PFT22" s="106"/>
      <c r="PFU22" s="106"/>
      <c r="PFV22" s="106"/>
      <c r="PFW22" s="106"/>
      <c r="PFX22" s="105"/>
      <c r="PFY22" s="106"/>
      <c r="PFZ22" s="106"/>
      <c r="PGA22" s="106"/>
      <c r="PGB22" s="106"/>
      <c r="PGC22" s="106"/>
      <c r="PGD22" s="105"/>
      <c r="PGE22" s="106"/>
      <c r="PGF22" s="106"/>
      <c r="PGG22" s="106"/>
      <c r="PGH22" s="106"/>
      <c r="PGI22" s="106"/>
      <c r="PGJ22" s="105"/>
      <c r="PGK22" s="106"/>
      <c r="PGL22" s="106"/>
      <c r="PGM22" s="106"/>
      <c r="PGN22" s="106"/>
      <c r="PGO22" s="106"/>
      <c r="PGP22" s="105"/>
      <c r="PGQ22" s="106"/>
      <c r="PGR22" s="106"/>
      <c r="PGS22" s="106"/>
      <c r="PGT22" s="106"/>
      <c r="PGU22" s="106"/>
      <c r="PGV22" s="105"/>
      <c r="PGW22" s="106"/>
      <c r="PGX22" s="106"/>
      <c r="PGY22" s="106"/>
      <c r="PGZ22" s="106"/>
      <c r="PHA22" s="106"/>
      <c r="PHB22" s="105"/>
      <c r="PHC22" s="106"/>
      <c r="PHD22" s="106"/>
      <c r="PHE22" s="106"/>
      <c r="PHF22" s="106"/>
      <c r="PHG22" s="106"/>
      <c r="PHH22" s="105"/>
      <c r="PHI22" s="106"/>
      <c r="PHJ22" s="106"/>
      <c r="PHK22" s="106"/>
      <c r="PHL22" s="106"/>
      <c r="PHM22" s="106"/>
      <c r="PHN22" s="105"/>
      <c r="PHO22" s="106"/>
      <c r="PHP22" s="106"/>
      <c r="PHQ22" s="106"/>
      <c r="PHR22" s="106"/>
      <c r="PHS22" s="106"/>
      <c r="PHT22" s="105"/>
      <c r="PHU22" s="106"/>
      <c r="PHV22" s="106"/>
      <c r="PHW22" s="106"/>
      <c r="PHX22" s="106"/>
      <c r="PHY22" s="106"/>
      <c r="PHZ22" s="105"/>
      <c r="PIA22" s="106"/>
      <c r="PIB22" s="106"/>
      <c r="PIC22" s="106"/>
      <c r="PID22" s="106"/>
      <c r="PIE22" s="106"/>
      <c r="PIF22" s="105"/>
      <c r="PIG22" s="106"/>
      <c r="PIH22" s="106"/>
      <c r="PII22" s="106"/>
      <c r="PIJ22" s="106"/>
      <c r="PIK22" s="106"/>
      <c r="PIL22" s="105"/>
      <c r="PIM22" s="106"/>
      <c r="PIN22" s="106"/>
      <c r="PIO22" s="106"/>
      <c r="PIP22" s="106"/>
      <c r="PIQ22" s="106"/>
      <c r="PIR22" s="105"/>
      <c r="PIS22" s="106"/>
      <c r="PIT22" s="106"/>
      <c r="PIU22" s="106"/>
      <c r="PIV22" s="106"/>
      <c r="PIW22" s="106"/>
      <c r="PIX22" s="105"/>
      <c r="PIY22" s="106"/>
      <c r="PIZ22" s="106"/>
      <c r="PJA22" s="106"/>
      <c r="PJB22" s="106"/>
      <c r="PJC22" s="106"/>
      <c r="PJD22" s="105"/>
      <c r="PJE22" s="106"/>
      <c r="PJF22" s="106"/>
      <c r="PJG22" s="106"/>
      <c r="PJH22" s="106"/>
      <c r="PJI22" s="106"/>
      <c r="PJJ22" s="105"/>
      <c r="PJK22" s="106"/>
      <c r="PJL22" s="106"/>
      <c r="PJM22" s="106"/>
      <c r="PJN22" s="106"/>
      <c r="PJO22" s="106"/>
      <c r="PJP22" s="105"/>
      <c r="PJQ22" s="106"/>
      <c r="PJR22" s="106"/>
      <c r="PJS22" s="106"/>
      <c r="PJT22" s="106"/>
      <c r="PJU22" s="106"/>
      <c r="PJV22" s="105"/>
      <c r="PJW22" s="106"/>
      <c r="PJX22" s="106"/>
      <c r="PJY22" s="106"/>
      <c r="PJZ22" s="106"/>
      <c r="PKA22" s="106"/>
      <c r="PKB22" s="105"/>
      <c r="PKC22" s="106"/>
      <c r="PKD22" s="106"/>
      <c r="PKE22" s="106"/>
      <c r="PKF22" s="106"/>
      <c r="PKG22" s="106"/>
      <c r="PKH22" s="105"/>
      <c r="PKI22" s="106"/>
      <c r="PKJ22" s="106"/>
      <c r="PKK22" s="106"/>
      <c r="PKL22" s="106"/>
      <c r="PKM22" s="106"/>
      <c r="PKN22" s="105"/>
      <c r="PKO22" s="106"/>
      <c r="PKP22" s="106"/>
      <c r="PKQ22" s="106"/>
      <c r="PKR22" s="106"/>
      <c r="PKS22" s="106"/>
      <c r="PKT22" s="105"/>
      <c r="PKU22" s="106"/>
      <c r="PKV22" s="106"/>
      <c r="PKW22" s="106"/>
      <c r="PKX22" s="106"/>
      <c r="PKY22" s="106"/>
      <c r="PKZ22" s="105"/>
      <c r="PLA22" s="106"/>
      <c r="PLB22" s="106"/>
      <c r="PLC22" s="106"/>
      <c r="PLD22" s="106"/>
      <c r="PLE22" s="106"/>
      <c r="PLF22" s="105"/>
      <c r="PLG22" s="106"/>
      <c r="PLH22" s="106"/>
      <c r="PLI22" s="106"/>
      <c r="PLJ22" s="106"/>
      <c r="PLK22" s="106"/>
      <c r="PLL22" s="105"/>
      <c r="PLM22" s="106"/>
      <c r="PLN22" s="106"/>
      <c r="PLO22" s="106"/>
      <c r="PLP22" s="106"/>
      <c r="PLQ22" s="106"/>
      <c r="PLR22" s="105"/>
      <c r="PLS22" s="106"/>
      <c r="PLT22" s="106"/>
      <c r="PLU22" s="106"/>
      <c r="PLV22" s="106"/>
      <c r="PLW22" s="106"/>
      <c r="PLX22" s="105"/>
      <c r="PLY22" s="106"/>
      <c r="PLZ22" s="106"/>
      <c r="PMA22" s="106"/>
      <c r="PMB22" s="106"/>
      <c r="PMC22" s="106"/>
      <c r="PMD22" s="105"/>
      <c r="PME22" s="106"/>
      <c r="PMF22" s="106"/>
      <c r="PMG22" s="106"/>
      <c r="PMH22" s="106"/>
      <c r="PMI22" s="106"/>
      <c r="PMJ22" s="105"/>
      <c r="PMK22" s="106"/>
      <c r="PML22" s="106"/>
      <c r="PMM22" s="106"/>
      <c r="PMN22" s="106"/>
      <c r="PMO22" s="106"/>
      <c r="PMP22" s="105"/>
      <c r="PMQ22" s="106"/>
      <c r="PMR22" s="106"/>
      <c r="PMS22" s="106"/>
      <c r="PMT22" s="106"/>
      <c r="PMU22" s="106"/>
      <c r="PMV22" s="105"/>
      <c r="PMW22" s="106"/>
      <c r="PMX22" s="106"/>
      <c r="PMY22" s="106"/>
      <c r="PMZ22" s="106"/>
      <c r="PNA22" s="106"/>
      <c r="PNB22" s="105"/>
      <c r="PNC22" s="106"/>
      <c r="PND22" s="106"/>
      <c r="PNE22" s="106"/>
      <c r="PNF22" s="106"/>
      <c r="PNG22" s="106"/>
      <c r="PNH22" s="105"/>
      <c r="PNI22" s="106"/>
      <c r="PNJ22" s="106"/>
      <c r="PNK22" s="106"/>
      <c r="PNL22" s="106"/>
      <c r="PNM22" s="106"/>
      <c r="PNN22" s="105"/>
      <c r="PNO22" s="106"/>
      <c r="PNP22" s="106"/>
      <c r="PNQ22" s="106"/>
      <c r="PNR22" s="106"/>
      <c r="PNS22" s="106"/>
      <c r="PNT22" s="105"/>
      <c r="PNU22" s="106"/>
      <c r="PNV22" s="106"/>
      <c r="PNW22" s="106"/>
      <c r="PNX22" s="106"/>
      <c r="PNY22" s="106"/>
      <c r="PNZ22" s="105"/>
      <c r="POA22" s="106"/>
      <c r="POB22" s="106"/>
      <c r="POC22" s="106"/>
      <c r="POD22" s="106"/>
      <c r="POE22" s="106"/>
      <c r="POF22" s="105"/>
      <c r="POG22" s="106"/>
      <c r="POH22" s="106"/>
      <c r="POI22" s="106"/>
      <c r="POJ22" s="106"/>
      <c r="POK22" s="106"/>
      <c r="POL22" s="105"/>
      <c r="POM22" s="106"/>
      <c r="PON22" s="106"/>
      <c r="POO22" s="106"/>
      <c r="POP22" s="106"/>
      <c r="POQ22" s="106"/>
      <c r="POR22" s="105"/>
      <c r="POS22" s="106"/>
      <c r="POT22" s="106"/>
      <c r="POU22" s="106"/>
      <c r="POV22" s="106"/>
      <c r="POW22" s="106"/>
      <c r="POX22" s="105"/>
      <c r="POY22" s="106"/>
      <c r="POZ22" s="106"/>
      <c r="PPA22" s="106"/>
      <c r="PPB22" s="106"/>
      <c r="PPC22" s="106"/>
      <c r="PPD22" s="105"/>
      <c r="PPE22" s="106"/>
      <c r="PPF22" s="106"/>
      <c r="PPG22" s="106"/>
      <c r="PPH22" s="106"/>
      <c r="PPI22" s="106"/>
      <c r="PPJ22" s="105"/>
      <c r="PPK22" s="106"/>
      <c r="PPL22" s="106"/>
      <c r="PPM22" s="106"/>
      <c r="PPN22" s="106"/>
      <c r="PPO22" s="106"/>
      <c r="PPP22" s="105"/>
      <c r="PPQ22" s="106"/>
      <c r="PPR22" s="106"/>
      <c r="PPS22" s="106"/>
      <c r="PPT22" s="106"/>
      <c r="PPU22" s="106"/>
      <c r="PPV22" s="105"/>
      <c r="PPW22" s="106"/>
      <c r="PPX22" s="106"/>
      <c r="PPY22" s="106"/>
      <c r="PPZ22" s="106"/>
      <c r="PQA22" s="106"/>
      <c r="PQB22" s="105"/>
      <c r="PQC22" s="106"/>
      <c r="PQD22" s="106"/>
      <c r="PQE22" s="106"/>
      <c r="PQF22" s="106"/>
      <c r="PQG22" s="106"/>
      <c r="PQH22" s="105"/>
      <c r="PQI22" s="106"/>
      <c r="PQJ22" s="106"/>
      <c r="PQK22" s="106"/>
      <c r="PQL22" s="106"/>
      <c r="PQM22" s="106"/>
      <c r="PQN22" s="105"/>
      <c r="PQO22" s="106"/>
      <c r="PQP22" s="106"/>
      <c r="PQQ22" s="106"/>
      <c r="PQR22" s="106"/>
      <c r="PQS22" s="106"/>
      <c r="PQT22" s="105"/>
      <c r="PQU22" s="106"/>
      <c r="PQV22" s="106"/>
      <c r="PQW22" s="106"/>
      <c r="PQX22" s="106"/>
      <c r="PQY22" s="106"/>
      <c r="PQZ22" s="105"/>
      <c r="PRA22" s="106"/>
      <c r="PRB22" s="106"/>
      <c r="PRC22" s="106"/>
      <c r="PRD22" s="106"/>
      <c r="PRE22" s="106"/>
      <c r="PRF22" s="105"/>
      <c r="PRG22" s="106"/>
      <c r="PRH22" s="106"/>
      <c r="PRI22" s="106"/>
      <c r="PRJ22" s="106"/>
      <c r="PRK22" s="106"/>
      <c r="PRL22" s="105"/>
      <c r="PRM22" s="106"/>
      <c r="PRN22" s="106"/>
      <c r="PRO22" s="106"/>
      <c r="PRP22" s="106"/>
      <c r="PRQ22" s="106"/>
      <c r="PRR22" s="105"/>
      <c r="PRS22" s="106"/>
      <c r="PRT22" s="106"/>
      <c r="PRU22" s="106"/>
      <c r="PRV22" s="106"/>
      <c r="PRW22" s="106"/>
      <c r="PRX22" s="105"/>
      <c r="PRY22" s="106"/>
      <c r="PRZ22" s="106"/>
      <c r="PSA22" s="106"/>
      <c r="PSB22" s="106"/>
      <c r="PSC22" s="106"/>
      <c r="PSD22" s="105"/>
      <c r="PSE22" s="106"/>
      <c r="PSF22" s="106"/>
      <c r="PSG22" s="106"/>
      <c r="PSH22" s="106"/>
      <c r="PSI22" s="106"/>
      <c r="PSJ22" s="105"/>
      <c r="PSK22" s="106"/>
      <c r="PSL22" s="106"/>
      <c r="PSM22" s="106"/>
      <c r="PSN22" s="106"/>
      <c r="PSO22" s="106"/>
      <c r="PSP22" s="105"/>
      <c r="PSQ22" s="106"/>
      <c r="PSR22" s="106"/>
      <c r="PSS22" s="106"/>
      <c r="PST22" s="106"/>
      <c r="PSU22" s="106"/>
      <c r="PSV22" s="105"/>
      <c r="PSW22" s="106"/>
      <c r="PSX22" s="106"/>
      <c r="PSY22" s="106"/>
      <c r="PSZ22" s="106"/>
      <c r="PTA22" s="106"/>
      <c r="PTB22" s="105"/>
      <c r="PTC22" s="106"/>
      <c r="PTD22" s="106"/>
      <c r="PTE22" s="106"/>
      <c r="PTF22" s="106"/>
      <c r="PTG22" s="106"/>
      <c r="PTH22" s="105"/>
      <c r="PTI22" s="106"/>
      <c r="PTJ22" s="106"/>
      <c r="PTK22" s="106"/>
      <c r="PTL22" s="106"/>
      <c r="PTM22" s="106"/>
      <c r="PTN22" s="105"/>
      <c r="PTO22" s="106"/>
      <c r="PTP22" s="106"/>
      <c r="PTQ22" s="106"/>
      <c r="PTR22" s="106"/>
      <c r="PTS22" s="106"/>
      <c r="PTT22" s="105"/>
      <c r="PTU22" s="106"/>
      <c r="PTV22" s="106"/>
      <c r="PTW22" s="106"/>
      <c r="PTX22" s="106"/>
      <c r="PTY22" s="106"/>
      <c r="PTZ22" s="105"/>
      <c r="PUA22" s="106"/>
      <c r="PUB22" s="106"/>
      <c r="PUC22" s="106"/>
      <c r="PUD22" s="106"/>
      <c r="PUE22" s="106"/>
      <c r="PUF22" s="105"/>
      <c r="PUG22" s="106"/>
      <c r="PUH22" s="106"/>
      <c r="PUI22" s="106"/>
      <c r="PUJ22" s="106"/>
      <c r="PUK22" s="106"/>
      <c r="PUL22" s="105"/>
      <c r="PUM22" s="106"/>
      <c r="PUN22" s="106"/>
      <c r="PUO22" s="106"/>
      <c r="PUP22" s="106"/>
      <c r="PUQ22" s="106"/>
      <c r="PUR22" s="105"/>
      <c r="PUS22" s="106"/>
      <c r="PUT22" s="106"/>
      <c r="PUU22" s="106"/>
      <c r="PUV22" s="106"/>
      <c r="PUW22" s="106"/>
      <c r="PUX22" s="105"/>
      <c r="PUY22" s="106"/>
      <c r="PUZ22" s="106"/>
      <c r="PVA22" s="106"/>
      <c r="PVB22" s="106"/>
      <c r="PVC22" s="106"/>
      <c r="PVD22" s="105"/>
      <c r="PVE22" s="106"/>
      <c r="PVF22" s="106"/>
      <c r="PVG22" s="106"/>
      <c r="PVH22" s="106"/>
      <c r="PVI22" s="106"/>
      <c r="PVJ22" s="105"/>
      <c r="PVK22" s="106"/>
      <c r="PVL22" s="106"/>
      <c r="PVM22" s="106"/>
      <c r="PVN22" s="106"/>
      <c r="PVO22" s="106"/>
      <c r="PVP22" s="105"/>
      <c r="PVQ22" s="106"/>
      <c r="PVR22" s="106"/>
      <c r="PVS22" s="106"/>
      <c r="PVT22" s="106"/>
      <c r="PVU22" s="106"/>
      <c r="PVV22" s="105"/>
      <c r="PVW22" s="106"/>
      <c r="PVX22" s="106"/>
      <c r="PVY22" s="106"/>
      <c r="PVZ22" s="106"/>
      <c r="PWA22" s="106"/>
      <c r="PWB22" s="105"/>
      <c r="PWC22" s="106"/>
      <c r="PWD22" s="106"/>
      <c r="PWE22" s="106"/>
      <c r="PWF22" s="106"/>
      <c r="PWG22" s="106"/>
      <c r="PWH22" s="105"/>
      <c r="PWI22" s="106"/>
      <c r="PWJ22" s="106"/>
      <c r="PWK22" s="106"/>
      <c r="PWL22" s="106"/>
      <c r="PWM22" s="106"/>
      <c r="PWN22" s="105"/>
      <c r="PWO22" s="106"/>
      <c r="PWP22" s="106"/>
      <c r="PWQ22" s="106"/>
      <c r="PWR22" s="106"/>
      <c r="PWS22" s="106"/>
      <c r="PWT22" s="105"/>
      <c r="PWU22" s="106"/>
      <c r="PWV22" s="106"/>
      <c r="PWW22" s="106"/>
      <c r="PWX22" s="106"/>
      <c r="PWY22" s="106"/>
      <c r="PWZ22" s="105"/>
      <c r="PXA22" s="106"/>
      <c r="PXB22" s="106"/>
      <c r="PXC22" s="106"/>
      <c r="PXD22" s="106"/>
      <c r="PXE22" s="106"/>
      <c r="PXF22" s="105"/>
      <c r="PXG22" s="106"/>
      <c r="PXH22" s="106"/>
      <c r="PXI22" s="106"/>
      <c r="PXJ22" s="106"/>
      <c r="PXK22" s="106"/>
      <c r="PXL22" s="105"/>
      <c r="PXM22" s="106"/>
      <c r="PXN22" s="106"/>
      <c r="PXO22" s="106"/>
      <c r="PXP22" s="106"/>
      <c r="PXQ22" s="106"/>
      <c r="PXR22" s="105"/>
      <c r="PXS22" s="106"/>
      <c r="PXT22" s="106"/>
      <c r="PXU22" s="106"/>
      <c r="PXV22" s="106"/>
      <c r="PXW22" s="106"/>
      <c r="PXX22" s="105"/>
      <c r="PXY22" s="106"/>
      <c r="PXZ22" s="106"/>
      <c r="PYA22" s="106"/>
      <c r="PYB22" s="106"/>
      <c r="PYC22" s="106"/>
      <c r="PYD22" s="105"/>
      <c r="PYE22" s="106"/>
      <c r="PYF22" s="106"/>
      <c r="PYG22" s="106"/>
      <c r="PYH22" s="106"/>
      <c r="PYI22" s="106"/>
      <c r="PYJ22" s="105"/>
      <c r="PYK22" s="106"/>
      <c r="PYL22" s="106"/>
      <c r="PYM22" s="106"/>
      <c r="PYN22" s="106"/>
      <c r="PYO22" s="106"/>
      <c r="PYP22" s="105"/>
      <c r="PYQ22" s="106"/>
      <c r="PYR22" s="106"/>
      <c r="PYS22" s="106"/>
      <c r="PYT22" s="106"/>
      <c r="PYU22" s="106"/>
      <c r="PYV22" s="105"/>
      <c r="PYW22" s="106"/>
      <c r="PYX22" s="106"/>
      <c r="PYY22" s="106"/>
      <c r="PYZ22" s="106"/>
      <c r="PZA22" s="106"/>
      <c r="PZB22" s="105"/>
      <c r="PZC22" s="106"/>
      <c r="PZD22" s="106"/>
      <c r="PZE22" s="106"/>
      <c r="PZF22" s="106"/>
      <c r="PZG22" s="106"/>
      <c r="PZH22" s="105"/>
      <c r="PZI22" s="106"/>
      <c r="PZJ22" s="106"/>
      <c r="PZK22" s="106"/>
      <c r="PZL22" s="106"/>
      <c r="PZM22" s="106"/>
      <c r="PZN22" s="105"/>
      <c r="PZO22" s="106"/>
      <c r="PZP22" s="106"/>
      <c r="PZQ22" s="106"/>
      <c r="PZR22" s="106"/>
      <c r="PZS22" s="106"/>
      <c r="PZT22" s="105"/>
      <c r="PZU22" s="106"/>
      <c r="PZV22" s="106"/>
      <c r="PZW22" s="106"/>
      <c r="PZX22" s="106"/>
      <c r="PZY22" s="106"/>
      <c r="PZZ22" s="105"/>
      <c r="QAA22" s="106"/>
      <c r="QAB22" s="106"/>
      <c r="QAC22" s="106"/>
      <c r="QAD22" s="106"/>
      <c r="QAE22" s="106"/>
      <c r="QAF22" s="105"/>
      <c r="QAG22" s="106"/>
      <c r="QAH22" s="106"/>
      <c r="QAI22" s="106"/>
      <c r="QAJ22" s="106"/>
      <c r="QAK22" s="106"/>
      <c r="QAL22" s="105"/>
      <c r="QAM22" s="106"/>
      <c r="QAN22" s="106"/>
      <c r="QAO22" s="106"/>
      <c r="QAP22" s="106"/>
      <c r="QAQ22" s="106"/>
      <c r="QAR22" s="105"/>
      <c r="QAS22" s="106"/>
      <c r="QAT22" s="106"/>
      <c r="QAU22" s="106"/>
      <c r="QAV22" s="106"/>
      <c r="QAW22" s="106"/>
      <c r="QAX22" s="105"/>
      <c r="QAY22" s="106"/>
      <c r="QAZ22" s="106"/>
      <c r="QBA22" s="106"/>
      <c r="QBB22" s="106"/>
      <c r="QBC22" s="106"/>
      <c r="QBD22" s="105"/>
      <c r="QBE22" s="106"/>
      <c r="QBF22" s="106"/>
      <c r="QBG22" s="106"/>
      <c r="QBH22" s="106"/>
      <c r="QBI22" s="106"/>
      <c r="QBJ22" s="105"/>
      <c r="QBK22" s="106"/>
      <c r="QBL22" s="106"/>
      <c r="QBM22" s="106"/>
      <c r="QBN22" s="106"/>
      <c r="QBO22" s="106"/>
      <c r="QBP22" s="105"/>
      <c r="QBQ22" s="106"/>
      <c r="QBR22" s="106"/>
      <c r="QBS22" s="106"/>
      <c r="QBT22" s="106"/>
      <c r="QBU22" s="106"/>
      <c r="QBV22" s="105"/>
      <c r="QBW22" s="106"/>
      <c r="QBX22" s="106"/>
      <c r="QBY22" s="106"/>
      <c r="QBZ22" s="106"/>
      <c r="QCA22" s="106"/>
      <c r="QCB22" s="105"/>
      <c r="QCC22" s="106"/>
      <c r="QCD22" s="106"/>
      <c r="QCE22" s="106"/>
      <c r="QCF22" s="106"/>
      <c r="QCG22" s="106"/>
      <c r="QCH22" s="105"/>
      <c r="QCI22" s="106"/>
      <c r="QCJ22" s="106"/>
      <c r="QCK22" s="106"/>
      <c r="QCL22" s="106"/>
      <c r="QCM22" s="106"/>
      <c r="QCN22" s="105"/>
      <c r="QCO22" s="106"/>
      <c r="QCP22" s="106"/>
      <c r="QCQ22" s="106"/>
      <c r="QCR22" s="106"/>
      <c r="QCS22" s="106"/>
      <c r="QCT22" s="105"/>
      <c r="QCU22" s="106"/>
      <c r="QCV22" s="106"/>
      <c r="QCW22" s="106"/>
      <c r="QCX22" s="106"/>
      <c r="QCY22" s="106"/>
      <c r="QCZ22" s="105"/>
      <c r="QDA22" s="106"/>
      <c r="QDB22" s="106"/>
      <c r="QDC22" s="106"/>
      <c r="QDD22" s="106"/>
      <c r="QDE22" s="106"/>
      <c r="QDF22" s="105"/>
      <c r="QDG22" s="106"/>
      <c r="QDH22" s="106"/>
      <c r="QDI22" s="106"/>
      <c r="QDJ22" s="106"/>
      <c r="QDK22" s="106"/>
      <c r="QDL22" s="105"/>
      <c r="QDM22" s="106"/>
      <c r="QDN22" s="106"/>
      <c r="QDO22" s="106"/>
      <c r="QDP22" s="106"/>
      <c r="QDQ22" s="106"/>
      <c r="QDR22" s="105"/>
      <c r="QDS22" s="106"/>
      <c r="QDT22" s="106"/>
      <c r="QDU22" s="106"/>
      <c r="QDV22" s="106"/>
      <c r="QDW22" s="106"/>
      <c r="QDX22" s="105"/>
      <c r="QDY22" s="106"/>
      <c r="QDZ22" s="106"/>
      <c r="QEA22" s="106"/>
      <c r="QEB22" s="106"/>
      <c r="QEC22" s="106"/>
      <c r="QED22" s="105"/>
      <c r="QEE22" s="106"/>
      <c r="QEF22" s="106"/>
      <c r="QEG22" s="106"/>
      <c r="QEH22" s="106"/>
      <c r="QEI22" s="106"/>
      <c r="QEJ22" s="105"/>
      <c r="QEK22" s="106"/>
      <c r="QEL22" s="106"/>
      <c r="QEM22" s="106"/>
      <c r="QEN22" s="106"/>
      <c r="QEO22" s="106"/>
      <c r="QEP22" s="105"/>
      <c r="QEQ22" s="106"/>
      <c r="QER22" s="106"/>
      <c r="QES22" s="106"/>
      <c r="QET22" s="106"/>
      <c r="QEU22" s="106"/>
      <c r="QEV22" s="105"/>
      <c r="QEW22" s="106"/>
      <c r="QEX22" s="106"/>
      <c r="QEY22" s="106"/>
      <c r="QEZ22" s="106"/>
      <c r="QFA22" s="106"/>
      <c r="QFB22" s="105"/>
      <c r="QFC22" s="106"/>
      <c r="QFD22" s="106"/>
      <c r="QFE22" s="106"/>
      <c r="QFF22" s="106"/>
      <c r="QFG22" s="106"/>
      <c r="QFH22" s="105"/>
      <c r="QFI22" s="106"/>
      <c r="QFJ22" s="106"/>
      <c r="QFK22" s="106"/>
      <c r="QFL22" s="106"/>
      <c r="QFM22" s="106"/>
      <c r="QFN22" s="105"/>
      <c r="QFO22" s="106"/>
      <c r="QFP22" s="106"/>
      <c r="QFQ22" s="106"/>
      <c r="QFR22" s="106"/>
      <c r="QFS22" s="106"/>
      <c r="QFT22" s="105"/>
      <c r="QFU22" s="106"/>
      <c r="QFV22" s="106"/>
      <c r="QFW22" s="106"/>
      <c r="QFX22" s="106"/>
      <c r="QFY22" s="106"/>
      <c r="QFZ22" s="105"/>
      <c r="QGA22" s="106"/>
      <c r="QGB22" s="106"/>
      <c r="QGC22" s="106"/>
      <c r="QGD22" s="106"/>
      <c r="QGE22" s="106"/>
      <c r="QGF22" s="105"/>
      <c r="QGG22" s="106"/>
      <c r="QGH22" s="106"/>
      <c r="QGI22" s="106"/>
      <c r="QGJ22" s="106"/>
      <c r="QGK22" s="106"/>
      <c r="QGL22" s="105"/>
      <c r="QGM22" s="106"/>
      <c r="QGN22" s="106"/>
      <c r="QGO22" s="106"/>
      <c r="QGP22" s="106"/>
      <c r="QGQ22" s="106"/>
      <c r="QGR22" s="105"/>
      <c r="QGS22" s="106"/>
      <c r="QGT22" s="106"/>
      <c r="QGU22" s="106"/>
      <c r="QGV22" s="106"/>
      <c r="QGW22" s="106"/>
      <c r="QGX22" s="105"/>
      <c r="QGY22" s="106"/>
      <c r="QGZ22" s="106"/>
      <c r="QHA22" s="106"/>
      <c r="QHB22" s="106"/>
      <c r="QHC22" s="106"/>
      <c r="QHD22" s="105"/>
      <c r="QHE22" s="106"/>
      <c r="QHF22" s="106"/>
      <c r="QHG22" s="106"/>
      <c r="QHH22" s="106"/>
      <c r="QHI22" s="106"/>
      <c r="QHJ22" s="105"/>
      <c r="QHK22" s="106"/>
      <c r="QHL22" s="106"/>
      <c r="QHM22" s="106"/>
      <c r="QHN22" s="106"/>
      <c r="QHO22" s="106"/>
      <c r="QHP22" s="105"/>
      <c r="QHQ22" s="106"/>
      <c r="QHR22" s="106"/>
      <c r="QHS22" s="106"/>
      <c r="QHT22" s="106"/>
      <c r="QHU22" s="106"/>
      <c r="QHV22" s="105"/>
      <c r="QHW22" s="106"/>
      <c r="QHX22" s="106"/>
      <c r="QHY22" s="106"/>
      <c r="QHZ22" s="106"/>
      <c r="QIA22" s="106"/>
      <c r="QIB22" s="105"/>
      <c r="QIC22" s="106"/>
      <c r="QID22" s="106"/>
      <c r="QIE22" s="106"/>
      <c r="QIF22" s="106"/>
      <c r="QIG22" s="106"/>
      <c r="QIH22" s="105"/>
      <c r="QII22" s="106"/>
      <c r="QIJ22" s="106"/>
      <c r="QIK22" s="106"/>
      <c r="QIL22" s="106"/>
      <c r="QIM22" s="106"/>
      <c r="QIN22" s="105"/>
      <c r="QIO22" s="106"/>
      <c r="QIP22" s="106"/>
      <c r="QIQ22" s="106"/>
      <c r="QIR22" s="106"/>
      <c r="QIS22" s="106"/>
      <c r="QIT22" s="105"/>
      <c r="QIU22" s="106"/>
      <c r="QIV22" s="106"/>
      <c r="QIW22" s="106"/>
      <c r="QIX22" s="106"/>
      <c r="QIY22" s="106"/>
      <c r="QIZ22" s="105"/>
      <c r="QJA22" s="106"/>
      <c r="QJB22" s="106"/>
      <c r="QJC22" s="106"/>
      <c r="QJD22" s="106"/>
      <c r="QJE22" s="106"/>
      <c r="QJF22" s="105"/>
      <c r="QJG22" s="106"/>
      <c r="QJH22" s="106"/>
      <c r="QJI22" s="106"/>
      <c r="QJJ22" s="106"/>
      <c r="QJK22" s="106"/>
      <c r="QJL22" s="105"/>
      <c r="QJM22" s="106"/>
      <c r="QJN22" s="106"/>
      <c r="QJO22" s="106"/>
      <c r="QJP22" s="106"/>
      <c r="QJQ22" s="106"/>
      <c r="QJR22" s="105"/>
      <c r="QJS22" s="106"/>
      <c r="QJT22" s="106"/>
      <c r="QJU22" s="106"/>
      <c r="QJV22" s="106"/>
      <c r="QJW22" s="106"/>
      <c r="QJX22" s="105"/>
      <c r="QJY22" s="106"/>
      <c r="QJZ22" s="106"/>
      <c r="QKA22" s="106"/>
      <c r="QKB22" s="106"/>
      <c r="QKC22" s="106"/>
      <c r="QKD22" s="105"/>
      <c r="QKE22" s="106"/>
      <c r="QKF22" s="106"/>
      <c r="QKG22" s="106"/>
      <c r="QKH22" s="106"/>
      <c r="QKI22" s="106"/>
      <c r="QKJ22" s="105"/>
      <c r="QKK22" s="106"/>
      <c r="QKL22" s="106"/>
      <c r="QKM22" s="106"/>
      <c r="QKN22" s="106"/>
      <c r="QKO22" s="106"/>
      <c r="QKP22" s="105"/>
      <c r="QKQ22" s="106"/>
      <c r="QKR22" s="106"/>
      <c r="QKS22" s="106"/>
      <c r="QKT22" s="106"/>
      <c r="QKU22" s="106"/>
      <c r="QKV22" s="105"/>
      <c r="QKW22" s="106"/>
      <c r="QKX22" s="106"/>
      <c r="QKY22" s="106"/>
      <c r="QKZ22" s="106"/>
      <c r="QLA22" s="106"/>
      <c r="QLB22" s="105"/>
      <c r="QLC22" s="106"/>
      <c r="QLD22" s="106"/>
      <c r="QLE22" s="106"/>
      <c r="QLF22" s="106"/>
      <c r="QLG22" s="106"/>
      <c r="QLH22" s="105"/>
      <c r="QLI22" s="106"/>
      <c r="QLJ22" s="106"/>
      <c r="QLK22" s="106"/>
      <c r="QLL22" s="106"/>
      <c r="QLM22" s="106"/>
      <c r="QLN22" s="105"/>
      <c r="QLO22" s="106"/>
      <c r="QLP22" s="106"/>
      <c r="QLQ22" s="106"/>
      <c r="QLR22" s="106"/>
      <c r="QLS22" s="106"/>
      <c r="QLT22" s="105"/>
      <c r="QLU22" s="106"/>
      <c r="QLV22" s="106"/>
      <c r="QLW22" s="106"/>
      <c r="QLX22" s="106"/>
      <c r="QLY22" s="106"/>
      <c r="QLZ22" s="105"/>
      <c r="QMA22" s="106"/>
      <c r="QMB22" s="106"/>
      <c r="QMC22" s="106"/>
      <c r="QMD22" s="106"/>
      <c r="QME22" s="106"/>
      <c r="QMF22" s="105"/>
      <c r="QMG22" s="106"/>
      <c r="QMH22" s="106"/>
      <c r="QMI22" s="106"/>
      <c r="QMJ22" s="106"/>
      <c r="QMK22" s="106"/>
      <c r="QML22" s="105"/>
      <c r="QMM22" s="106"/>
      <c r="QMN22" s="106"/>
      <c r="QMO22" s="106"/>
      <c r="QMP22" s="106"/>
      <c r="QMQ22" s="106"/>
      <c r="QMR22" s="105"/>
      <c r="QMS22" s="106"/>
      <c r="QMT22" s="106"/>
      <c r="QMU22" s="106"/>
      <c r="QMV22" s="106"/>
      <c r="QMW22" s="106"/>
      <c r="QMX22" s="105"/>
      <c r="QMY22" s="106"/>
      <c r="QMZ22" s="106"/>
      <c r="QNA22" s="106"/>
      <c r="QNB22" s="106"/>
      <c r="QNC22" s="106"/>
      <c r="QND22" s="105"/>
      <c r="QNE22" s="106"/>
      <c r="QNF22" s="106"/>
      <c r="QNG22" s="106"/>
      <c r="QNH22" s="106"/>
      <c r="QNI22" s="106"/>
      <c r="QNJ22" s="105"/>
      <c r="QNK22" s="106"/>
      <c r="QNL22" s="106"/>
      <c r="QNM22" s="106"/>
      <c r="QNN22" s="106"/>
      <c r="QNO22" s="106"/>
      <c r="QNP22" s="105"/>
      <c r="QNQ22" s="106"/>
      <c r="QNR22" s="106"/>
      <c r="QNS22" s="106"/>
      <c r="QNT22" s="106"/>
      <c r="QNU22" s="106"/>
      <c r="QNV22" s="105"/>
      <c r="QNW22" s="106"/>
      <c r="QNX22" s="106"/>
      <c r="QNY22" s="106"/>
      <c r="QNZ22" s="106"/>
      <c r="QOA22" s="106"/>
      <c r="QOB22" s="105"/>
      <c r="QOC22" s="106"/>
      <c r="QOD22" s="106"/>
      <c r="QOE22" s="106"/>
      <c r="QOF22" s="106"/>
      <c r="QOG22" s="106"/>
      <c r="QOH22" s="105"/>
      <c r="QOI22" s="106"/>
      <c r="QOJ22" s="106"/>
      <c r="QOK22" s="106"/>
      <c r="QOL22" s="106"/>
      <c r="QOM22" s="106"/>
      <c r="QON22" s="105"/>
      <c r="QOO22" s="106"/>
      <c r="QOP22" s="106"/>
      <c r="QOQ22" s="106"/>
      <c r="QOR22" s="106"/>
      <c r="QOS22" s="106"/>
      <c r="QOT22" s="105"/>
      <c r="QOU22" s="106"/>
      <c r="QOV22" s="106"/>
      <c r="QOW22" s="106"/>
      <c r="QOX22" s="106"/>
      <c r="QOY22" s="106"/>
      <c r="QOZ22" s="105"/>
      <c r="QPA22" s="106"/>
      <c r="QPB22" s="106"/>
      <c r="QPC22" s="106"/>
      <c r="QPD22" s="106"/>
      <c r="QPE22" s="106"/>
      <c r="QPF22" s="105"/>
      <c r="QPG22" s="106"/>
      <c r="QPH22" s="106"/>
      <c r="QPI22" s="106"/>
      <c r="QPJ22" s="106"/>
      <c r="QPK22" s="106"/>
      <c r="QPL22" s="105"/>
      <c r="QPM22" s="106"/>
      <c r="QPN22" s="106"/>
      <c r="QPO22" s="106"/>
      <c r="QPP22" s="106"/>
      <c r="QPQ22" s="106"/>
      <c r="QPR22" s="105"/>
      <c r="QPS22" s="106"/>
      <c r="QPT22" s="106"/>
      <c r="QPU22" s="106"/>
      <c r="QPV22" s="106"/>
      <c r="QPW22" s="106"/>
      <c r="QPX22" s="105"/>
      <c r="QPY22" s="106"/>
      <c r="QPZ22" s="106"/>
      <c r="QQA22" s="106"/>
      <c r="QQB22" s="106"/>
      <c r="QQC22" s="106"/>
      <c r="QQD22" s="105"/>
      <c r="QQE22" s="106"/>
      <c r="QQF22" s="106"/>
      <c r="QQG22" s="106"/>
      <c r="QQH22" s="106"/>
      <c r="QQI22" s="106"/>
      <c r="QQJ22" s="105"/>
      <c r="QQK22" s="106"/>
      <c r="QQL22" s="106"/>
      <c r="QQM22" s="106"/>
      <c r="QQN22" s="106"/>
      <c r="QQO22" s="106"/>
      <c r="QQP22" s="105"/>
      <c r="QQQ22" s="106"/>
      <c r="QQR22" s="106"/>
      <c r="QQS22" s="106"/>
      <c r="QQT22" s="106"/>
      <c r="QQU22" s="106"/>
      <c r="QQV22" s="105"/>
      <c r="QQW22" s="106"/>
      <c r="QQX22" s="106"/>
      <c r="QQY22" s="106"/>
      <c r="QQZ22" s="106"/>
      <c r="QRA22" s="106"/>
      <c r="QRB22" s="105"/>
      <c r="QRC22" s="106"/>
      <c r="QRD22" s="106"/>
      <c r="QRE22" s="106"/>
      <c r="QRF22" s="106"/>
      <c r="QRG22" s="106"/>
      <c r="QRH22" s="105"/>
      <c r="QRI22" s="106"/>
      <c r="QRJ22" s="106"/>
      <c r="QRK22" s="106"/>
      <c r="QRL22" s="106"/>
      <c r="QRM22" s="106"/>
      <c r="QRN22" s="105"/>
      <c r="QRO22" s="106"/>
      <c r="QRP22" s="106"/>
      <c r="QRQ22" s="106"/>
      <c r="QRR22" s="106"/>
      <c r="QRS22" s="106"/>
      <c r="QRT22" s="105"/>
      <c r="QRU22" s="106"/>
      <c r="QRV22" s="106"/>
      <c r="QRW22" s="106"/>
      <c r="QRX22" s="106"/>
      <c r="QRY22" s="106"/>
      <c r="QRZ22" s="105"/>
      <c r="QSA22" s="106"/>
      <c r="QSB22" s="106"/>
      <c r="QSC22" s="106"/>
      <c r="QSD22" s="106"/>
      <c r="QSE22" s="106"/>
      <c r="QSF22" s="105"/>
      <c r="QSG22" s="106"/>
      <c r="QSH22" s="106"/>
      <c r="QSI22" s="106"/>
      <c r="QSJ22" s="106"/>
      <c r="QSK22" s="106"/>
      <c r="QSL22" s="105"/>
      <c r="QSM22" s="106"/>
      <c r="QSN22" s="106"/>
      <c r="QSO22" s="106"/>
      <c r="QSP22" s="106"/>
      <c r="QSQ22" s="106"/>
      <c r="QSR22" s="105"/>
      <c r="QSS22" s="106"/>
      <c r="QST22" s="106"/>
      <c r="QSU22" s="106"/>
      <c r="QSV22" s="106"/>
      <c r="QSW22" s="106"/>
      <c r="QSX22" s="105"/>
      <c r="QSY22" s="106"/>
      <c r="QSZ22" s="106"/>
      <c r="QTA22" s="106"/>
      <c r="QTB22" s="106"/>
      <c r="QTC22" s="106"/>
      <c r="QTD22" s="105"/>
      <c r="QTE22" s="106"/>
      <c r="QTF22" s="106"/>
      <c r="QTG22" s="106"/>
      <c r="QTH22" s="106"/>
      <c r="QTI22" s="106"/>
      <c r="QTJ22" s="105"/>
      <c r="QTK22" s="106"/>
      <c r="QTL22" s="106"/>
      <c r="QTM22" s="106"/>
      <c r="QTN22" s="106"/>
      <c r="QTO22" s="106"/>
      <c r="QTP22" s="105"/>
      <c r="QTQ22" s="106"/>
      <c r="QTR22" s="106"/>
      <c r="QTS22" s="106"/>
      <c r="QTT22" s="106"/>
      <c r="QTU22" s="106"/>
      <c r="QTV22" s="105"/>
      <c r="QTW22" s="106"/>
      <c r="QTX22" s="106"/>
      <c r="QTY22" s="106"/>
      <c r="QTZ22" s="106"/>
      <c r="QUA22" s="106"/>
      <c r="QUB22" s="105"/>
      <c r="QUC22" s="106"/>
      <c r="QUD22" s="106"/>
      <c r="QUE22" s="106"/>
      <c r="QUF22" s="106"/>
      <c r="QUG22" s="106"/>
      <c r="QUH22" s="105"/>
      <c r="QUI22" s="106"/>
      <c r="QUJ22" s="106"/>
      <c r="QUK22" s="106"/>
      <c r="QUL22" s="106"/>
      <c r="QUM22" s="106"/>
      <c r="QUN22" s="105"/>
      <c r="QUO22" s="106"/>
      <c r="QUP22" s="106"/>
      <c r="QUQ22" s="106"/>
      <c r="QUR22" s="106"/>
      <c r="QUS22" s="106"/>
      <c r="QUT22" s="105"/>
      <c r="QUU22" s="106"/>
      <c r="QUV22" s="106"/>
      <c r="QUW22" s="106"/>
      <c r="QUX22" s="106"/>
      <c r="QUY22" s="106"/>
      <c r="QUZ22" s="105"/>
      <c r="QVA22" s="106"/>
      <c r="QVB22" s="106"/>
      <c r="QVC22" s="106"/>
      <c r="QVD22" s="106"/>
      <c r="QVE22" s="106"/>
      <c r="QVF22" s="105"/>
      <c r="QVG22" s="106"/>
      <c r="QVH22" s="106"/>
      <c r="QVI22" s="106"/>
      <c r="QVJ22" s="106"/>
      <c r="QVK22" s="106"/>
      <c r="QVL22" s="105"/>
      <c r="QVM22" s="106"/>
      <c r="QVN22" s="106"/>
      <c r="QVO22" s="106"/>
      <c r="QVP22" s="106"/>
      <c r="QVQ22" s="106"/>
      <c r="QVR22" s="105"/>
      <c r="QVS22" s="106"/>
      <c r="QVT22" s="106"/>
      <c r="QVU22" s="106"/>
      <c r="QVV22" s="106"/>
      <c r="QVW22" s="106"/>
      <c r="QVX22" s="105"/>
      <c r="QVY22" s="106"/>
      <c r="QVZ22" s="106"/>
      <c r="QWA22" s="106"/>
      <c r="QWB22" s="106"/>
      <c r="QWC22" s="106"/>
      <c r="QWD22" s="105"/>
      <c r="QWE22" s="106"/>
      <c r="QWF22" s="106"/>
      <c r="QWG22" s="106"/>
      <c r="QWH22" s="106"/>
      <c r="QWI22" s="106"/>
      <c r="QWJ22" s="105"/>
      <c r="QWK22" s="106"/>
      <c r="QWL22" s="106"/>
      <c r="QWM22" s="106"/>
      <c r="QWN22" s="106"/>
      <c r="QWO22" s="106"/>
      <c r="QWP22" s="105"/>
      <c r="QWQ22" s="106"/>
      <c r="QWR22" s="106"/>
      <c r="QWS22" s="106"/>
      <c r="QWT22" s="106"/>
      <c r="QWU22" s="106"/>
      <c r="QWV22" s="105"/>
      <c r="QWW22" s="106"/>
      <c r="QWX22" s="106"/>
      <c r="QWY22" s="106"/>
      <c r="QWZ22" s="106"/>
      <c r="QXA22" s="106"/>
      <c r="QXB22" s="105"/>
      <c r="QXC22" s="106"/>
      <c r="QXD22" s="106"/>
      <c r="QXE22" s="106"/>
      <c r="QXF22" s="106"/>
      <c r="QXG22" s="106"/>
      <c r="QXH22" s="105"/>
      <c r="QXI22" s="106"/>
      <c r="QXJ22" s="106"/>
      <c r="QXK22" s="106"/>
      <c r="QXL22" s="106"/>
      <c r="QXM22" s="106"/>
      <c r="QXN22" s="105"/>
      <c r="QXO22" s="106"/>
      <c r="QXP22" s="106"/>
      <c r="QXQ22" s="106"/>
      <c r="QXR22" s="106"/>
      <c r="QXS22" s="106"/>
      <c r="QXT22" s="105"/>
      <c r="QXU22" s="106"/>
      <c r="QXV22" s="106"/>
      <c r="QXW22" s="106"/>
      <c r="QXX22" s="106"/>
      <c r="QXY22" s="106"/>
      <c r="QXZ22" s="105"/>
      <c r="QYA22" s="106"/>
      <c r="QYB22" s="106"/>
      <c r="QYC22" s="106"/>
      <c r="QYD22" s="106"/>
      <c r="QYE22" s="106"/>
      <c r="QYF22" s="105"/>
      <c r="QYG22" s="106"/>
      <c r="QYH22" s="106"/>
      <c r="QYI22" s="106"/>
      <c r="QYJ22" s="106"/>
      <c r="QYK22" s="106"/>
      <c r="QYL22" s="105"/>
      <c r="QYM22" s="106"/>
      <c r="QYN22" s="106"/>
      <c r="QYO22" s="106"/>
      <c r="QYP22" s="106"/>
      <c r="QYQ22" s="106"/>
      <c r="QYR22" s="105"/>
      <c r="QYS22" s="106"/>
      <c r="QYT22" s="106"/>
      <c r="QYU22" s="106"/>
      <c r="QYV22" s="106"/>
      <c r="QYW22" s="106"/>
      <c r="QYX22" s="105"/>
      <c r="QYY22" s="106"/>
      <c r="QYZ22" s="106"/>
      <c r="QZA22" s="106"/>
      <c r="QZB22" s="106"/>
      <c r="QZC22" s="106"/>
      <c r="QZD22" s="105"/>
      <c r="QZE22" s="106"/>
      <c r="QZF22" s="106"/>
      <c r="QZG22" s="106"/>
      <c r="QZH22" s="106"/>
      <c r="QZI22" s="106"/>
      <c r="QZJ22" s="105"/>
      <c r="QZK22" s="106"/>
      <c r="QZL22" s="106"/>
      <c r="QZM22" s="106"/>
      <c r="QZN22" s="106"/>
      <c r="QZO22" s="106"/>
      <c r="QZP22" s="105"/>
      <c r="QZQ22" s="106"/>
      <c r="QZR22" s="106"/>
      <c r="QZS22" s="106"/>
      <c r="QZT22" s="106"/>
      <c r="QZU22" s="106"/>
      <c r="QZV22" s="105"/>
      <c r="QZW22" s="106"/>
      <c r="QZX22" s="106"/>
      <c r="QZY22" s="106"/>
      <c r="QZZ22" s="106"/>
      <c r="RAA22" s="106"/>
      <c r="RAB22" s="105"/>
      <c r="RAC22" s="106"/>
      <c r="RAD22" s="106"/>
      <c r="RAE22" s="106"/>
      <c r="RAF22" s="106"/>
      <c r="RAG22" s="106"/>
      <c r="RAH22" s="105"/>
      <c r="RAI22" s="106"/>
      <c r="RAJ22" s="106"/>
      <c r="RAK22" s="106"/>
      <c r="RAL22" s="106"/>
      <c r="RAM22" s="106"/>
      <c r="RAN22" s="105"/>
      <c r="RAO22" s="106"/>
      <c r="RAP22" s="106"/>
      <c r="RAQ22" s="106"/>
      <c r="RAR22" s="106"/>
      <c r="RAS22" s="106"/>
      <c r="RAT22" s="105"/>
      <c r="RAU22" s="106"/>
      <c r="RAV22" s="106"/>
      <c r="RAW22" s="106"/>
      <c r="RAX22" s="106"/>
      <c r="RAY22" s="106"/>
      <c r="RAZ22" s="105"/>
      <c r="RBA22" s="106"/>
      <c r="RBB22" s="106"/>
      <c r="RBC22" s="106"/>
      <c r="RBD22" s="106"/>
      <c r="RBE22" s="106"/>
      <c r="RBF22" s="105"/>
      <c r="RBG22" s="106"/>
      <c r="RBH22" s="106"/>
      <c r="RBI22" s="106"/>
      <c r="RBJ22" s="106"/>
      <c r="RBK22" s="106"/>
      <c r="RBL22" s="105"/>
      <c r="RBM22" s="106"/>
      <c r="RBN22" s="106"/>
      <c r="RBO22" s="106"/>
      <c r="RBP22" s="106"/>
      <c r="RBQ22" s="106"/>
      <c r="RBR22" s="105"/>
      <c r="RBS22" s="106"/>
      <c r="RBT22" s="106"/>
      <c r="RBU22" s="106"/>
      <c r="RBV22" s="106"/>
      <c r="RBW22" s="106"/>
      <c r="RBX22" s="105"/>
      <c r="RBY22" s="106"/>
      <c r="RBZ22" s="106"/>
      <c r="RCA22" s="106"/>
      <c r="RCB22" s="106"/>
      <c r="RCC22" s="106"/>
      <c r="RCD22" s="105"/>
      <c r="RCE22" s="106"/>
      <c r="RCF22" s="106"/>
      <c r="RCG22" s="106"/>
      <c r="RCH22" s="106"/>
      <c r="RCI22" s="106"/>
      <c r="RCJ22" s="105"/>
      <c r="RCK22" s="106"/>
      <c r="RCL22" s="106"/>
      <c r="RCM22" s="106"/>
      <c r="RCN22" s="106"/>
      <c r="RCO22" s="106"/>
      <c r="RCP22" s="105"/>
      <c r="RCQ22" s="106"/>
      <c r="RCR22" s="106"/>
      <c r="RCS22" s="106"/>
      <c r="RCT22" s="106"/>
      <c r="RCU22" s="106"/>
      <c r="RCV22" s="105"/>
      <c r="RCW22" s="106"/>
      <c r="RCX22" s="106"/>
      <c r="RCY22" s="106"/>
      <c r="RCZ22" s="106"/>
      <c r="RDA22" s="106"/>
      <c r="RDB22" s="105"/>
      <c r="RDC22" s="106"/>
      <c r="RDD22" s="106"/>
      <c r="RDE22" s="106"/>
      <c r="RDF22" s="106"/>
      <c r="RDG22" s="106"/>
      <c r="RDH22" s="105"/>
      <c r="RDI22" s="106"/>
      <c r="RDJ22" s="106"/>
      <c r="RDK22" s="106"/>
      <c r="RDL22" s="106"/>
      <c r="RDM22" s="106"/>
      <c r="RDN22" s="105"/>
      <c r="RDO22" s="106"/>
      <c r="RDP22" s="106"/>
      <c r="RDQ22" s="106"/>
      <c r="RDR22" s="106"/>
      <c r="RDS22" s="106"/>
      <c r="RDT22" s="105"/>
      <c r="RDU22" s="106"/>
      <c r="RDV22" s="106"/>
      <c r="RDW22" s="106"/>
      <c r="RDX22" s="106"/>
      <c r="RDY22" s="106"/>
      <c r="RDZ22" s="105"/>
      <c r="REA22" s="106"/>
      <c r="REB22" s="106"/>
      <c r="REC22" s="106"/>
      <c r="RED22" s="106"/>
      <c r="REE22" s="106"/>
      <c r="REF22" s="105"/>
      <c r="REG22" s="106"/>
      <c r="REH22" s="106"/>
      <c r="REI22" s="106"/>
      <c r="REJ22" s="106"/>
      <c r="REK22" s="106"/>
      <c r="REL22" s="105"/>
      <c r="REM22" s="106"/>
      <c r="REN22" s="106"/>
      <c r="REO22" s="106"/>
      <c r="REP22" s="106"/>
      <c r="REQ22" s="106"/>
      <c r="RER22" s="105"/>
      <c r="RES22" s="106"/>
      <c r="RET22" s="106"/>
      <c r="REU22" s="106"/>
      <c r="REV22" s="106"/>
      <c r="REW22" s="106"/>
      <c r="REX22" s="105"/>
      <c r="REY22" s="106"/>
      <c r="REZ22" s="106"/>
      <c r="RFA22" s="106"/>
      <c r="RFB22" s="106"/>
      <c r="RFC22" s="106"/>
      <c r="RFD22" s="105"/>
      <c r="RFE22" s="106"/>
      <c r="RFF22" s="106"/>
      <c r="RFG22" s="106"/>
      <c r="RFH22" s="106"/>
      <c r="RFI22" s="106"/>
      <c r="RFJ22" s="105"/>
      <c r="RFK22" s="106"/>
      <c r="RFL22" s="106"/>
      <c r="RFM22" s="106"/>
      <c r="RFN22" s="106"/>
      <c r="RFO22" s="106"/>
      <c r="RFP22" s="105"/>
      <c r="RFQ22" s="106"/>
      <c r="RFR22" s="106"/>
      <c r="RFS22" s="106"/>
      <c r="RFT22" s="106"/>
      <c r="RFU22" s="106"/>
      <c r="RFV22" s="105"/>
      <c r="RFW22" s="106"/>
      <c r="RFX22" s="106"/>
      <c r="RFY22" s="106"/>
      <c r="RFZ22" s="106"/>
      <c r="RGA22" s="106"/>
      <c r="RGB22" s="105"/>
      <c r="RGC22" s="106"/>
      <c r="RGD22" s="106"/>
      <c r="RGE22" s="106"/>
      <c r="RGF22" s="106"/>
      <c r="RGG22" s="106"/>
      <c r="RGH22" s="105"/>
      <c r="RGI22" s="106"/>
      <c r="RGJ22" s="106"/>
      <c r="RGK22" s="106"/>
      <c r="RGL22" s="106"/>
      <c r="RGM22" s="106"/>
      <c r="RGN22" s="105"/>
      <c r="RGO22" s="106"/>
      <c r="RGP22" s="106"/>
      <c r="RGQ22" s="106"/>
      <c r="RGR22" s="106"/>
      <c r="RGS22" s="106"/>
      <c r="RGT22" s="105"/>
      <c r="RGU22" s="106"/>
      <c r="RGV22" s="106"/>
      <c r="RGW22" s="106"/>
      <c r="RGX22" s="106"/>
      <c r="RGY22" s="106"/>
      <c r="RGZ22" s="105"/>
      <c r="RHA22" s="106"/>
      <c r="RHB22" s="106"/>
      <c r="RHC22" s="106"/>
      <c r="RHD22" s="106"/>
      <c r="RHE22" s="106"/>
      <c r="RHF22" s="105"/>
      <c r="RHG22" s="106"/>
      <c r="RHH22" s="106"/>
      <c r="RHI22" s="106"/>
      <c r="RHJ22" s="106"/>
      <c r="RHK22" s="106"/>
      <c r="RHL22" s="105"/>
      <c r="RHM22" s="106"/>
      <c r="RHN22" s="106"/>
      <c r="RHO22" s="106"/>
      <c r="RHP22" s="106"/>
      <c r="RHQ22" s="106"/>
      <c r="RHR22" s="105"/>
      <c r="RHS22" s="106"/>
      <c r="RHT22" s="106"/>
      <c r="RHU22" s="106"/>
      <c r="RHV22" s="106"/>
      <c r="RHW22" s="106"/>
      <c r="RHX22" s="105"/>
      <c r="RHY22" s="106"/>
      <c r="RHZ22" s="106"/>
      <c r="RIA22" s="106"/>
      <c r="RIB22" s="106"/>
      <c r="RIC22" s="106"/>
      <c r="RID22" s="105"/>
      <c r="RIE22" s="106"/>
      <c r="RIF22" s="106"/>
      <c r="RIG22" s="106"/>
      <c r="RIH22" s="106"/>
      <c r="RII22" s="106"/>
      <c r="RIJ22" s="105"/>
      <c r="RIK22" s="106"/>
      <c r="RIL22" s="106"/>
      <c r="RIM22" s="106"/>
      <c r="RIN22" s="106"/>
      <c r="RIO22" s="106"/>
      <c r="RIP22" s="105"/>
      <c r="RIQ22" s="106"/>
      <c r="RIR22" s="106"/>
      <c r="RIS22" s="106"/>
      <c r="RIT22" s="106"/>
      <c r="RIU22" s="106"/>
      <c r="RIV22" s="105"/>
      <c r="RIW22" s="106"/>
      <c r="RIX22" s="106"/>
      <c r="RIY22" s="106"/>
      <c r="RIZ22" s="106"/>
      <c r="RJA22" s="106"/>
      <c r="RJB22" s="105"/>
      <c r="RJC22" s="106"/>
      <c r="RJD22" s="106"/>
      <c r="RJE22" s="106"/>
      <c r="RJF22" s="106"/>
      <c r="RJG22" s="106"/>
      <c r="RJH22" s="105"/>
      <c r="RJI22" s="106"/>
      <c r="RJJ22" s="106"/>
      <c r="RJK22" s="106"/>
      <c r="RJL22" s="106"/>
      <c r="RJM22" s="106"/>
      <c r="RJN22" s="105"/>
      <c r="RJO22" s="106"/>
      <c r="RJP22" s="106"/>
      <c r="RJQ22" s="106"/>
      <c r="RJR22" s="106"/>
      <c r="RJS22" s="106"/>
      <c r="RJT22" s="105"/>
      <c r="RJU22" s="106"/>
      <c r="RJV22" s="106"/>
      <c r="RJW22" s="106"/>
      <c r="RJX22" s="106"/>
      <c r="RJY22" s="106"/>
      <c r="RJZ22" s="105"/>
      <c r="RKA22" s="106"/>
      <c r="RKB22" s="106"/>
      <c r="RKC22" s="106"/>
      <c r="RKD22" s="106"/>
      <c r="RKE22" s="106"/>
      <c r="RKF22" s="105"/>
      <c r="RKG22" s="106"/>
      <c r="RKH22" s="106"/>
      <c r="RKI22" s="106"/>
      <c r="RKJ22" s="106"/>
      <c r="RKK22" s="106"/>
      <c r="RKL22" s="105"/>
      <c r="RKM22" s="106"/>
      <c r="RKN22" s="106"/>
      <c r="RKO22" s="106"/>
      <c r="RKP22" s="106"/>
      <c r="RKQ22" s="106"/>
      <c r="RKR22" s="105"/>
      <c r="RKS22" s="106"/>
      <c r="RKT22" s="106"/>
      <c r="RKU22" s="106"/>
      <c r="RKV22" s="106"/>
      <c r="RKW22" s="106"/>
      <c r="RKX22" s="105"/>
      <c r="RKY22" s="106"/>
      <c r="RKZ22" s="106"/>
      <c r="RLA22" s="106"/>
      <c r="RLB22" s="106"/>
      <c r="RLC22" s="106"/>
      <c r="RLD22" s="105"/>
      <c r="RLE22" s="106"/>
      <c r="RLF22" s="106"/>
      <c r="RLG22" s="106"/>
      <c r="RLH22" s="106"/>
      <c r="RLI22" s="106"/>
      <c r="RLJ22" s="105"/>
      <c r="RLK22" s="106"/>
      <c r="RLL22" s="106"/>
      <c r="RLM22" s="106"/>
      <c r="RLN22" s="106"/>
      <c r="RLO22" s="106"/>
      <c r="RLP22" s="105"/>
      <c r="RLQ22" s="106"/>
      <c r="RLR22" s="106"/>
      <c r="RLS22" s="106"/>
      <c r="RLT22" s="106"/>
      <c r="RLU22" s="106"/>
      <c r="RLV22" s="105"/>
      <c r="RLW22" s="106"/>
      <c r="RLX22" s="106"/>
      <c r="RLY22" s="106"/>
      <c r="RLZ22" s="106"/>
      <c r="RMA22" s="106"/>
      <c r="RMB22" s="105"/>
      <c r="RMC22" s="106"/>
      <c r="RMD22" s="106"/>
      <c r="RME22" s="106"/>
      <c r="RMF22" s="106"/>
      <c r="RMG22" s="106"/>
      <c r="RMH22" s="105"/>
      <c r="RMI22" s="106"/>
      <c r="RMJ22" s="106"/>
      <c r="RMK22" s="106"/>
      <c r="RML22" s="106"/>
      <c r="RMM22" s="106"/>
      <c r="RMN22" s="105"/>
      <c r="RMO22" s="106"/>
      <c r="RMP22" s="106"/>
      <c r="RMQ22" s="106"/>
      <c r="RMR22" s="106"/>
      <c r="RMS22" s="106"/>
      <c r="RMT22" s="105"/>
      <c r="RMU22" s="106"/>
      <c r="RMV22" s="106"/>
      <c r="RMW22" s="106"/>
      <c r="RMX22" s="106"/>
      <c r="RMY22" s="106"/>
      <c r="RMZ22" s="105"/>
      <c r="RNA22" s="106"/>
      <c r="RNB22" s="106"/>
      <c r="RNC22" s="106"/>
      <c r="RND22" s="106"/>
      <c r="RNE22" s="106"/>
      <c r="RNF22" s="105"/>
      <c r="RNG22" s="106"/>
      <c r="RNH22" s="106"/>
      <c r="RNI22" s="106"/>
      <c r="RNJ22" s="106"/>
      <c r="RNK22" s="106"/>
      <c r="RNL22" s="105"/>
      <c r="RNM22" s="106"/>
      <c r="RNN22" s="106"/>
      <c r="RNO22" s="106"/>
      <c r="RNP22" s="106"/>
      <c r="RNQ22" s="106"/>
      <c r="RNR22" s="105"/>
      <c r="RNS22" s="106"/>
      <c r="RNT22" s="106"/>
      <c r="RNU22" s="106"/>
      <c r="RNV22" s="106"/>
      <c r="RNW22" s="106"/>
      <c r="RNX22" s="105"/>
      <c r="RNY22" s="106"/>
      <c r="RNZ22" s="106"/>
      <c r="ROA22" s="106"/>
      <c r="ROB22" s="106"/>
      <c r="ROC22" s="106"/>
      <c r="ROD22" s="105"/>
      <c r="ROE22" s="106"/>
      <c r="ROF22" s="106"/>
      <c r="ROG22" s="106"/>
      <c r="ROH22" s="106"/>
      <c r="ROI22" s="106"/>
      <c r="ROJ22" s="105"/>
      <c r="ROK22" s="106"/>
      <c r="ROL22" s="106"/>
      <c r="ROM22" s="106"/>
      <c r="RON22" s="106"/>
      <c r="ROO22" s="106"/>
      <c r="ROP22" s="105"/>
      <c r="ROQ22" s="106"/>
      <c r="ROR22" s="106"/>
      <c r="ROS22" s="106"/>
      <c r="ROT22" s="106"/>
      <c r="ROU22" s="106"/>
      <c r="ROV22" s="105"/>
      <c r="ROW22" s="106"/>
      <c r="ROX22" s="106"/>
      <c r="ROY22" s="106"/>
      <c r="ROZ22" s="106"/>
      <c r="RPA22" s="106"/>
      <c r="RPB22" s="105"/>
      <c r="RPC22" s="106"/>
      <c r="RPD22" s="106"/>
      <c r="RPE22" s="106"/>
      <c r="RPF22" s="106"/>
      <c r="RPG22" s="106"/>
      <c r="RPH22" s="105"/>
      <c r="RPI22" s="106"/>
      <c r="RPJ22" s="106"/>
      <c r="RPK22" s="106"/>
      <c r="RPL22" s="106"/>
      <c r="RPM22" s="106"/>
      <c r="RPN22" s="105"/>
      <c r="RPO22" s="106"/>
      <c r="RPP22" s="106"/>
      <c r="RPQ22" s="106"/>
      <c r="RPR22" s="106"/>
      <c r="RPS22" s="106"/>
      <c r="RPT22" s="105"/>
      <c r="RPU22" s="106"/>
      <c r="RPV22" s="106"/>
      <c r="RPW22" s="106"/>
      <c r="RPX22" s="106"/>
      <c r="RPY22" s="106"/>
      <c r="RPZ22" s="105"/>
      <c r="RQA22" s="106"/>
      <c r="RQB22" s="106"/>
      <c r="RQC22" s="106"/>
      <c r="RQD22" s="106"/>
      <c r="RQE22" s="106"/>
      <c r="RQF22" s="105"/>
      <c r="RQG22" s="106"/>
      <c r="RQH22" s="106"/>
      <c r="RQI22" s="106"/>
      <c r="RQJ22" s="106"/>
      <c r="RQK22" s="106"/>
      <c r="RQL22" s="105"/>
      <c r="RQM22" s="106"/>
      <c r="RQN22" s="106"/>
      <c r="RQO22" s="106"/>
      <c r="RQP22" s="106"/>
      <c r="RQQ22" s="106"/>
      <c r="RQR22" s="105"/>
      <c r="RQS22" s="106"/>
      <c r="RQT22" s="106"/>
      <c r="RQU22" s="106"/>
      <c r="RQV22" s="106"/>
      <c r="RQW22" s="106"/>
      <c r="RQX22" s="105"/>
      <c r="RQY22" s="106"/>
      <c r="RQZ22" s="106"/>
      <c r="RRA22" s="106"/>
      <c r="RRB22" s="106"/>
      <c r="RRC22" s="106"/>
      <c r="RRD22" s="105"/>
      <c r="RRE22" s="106"/>
      <c r="RRF22" s="106"/>
      <c r="RRG22" s="106"/>
      <c r="RRH22" s="106"/>
      <c r="RRI22" s="106"/>
      <c r="RRJ22" s="105"/>
      <c r="RRK22" s="106"/>
      <c r="RRL22" s="106"/>
      <c r="RRM22" s="106"/>
      <c r="RRN22" s="106"/>
      <c r="RRO22" s="106"/>
      <c r="RRP22" s="105"/>
      <c r="RRQ22" s="106"/>
      <c r="RRR22" s="106"/>
      <c r="RRS22" s="106"/>
      <c r="RRT22" s="106"/>
      <c r="RRU22" s="106"/>
      <c r="RRV22" s="105"/>
      <c r="RRW22" s="106"/>
      <c r="RRX22" s="106"/>
      <c r="RRY22" s="106"/>
      <c r="RRZ22" s="106"/>
      <c r="RSA22" s="106"/>
      <c r="RSB22" s="105"/>
      <c r="RSC22" s="106"/>
      <c r="RSD22" s="106"/>
      <c r="RSE22" s="106"/>
      <c r="RSF22" s="106"/>
      <c r="RSG22" s="106"/>
      <c r="RSH22" s="105"/>
      <c r="RSI22" s="106"/>
      <c r="RSJ22" s="106"/>
      <c r="RSK22" s="106"/>
      <c r="RSL22" s="106"/>
      <c r="RSM22" s="106"/>
      <c r="RSN22" s="105"/>
      <c r="RSO22" s="106"/>
      <c r="RSP22" s="106"/>
      <c r="RSQ22" s="106"/>
      <c r="RSR22" s="106"/>
      <c r="RSS22" s="106"/>
      <c r="RST22" s="105"/>
      <c r="RSU22" s="106"/>
      <c r="RSV22" s="106"/>
      <c r="RSW22" s="106"/>
      <c r="RSX22" s="106"/>
      <c r="RSY22" s="106"/>
      <c r="RSZ22" s="105"/>
      <c r="RTA22" s="106"/>
      <c r="RTB22" s="106"/>
      <c r="RTC22" s="106"/>
      <c r="RTD22" s="106"/>
      <c r="RTE22" s="106"/>
      <c r="RTF22" s="105"/>
      <c r="RTG22" s="106"/>
      <c r="RTH22" s="106"/>
      <c r="RTI22" s="106"/>
      <c r="RTJ22" s="106"/>
      <c r="RTK22" s="106"/>
      <c r="RTL22" s="105"/>
      <c r="RTM22" s="106"/>
      <c r="RTN22" s="106"/>
      <c r="RTO22" s="106"/>
      <c r="RTP22" s="106"/>
      <c r="RTQ22" s="106"/>
      <c r="RTR22" s="105"/>
      <c r="RTS22" s="106"/>
      <c r="RTT22" s="106"/>
      <c r="RTU22" s="106"/>
      <c r="RTV22" s="106"/>
      <c r="RTW22" s="106"/>
      <c r="RTX22" s="105"/>
      <c r="RTY22" s="106"/>
      <c r="RTZ22" s="106"/>
      <c r="RUA22" s="106"/>
      <c r="RUB22" s="106"/>
      <c r="RUC22" s="106"/>
      <c r="RUD22" s="105"/>
      <c r="RUE22" s="106"/>
      <c r="RUF22" s="106"/>
      <c r="RUG22" s="106"/>
      <c r="RUH22" s="106"/>
      <c r="RUI22" s="106"/>
      <c r="RUJ22" s="105"/>
      <c r="RUK22" s="106"/>
      <c r="RUL22" s="106"/>
      <c r="RUM22" s="106"/>
      <c r="RUN22" s="106"/>
      <c r="RUO22" s="106"/>
      <c r="RUP22" s="105"/>
      <c r="RUQ22" s="106"/>
      <c r="RUR22" s="106"/>
      <c r="RUS22" s="106"/>
      <c r="RUT22" s="106"/>
      <c r="RUU22" s="106"/>
      <c r="RUV22" s="105"/>
      <c r="RUW22" s="106"/>
      <c r="RUX22" s="106"/>
      <c r="RUY22" s="106"/>
      <c r="RUZ22" s="106"/>
      <c r="RVA22" s="106"/>
      <c r="RVB22" s="105"/>
      <c r="RVC22" s="106"/>
      <c r="RVD22" s="106"/>
      <c r="RVE22" s="106"/>
      <c r="RVF22" s="106"/>
      <c r="RVG22" s="106"/>
      <c r="RVH22" s="105"/>
      <c r="RVI22" s="106"/>
      <c r="RVJ22" s="106"/>
      <c r="RVK22" s="106"/>
      <c r="RVL22" s="106"/>
      <c r="RVM22" s="106"/>
      <c r="RVN22" s="105"/>
      <c r="RVO22" s="106"/>
      <c r="RVP22" s="106"/>
      <c r="RVQ22" s="106"/>
      <c r="RVR22" s="106"/>
      <c r="RVS22" s="106"/>
      <c r="RVT22" s="105"/>
      <c r="RVU22" s="106"/>
      <c r="RVV22" s="106"/>
      <c r="RVW22" s="106"/>
      <c r="RVX22" s="106"/>
      <c r="RVY22" s="106"/>
      <c r="RVZ22" s="105"/>
      <c r="RWA22" s="106"/>
      <c r="RWB22" s="106"/>
      <c r="RWC22" s="106"/>
      <c r="RWD22" s="106"/>
      <c r="RWE22" s="106"/>
      <c r="RWF22" s="105"/>
      <c r="RWG22" s="106"/>
      <c r="RWH22" s="106"/>
      <c r="RWI22" s="106"/>
      <c r="RWJ22" s="106"/>
      <c r="RWK22" s="106"/>
      <c r="RWL22" s="105"/>
      <c r="RWM22" s="106"/>
      <c r="RWN22" s="106"/>
      <c r="RWO22" s="106"/>
      <c r="RWP22" s="106"/>
      <c r="RWQ22" s="106"/>
      <c r="RWR22" s="105"/>
      <c r="RWS22" s="106"/>
      <c r="RWT22" s="106"/>
      <c r="RWU22" s="106"/>
      <c r="RWV22" s="106"/>
      <c r="RWW22" s="106"/>
      <c r="RWX22" s="105"/>
      <c r="RWY22" s="106"/>
      <c r="RWZ22" s="106"/>
      <c r="RXA22" s="106"/>
      <c r="RXB22" s="106"/>
      <c r="RXC22" s="106"/>
      <c r="RXD22" s="105"/>
      <c r="RXE22" s="106"/>
      <c r="RXF22" s="106"/>
      <c r="RXG22" s="106"/>
      <c r="RXH22" s="106"/>
      <c r="RXI22" s="106"/>
      <c r="RXJ22" s="105"/>
      <c r="RXK22" s="106"/>
      <c r="RXL22" s="106"/>
      <c r="RXM22" s="106"/>
      <c r="RXN22" s="106"/>
      <c r="RXO22" s="106"/>
      <c r="RXP22" s="105"/>
      <c r="RXQ22" s="106"/>
      <c r="RXR22" s="106"/>
      <c r="RXS22" s="106"/>
      <c r="RXT22" s="106"/>
      <c r="RXU22" s="106"/>
      <c r="RXV22" s="105"/>
      <c r="RXW22" s="106"/>
      <c r="RXX22" s="106"/>
      <c r="RXY22" s="106"/>
      <c r="RXZ22" s="106"/>
      <c r="RYA22" s="106"/>
      <c r="RYB22" s="105"/>
      <c r="RYC22" s="106"/>
      <c r="RYD22" s="106"/>
      <c r="RYE22" s="106"/>
      <c r="RYF22" s="106"/>
      <c r="RYG22" s="106"/>
      <c r="RYH22" s="105"/>
      <c r="RYI22" s="106"/>
      <c r="RYJ22" s="106"/>
      <c r="RYK22" s="106"/>
      <c r="RYL22" s="106"/>
      <c r="RYM22" s="106"/>
      <c r="RYN22" s="105"/>
      <c r="RYO22" s="106"/>
      <c r="RYP22" s="106"/>
      <c r="RYQ22" s="106"/>
      <c r="RYR22" s="106"/>
      <c r="RYS22" s="106"/>
      <c r="RYT22" s="105"/>
      <c r="RYU22" s="106"/>
      <c r="RYV22" s="106"/>
      <c r="RYW22" s="106"/>
      <c r="RYX22" s="106"/>
      <c r="RYY22" s="106"/>
      <c r="RYZ22" s="105"/>
      <c r="RZA22" s="106"/>
      <c r="RZB22" s="106"/>
      <c r="RZC22" s="106"/>
      <c r="RZD22" s="106"/>
      <c r="RZE22" s="106"/>
      <c r="RZF22" s="105"/>
      <c r="RZG22" s="106"/>
      <c r="RZH22" s="106"/>
      <c r="RZI22" s="106"/>
      <c r="RZJ22" s="106"/>
      <c r="RZK22" s="106"/>
      <c r="RZL22" s="105"/>
      <c r="RZM22" s="106"/>
      <c r="RZN22" s="106"/>
      <c r="RZO22" s="106"/>
      <c r="RZP22" s="106"/>
      <c r="RZQ22" s="106"/>
      <c r="RZR22" s="105"/>
      <c r="RZS22" s="106"/>
      <c r="RZT22" s="106"/>
      <c r="RZU22" s="106"/>
      <c r="RZV22" s="106"/>
      <c r="RZW22" s="106"/>
      <c r="RZX22" s="105"/>
      <c r="RZY22" s="106"/>
      <c r="RZZ22" s="106"/>
      <c r="SAA22" s="106"/>
      <c r="SAB22" s="106"/>
      <c r="SAC22" s="106"/>
      <c r="SAD22" s="105"/>
      <c r="SAE22" s="106"/>
      <c r="SAF22" s="106"/>
      <c r="SAG22" s="106"/>
      <c r="SAH22" s="106"/>
      <c r="SAI22" s="106"/>
      <c r="SAJ22" s="105"/>
      <c r="SAK22" s="106"/>
      <c r="SAL22" s="106"/>
      <c r="SAM22" s="106"/>
      <c r="SAN22" s="106"/>
      <c r="SAO22" s="106"/>
      <c r="SAP22" s="105"/>
      <c r="SAQ22" s="106"/>
      <c r="SAR22" s="106"/>
      <c r="SAS22" s="106"/>
      <c r="SAT22" s="106"/>
      <c r="SAU22" s="106"/>
      <c r="SAV22" s="105"/>
      <c r="SAW22" s="106"/>
      <c r="SAX22" s="106"/>
      <c r="SAY22" s="106"/>
      <c r="SAZ22" s="106"/>
      <c r="SBA22" s="106"/>
      <c r="SBB22" s="105"/>
      <c r="SBC22" s="106"/>
      <c r="SBD22" s="106"/>
      <c r="SBE22" s="106"/>
      <c r="SBF22" s="106"/>
      <c r="SBG22" s="106"/>
      <c r="SBH22" s="105"/>
      <c r="SBI22" s="106"/>
      <c r="SBJ22" s="106"/>
      <c r="SBK22" s="106"/>
      <c r="SBL22" s="106"/>
      <c r="SBM22" s="106"/>
      <c r="SBN22" s="105"/>
      <c r="SBO22" s="106"/>
      <c r="SBP22" s="106"/>
      <c r="SBQ22" s="106"/>
      <c r="SBR22" s="106"/>
      <c r="SBS22" s="106"/>
      <c r="SBT22" s="105"/>
      <c r="SBU22" s="106"/>
      <c r="SBV22" s="106"/>
      <c r="SBW22" s="106"/>
      <c r="SBX22" s="106"/>
      <c r="SBY22" s="106"/>
      <c r="SBZ22" s="105"/>
      <c r="SCA22" s="106"/>
      <c r="SCB22" s="106"/>
      <c r="SCC22" s="106"/>
      <c r="SCD22" s="106"/>
      <c r="SCE22" s="106"/>
      <c r="SCF22" s="105"/>
      <c r="SCG22" s="106"/>
      <c r="SCH22" s="106"/>
      <c r="SCI22" s="106"/>
      <c r="SCJ22" s="106"/>
      <c r="SCK22" s="106"/>
      <c r="SCL22" s="105"/>
      <c r="SCM22" s="106"/>
      <c r="SCN22" s="106"/>
      <c r="SCO22" s="106"/>
      <c r="SCP22" s="106"/>
      <c r="SCQ22" s="106"/>
      <c r="SCR22" s="105"/>
      <c r="SCS22" s="106"/>
      <c r="SCT22" s="106"/>
      <c r="SCU22" s="106"/>
      <c r="SCV22" s="106"/>
      <c r="SCW22" s="106"/>
      <c r="SCX22" s="105"/>
      <c r="SCY22" s="106"/>
      <c r="SCZ22" s="106"/>
      <c r="SDA22" s="106"/>
      <c r="SDB22" s="106"/>
      <c r="SDC22" s="106"/>
      <c r="SDD22" s="105"/>
      <c r="SDE22" s="106"/>
      <c r="SDF22" s="106"/>
      <c r="SDG22" s="106"/>
      <c r="SDH22" s="106"/>
      <c r="SDI22" s="106"/>
      <c r="SDJ22" s="105"/>
      <c r="SDK22" s="106"/>
      <c r="SDL22" s="106"/>
      <c r="SDM22" s="106"/>
      <c r="SDN22" s="106"/>
      <c r="SDO22" s="106"/>
      <c r="SDP22" s="105"/>
      <c r="SDQ22" s="106"/>
      <c r="SDR22" s="106"/>
      <c r="SDS22" s="106"/>
      <c r="SDT22" s="106"/>
      <c r="SDU22" s="106"/>
      <c r="SDV22" s="105"/>
      <c r="SDW22" s="106"/>
      <c r="SDX22" s="106"/>
      <c r="SDY22" s="106"/>
      <c r="SDZ22" s="106"/>
      <c r="SEA22" s="106"/>
      <c r="SEB22" s="105"/>
      <c r="SEC22" s="106"/>
      <c r="SED22" s="106"/>
      <c r="SEE22" s="106"/>
      <c r="SEF22" s="106"/>
      <c r="SEG22" s="106"/>
      <c r="SEH22" s="105"/>
      <c r="SEI22" s="106"/>
      <c r="SEJ22" s="106"/>
      <c r="SEK22" s="106"/>
      <c r="SEL22" s="106"/>
      <c r="SEM22" s="106"/>
      <c r="SEN22" s="105"/>
      <c r="SEO22" s="106"/>
      <c r="SEP22" s="106"/>
      <c r="SEQ22" s="106"/>
      <c r="SER22" s="106"/>
      <c r="SES22" s="106"/>
      <c r="SET22" s="105"/>
      <c r="SEU22" s="106"/>
      <c r="SEV22" s="106"/>
      <c r="SEW22" s="106"/>
      <c r="SEX22" s="106"/>
      <c r="SEY22" s="106"/>
      <c r="SEZ22" s="105"/>
      <c r="SFA22" s="106"/>
      <c r="SFB22" s="106"/>
      <c r="SFC22" s="106"/>
      <c r="SFD22" s="106"/>
      <c r="SFE22" s="106"/>
      <c r="SFF22" s="105"/>
      <c r="SFG22" s="106"/>
      <c r="SFH22" s="106"/>
      <c r="SFI22" s="106"/>
      <c r="SFJ22" s="106"/>
      <c r="SFK22" s="106"/>
      <c r="SFL22" s="105"/>
      <c r="SFM22" s="106"/>
      <c r="SFN22" s="106"/>
      <c r="SFO22" s="106"/>
      <c r="SFP22" s="106"/>
      <c r="SFQ22" s="106"/>
      <c r="SFR22" s="105"/>
      <c r="SFS22" s="106"/>
      <c r="SFT22" s="106"/>
      <c r="SFU22" s="106"/>
      <c r="SFV22" s="106"/>
      <c r="SFW22" s="106"/>
      <c r="SFX22" s="105"/>
      <c r="SFY22" s="106"/>
      <c r="SFZ22" s="106"/>
      <c r="SGA22" s="106"/>
      <c r="SGB22" s="106"/>
      <c r="SGC22" s="106"/>
      <c r="SGD22" s="105"/>
      <c r="SGE22" s="106"/>
      <c r="SGF22" s="106"/>
      <c r="SGG22" s="106"/>
      <c r="SGH22" s="106"/>
      <c r="SGI22" s="106"/>
      <c r="SGJ22" s="105"/>
      <c r="SGK22" s="106"/>
      <c r="SGL22" s="106"/>
      <c r="SGM22" s="106"/>
      <c r="SGN22" s="106"/>
      <c r="SGO22" s="106"/>
      <c r="SGP22" s="105"/>
      <c r="SGQ22" s="106"/>
      <c r="SGR22" s="106"/>
      <c r="SGS22" s="106"/>
      <c r="SGT22" s="106"/>
      <c r="SGU22" s="106"/>
      <c r="SGV22" s="105"/>
      <c r="SGW22" s="106"/>
      <c r="SGX22" s="106"/>
      <c r="SGY22" s="106"/>
      <c r="SGZ22" s="106"/>
      <c r="SHA22" s="106"/>
      <c r="SHB22" s="105"/>
      <c r="SHC22" s="106"/>
      <c r="SHD22" s="106"/>
      <c r="SHE22" s="106"/>
      <c r="SHF22" s="106"/>
      <c r="SHG22" s="106"/>
      <c r="SHH22" s="105"/>
      <c r="SHI22" s="106"/>
      <c r="SHJ22" s="106"/>
      <c r="SHK22" s="106"/>
      <c r="SHL22" s="106"/>
      <c r="SHM22" s="106"/>
      <c r="SHN22" s="105"/>
      <c r="SHO22" s="106"/>
      <c r="SHP22" s="106"/>
      <c r="SHQ22" s="106"/>
      <c r="SHR22" s="106"/>
      <c r="SHS22" s="106"/>
      <c r="SHT22" s="105"/>
      <c r="SHU22" s="106"/>
      <c r="SHV22" s="106"/>
      <c r="SHW22" s="106"/>
      <c r="SHX22" s="106"/>
      <c r="SHY22" s="106"/>
      <c r="SHZ22" s="105"/>
      <c r="SIA22" s="106"/>
      <c r="SIB22" s="106"/>
      <c r="SIC22" s="106"/>
      <c r="SID22" s="106"/>
      <c r="SIE22" s="106"/>
      <c r="SIF22" s="105"/>
      <c r="SIG22" s="106"/>
      <c r="SIH22" s="106"/>
      <c r="SII22" s="106"/>
      <c r="SIJ22" s="106"/>
      <c r="SIK22" s="106"/>
      <c r="SIL22" s="105"/>
      <c r="SIM22" s="106"/>
      <c r="SIN22" s="106"/>
      <c r="SIO22" s="106"/>
      <c r="SIP22" s="106"/>
      <c r="SIQ22" s="106"/>
      <c r="SIR22" s="105"/>
      <c r="SIS22" s="106"/>
      <c r="SIT22" s="106"/>
      <c r="SIU22" s="106"/>
      <c r="SIV22" s="106"/>
      <c r="SIW22" s="106"/>
      <c r="SIX22" s="105"/>
      <c r="SIY22" s="106"/>
      <c r="SIZ22" s="106"/>
      <c r="SJA22" s="106"/>
      <c r="SJB22" s="106"/>
      <c r="SJC22" s="106"/>
      <c r="SJD22" s="105"/>
      <c r="SJE22" s="106"/>
      <c r="SJF22" s="106"/>
      <c r="SJG22" s="106"/>
      <c r="SJH22" s="106"/>
      <c r="SJI22" s="106"/>
      <c r="SJJ22" s="105"/>
      <c r="SJK22" s="106"/>
      <c r="SJL22" s="106"/>
      <c r="SJM22" s="106"/>
      <c r="SJN22" s="106"/>
      <c r="SJO22" s="106"/>
      <c r="SJP22" s="105"/>
      <c r="SJQ22" s="106"/>
      <c r="SJR22" s="106"/>
      <c r="SJS22" s="106"/>
      <c r="SJT22" s="106"/>
      <c r="SJU22" s="106"/>
      <c r="SJV22" s="105"/>
      <c r="SJW22" s="106"/>
      <c r="SJX22" s="106"/>
      <c r="SJY22" s="106"/>
      <c r="SJZ22" s="106"/>
      <c r="SKA22" s="106"/>
      <c r="SKB22" s="105"/>
      <c r="SKC22" s="106"/>
      <c r="SKD22" s="106"/>
      <c r="SKE22" s="106"/>
      <c r="SKF22" s="106"/>
      <c r="SKG22" s="106"/>
      <c r="SKH22" s="105"/>
      <c r="SKI22" s="106"/>
      <c r="SKJ22" s="106"/>
      <c r="SKK22" s="106"/>
      <c r="SKL22" s="106"/>
      <c r="SKM22" s="106"/>
      <c r="SKN22" s="105"/>
      <c r="SKO22" s="106"/>
      <c r="SKP22" s="106"/>
      <c r="SKQ22" s="106"/>
      <c r="SKR22" s="106"/>
      <c r="SKS22" s="106"/>
      <c r="SKT22" s="105"/>
      <c r="SKU22" s="106"/>
      <c r="SKV22" s="106"/>
      <c r="SKW22" s="106"/>
      <c r="SKX22" s="106"/>
      <c r="SKY22" s="106"/>
      <c r="SKZ22" s="105"/>
      <c r="SLA22" s="106"/>
      <c r="SLB22" s="106"/>
      <c r="SLC22" s="106"/>
      <c r="SLD22" s="106"/>
      <c r="SLE22" s="106"/>
      <c r="SLF22" s="105"/>
      <c r="SLG22" s="106"/>
      <c r="SLH22" s="106"/>
      <c r="SLI22" s="106"/>
      <c r="SLJ22" s="106"/>
      <c r="SLK22" s="106"/>
      <c r="SLL22" s="105"/>
      <c r="SLM22" s="106"/>
      <c r="SLN22" s="106"/>
      <c r="SLO22" s="106"/>
      <c r="SLP22" s="106"/>
      <c r="SLQ22" s="106"/>
      <c r="SLR22" s="105"/>
      <c r="SLS22" s="106"/>
      <c r="SLT22" s="106"/>
      <c r="SLU22" s="106"/>
      <c r="SLV22" s="106"/>
      <c r="SLW22" s="106"/>
      <c r="SLX22" s="105"/>
      <c r="SLY22" s="106"/>
      <c r="SLZ22" s="106"/>
      <c r="SMA22" s="106"/>
      <c r="SMB22" s="106"/>
      <c r="SMC22" s="106"/>
      <c r="SMD22" s="105"/>
      <c r="SME22" s="106"/>
      <c r="SMF22" s="106"/>
      <c r="SMG22" s="106"/>
      <c r="SMH22" s="106"/>
      <c r="SMI22" s="106"/>
      <c r="SMJ22" s="105"/>
      <c r="SMK22" s="106"/>
      <c r="SML22" s="106"/>
      <c r="SMM22" s="106"/>
      <c r="SMN22" s="106"/>
      <c r="SMO22" s="106"/>
      <c r="SMP22" s="105"/>
      <c r="SMQ22" s="106"/>
      <c r="SMR22" s="106"/>
      <c r="SMS22" s="106"/>
      <c r="SMT22" s="106"/>
      <c r="SMU22" s="106"/>
      <c r="SMV22" s="105"/>
      <c r="SMW22" s="106"/>
      <c r="SMX22" s="106"/>
      <c r="SMY22" s="106"/>
      <c r="SMZ22" s="106"/>
      <c r="SNA22" s="106"/>
      <c r="SNB22" s="105"/>
      <c r="SNC22" s="106"/>
      <c r="SND22" s="106"/>
      <c r="SNE22" s="106"/>
      <c r="SNF22" s="106"/>
      <c r="SNG22" s="106"/>
      <c r="SNH22" s="105"/>
      <c r="SNI22" s="106"/>
      <c r="SNJ22" s="106"/>
      <c r="SNK22" s="106"/>
      <c r="SNL22" s="106"/>
      <c r="SNM22" s="106"/>
      <c r="SNN22" s="105"/>
      <c r="SNO22" s="106"/>
      <c r="SNP22" s="106"/>
      <c r="SNQ22" s="106"/>
      <c r="SNR22" s="106"/>
      <c r="SNS22" s="106"/>
      <c r="SNT22" s="105"/>
      <c r="SNU22" s="106"/>
      <c r="SNV22" s="106"/>
      <c r="SNW22" s="106"/>
      <c r="SNX22" s="106"/>
      <c r="SNY22" s="106"/>
      <c r="SNZ22" s="105"/>
      <c r="SOA22" s="106"/>
      <c r="SOB22" s="106"/>
      <c r="SOC22" s="106"/>
      <c r="SOD22" s="106"/>
      <c r="SOE22" s="106"/>
      <c r="SOF22" s="105"/>
      <c r="SOG22" s="106"/>
      <c r="SOH22" s="106"/>
      <c r="SOI22" s="106"/>
      <c r="SOJ22" s="106"/>
      <c r="SOK22" s="106"/>
      <c r="SOL22" s="105"/>
      <c r="SOM22" s="106"/>
      <c r="SON22" s="106"/>
      <c r="SOO22" s="106"/>
      <c r="SOP22" s="106"/>
      <c r="SOQ22" s="106"/>
      <c r="SOR22" s="105"/>
      <c r="SOS22" s="106"/>
      <c r="SOT22" s="106"/>
      <c r="SOU22" s="106"/>
      <c r="SOV22" s="106"/>
      <c r="SOW22" s="106"/>
      <c r="SOX22" s="105"/>
      <c r="SOY22" s="106"/>
      <c r="SOZ22" s="106"/>
      <c r="SPA22" s="106"/>
      <c r="SPB22" s="106"/>
      <c r="SPC22" s="106"/>
      <c r="SPD22" s="105"/>
      <c r="SPE22" s="106"/>
      <c r="SPF22" s="106"/>
      <c r="SPG22" s="106"/>
      <c r="SPH22" s="106"/>
      <c r="SPI22" s="106"/>
      <c r="SPJ22" s="105"/>
      <c r="SPK22" s="106"/>
      <c r="SPL22" s="106"/>
      <c r="SPM22" s="106"/>
      <c r="SPN22" s="106"/>
      <c r="SPO22" s="106"/>
      <c r="SPP22" s="105"/>
      <c r="SPQ22" s="106"/>
      <c r="SPR22" s="106"/>
      <c r="SPS22" s="106"/>
      <c r="SPT22" s="106"/>
      <c r="SPU22" s="106"/>
      <c r="SPV22" s="105"/>
      <c r="SPW22" s="106"/>
      <c r="SPX22" s="106"/>
      <c r="SPY22" s="106"/>
      <c r="SPZ22" s="106"/>
      <c r="SQA22" s="106"/>
      <c r="SQB22" s="105"/>
      <c r="SQC22" s="106"/>
      <c r="SQD22" s="106"/>
      <c r="SQE22" s="106"/>
      <c r="SQF22" s="106"/>
      <c r="SQG22" s="106"/>
      <c r="SQH22" s="105"/>
      <c r="SQI22" s="106"/>
      <c r="SQJ22" s="106"/>
      <c r="SQK22" s="106"/>
      <c r="SQL22" s="106"/>
      <c r="SQM22" s="106"/>
      <c r="SQN22" s="105"/>
      <c r="SQO22" s="106"/>
      <c r="SQP22" s="106"/>
      <c r="SQQ22" s="106"/>
      <c r="SQR22" s="106"/>
      <c r="SQS22" s="106"/>
      <c r="SQT22" s="105"/>
      <c r="SQU22" s="106"/>
      <c r="SQV22" s="106"/>
      <c r="SQW22" s="106"/>
      <c r="SQX22" s="106"/>
      <c r="SQY22" s="106"/>
      <c r="SQZ22" s="105"/>
      <c r="SRA22" s="106"/>
      <c r="SRB22" s="106"/>
      <c r="SRC22" s="106"/>
      <c r="SRD22" s="106"/>
      <c r="SRE22" s="106"/>
      <c r="SRF22" s="105"/>
      <c r="SRG22" s="106"/>
      <c r="SRH22" s="106"/>
      <c r="SRI22" s="106"/>
      <c r="SRJ22" s="106"/>
      <c r="SRK22" s="106"/>
      <c r="SRL22" s="105"/>
      <c r="SRM22" s="106"/>
      <c r="SRN22" s="106"/>
      <c r="SRO22" s="106"/>
      <c r="SRP22" s="106"/>
      <c r="SRQ22" s="106"/>
      <c r="SRR22" s="105"/>
      <c r="SRS22" s="106"/>
      <c r="SRT22" s="106"/>
      <c r="SRU22" s="106"/>
      <c r="SRV22" s="106"/>
      <c r="SRW22" s="106"/>
      <c r="SRX22" s="105"/>
      <c r="SRY22" s="106"/>
      <c r="SRZ22" s="106"/>
      <c r="SSA22" s="106"/>
      <c r="SSB22" s="106"/>
      <c r="SSC22" s="106"/>
      <c r="SSD22" s="105"/>
      <c r="SSE22" s="106"/>
      <c r="SSF22" s="106"/>
      <c r="SSG22" s="106"/>
      <c r="SSH22" s="106"/>
      <c r="SSI22" s="106"/>
      <c r="SSJ22" s="105"/>
      <c r="SSK22" s="106"/>
      <c r="SSL22" s="106"/>
      <c r="SSM22" s="106"/>
      <c r="SSN22" s="106"/>
      <c r="SSO22" s="106"/>
      <c r="SSP22" s="105"/>
      <c r="SSQ22" s="106"/>
      <c r="SSR22" s="106"/>
      <c r="SSS22" s="106"/>
      <c r="SST22" s="106"/>
      <c r="SSU22" s="106"/>
      <c r="SSV22" s="105"/>
      <c r="SSW22" s="106"/>
      <c r="SSX22" s="106"/>
      <c r="SSY22" s="106"/>
      <c r="SSZ22" s="106"/>
      <c r="STA22" s="106"/>
      <c r="STB22" s="105"/>
      <c r="STC22" s="106"/>
      <c r="STD22" s="106"/>
      <c r="STE22" s="106"/>
      <c r="STF22" s="106"/>
      <c r="STG22" s="106"/>
      <c r="STH22" s="105"/>
      <c r="STI22" s="106"/>
      <c r="STJ22" s="106"/>
      <c r="STK22" s="106"/>
      <c r="STL22" s="106"/>
      <c r="STM22" s="106"/>
      <c r="STN22" s="105"/>
      <c r="STO22" s="106"/>
      <c r="STP22" s="106"/>
      <c r="STQ22" s="106"/>
      <c r="STR22" s="106"/>
      <c r="STS22" s="106"/>
      <c r="STT22" s="105"/>
      <c r="STU22" s="106"/>
      <c r="STV22" s="106"/>
      <c r="STW22" s="106"/>
      <c r="STX22" s="106"/>
      <c r="STY22" s="106"/>
      <c r="STZ22" s="105"/>
      <c r="SUA22" s="106"/>
      <c r="SUB22" s="106"/>
      <c r="SUC22" s="106"/>
      <c r="SUD22" s="106"/>
      <c r="SUE22" s="106"/>
      <c r="SUF22" s="105"/>
      <c r="SUG22" s="106"/>
      <c r="SUH22" s="106"/>
      <c r="SUI22" s="106"/>
      <c r="SUJ22" s="106"/>
      <c r="SUK22" s="106"/>
      <c r="SUL22" s="105"/>
      <c r="SUM22" s="106"/>
      <c r="SUN22" s="106"/>
      <c r="SUO22" s="106"/>
      <c r="SUP22" s="106"/>
      <c r="SUQ22" s="106"/>
      <c r="SUR22" s="105"/>
      <c r="SUS22" s="106"/>
      <c r="SUT22" s="106"/>
      <c r="SUU22" s="106"/>
      <c r="SUV22" s="106"/>
      <c r="SUW22" s="106"/>
      <c r="SUX22" s="105"/>
      <c r="SUY22" s="106"/>
      <c r="SUZ22" s="106"/>
      <c r="SVA22" s="106"/>
      <c r="SVB22" s="106"/>
      <c r="SVC22" s="106"/>
      <c r="SVD22" s="105"/>
      <c r="SVE22" s="106"/>
      <c r="SVF22" s="106"/>
      <c r="SVG22" s="106"/>
      <c r="SVH22" s="106"/>
      <c r="SVI22" s="106"/>
      <c r="SVJ22" s="105"/>
      <c r="SVK22" s="106"/>
      <c r="SVL22" s="106"/>
      <c r="SVM22" s="106"/>
      <c r="SVN22" s="106"/>
      <c r="SVO22" s="106"/>
      <c r="SVP22" s="105"/>
      <c r="SVQ22" s="106"/>
      <c r="SVR22" s="106"/>
      <c r="SVS22" s="106"/>
      <c r="SVT22" s="106"/>
      <c r="SVU22" s="106"/>
      <c r="SVV22" s="105"/>
      <c r="SVW22" s="106"/>
      <c r="SVX22" s="106"/>
      <c r="SVY22" s="106"/>
      <c r="SVZ22" s="106"/>
      <c r="SWA22" s="106"/>
      <c r="SWB22" s="105"/>
      <c r="SWC22" s="106"/>
      <c r="SWD22" s="106"/>
      <c r="SWE22" s="106"/>
      <c r="SWF22" s="106"/>
      <c r="SWG22" s="106"/>
      <c r="SWH22" s="105"/>
      <c r="SWI22" s="106"/>
      <c r="SWJ22" s="106"/>
      <c r="SWK22" s="106"/>
      <c r="SWL22" s="106"/>
      <c r="SWM22" s="106"/>
      <c r="SWN22" s="105"/>
      <c r="SWO22" s="106"/>
      <c r="SWP22" s="106"/>
      <c r="SWQ22" s="106"/>
      <c r="SWR22" s="106"/>
      <c r="SWS22" s="106"/>
      <c r="SWT22" s="105"/>
      <c r="SWU22" s="106"/>
      <c r="SWV22" s="106"/>
      <c r="SWW22" s="106"/>
      <c r="SWX22" s="106"/>
      <c r="SWY22" s="106"/>
      <c r="SWZ22" s="105"/>
      <c r="SXA22" s="106"/>
      <c r="SXB22" s="106"/>
      <c r="SXC22" s="106"/>
      <c r="SXD22" s="106"/>
      <c r="SXE22" s="106"/>
      <c r="SXF22" s="105"/>
      <c r="SXG22" s="106"/>
      <c r="SXH22" s="106"/>
      <c r="SXI22" s="106"/>
      <c r="SXJ22" s="106"/>
      <c r="SXK22" s="106"/>
      <c r="SXL22" s="105"/>
      <c r="SXM22" s="106"/>
      <c r="SXN22" s="106"/>
      <c r="SXO22" s="106"/>
      <c r="SXP22" s="106"/>
      <c r="SXQ22" s="106"/>
      <c r="SXR22" s="105"/>
      <c r="SXS22" s="106"/>
      <c r="SXT22" s="106"/>
      <c r="SXU22" s="106"/>
      <c r="SXV22" s="106"/>
      <c r="SXW22" s="106"/>
      <c r="SXX22" s="105"/>
      <c r="SXY22" s="106"/>
      <c r="SXZ22" s="106"/>
      <c r="SYA22" s="106"/>
      <c r="SYB22" s="106"/>
      <c r="SYC22" s="106"/>
      <c r="SYD22" s="105"/>
      <c r="SYE22" s="106"/>
      <c r="SYF22" s="106"/>
      <c r="SYG22" s="106"/>
      <c r="SYH22" s="106"/>
      <c r="SYI22" s="106"/>
      <c r="SYJ22" s="105"/>
      <c r="SYK22" s="106"/>
      <c r="SYL22" s="106"/>
      <c r="SYM22" s="106"/>
      <c r="SYN22" s="106"/>
      <c r="SYO22" s="106"/>
      <c r="SYP22" s="105"/>
      <c r="SYQ22" s="106"/>
      <c r="SYR22" s="106"/>
      <c r="SYS22" s="106"/>
      <c r="SYT22" s="106"/>
      <c r="SYU22" s="106"/>
      <c r="SYV22" s="105"/>
      <c r="SYW22" s="106"/>
      <c r="SYX22" s="106"/>
      <c r="SYY22" s="106"/>
      <c r="SYZ22" s="106"/>
      <c r="SZA22" s="106"/>
      <c r="SZB22" s="105"/>
      <c r="SZC22" s="106"/>
      <c r="SZD22" s="106"/>
      <c r="SZE22" s="106"/>
      <c r="SZF22" s="106"/>
      <c r="SZG22" s="106"/>
      <c r="SZH22" s="105"/>
      <c r="SZI22" s="106"/>
      <c r="SZJ22" s="106"/>
      <c r="SZK22" s="106"/>
      <c r="SZL22" s="106"/>
      <c r="SZM22" s="106"/>
      <c r="SZN22" s="105"/>
      <c r="SZO22" s="106"/>
      <c r="SZP22" s="106"/>
      <c r="SZQ22" s="106"/>
      <c r="SZR22" s="106"/>
      <c r="SZS22" s="106"/>
      <c r="SZT22" s="105"/>
      <c r="SZU22" s="106"/>
      <c r="SZV22" s="106"/>
      <c r="SZW22" s="106"/>
      <c r="SZX22" s="106"/>
      <c r="SZY22" s="106"/>
      <c r="SZZ22" s="105"/>
      <c r="TAA22" s="106"/>
      <c r="TAB22" s="106"/>
      <c r="TAC22" s="106"/>
      <c r="TAD22" s="106"/>
      <c r="TAE22" s="106"/>
      <c r="TAF22" s="105"/>
      <c r="TAG22" s="106"/>
      <c r="TAH22" s="106"/>
      <c r="TAI22" s="106"/>
      <c r="TAJ22" s="106"/>
      <c r="TAK22" s="106"/>
      <c r="TAL22" s="105"/>
      <c r="TAM22" s="106"/>
      <c r="TAN22" s="106"/>
      <c r="TAO22" s="106"/>
      <c r="TAP22" s="106"/>
      <c r="TAQ22" s="106"/>
      <c r="TAR22" s="105"/>
      <c r="TAS22" s="106"/>
      <c r="TAT22" s="106"/>
      <c r="TAU22" s="106"/>
      <c r="TAV22" s="106"/>
      <c r="TAW22" s="106"/>
      <c r="TAX22" s="105"/>
      <c r="TAY22" s="106"/>
      <c r="TAZ22" s="106"/>
      <c r="TBA22" s="106"/>
      <c r="TBB22" s="106"/>
      <c r="TBC22" s="106"/>
      <c r="TBD22" s="105"/>
      <c r="TBE22" s="106"/>
      <c r="TBF22" s="106"/>
      <c r="TBG22" s="106"/>
      <c r="TBH22" s="106"/>
      <c r="TBI22" s="106"/>
      <c r="TBJ22" s="105"/>
      <c r="TBK22" s="106"/>
      <c r="TBL22" s="106"/>
      <c r="TBM22" s="106"/>
      <c r="TBN22" s="106"/>
      <c r="TBO22" s="106"/>
      <c r="TBP22" s="105"/>
      <c r="TBQ22" s="106"/>
      <c r="TBR22" s="106"/>
      <c r="TBS22" s="106"/>
      <c r="TBT22" s="106"/>
      <c r="TBU22" s="106"/>
      <c r="TBV22" s="105"/>
      <c r="TBW22" s="106"/>
      <c r="TBX22" s="106"/>
      <c r="TBY22" s="106"/>
      <c r="TBZ22" s="106"/>
      <c r="TCA22" s="106"/>
      <c r="TCB22" s="105"/>
      <c r="TCC22" s="106"/>
      <c r="TCD22" s="106"/>
      <c r="TCE22" s="106"/>
      <c r="TCF22" s="106"/>
      <c r="TCG22" s="106"/>
      <c r="TCH22" s="105"/>
      <c r="TCI22" s="106"/>
      <c r="TCJ22" s="106"/>
      <c r="TCK22" s="106"/>
      <c r="TCL22" s="106"/>
      <c r="TCM22" s="106"/>
      <c r="TCN22" s="105"/>
      <c r="TCO22" s="106"/>
      <c r="TCP22" s="106"/>
      <c r="TCQ22" s="106"/>
      <c r="TCR22" s="106"/>
      <c r="TCS22" s="106"/>
      <c r="TCT22" s="105"/>
      <c r="TCU22" s="106"/>
      <c r="TCV22" s="106"/>
      <c r="TCW22" s="106"/>
      <c r="TCX22" s="106"/>
      <c r="TCY22" s="106"/>
      <c r="TCZ22" s="105"/>
      <c r="TDA22" s="106"/>
      <c r="TDB22" s="106"/>
      <c r="TDC22" s="106"/>
      <c r="TDD22" s="106"/>
      <c r="TDE22" s="106"/>
      <c r="TDF22" s="105"/>
      <c r="TDG22" s="106"/>
      <c r="TDH22" s="106"/>
      <c r="TDI22" s="106"/>
      <c r="TDJ22" s="106"/>
      <c r="TDK22" s="106"/>
      <c r="TDL22" s="105"/>
      <c r="TDM22" s="106"/>
      <c r="TDN22" s="106"/>
      <c r="TDO22" s="106"/>
      <c r="TDP22" s="106"/>
      <c r="TDQ22" s="106"/>
      <c r="TDR22" s="105"/>
      <c r="TDS22" s="106"/>
      <c r="TDT22" s="106"/>
      <c r="TDU22" s="106"/>
      <c r="TDV22" s="106"/>
      <c r="TDW22" s="106"/>
      <c r="TDX22" s="105"/>
      <c r="TDY22" s="106"/>
      <c r="TDZ22" s="106"/>
      <c r="TEA22" s="106"/>
      <c r="TEB22" s="106"/>
      <c r="TEC22" s="106"/>
      <c r="TED22" s="105"/>
      <c r="TEE22" s="106"/>
      <c r="TEF22" s="106"/>
      <c r="TEG22" s="106"/>
      <c r="TEH22" s="106"/>
      <c r="TEI22" s="106"/>
      <c r="TEJ22" s="105"/>
      <c r="TEK22" s="106"/>
      <c r="TEL22" s="106"/>
      <c r="TEM22" s="106"/>
      <c r="TEN22" s="106"/>
      <c r="TEO22" s="106"/>
      <c r="TEP22" s="105"/>
      <c r="TEQ22" s="106"/>
      <c r="TER22" s="106"/>
      <c r="TES22" s="106"/>
      <c r="TET22" s="106"/>
      <c r="TEU22" s="106"/>
      <c r="TEV22" s="105"/>
      <c r="TEW22" s="106"/>
      <c r="TEX22" s="106"/>
      <c r="TEY22" s="106"/>
      <c r="TEZ22" s="106"/>
      <c r="TFA22" s="106"/>
      <c r="TFB22" s="105"/>
      <c r="TFC22" s="106"/>
      <c r="TFD22" s="106"/>
      <c r="TFE22" s="106"/>
      <c r="TFF22" s="106"/>
      <c r="TFG22" s="106"/>
      <c r="TFH22" s="105"/>
      <c r="TFI22" s="106"/>
      <c r="TFJ22" s="106"/>
      <c r="TFK22" s="106"/>
      <c r="TFL22" s="106"/>
      <c r="TFM22" s="106"/>
      <c r="TFN22" s="105"/>
      <c r="TFO22" s="106"/>
      <c r="TFP22" s="106"/>
      <c r="TFQ22" s="106"/>
      <c r="TFR22" s="106"/>
      <c r="TFS22" s="106"/>
      <c r="TFT22" s="105"/>
      <c r="TFU22" s="106"/>
      <c r="TFV22" s="106"/>
      <c r="TFW22" s="106"/>
      <c r="TFX22" s="106"/>
      <c r="TFY22" s="106"/>
      <c r="TFZ22" s="105"/>
      <c r="TGA22" s="106"/>
      <c r="TGB22" s="106"/>
      <c r="TGC22" s="106"/>
      <c r="TGD22" s="106"/>
      <c r="TGE22" s="106"/>
      <c r="TGF22" s="105"/>
      <c r="TGG22" s="106"/>
      <c r="TGH22" s="106"/>
      <c r="TGI22" s="106"/>
      <c r="TGJ22" s="106"/>
      <c r="TGK22" s="106"/>
      <c r="TGL22" s="105"/>
      <c r="TGM22" s="106"/>
      <c r="TGN22" s="106"/>
      <c r="TGO22" s="106"/>
      <c r="TGP22" s="106"/>
      <c r="TGQ22" s="106"/>
      <c r="TGR22" s="105"/>
      <c r="TGS22" s="106"/>
      <c r="TGT22" s="106"/>
      <c r="TGU22" s="106"/>
      <c r="TGV22" s="106"/>
      <c r="TGW22" s="106"/>
      <c r="TGX22" s="105"/>
      <c r="TGY22" s="106"/>
      <c r="TGZ22" s="106"/>
      <c r="THA22" s="106"/>
      <c r="THB22" s="106"/>
      <c r="THC22" s="106"/>
      <c r="THD22" s="105"/>
      <c r="THE22" s="106"/>
      <c r="THF22" s="106"/>
      <c r="THG22" s="106"/>
      <c r="THH22" s="106"/>
      <c r="THI22" s="106"/>
      <c r="THJ22" s="105"/>
      <c r="THK22" s="106"/>
      <c r="THL22" s="106"/>
      <c r="THM22" s="106"/>
      <c r="THN22" s="106"/>
      <c r="THO22" s="106"/>
      <c r="THP22" s="105"/>
      <c r="THQ22" s="106"/>
      <c r="THR22" s="106"/>
      <c r="THS22" s="106"/>
      <c r="THT22" s="106"/>
      <c r="THU22" s="106"/>
      <c r="THV22" s="105"/>
      <c r="THW22" s="106"/>
      <c r="THX22" s="106"/>
      <c r="THY22" s="106"/>
      <c r="THZ22" s="106"/>
      <c r="TIA22" s="106"/>
      <c r="TIB22" s="105"/>
      <c r="TIC22" s="106"/>
      <c r="TID22" s="106"/>
      <c r="TIE22" s="106"/>
      <c r="TIF22" s="106"/>
      <c r="TIG22" s="106"/>
      <c r="TIH22" s="105"/>
      <c r="TII22" s="106"/>
      <c r="TIJ22" s="106"/>
      <c r="TIK22" s="106"/>
      <c r="TIL22" s="106"/>
      <c r="TIM22" s="106"/>
      <c r="TIN22" s="105"/>
      <c r="TIO22" s="106"/>
      <c r="TIP22" s="106"/>
      <c r="TIQ22" s="106"/>
      <c r="TIR22" s="106"/>
      <c r="TIS22" s="106"/>
      <c r="TIT22" s="105"/>
      <c r="TIU22" s="106"/>
      <c r="TIV22" s="106"/>
      <c r="TIW22" s="106"/>
      <c r="TIX22" s="106"/>
      <c r="TIY22" s="106"/>
      <c r="TIZ22" s="105"/>
      <c r="TJA22" s="106"/>
      <c r="TJB22" s="106"/>
      <c r="TJC22" s="106"/>
      <c r="TJD22" s="106"/>
      <c r="TJE22" s="106"/>
      <c r="TJF22" s="105"/>
      <c r="TJG22" s="106"/>
      <c r="TJH22" s="106"/>
      <c r="TJI22" s="106"/>
      <c r="TJJ22" s="106"/>
      <c r="TJK22" s="106"/>
      <c r="TJL22" s="105"/>
      <c r="TJM22" s="106"/>
      <c r="TJN22" s="106"/>
      <c r="TJO22" s="106"/>
      <c r="TJP22" s="106"/>
      <c r="TJQ22" s="106"/>
      <c r="TJR22" s="105"/>
      <c r="TJS22" s="106"/>
      <c r="TJT22" s="106"/>
      <c r="TJU22" s="106"/>
      <c r="TJV22" s="106"/>
      <c r="TJW22" s="106"/>
      <c r="TJX22" s="105"/>
      <c r="TJY22" s="106"/>
      <c r="TJZ22" s="106"/>
      <c r="TKA22" s="106"/>
      <c r="TKB22" s="106"/>
      <c r="TKC22" s="106"/>
      <c r="TKD22" s="105"/>
      <c r="TKE22" s="106"/>
      <c r="TKF22" s="106"/>
      <c r="TKG22" s="106"/>
      <c r="TKH22" s="106"/>
      <c r="TKI22" s="106"/>
      <c r="TKJ22" s="105"/>
      <c r="TKK22" s="106"/>
      <c r="TKL22" s="106"/>
      <c r="TKM22" s="106"/>
      <c r="TKN22" s="106"/>
      <c r="TKO22" s="106"/>
      <c r="TKP22" s="105"/>
      <c r="TKQ22" s="106"/>
      <c r="TKR22" s="106"/>
      <c r="TKS22" s="106"/>
      <c r="TKT22" s="106"/>
      <c r="TKU22" s="106"/>
      <c r="TKV22" s="105"/>
      <c r="TKW22" s="106"/>
      <c r="TKX22" s="106"/>
      <c r="TKY22" s="106"/>
      <c r="TKZ22" s="106"/>
      <c r="TLA22" s="106"/>
      <c r="TLB22" s="105"/>
      <c r="TLC22" s="106"/>
      <c r="TLD22" s="106"/>
      <c r="TLE22" s="106"/>
      <c r="TLF22" s="106"/>
      <c r="TLG22" s="106"/>
      <c r="TLH22" s="105"/>
      <c r="TLI22" s="106"/>
      <c r="TLJ22" s="106"/>
      <c r="TLK22" s="106"/>
      <c r="TLL22" s="106"/>
      <c r="TLM22" s="106"/>
      <c r="TLN22" s="105"/>
      <c r="TLO22" s="106"/>
      <c r="TLP22" s="106"/>
      <c r="TLQ22" s="106"/>
      <c r="TLR22" s="106"/>
      <c r="TLS22" s="106"/>
      <c r="TLT22" s="105"/>
      <c r="TLU22" s="106"/>
      <c r="TLV22" s="106"/>
      <c r="TLW22" s="106"/>
      <c r="TLX22" s="106"/>
      <c r="TLY22" s="106"/>
      <c r="TLZ22" s="105"/>
      <c r="TMA22" s="106"/>
      <c r="TMB22" s="106"/>
      <c r="TMC22" s="106"/>
      <c r="TMD22" s="106"/>
      <c r="TME22" s="106"/>
      <c r="TMF22" s="105"/>
      <c r="TMG22" s="106"/>
      <c r="TMH22" s="106"/>
      <c r="TMI22" s="106"/>
      <c r="TMJ22" s="106"/>
      <c r="TMK22" s="106"/>
      <c r="TML22" s="105"/>
      <c r="TMM22" s="106"/>
      <c r="TMN22" s="106"/>
      <c r="TMO22" s="106"/>
      <c r="TMP22" s="106"/>
      <c r="TMQ22" s="106"/>
      <c r="TMR22" s="105"/>
      <c r="TMS22" s="106"/>
      <c r="TMT22" s="106"/>
      <c r="TMU22" s="106"/>
      <c r="TMV22" s="106"/>
      <c r="TMW22" s="106"/>
      <c r="TMX22" s="105"/>
      <c r="TMY22" s="106"/>
      <c r="TMZ22" s="106"/>
      <c r="TNA22" s="106"/>
      <c r="TNB22" s="106"/>
      <c r="TNC22" s="106"/>
      <c r="TND22" s="105"/>
      <c r="TNE22" s="106"/>
      <c r="TNF22" s="106"/>
      <c r="TNG22" s="106"/>
      <c r="TNH22" s="106"/>
      <c r="TNI22" s="106"/>
      <c r="TNJ22" s="105"/>
      <c r="TNK22" s="106"/>
      <c r="TNL22" s="106"/>
      <c r="TNM22" s="106"/>
      <c r="TNN22" s="106"/>
      <c r="TNO22" s="106"/>
      <c r="TNP22" s="105"/>
      <c r="TNQ22" s="106"/>
      <c r="TNR22" s="106"/>
      <c r="TNS22" s="106"/>
      <c r="TNT22" s="106"/>
      <c r="TNU22" s="106"/>
      <c r="TNV22" s="105"/>
      <c r="TNW22" s="106"/>
      <c r="TNX22" s="106"/>
      <c r="TNY22" s="106"/>
      <c r="TNZ22" s="106"/>
      <c r="TOA22" s="106"/>
      <c r="TOB22" s="105"/>
      <c r="TOC22" s="106"/>
      <c r="TOD22" s="106"/>
      <c r="TOE22" s="106"/>
      <c r="TOF22" s="106"/>
      <c r="TOG22" s="106"/>
      <c r="TOH22" s="105"/>
      <c r="TOI22" s="106"/>
      <c r="TOJ22" s="106"/>
      <c r="TOK22" s="106"/>
      <c r="TOL22" s="106"/>
      <c r="TOM22" s="106"/>
      <c r="TON22" s="105"/>
      <c r="TOO22" s="106"/>
      <c r="TOP22" s="106"/>
      <c r="TOQ22" s="106"/>
      <c r="TOR22" s="106"/>
      <c r="TOS22" s="106"/>
      <c r="TOT22" s="105"/>
      <c r="TOU22" s="106"/>
      <c r="TOV22" s="106"/>
      <c r="TOW22" s="106"/>
      <c r="TOX22" s="106"/>
      <c r="TOY22" s="106"/>
      <c r="TOZ22" s="105"/>
      <c r="TPA22" s="106"/>
      <c r="TPB22" s="106"/>
      <c r="TPC22" s="106"/>
      <c r="TPD22" s="106"/>
      <c r="TPE22" s="106"/>
      <c r="TPF22" s="105"/>
      <c r="TPG22" s="106"/>
      <c r="TPH22" s="106"/>
      <c r="TPI22" s="106"/>
      <c r="TPJ22" s="106"/>
      <c r="TPK22" s="106"/>
      <c r="TPL22" s="105"/>
      <c r="TPM22" s="106"/>
      <c r="TPN22" s="106"/>
      <c r="TPO22" s="106"/>
      <c r="TPP22" s="106"/>
      <c r="TPQ22" s="106"/>
      <c r="TPR22" s="105"/>
      <c r="TPS22" s="106"/>
      <c r="TPT22" s="106"/>
      <c r="TPU22" s="106"/>
      <c r="TPV22" s="106"/>
      <c r="TPW22" s="106"/>
      <c r="TPX22" s="105"/>
      <c r="TPY22" s="106"/>
      <c r="TPZ22" s="106"/>
      <c r="TQA22" s="106"/>
      <c r="TQB22" s="106"/>
      <c r="TQC22" s="106"/>
      <c r="TQD22" s="105"/>
      <c r="TQE22" s="106"/>
      <c r="TQF22" s="106"/>
      <c r="TQG22" s="106"/>
      <c r="TQH22" s="106"/>
      <c r="TQI22" s="106"/>
      <c r="TQJ22" s="105"/>
      <c r="TQK22" s="106"/>
      <c r="TQL22" s="106"/>
      <c r="TQM22" s="106"/>
      <c r="TQN22" s="106"/>
      <c r="TQO22" s="106"/>
      <c r="TQP22" s="105"/>
      <c r="TQQ22" s="106"/>
      <c r="TQR22" s="106"/>
      <c r="TQS22" s="106"/>
      <c r="TQT22" s="106"/>
      <c r="TQU22" s="106"/>
      <c r="TQV22" s="105"/>
      <c r="TQW22" s="106"/>
      <c r="TQX22" s="106"/>
      <c r="TQY22" s="106"/>
      <c r="TQZ22" s="106"/>
      <c r="TRA22" s="106"/>
      <c r="TRB22" s="105"/>
      <c r="TRC22" s="106"/>
      <c r="TRD22" s="106"/>
      <c r="TRE22" s="106"/>
      <c r="TRF22" s="106"/>
      <c r="TRG22" s="106"/>
      <c r="TRH22" s="105"/>
      <c r="TRI22" s="106"/>
      <c r="TRJ22" s="106"/>
      <c r="TRK22" s="106"/>
      <c r="TRL22" s="106"/>
      <c r="TRM22" s="106"/>
      <c r="TRN22" s="105"/>
      <c r="TRO22" s="106"/>
      <c r="TRP22" s="106"/>
      <c r="TRQ22" s="106"/>
      <c r="TRR22" s="106"/>
      <c r="TRS22" s="106"/>
      <c r="TRT22" s="105"/>
      <c r="TRU22" s="106"/>
      <c r="TRV22" s="106"/>
      <c r="TRW22" s="106"/>
      <c r="TRX22" s="106"/>
      <c r="TRY22" s="106"/>
      <c r="TRZ22" s="105"/>
      <c r="TSA22" s="106"/>
      <c r="TSB22" s="106"/>
      <c r="TSC22" s="106"/>
      <c r="TSD22" s="106"/>
      <c r="TSE22" s="106"/>
      <c r="TSF22" s="105"/>
      <c r="TSG22" s="106"/>
      <c r="TSH22" s="106"/>
      <c r="TSI22" s="106"/>
      <c r="TSJ22" s="106"/>
      <c r="TSK22" s="106"/>
      <c r="TSL22" s="105"/>
      <c r="TSM22" s="106"/>
      <c r="TSN22" s="106"/>
      <c r="TSO22" s="106"/>
      <c r="TSP22" s="106"/>
      <c r="TSQ22" s="106"/>
      <c r="TSR22" s="105"/>
      <c r="TSS22" s="106"/>
      <c r="TST22" s="106"/>
      <c r="TSU22" s="106"/>
      <c r="TSV22" s="106"/>
      <c r="TSW22" s="106"/>
      <c r="TSX22" s="105"/>
      <c r="TSY22" s="106"/>
      <c r="TSZ22" s="106"/>
      <c r="TTA22" s="106"/>
      <c r="TTB22" s="106"/>
      <c r="TTC22" s="106"/>
      <c r="TTD22" s="105"/>
      <c r="TTE22" s="106"/>
      <c r="TTF22" s="106"/>
      <c r="TTG22" s="106"/>
      <c r="TTH22" s="106"/>
      <c r="TTI22" s="106"/>
      <c r="TTJ22" s="105"/>
      <c r="TTK22" s="106"/>
      <c r="TTL22" s="106"/>
      <c r="TTM22" s="106"/>
      <c r="TTN22" s="106"/>
      <c r="TTO22" s="106"/>
      <c r="TTP22" s="105"/>
      <c r="TTQ22" s="106"/>
      <c r="TTR22" s="106"/>
      <c r="TTS22" s="106"/>
      <c r="TTT22" s="106"/>
      <c r="TTU22" s="106"/>
      <c r="TTV22" s="105"/>
      <c r="TTW22" s="106"/>
      <c r="TTX22" s="106"/>
      <c r="TTY22" s="106"/>
      <c r="TTZ22" s="106"/>
      <c r="TUA22" s="106"/>
      <c r="TUB22" s="105"/>
      <c r="TUC22" s="106"/>
      <c r="TUD22" s="106"/>
      <c r="TUE22" s="106"/>
      <c r="TUF22" s="106"/>
      <c r="TUG22" s="106"/>
      <c r="TUH22" s="105"/>
      <c r="TUI22" s="106"/>
      <c r="TUJ22" s="106"/>
      <c r="TUK22" s="106"/>
      <c r="TUL22" s="106"/>
      <c r="TUM22" s="106"/>
      <c r="TUN22" s="105"/>
      <c r="TUO22" s="106"/>
      <c r="TUP22" s="106"/>
      <c r="TUQ22" s="106"/>
      <c r="TUR22" s="106"/>
      <c r="TUS22" s="106"/>
      <c r="TUT22" s="105"/>
      <c r="TUU22" s="106"/>
      <c r="TUV22" s="106"/>
      <c r="TUW22" s="106"/>
      <c r="TUX22" s="106"/>
      <c r="TUY22" s="106"/>
      <c r="TUZ22" s="105"/>
      <c r="TVA22" s="106"/>
      <c r="TVB22" s="106"/>
      <c r="TVC22" s="106"/>
      <c r="TVD22" s="106"/>
      <c r="TVE22" s="106"/>
      <c r="TVF22" s="105"/>
      <c r="TVG22" s="106"/>
      <c r="TVH22" s="106"/>
      <c r="TVI22" s="106"/>
      <c r="TVJ22" s="106"/>
      <c r="TVK22" s="106"/>
      <c r="TVL22" s="105"/>
      <c r="TVM22" s="106"/>
      <c r="TVN22" s="106"/>
      <c r="TVO22" s="106"/>
      <c r="TVP22" s="106"/>
      <c r="TVQ22" s="106"/>
      <c r="TVR22" s="105"/>
      <c r="TVS22" s="106"/>
      <c r="TVT22" s="106"/>
      <c r="TVU22" s="106"/>
      <c r="TVV22" s="106"/>
      <c r="TVW22" s="106"/>
      <c r="TVX22" s="105"/>
      <c r="TVY22" s="106"/>
      <c r="TVZ22" s="106"/>
      <c r="TWA22" s="106"/>
      <c r="TWB22" s="106"/>
      <c r="TWC22" s="106"/>
      <c r="TWD22" s="105"/>
      <c r="TWE22" s="106"/>
      <c r="TWF22" s="106"/>
      <c r="TWG22" s="106"/>
      <c r="TWH22" s="106"/>
      <c r="TWI22" s="106"/>
      <c r="TWJ22" s="105"/>
      <c r="TWK22" s="106"/>
      <c r="TWL22" s="106"/>
      <c r="TWM22" s="106"/>
      <c r="TWN22" s="106"/>
      <c r="TWO22" s="106"/>
      <c r="TWP22" s="105"/>
      <c r="TWQ22" s="106"/>
      <c r="TWR22" s="106"/>
      <c r="TWS22" s="106"/>
      <c r="TWT22" s="106"/>
      <c r="TWU22" s="106"/>
      <c r="TWV22" s="105"/>
      <c r="TWW22" s="106"/>
      <c r="TWX22" s="106"/>
      <c r="TWY22" s="106"/>
      <c r="TWZ22" s="106"/>
      <c r="TXA22" s="106"/>
      <c r="TXB22" s="105"/>
      <c r="TXC22" s="106"/>
      <c r="TXD22" s="106"/>
      <c r="TXE22" s="106"/>
      <c r="TXF22" s="106"/>
      <c r="TXG22" s="106"/>
      <c r="TXH22" s="105"/>
      <c r="TXI22" s="106"/>
      <c r="TXJ22" s="106"/>
      <c r="TXK22" s="106"/>
      <c r="TXL22" s="106"/>
      <c r="TXM22" s="106"/>
      <c r="TXN22" s="105"/>
      <c r="TXO22" s="106"/>
      <c r="TXP22" s="106"/>
      <c r="TXQ22" s="106"/>
      <c r="TXR22" s="106"/>
      <c r="TXS22" s="106"/>
      <c r="TXT22" s="105"/>
      <c r="TXU22" s="106"/>
      <c r="TXV22" s="106"/>
      <c r="TXW22" s="106"/>
      <c r="TXX22" s="106"/>
      <c r="TXY22" s="106"/>
      <c r="TXZ22" s="105"/>
      <c r="TYA22" s="106"/>
      <c r="TYB22" s="106"/>
      <c r="TYC22" s="106"/>
      <c r="TYD22" s="106"/>
      <c r="TYE22" s="106"/>
      <c r="TYF22" s="105"/>
      <c r="TYG22" s="106"/>
      <c r="TYH22" s="106"/>
      <c r="TYI22" s="106"/>
      <c r="TYJ22" s="106"/>
      <c r="TYK22" s="106"/>
      <c r="TYL22" s="105"/>
      <c r="TYM22" s="106"/>
      <c r="TYN22" s="106"/>
      <c r="TYO22" s="106"/>
      <c r="TYP22" s="106"/>
      <c r="TYQ22" s="106"/>
      <c r="TYR22" s="105"/>
      <c r="TYS22" s="106"/>
      <c r="TYT22" s="106"/>
      <c r="TYU22" s="106"/>
      <c r="TYV22" s="106"/>
      <c r="TYW22" s="106"/>
      <c r="TYX22" s="105"/>
      <c r="TYY22" s="106"/>
      <c r="TYZ22" s="106"/>
      <c r="TZA22" s="106"/>
      <c r="TZB22" s="106"/>
      <c r="TZC22" s="106"/>
      <c r="TZD22" s="105"/>
      <c r="TZE22" s="106"/>
      <c r="TZF22" s="106"/>
      <c r="TZG22" s="106"/>
      <c r="TZH22" s="106"/>
      <c r="TZI22" s="106"/>
      <c r="TZJ22" s="105"/>
      <c r="TZK22" s="106"/>
      <c r="TZL22" s="106"/>
      <c r="TZM22" s="106"/>
      <c r="TZN22" s="106"/>
      <c r="TZO22" s="106"/>
      <c r="TZP22" s="105"/>
      <c r="TZQ22" s="106"/>
      <c r="TZR22" s="106"/>
      <c r="TZS22" s="106"/>
      <c r="TZT22" s="106"/>
      <c r="TZU22" s="106"/>
      <c r="TZV22" s="105"/>
      <c r="TZW22" s="106"/>
      <c r="TZX22" s="106"/>
      <c r="TZY22" s="106"/>
      <c r="TZZ22" s="106"/>
      <c r="UAA22" s="106"/>
      <c r="UAB22" s="105"/>
      <c r="UAC22" s="106"/>
      <c r="UAD22" s="106"/>
      <c r="UAE22" s="106"/>
      <c r="UAF22" s="106"/>
      <c r="UAG22" s="106"/>
      <c r="UAH22" s="105"/>
      <c r="UAI22" s="106"/>
      <c r="UAJ22" s="106"/>
      <c r="UAK22" s="106"/>
      <c r="UAL22" s="106"/>
      <c r="UAM22" s="106"/>
      <c r="UAN22" s="105"/>
      <c r="UAO22" s="106"/>
      <c r="UAP22" s="106"/>
      <c r="UAQ22" s="106"/>
      <c r="UAR22" s="106"/>
      <c r="UAS22" s="106"/>
      <c r="UAT22" s="105"/>
      <c r="UAU22" s="106"/>
      <c r="UAV22" s="106"/>
      <c r="UAW22" s="106"/>
      <c r="UAX22" s="106"/>
      <c r="UAY22" s="106"/>
      <c r="UAZ22" s="105"/>
      <c r="UBA22" s="106"/>
      <c r="UBB22" s="106"/>
      <c r="UBC22" s="106"/>
      <c r="UBD22" s="106"/>
      <c r="UBE22" s="106"/>
      <c r="UBF22" s="105"/>
      <c r="UBG22" s="106"/>
      <c r="UBH22" s="106"/>
      <c r="UBI22" s="106"/>
      <c r="UBJ22" s="106"/>
      <c r="UBK22" s="106"/>
      <c r="UBL22" s="105"/>
      <c r="UBM22" s="106"/>
      <c r="UBN22" s="106"/>
      <c r="UBO22" s="106"/>
      <c r="UBP22" s="106"/>
      <c r="UBQ22" s="106"/>
      <c r="UBR22" s="105"/>
      <c r="UBS22" s="106"/>
      <c r="UBT22" s="106"/>
      <c r="UBU22" s="106"/>
      <c r="UBV22" s="106"/>
      <c r="UBW22" s="106"/>
      <c r="UBX22" s="105"/>
      <c r="UBY22" s="106"/>
      <c r="UBZ22" s="106"/>
      <c r="UCA22" s="106"/>
      <c r="UCB22" s="106"/>
      <c r="UCC22" s="106"/>
      <c r="UCD22" s="105"/>
      <c r="UCE22" s="106"/>
      <c r="UCF22" s="106"/>
      <c r="UCG22" s="106"/>
      <c r="UCH22" s="106"/>
      <c r="UCI22" s="106"/>
      <c r="UCJ22" s="105"/>
      <c r="UCK22" s="106"/>
      <c r="UCL22" s="106"/>
      <c r="UCM22" s="106"/>
      <c r="UCN22" s="106"/>
      <c r="UCO22" s="106"/>
      <c r="UCP22" s="105"/>
      <c r="UCQ22" s="106"/>
      <c r="UCR22" s="106"/>
      <c r="UCS22" s="106"/>
      <c r="UCT22" s="106"/>
      <c r="UCU22" s="106"/>
      <c r="UCV22" s="105"/>
      <c r="UCW22" s="106"/>
      <c r="UCX22" s="106"/>
      <c r="UCY22" s="106"/>
      <c r="UCZ22" s="106"/>
      <c r="UDA22" s="106"/>
      <c r="UDB22" s="105"/>
      <c r="UDC22" s="106"/>
      <c r="UDD22" s="106"/>
      <c r="UDE22" s="106"/>
      <c r="UDF22" s="106"/>
      <c r="UDG22" s="106"/>
      <c r="UDH22" s="105"/>
      <c r="UDI22" s="106"/>
      <c r="UDJ22" s="106"/>
      <c r="UDK22" s="106"/>
      <c r="UDL22" s="106"/>
      <c r="UDM22" s="106"/>
      <c r="UDN22" s="105"/>
      <c r="UDO22" s="106"/>
      <c r="UDP22" s="106"/>
      <c r="UDQ22" s="106"/>
      <c r="UDR22" s="106"/>
      <c r="UDS22" s="106"/>
      <c r="UDT22" s="105"/>
      <c r="UDU22" s="106"/>
      <c r="UDV22" s="106"/>
      <c r="UDW22" s="106"/>
      <c r="UDX22" s="106"/>
      <c r="UDY22" s="106"/>
      <c r="UDZ22" s="105"/>
      <c r="UEA22" s="106"/>
      <c r="UEB22" s="106"/>
      <c r="UEC22" s="106"/>
      <c r="UED22" s="106"/>
      <c r="UEE22" s="106"/>
      <c r="UEF22" s="105"/>
      <c r="UEG22" s="106"/>
      <c r="UEH22" s="106"/>
      <c r="UEI22" s="106"/>
      <c r="UEJ22" s="106"/>
      <c r="UEK22" s="106"/>
      <c r="UEL22" s="105"/>
      <c r="UEM22" s="106"/>
      <c r="UEN22" s="106"/>
      <c r="UEO22" s="106"/>
      <c r="UEP22" s="106"/>
      <c r="UEQ22" s="106"/>
      <c r="UER22" s="105"/>
      <c r="UES22" s="106"/>
      <c r="UET22" s="106"/>
      <c r="UEU22" s="106"/>
      <c r="UEV22" s="106"/>
      <c r="UEW22" s="106"/>
      <c r="UEX22" s="105"/>
      <c r="UEY22" s="106"/>
      <c r="UEZ22" s="106"/>
      <c r="UFA22" s="106"/>
      <c r="UFB22" s="106"/>
      <c r="UFC22" s="106"/>
      <c r="UFD22" s="105"/>
      <c r="UFE22" s="106"/>
      <c r="UFF22" s="106"/>
      <c r="UFG22" s="106"/>
      <c r="UFH22" s="106"/>
      <c r="UFI22" s="106"/>
      <c r="UFJ22" s="105"/>
      <c r="UFK22" s="106"/>
      <c r="UFL22" s="106"/>
      <c r="UFM22" s="106"/>
      <c r="UFN22" s="106"/>
      <c r="UFO22" s="106"/>
      <c r="UFP22" s="105"/>
      <c r="UFQ22" s="106"/>
      <c r="UFR22" s="106"/>
      <c r="UFS22" s="106"/>
      <c r="UFT22" s="106"/>
      <c r="UFU22" s="106"/>
      <c r="UFV22" s="105"/>
      <c r="UFW22" s="106"/>
      <c r="UFX22" s="106"/>
      <c r="UFY22" s="106"/>
      <c r="UFZ22" s="106"/>
      <c r="UGA22" s="106"/>
      <c r="UGB22" s="105"/>
      <c r="UGC22" s="106"/>
      <c r="UGD22" s="106"/>
      <c r="UGE22" s="106"/>
      <c r="UGF22" s="106"/>
      <c r="UGG22" s="106"/>
      <c r="UGH22" s="105"/>
      <c r="UGI22" s="106"/>
      <c r="UGJ22" s="106"/>
      <c r="UGK22" s="106"/>
      <c r="UGL22" s="106"/>
      <c r="UGM22" s="106"/>
      <c r="UGN22" s="105"/>
      <c r="UGO22" s="106"/>
      <c r="UGP22" s="106"/>
      <c r="UGQ22" s="106"/>
      <c r="UGR22" s="106"/>
      <c r="UGS22" s="106"/>
      <c r="UGT22" s="105"/>
      <c r="UGU22" s="106"/>
      <c r="UGV22" s="106"/>
      <c r="UGW22" s="106"/>
      <c r="UGX22" s="106"/>
      <c r="UGY22" s="106"/>
      <c r="UGZ22" s="105"/>
      <c r="UHA22" s="106"/>
      <c r="UHB22" s="106"/>
      <c r="UHC22" s="106"/>
      <c r="UHD22" s="106"/>
      <c r="UHE22" s="106"/>
      <c r="UHF22" s="105"/>
      <c r="UHG22" s="106"/>
      <c r="UHH22" s="106"/>
      <c r="UHI22" s="106"/>
      <c r="UHJ22" s="106"/>
      <c r="UHK22" s="106"/>
      <c r="UHL22" s="105"/>
      <c r="UHM22" s="106"/>
      <c r="UHN22" s="106"/>
      <c r="UHO22" s="106"/>
      <c r="UHP22" s="106"/>
      <c r="UHQ22" s="106"/>
      <c r="UHR22" s="105"/>
      <c r="UHS22" s="106"/>
      <c r="UHT22" s="106"/>
      <c r="UHU22" s="106"/>
      <c r="UHV22" s="106"/>
      <c r="UHW22" s="106"/>
      <c r="UHX22" s="105"/>
      <c r="UHY22" s="106"/>
      <c r="UHZ22" s="106"/>
      <c r="UIA22" s="106"/>
      <c r="UIB22" s="106"/>
      <c r="UIC22" s="106"/>
      <c r="UID22" s="105"/>
      <c r="UIE22" s="106"/>
      <c r="UIF22" s="106"/>
      <c r="UIG22" s="106"/>
      <c r="UIH22" s="106"/>
      <c r="UII22" s="106"/>
      <c r="UIJ22" s="105"/>
      <c r="UIK22" s="106"/>
      <c r="UIL22" s="106"/>
      <c r="UIM22" s="106"/>
      <c r="UIN22" s="106"/>
      <c r="UIO22" s="106"/>
      <c r="UIP22" s="105"/>
      <c r="UIQ22" s="106"/>
      <c r="UIR22" s="106"/>
      <c r="UIS22" s="106"/>
      <c r="UIT22" s="106"/>
      <c r="UIU22" s="106"/>
      <c r="UIV22" s="105"/>
      <c r="UIW22" s="106"/>
      <c r="UIX22" s="106"/>
      <c r="UIY22" s="106"/>
      <c r="UIZ22" s="106"/>
      <c r="UJA22" s="106"/>
      <c r="UJB22" s="105"/>
      <c r="UJC22" s="106"/>
      <c r="UJD22" s="106"/>
      <c r="UJE22" s="106"/>
      <c r="UJF22" s="106"/>
      <c r="UJG22" s="106"/>
      <c r="UJH22" s="105"/>
      <c r="UJI22" s="106"/>
      <c r="UJJ22" s="106"/>
      <c r="UJK22" s="106"/>
      <c r="UJL22" s="106"/>
      <c r="UJM22" s="106"/>
      <c r="UJN22" s="105"/>
      <c r="UJO22" s="106"/>
      <c r="UJP22" s="106"/>
      <c r="UJQ22" s="106"/>
      <c r="UJR22" s="106"/>
      <c r="UJS22" s="106"/>
      <c r="UJT22" s="105"/>
      <c r="UJU22" s="106"/>
      <c r="UJV22" s="106"/>
      <c r="UJW22" s="106"/>
      <c r="UJX22" s="106"/>
      <c r="UJY22" s="106"/>
      <c r="UJZ22" s="105"/>
      <c r="UKA22" s="106"/>
      <c r="UKB22" s="106"/>
      <c r="UKC22" s="106"/>
      <c r="UKD22" s="106"/>
      <c r="UKE22" s="106"/>
      <c r="UKF22" s="105"/>
      <c r="UKG22" s="106"/>
      <c r="UKH22" s="106"/>
      <c r="UKI22" s="106"/>
      <c r="UKJ22" s="106"/>
      <c r="UKK22" s="106"/>
      <c r="UKL22" s="105"/>
      <c r="UKM22" s="106"/>
      <c r="UKN22" s="106"/>
      <c r="UKO22" s="106"/>
      <c r="UKP22" s="106"/>
      <c r="UKQ22" s="106"/>
      <c r="UKR22" s="105"/>
      <c r="UKS22" s="106"/>
      <c r="UKT22" s="106"/>
      <c r="UKU22" s="106"/>
      <c r="UKV22" s="106"/>
      <c r="UKW22" s="106"/>
      <c r="UKX22" s="105"/>
      <c r="UKY22" s="106"/>
      <c r="UKZ22" s="106"/>
      <c r="ULA22" s="106"/>
      <c r="ULB22" s="106"/>
      <c r="ULC22" s="106"/>
      <c r="ULD22" s="105"/>
      <c r="ULE22" s="106"/>
      <c r="ULF22" s="106"/>
      <c r="ULG22" s="106"/>
      <c r="ULH22" s="106"/>
      <c r="ULI22" s="106"/>
      <c r="ULJ22" s="105"/>
      <c r="ULK22" s="106"/>
      <c r="ULL22" s="106"/>
      <c r="ULM22" s="106"/>
      <c r="ULN22" s="106"/>
      <c r="ULO22" s="106"/>
      <c r="ULP22" s="105"/>
      <c r="ULQ22" s="106"/>
      <c r="ULR22" s="106"/>
      <c r="ULS22" s="106"/>
      <c r="ULT22" s="106"/>
      <c r="ULU22" s="106"/>
      <c r="ULV22" s="105"/>
      <c r="ULW22" s="106"/>
      <c r="ULX22" s="106"/>
      <c r="ULY22" s="106"/>
      <c r="ULZ22" s="106"/>
      <c r="UMA22" s="106"/>
      <c r="UMB22" s="105"/>
      <c r="UMC22" s="106"/>
      <c r="UMD22" s="106"/>
      <c r="UME22" s="106"/>
      <c r="UMF22" s="106"/>
      <c r="UMG22" s="106"/>
      <c r="UMH22" s="105"/>
      <c r="UMI22" s="106"/>
      <c r="UMJ22" s="106"/>
      <c r="UMK22" s="106"/>
      <c r="UML22" s="106"/>
      <c r="UMM22" s="106"/>
      <c r="UMN22" s="105"/>
      <c r="UMO22" s="106"/>
      <c r="UMP22" s="106"/>
      <c r="UMQ22" s="106"/>
      <c r="UMR22" s="106"/>
      <c r="UMS22" s="106"/>
      <c r="UMT22" s="105"/>
      <c r="UMU22" s="106"/>
      <c r="UMV22" s="106"/>
      <c r="UMW22" s="106"/>
      <c r="UMX22" s="106"/>
      <c r="UMY22" s="106"/>
      <c r="UMZ22" s="105"/>
      <c r="UNA22" s="106"/>
      <c r="UNB22" s="106"/>
      <c r="UNC22" s="106"/>
      <c r="UND22" s="106"/>
      <c r="UNE22" s="106"/>
      <c r="UNF22" s="105"/>
      <c r="UNG22" s="106"/>
      <c r="UNH22" s="106"/>
      <c r="UNI22" s="106"/>
      <c r="UNJ22" s="106"/>
      <c r="UNK22" s="106"/>
      <c r="UNL22" s="105"/>
      <c r="UNM22" s="106"/>
      <c r="UNN22" s="106"/>
      <c r="UNO22" s="106"/>
      <c r="UNP22" s="106"/>
      <c r="UNQ22" s="106"/>
      <c r="UNR22" s="105"/>
      <c r="UNS22" s="106"/>
      <c r="UNT22" s="106"/>
      <c r="UNU22" s="106"/>
      <c r="UNV22" s="106"/>
      <c r="UNW22" s="106"/>
      <c r="UNX22" s="105"/>
      <c r="UNY22" s="106"/>
      <c r="UNZ22" s="106"/>
      <c r="UOA22" s="106"/>
      <c r="UOB22" s="106"/>
      <c r="UOC22" s="106"/>
      <c r="UOD22" s="105"/>
      <c r="UOE22" s="106"/>
      <c r="UOF22" s="106"/>
      <c r="UOG22" s="106"/>
      <c r="UOH22" s="106"/>
      <c r="UOI22" s="106"/>
      <c r="UOJ22" s="105"/>
      <c r="UOK22" s="106"/>
      <c r="UOL22" s="106"/>
      <c r="UOM22" s="106"/>
      <c r="UON22" s="106"/>
      <c r="UOO22" s="106"/>
      <c r="UOP22" s="105"/>
      <c r="UOQ22" s="106"/>
      <c r="UOR22" s="106"/>
      <c r="UOS22" s="106"/>
      <c r="UOT22" s="106"/>
      <c r="UOU22" s="106"/>
      <c r="UOV22" s="105"/>
      <c r="UOW22" s="106"/>
      <c r="UOX22" s="106"/>
      <c r="UOY22" s="106"/>
      <c r="UOZ22" s="106"/>
      <c r="UPA22" s="106"/>
      <c r="UPB22" s="105"/>
      <c r="UPC22" s="106"/>
      <c r="UPD22" s="106"/>
      <c r="UPE22" s="106"/>
      <c r="UPF22" s="106"/>
      <c r="UPG22" s="106"/>
      <c r="UPH22" s="105"/>
      <c r="UPI22" s="106"/>
      <c r="UPJ22" s="106"/>
      <c r="UPK22" s="106"/>
      <c r="UPL22" s="106"/>
      <c r="UPM22" s="106"/>
      <c r="UPN22" s="105"/>
      <c r="UPO22" s="106"/>
      <c r="UPP22" s="106"/>
      <c r="UPQ22" s="106"/>
      <c r="UPR22" s="106"/>
      <c r="UPS22" s="106"/>
      <c r="UPT22" s="105"/>
      <c r="UPU22" s="106"/>
      <c r="UPV22" s="106"/>
      <c r="UPW22" s="106"/>
      <c r="UPX22" s="106"/>
      <c r="UPY22" s="106"/>
      <c r="UPZ22" s="105"/>
      <c r="UQA22" s="106"/>
      <c r="UQB22" s="106"/>
      <c r="UQC22" s="106"/>
      <c r="UQD22" s="106"/>
      <c r="UQE22" s="106"/>
      <c r="UQF22" s="105"/>
      <c r="UQG22" s="106"/>
      <c r="UQH22" s="106"/>
      <c r="UQI22" s="106"/>
      <c r="UQJ22" s="106"/>
      <c r="UQK22" s="106"/>
      <c r="UQL22" s="105"/>
      <c r="UQM22" s="106"/>
      <c r="UQN22" s="106"/>
      <c r="UQO22" s="106"/>
      <c r="UQP22" s="106"/>
      <c r="UQQ22" s="106"/>
      <c r="UQR22" s="105"/>
      <c r="UQS22" s="106"/>
      <c r="UQT22" s="106"/>
      <c r="UQU22" s="106"/>
      <c r="UQV22" s="106"/>
      <c r="UQW22" s="106"/>
      <c r="UQX22" s="105"/>
      <c r="UQY22" s="106"/>
      <c r="UQZ22" s="106"/>
      <c r="URA22" s="106"/>
      <c r="URB22" s="106"/>
      <c r="URC22" s="106"/>
      <c r="URD22" s="105"/>
      <c r="URE22" s="106"/>
      <c r="URF22" s="106"/>
      <c r="URG22" s="106"/>
      <c r="URH22" s="106"/>
      <c r="URI22" s="106"/>
      <c r="URJ22" s="105"/>
      <c r="URK22" s="106"/>
      <c r="URL22" s="106"/>
      <c r="URM22" s="106"/>
      <c r="URN22" s="106"/>
      <c r="URO22" s="106"/>
      <c r="URP22" s="105"/>
      <c r="URQ22" s="106"/>
      <c r="URR22" s="106"/>
      <c r="URS22" s="106"/>
      <c r="URT22" s="106"/>
      <c r="URU22" s="106"/>
      <c r="URV22" s="105"/>
      <c r="URW22" s="106"/>
      <c r="URX22" s="106"/>
      <c r="URY22" s="106"/>
      <c r="URZ22" s="106"/>
      <c r="USA22" s="106"/>
      <c r="USB22" s="105"/>
      <c r="USC22" s="106"/>
      <c r="USD22" s="106"/>
      <c r="USE22" s="106"/>
      <c r="USF22" s="106"/>
      <c r="USG22" s="106"/>
      <c r="USH22" s="105"/>
      <c r="USI22" s="106"/>
      <c r="USJ22" s="106"/>
      <c r="USK22" s="106"/>
      <c r="USL22" s="106"/>
      <c r="USM22" s="106"/>
      <c r="USN22" s="105"/>
      <c r="USO22" s="106"/>
      <c r="USP22" s="106"/>
      <c r="USQ22" s="106"/>
      <c r="USR22" s="106"/>
      <c r="USS22" s="106"/>
      <c r="UST22" s="105"/>
      <c r="USU22" s="106"/>
      <c r="USV22" s="106"/>
      <c r="USW22" s="106"/>
      <c r="USX22" s="106"/>
      <c r="USY22" s="106"/>
      <c r="USZ22" s="105"/>
      <c r="UTA22" s="106"/>
      <c r="UTB22" s="106"/>
      <c r="UTC22" s="106"/>
      <c r="UTD22" s="106"/>
      <c r="UTE22" s="106"/>
      <c r="UTF22" s="105"/>
      <c r="UTG22" s="106"/>
      <c r="UTH22" s="106"/>
      <c r="UTI22" s="106"/>
      <c r="UTJ22" s="106"/>
      <c r="UTK22" s="106"/>
      <c r="UTL22" s="105"/>
      <c r="UTM22" s="106"/>
      <c r="UTN22" s="106"/>
      <c r="UTO22" s="106"/>
      <c r="UTP22" s="106"/>
      <c r="UTQ22" s="106"/>
      <c r="UTR22" s="105"/>
      <c r="UTS22" s="106"/>
      <c r="UTT22" s="106"/>
      <c r="UTU22" s="106"/>
      <c r="UTV22" s="106"/>
      <c r="UTW22" s="106"/>
      <c r="UTX22" s="105"/>
      <c r="UTY22" s="106"/>
      <c r="UTZ22" s="106"/>
      <c r="UUA22" s="106"/>
      <c r="UUB22" s="106"/>
      <c r="UUC22" s="106"/>
      <c r="UUD22" s="105"/>
      <c r="UUE22" s="106"/>
      <c r="UUF22" s="106"/>
      <c r="UUG22" s="106"/>
      <c r="UUH22" s="106"/>
      <c r="UUI22" s="106"/>
      <c r="UUJ22" s="105"/>
      <c r="UUK22" s="106"/>
      <c r="UUL22" s="106"/>
      <c r="UUM22" s="106"/>
      <c r="UUN22" s="106"/>
      <c r="UUO22" s="106"/>
      <c r="UUP22" s="105"/>
      <c r="UUQ22" s="106"/>
      <c r="UUR22" s="106"/>
      <c r="UUS22" s="106"/>
      <c r="UUT22" s="106"/>
      <c r="UUU22" s="106"/>
      <c r="UUV22" s="105"/>
      <c r="UUW22" s="106"/>
      <c r="UUX22" s="106"/>
      <c r="UUY22" s="106"/>
      <c r="UUZ22" s="106"/>
      <c r="UVA22" s="106"/>
      <c r="UVB22" s="105"/>
      <c r="UVC22" s="106"/>
      <c r="UVD22" s="106"/>
      <c r="UVE22" s="106"/>
      <c r="UVF22" s="106"/>
      <c r="UVG22" s="106"/>
      <c r="UVH22" s="105"/>
      <c r="UVI22" s="106"/>
      <c r="UVJ22" s="106"/>
      <c r="UVK22" s="106"/>
      <c r="UVL22" s="106"/>
      <c r="UVM22" s="106"/>
      <c r="UVN22" s="105"/>
      <c r="UVO22" s="106"/>
      <c r="UVP22" s="106"/>
      <c r="UVQ22" s="106"/>
      <c r="UVR22" s="106"/>
      <c r="UVS22" s="106"/>
      <c r="UVT22" s="105"/>
      <c r="UVU22" s="106"/>
      <c r="UVV22" s="106"/>
      <c r="UVW22" s="106"/>
      <c r="UVX22" s="106"/>
      <c r="UVY22" s="106"/>
      <c r="UVZ22" s="105"/>
      <c r="UWA22" s="106"/>
      <c r="UWB22" s="106"/>
      <c r="UWC22" s="106"/>
      <c r="UWD22" s="106"/>
      <c r="UWE22" s="106"/>
      <c r="UWF22" s="105"/>
      <c r="UWG22" s="106"/>
      <c r="UWH22" s="106"/>
      <c r="UWI22" s="106"/>
      <c r="UWJ22" s="106"/>
      <c r="UWK22" s="106"/>
      <c r="UWL22" s="105"/>
      <c r="UWM22" s="106"/>
      <c r="UWN22" s="106"/>
      <c r="UWO22" s="106"/>
      <c r="UWP22" s="106"/>
      <c r="UWQ22" s="106"/>
      <c r="UWR22" s="105"/>
      <c r="UWS22" s="106"/>
      <c r="UWT22" s="106"/>
      <c r="UWU22" s="106"/>
      <c r="UWV22" s="106"/>
      <c r="UWW22" s="106"/>
      <c r="UWX22" s="105"/>
      <c r="UWY22" s="106"/>
      <c r="UWZ22" s="106"/>
      <c r="UXA22" s="106"/>
      <c r="UXB22" s="106"/>
      <c r="UXC22" s="106"/>
      <c r="UXD22" s="105"/>
      <c r="UXE22" s="106"/>
      <c r="UXF22" s="106"/>
      <c r="UXG22" s="106"/>
      <c r="UXH22" s="106"/>
      <c r="UXI22" s="106"/>
      <c r="UXJ22" s="105"/>
      <c r="UXK22" s="106"/>
      <c r="UXL22" s="106"/>
      <c r="UXM22" s="106"/>
      <c r="UXN22" s="106"/>
      <c r="UXO22" s="106"/>
      <c r="UXP22" s="105"/>
      <c r="UXQ22" s="106"/>
      <c r="UXR22" s="106"/>
      <c r="UXS22" s="106"/>
      <c r="UXT22" s="106"/>
      <c r="UXU22" s="106"/>
      <c r="UXV22" s="105"/>
      <c r="UXW22" s="106"/>
      <c r="UXX22" s="106"/>
      <c r="UXY22" s="106"/>
      <c r="UXZ22" s="106"/>
      <c r="UYA22" s="106"/>
      <c r="UYB22" s="105"/>
      <c r="UYC22" s="106"/>
      <c r="UYD22" s="106"/>
      <c r="UYE22" s="106"/>
      <c r="UYF22" s="106"/>
      <c r="UYG22" s="106"/>
      <c r="UYH22" s="105"/>
      <c r="UYI22" s="106"/>
      <c r="UYJ22" s="106"/>
      <c r="UYK22" s="106"/>
      <c r="UYL22" s="106"/>
      <c r="UYM22" s="106"/>
      <c r="UYN22" s="105"/>
      <c r="UYO22" s="106"/>
      <c r="UYP22" s="106"/>
      <c r="UYQ22" s="106"/>
      <c r="UYR22" s="106"/>
      <c r="UYS22" s="106"/>
      <c r="UYT22" s="105"/>
      <c r="UYU22" s="106"/>
      <c r="UYV22" s="106"/>
      <c r="UYW22" s="106"/>
      <c r="UYX22" s="106"/>
      <c r="UYY22" s="106"/>
      <c r="UYZ22" s="105"/>
      <c r="UZA22" s="106"/>
      <c r="UZB22" s="106"/>
      <c r="UZC22" s="106"/>
      <c r="UZD22" s="106"/>
      <c r="UZE22" s="106"/>
      <c r="UZF22" s="105"/>
      <c r="UZG22" s="106"/>
      <c r="UZH22" s="106"/>
      <c r="UZI22" s="106"/>
      <c r="UZJ22" s="106"/>
      <c r="UZK22" s="106"/>
      <c r="UZL22" s="105"/>
      <c r="UZM22" s="106"/>
      <c r="UZN22" s="106"/>
      <c r="UZO22" s="106"/>
      <c r="UZP22" s="106"/>
      <c r="UZQ22" s="106"/>
      <c r="UZR22" s="105"/>
      <c r="UZS22" s="106"/>
      <c r="UZT22" s="106"/>
      <c r="UZU22" s="106"/>
      <c r="UZV22" s="106"/>
      <c r="UZW22" s="106"/>
      <c r="UZX22" s="105"/>
      <c r="UZY22" s="106"/>
      <c r="UZZ22" s="106"/>
      <c r="VAA22" s="106"/>
      <c r="VAB22" s="106"/>
      <c r="VAC22" s="106"/>
      <c r="VAD22" s="105"/>
      <c r="VAE22" s="106"/>
      <c r="VAF22" s="106"/>
      <c r="VAG22" s="106"/>
      <c r="VAH22" s="106"/>
      <c r="VAI22" s="106"/>
      <c r="VAJ22" s="105"/>
      <c r="VAK22" s="106"/>
      <c r="VAL22" s="106"/>
      <c r="VAM22" s="106"/>
      <c r="VAN22" s="106"/>
      <c r="VAO22" s="106"/>
      <c r="VAP22" s="105"/>
      <c r="VAQ22" s="106"/>
      <c r="VAR22" s="106"/>
      <c r="VAS22" s="106"/>
      <c r="VAT22" s="106"/>
      <c r="VAU22" s="106"/>
      <c r="VAV22" s="105"/>
      <c r="VAW22" s="106"/>
      <c r="VAX22" s="106"/>
      <c r="VAY22" s="106"/>
      <c r="VAZ22" s="106"/>
      <c r="VBA22" s="106"/>
      <c r="VBB22" s="105"/>
      <c r="VBC22" s="106"/>
      <c r="VBD22" s="106"/>
      <c r="VBE22" s="106"/>
      <c r="VBF22" s="106"/>
      <c r="VBG22" s="106"/>
      <c r="VBH22" s="105"/>
      <c r="VBI22" s="106"/>
      <c r="VBJ22" s="106"/>
      <c r="VBK22" s="106"/>
      <c r="VBL22" s="106"/>
      <c r="VBM22" s="106"/>
      <c r="VBN22" s="105"/>
      <c r="VBO22" s="106"/>
      <c r="VBP22" s="106"/>
      <c r="VBQ22" s="106"/>
      <c r="VBR22" s="106"/>
      <c r="VBS22" s="106"/>
      <c r="VBT22" s="105"/>
      <c r="VBU22" s="106"/>
      <c r="VBV22" s="106"/>
      <c r="VBW22" s="106"/>
      <c r="VBX22" s="106"/>
      <c r="VBY22" s="106"/>
      <c r="VBZ22" s="105"/>
      <c r="VCA22" s="106"/>
      <c r="VCB22" s="106"/>
      <c r="VCC22" s="106"/>
      <c r="VCD22" s="106"/>
      <c r="VCE22" s="106"/>
      <c r="VCF22" s="105"/>
      <c r="VCG22" s="106"/>
      <c r="VCH22" s="106"/>
      <c r="VCI22" s="106"/>
      <c r="VCJ22" s="106"/>
      <c r="VCK22" s="106"/>
      <c r="VCL22" s="105"/>
      <c r="VCM22" s="106"/>
      <c r="VCN22" s="106"/>
      <c r="VCO22" s="106"/>
      <c r="VCP22" s="106"/>
      <c r="VCQ22" s="106"/>
      <c r="VCR22" s="105"/>
      <c r="VCS22" s="106"/>
      <c r="VCT22" s="106"/>
      <c r="VCU22" s="106"/>
      <c r="VCV22" s="106"/>
      <c r="VCW22" s="106"/>
      <c r="VCX22" s="105"/>
      <c r="VCY22" s="106"/>
      <c r="VCZ22" s="106"/>
      <c r="VDA22" s="106"/>
      <c r="VDB22" s="106"/>
      <c r="VDC22" s="106"/>
      <c r="VDD22" s="105"/>
      <c r="VDE22" s="106"/>
      <c r="VDF22" s="106"/>
      <c r="VDG22" s="106"/>
      <c r="VDH22" s="106"/>
      <c r="VDI22" s="106"/>
      <c r="VDJ22" s="105"/>
      <c r="VDK22" s="106"/>
      <c r="VDL22" s="106"/>
      <c r="VDM22" s="106"/>
      <c r="VDN22" s="106"/>
      <c r="VDO22" s="106"/>
      <c r="VDP22" s="105"/>
      <c r="VDQ22" s="106"/>
      <c r="VDR22" s="106"/>
      <c r="VDS22" s="106"/>
      <c r="VDT22" s="106"/>
      <c r="VDU22" s="106"/>
      <c r="VDV22" s="105"/>
      <c r="VDW22" s="106"/>
      <c r="VDX22" s="106"/>
      <c r="VDY22" s="106"/>
      <c r="VDZ22" s="106"/>
      <c r="VEA22" s="106"/>
      <c r="VEB22" s="105"/>
      <c r="VEC22" s="106"/>
      <c r="VED22" s="106"/>
      <c r="VEE22" s="106"/>
      <c r="VEF22" s="106"/>
      <c r="VEG22" s="106"/>
      <c r="VEH22" s="105"/>
      <c r="VEI22" s="106"/>
      <c r="VEJ22" s="106"/>
      <c r="VEK22" s="106"/>
      <c r="VEL22" s="106"/>
      <c r="VEM22" s="106"/>
      <c r="VEN22" s="105"/>
      <c r="VEO22" s="106"/>
      <c r="VEP22" s="106"/>
      <c r="VEQ22" s="106"/>
      <c r="VER22" s="106"/>
      <c r="VES22" s="106"/>
      <c r="VET22" s="105"/>
      <c r="VEU22" s="106"/>
      <c r="VEV22" s="106"/>
      <c r="VEW22" s="106"/>
      <c r="VEX22" s="106"/>
      <c r="VEY22" s="106"/>
      <c r="VEZ22" s="105"/>
      <c r="VFA22" s="106"/>
      <c r="VFB22" s="106"/>
      <c r="VFC22" s="106"/>
      <c r="VFD22" s="106"/>
      <c r="VFE22" s="106"/>
      <c r="VFF22" s="105"/>
      <c r="VFG22" s="106"/>
      <c r="VFH22" s="106"/>
      <c r="VFI22" s="106"/>
      <c r="VFJ22" s="106"/>
      <c r="VFK22" s="106"/>
      <c r="VFL22" s="105"/>
      <c r="VFM22" s="106"/>
      <c r="VFN22" s="106"/>
      <c r="VFO22" s="106"/>
      <c r="VFP22" s="106"/>
      <c r="VFQ22" s="106"/>
      <c r="VFR22" s="105"/>
      <c r="VFS22" s="106"/>
      <c r="VFT22" s="106"/>
      <c r="VFU22" s="106"/>
      <c r="VFV22" s="106"/>
      <c r="VFW22" s="106"/>
      <c r="VFX22" s="105"/>
      <c r="VFY22" s="106"/>
      <c r="VFZ22" s="106"/>
      <c r="VGA22" s="106"/>
      <c r="VGB22" s="106"/>
      <c r="VGC22" s="106"/>
      <c r="VGD22" s="105"/>
      <c r="VGE22" s="106"/>
      <c r="VGF22" s="106"/>
      <c r="VGG22" s="106"/>
      <c r="VGH22" s="106"/>
      <c r="VGI22" s="106"/>
      <c r="VGJ22" s="105"/>
      <c r="VGK22" s="106"/>
      <c r="VGL22" s="106"/>
      <c r="VGM22" s="106"/>
      <c r="VGN22" s="106"/>
      <c r="VGO22" s="106"/>
      <c r="VGP22" s="105"/>
      <c r="VGQ22" s="106"/>
      <c r="VGR22" s="106"/>
      <c r="VGS22" s="106"/>
      <c r="VGT22" s="106"/>
      <c r="VGU22" s="106"/>
      <c r="VGV22" s="105"/>
      <c r="VGW22" s="106"/>
      <c r="VGX22" s="106"/>
      <c r="VGY22" s="106"/>
      <c r="VGZ22" s="106"/>
      <c r="VHA22" s="106"/>
      <c r="VHB22" s="105"/>
      <c r="VHC22" s="106"/>
      <c r="VHD22" s="106"/>
      <c r="VHE22" s="106"/>
      <c r="VHF22" s="106"/>
      <c r="VHG22" s="106"/>
      <c r="VHH22" s="105"/>
      <c r="VHI22" s="106"/>
      <c r="VHJ22" s="106"/>
      <c r="VHK22" s="106"/>
      <c r="VHL22" s="106"/>
      <c r="VHM22" s="106"/>
      <c r="VHN22" s="105"/>
      <c r="VHO22" s="106"/>
      <c r="VHP22" s="106"/>
      <c r="VHQ22" s="106"/>
      <c r="VHR22" s="106"/>
      <c r="VHS22" s="106"/>
      <c r="VHT22" s="105"/>
      <c r="VHU22" s="106"/>
      <c r="VHV22" s="106"/>
      <c r="VHW22" s="106"/>
      <c r="VHX22" s="106"/>
      <c r="VHY22" s="106"/>
      <c r="VHZ22" s="105"/>
      <c r="VIA22" s="106"/>
      <c r="VIB22" s="106"/>
      <c r="VIC22" s="106"/>
      <c r="VID22" s="106"/>
      <c r="VIE22" s="106"/>
      <c r="VIF22" s="105"/>
      <c r="VIG22" s="106"/>
      <c r="VIH22" s="106"/>
      <c r="VII22" s="106"/>
      <c r="VIJ22" s="106"/>
      <c r="VIK22" s="106"/>
      <c r="VIL22" s="105"/>
      <c r="VIM22" s="106"/>
      <c r="VIN22" s="106"/>
      <c r="VIO22" s="106"/>
      <c r="VIP22" s="106"/>
      <c r="VIQ22" s="106"/>
      <c r="VIR22" s="105"/>
      <c r="VIS22" s="106"/>
      <c r="VIT22" s="106"/>
      <c r="VIU22" s="106"/>
      <c r="VIV22" s="106"/>
      <c r="VIW22" s="106"/>
      <c r="VIX22" s="105"/>
      <c r="VIY22" s="106"/>
      <c r="VIZ22" s="106"/>
      <c r="VJA22" s="106"/>
      <c r="VJB22" s="106"/>
      <c r="VJC22" s="106"/>
      <c r="VJD22" s="105"/>
      <c r="VJE22" s="106"/>
      <c r="VJF22" s="106"/>
      <c r="VJG22" s="106"/>
      <c r="VJH22" s="106"/>
      <c r="VJI22" s="106"/>
      <c r="VJJ22" s="105"/>
      <c r="VJK22" s="106"/>
      <c r="VJL22" s="106"/>
      <c r="VJM22" s="106"/>
      <c r="VJN22" s="106"/>
      <c r="VJO22" s="106"/>
      <c r="VJP22" s="105"/>
      <c r="VJQ22" s="106"/>
      <c r="VJR22" s="106"/>
      <c r="VJS22" s="106"/>
      <c r="VJT22" s="106"/>
      <c r="VJU22" s="106"/>
      <c r="VJV22" s="105"/>
      <c r="VJW22" s="106"/>
      <c r="VJX22" s="106"/>
      <c r="VJY22" s="106"/>
      <c r="VJZ22" s="106"/>
      <c r="VKA22" s="106"/>
      <c r="VKB22" s="105"/>
      <c r="VKC22" s="106"/>
      <c r="VKD22" s="106"/>
      <c r="VKE22" s="106"/>
      <c r="VKF22" s="106"/>
      <c r="VKG22" s="106"/>
      <c r="VKH22" s="105"/>
      <c r="VKI22" s="106"/>
      <c r="VKJ22" s="106"/>
      <c r="VKK22" s="106"/>
      <c r="VKL22" s="106"/>
      <c r="VKM22" s="106"/>
      <c r="VKN22" s="105"/>
      <c r="VKO22" s="106"/>
      <c r="VKP22" s="106"/>
      <c r="VKQ22" s="106"/>
      <c r="VKR22" s="106"/>
      <c r="VKS22" s="106"/>
      <c r="VKT22" s="105"/>
      <c r="VKU22" s="106"/>
      <c r="VKV22" s="106"/>
      <c r="VKW22" s="106"/>
      <c r="VKX22" s="106"/>
      <c r="VKY22" s="106"/>
      <c r="VKZ22" s="105"/>
      <c r="VLA22" s="106"/>
      <c r="VLB22" s="106"/>
      <c r="VLC22" s="106"/>
      <c r="VLD22" s="106"/>
      <c r="VLE22" s="106"/>
      <c r="VLF22" s="105"/>
      <c r="VLG22" s="106"/>
      <c r="VLH22" s="106"/>
      <c r="VLI22" s="106"/>
      <c r="VLJ22" s="106"/>
      <c r="VLK22" s="106"/>
      <c r="VLL22" s="105"/>
      <c r="VLM22" s="106"/>
      <c r="VLN22" s="106"/>
      <c r="VLO22" s="106"/>
      <c r="VLP22" s="106"/>
      <c r="VLQ22" s="106"/>
      <c r="VLR22" s="105"/>
      <c r="VLS22" s="106"/>
      <c r="VLT22" s="106"/>
      <c r="VLU22" s="106"/>
      <c r="VLV22" s="106"/>
      <c r="VLW22" s="106"/>
      <c r="VLX22" s="105"/>
      <c r="VLY22" s="106"/>
      <c r="VLZ22" s="106"/>
      <c r="VMA22" s="106"/>
      <c r="VMB22" s="106"/>
      <c r="VMC22" s="106"/>
      <c r="VMD22" s="105"/>
      <c r="VME22" s="106"/>
      <c r="VMF22" s="106"/>
      <c r="VMG22" s="106"/>
      <c r="VMH22" s="106"/>
      <c r="VMI22" s="106"/>
      <c r="VMJ22" s="105"/>
      <c r="VMK22" s="106"/>
      <c r="VML22" s="106"/>
      <c r="VMM22" s="106"/>
      <c r="VMN22" s="106"/>
      <c r="VMO22" s="106"/>
      <c r="VMP22" s="105"/>
      <c r="VMQ22" s="106"/>
      <c r="VMR22" s="106"/>
      <c r="VMS22" s="106"/>
      <c r="VMT22" s="106"/>
      <c r="VMU22" s="106"/>
      <c r="VMV22" s="105"/>
      <c r="VMW22" s="106"/>
      <c r="VMX22" s="106"/>
      <c r="VMY22" s="106"/>
      <c r="VMZ22" s="106"/>
      <c r="VNA22" s="106"/>
      <c r="VNB22" s="105"/>
      <c r="VNC22" s="106"/>
      <c r="VND22" s="106"/>
      <c r="VNE22" s="106"/>
      <c r="VNF22" s="106"/>
      <c r="VNG22" s="106"/>
      <c r="VNH22" s="105"/>
      <c r="VNI22" s="106"/>
      <c r="VNJ22" s="106"/>
      <c r="VNK22" s="106"/>
      <c r="VNL22" s="106"/>
      <c r="VNM22" s="106"/>
      <c r="VNN22" s="105"/>
      <c r="VNO22" s="106"/>
      <c r="VNP22" s="106"/>
      <c r="VNQ22" s="106"/>
      <c r="VNR22" s="106"/>
      <c r="VNS22" s="106"/>
      <c r="VNT22" s="105"/>
      <c r="VNU22" s="106"/>
      <c r="VNV22" s="106"/>
      <c r="VNW22" s="106"/>
      <c r="VNX22" s="106"/>
      <c r="VNY22" s="106"/>
      <c r="VNZ22" s="105"/>
      <c r="VOA22" s="106"/>
      <c r="VOB22" s="106"/>
      <c r="VOC22" s="106"/>
      <c r="VOD22" s="106"/>
      <c r="VOE22" s="106"/>
      <c r="VOF22" s="105"/>
      <c r="VOG22" s="106"/>
      <c r="VOH22" s="106"/>
      <c r="VOI22" s="106"/>
      <c r="VOJ22" s="106"/>
      <c r="VOK22" s="106"/>
      <c r="VOL22" s="105"/>
      <c r="VOM22" s="106"/>
      <c r="VON22" s="106"/>
      <c r="VOO22" s="106"/>
      <c r="VOP22" s="106"/>
      <c r="VOQ22" s="106"/>
      <c r="VOR22" s="105"/>
      <c r="VOS22" s="106"/>
      <c r="VOT22" s="106"/>
      <c r="VOU22" s="106"/>
      <c r="VOV22" s="106"/>
      <c r="VOW22" s="106"/>
      <c r="VOX22" s="105"/>
      <c r="VOY22" s="106"/>
      <c r="VOZ22" s="106"/>
      <c r="VPA22" s="106"/>
      <c r="VPB22" s="106"/>
      <c r="VPC22" s="106"/>
      <c r="VPD22" s="105"/>
      <c r="VPE22" s="106"/>
      <c r="VPF22" s="106"/>
      <c r="VPG22" s="106"/>
      <c r="VPH22" s="106"/>
      <c r="VPI22" s="106"/>
      <c r="VPJ22" s="105"/>
      <c r="VPK22" s="106"/>
      <c r="VPL22" s="106"/>
      <c r="VPM22" s="106"/>
      <c r="VPN22" s="106"/>
      <c r="VPO22" s="106"/>
      <c r="VPP22" s="105"/>
      <c r="VPQ22" s="106"/>
      <c r="VPR22" s="106"/>
      <c r="VPS22" s="106"/>
      <c r="VPT22" s="106"/>
      <c r="VPU22" s="106"/>
      <c r="VPV22" s="105"/>
      <c r="VPW22" s="106"/>
      <c r="VPX22" s="106"/>
      <c r="VPY22" s="106"/>
      <c r="VPZ22" s="106"/>
      <c r="VQA22" s="106"/>
      <c r="VQB22" s="105"/>
      <c r="VQC22" s="106"/>
      <c r="VQD22" s="106"/>
      <c r="VQE22" s="106"/>
      <c r="VQF22" s="106"/>
      <c r="VQG22" s="106"/>
      <c r="VQH22" s="105"/>
      <c r="VQI22" s="106"/>
      <c r="VQJ22" s="106"/>
      <c r="VQK22" s="106"/>
      <c r="VQL22" s="106"/>
      <c r="VQM22" s="106"/>
      <c r="VQN22" s="105"/>
      <c r="VQO22" s="106"/>
      <c r="VQP22" s="106"/>
      <c r="VQQ22" s="106"/>
      <c r="VQR22" s="106"/>
      <c r="VQS22" s="106"/>
      <c r="VQT22" s="105"/>
      <c r="VQU22" s="106"/>
      <c r="VQV22" s="106"/>
      <c r="VQW22" s="106"/>
      <c r="VQX22" s="106"/>
      <c r="VQY22" s="106"/>
      <c r="VQZ22" s="105"/>
      <c r="VRA22" s="106"/>
      <c r="VRB22" s="106"/>
      <c r="VRC22" s="106"/>
      <c r="VRD22" s="106"/>
      <c r="VRE22" s="106"/>
      <c r="VRF22" s="105"/>
      <c r="VRG22" s="106"/>
      <c r="VRH22" s="106"/>
      <c r="VRI22" s="106"/>
      <c r="VRJ22" s="106"/>
      <c r="VRK22" s="106"/>
      <c r="VRL22" s="105"/>
      <c r="VRM22" s="106"/>
      <c r="VRN22" s="106"/>
      <c r="VRO22" s="106"/>
      <c r="VRP22" s="106"/>
      <c r="VRQ22" s="106"/>
      <c r="VRR22" s="105"/>
      <c r="VRS22" s="106"/>
      <c r="VRT22" s="106"/>
      <c r="VRU22" s="106"/>
      <c r="VRV22" s="106"/>
      <c r="VRW22" s="106"/>
      <c r="VRX22" s="105"/>
      <c r="VRY22" s="106"/>
      <c r="VRZ22" s="106"/>
      <c r="VSA22" s="106"/>
      <c r="VSB22" s="106"/>
      <c r="VSC22" s="106"/>
      <c r="VSD22" s="105"/>
      <c r="VSE22" s="106"/>
      <c r="VSF22" s="106"/>
      <c r="VSG22" s="106"/>
      <c r="VSH22" s="106"/>
      <c r="VSI22" s="106"/>
      <c r="VSJ22" s="105"/>
      <c r="VSK22" s="106"/>
      <c r="VSL22" s="106"/>
      <c r="VSM22" s="106"/>
      <c r="VSN22" s="106"/>
      <c r="VSO22" s="106"/>
      <c r="VSP22" s="105"/>
      <c r="VSQ22" s="106"/>
      <c r="VSR22" s="106"/>
      <c r="VSS22" s="106"/>
      <c r="VST22" s="106"/>
      <c r="VSU22" s="106"/>
      <c r="VSV22" s="105"/>
      <c r="VSW22" s="106"/>
      <c r="VSX22" s="106"/>
      <c r="VSY22" s="106"/>
      <c r="VSZ22" s="106"/>
      <c r="VTA22" s="106"/>
      <c r="VTB22" s="105"/>
      <c r="VTC22" s="106"/>
      <c r="VTD22" s="106"/>
      <c r="VTE22" s="106"/>
      <c r="VTF22" s="106"/>
      <c r="VTG22" s="106"/>
      <c r="VTH22" s="105"/>
      <c r="VTI22" s="106"/>
      <c r="VTJ22" s="106"/>
      <c r="VTK22" s="106"/>
      <c r="VTL22" s="106"/>
      <c r="VTM22" s="106"/>
      <c r="VTN22" s="105"/>
      <c r="VTO22" s="106"/>
      <c r="VTP22" s="106"/>
      <c r="VTQ22" s="106"/>
      <c r="VTR22" s="106"/>
      <c r="VTS22" s="106"/>
      <c r="VTT22" s="105"/>
      <c r="VTU22" s="106"/>
      <c r="VTV22" s="106"/>
      <c r="VTW22" s="106"/>
      <c r="VTX22" s="106"/>
      <c r="VTY22" s="106"/>
      <c r="VTZ22" s="105"/>
      <c r="VUA22" s="106"/>
      <c r="VUB22" s="106"/>
      <c r="VUC22" s="106"/>
      <c r="VUD22" s="106"/>
      <c r="VUE22" s="106"/>
      <c r="VUF22" s="105"/>
      <c r="VUG22" s="106"/>
      <c r="VUH22" s="106"/>
      <c r="VUI22" s="106"/>
      <c r="VUJ22" s="106"/>
      <c r="VUK22" s="106"/>
      <c r="VUL22" s="105"/>
      <c r="VUM22" s="106"/>
      <c r="VUN22" s="106"/>
      <c r="VUO22" s="106"/>
      <c r="VUP22" s="106"/>
      <c r="VUQ22" s="106"/>
      <c r="VUR22" s="105"/>
      <c r="VUS22" s="106"/>
      <c r="VUT22" s="106"/>
      <c r="VUU22" s="106"/>
      <c r="VUV22" s="106"/>
      <c r="VUW22" s="106"/>
      <c r="VUX22" s="105"/>
      <c r="VUY22" s="106"/>
      <c r="VUZ22" s="106"/>
      <c r="VVA22" s="106"/>
      <c r="VVB22" s="106"/>
      <c r="VVC22" s="106"/>
      <c r="VVD22" s="105"/>
      <c r="VVE22" s="106"/>
      <c r="VVF22" s="106"/>
      <c r="VVG22" s="106"/>
      <c r="VVH22" s="106"/>
      <c r="VVI22" s="106"/>
      <c r="VVJ22" s="105"/>
      <c r="VVK22" s="106"/>
      <c r="VVL22" s="106"/>
      <c r="VVM22" s="106"/>
      <c r="VVN22" s="106"/>
      <c r="VVO22" s="106"/>
      <c r="VVP22" s="105"/>
      <c r="VVQ22" s="106"/>
      <c r="VVR22" s="106"/>
      <c r="VVS22" s="106"/>
      <c r="VVT22" s="106"/>
      <c r="VVU22" s="106"/>
      <c r="VVV22" s="105"/>
      <c r="VVW22" s="106"/>
      <c r="VVX22" s="106"/>
      <c r="VVY22" s="106"/>
      <c r="VVZ22" s="106"/>
      <c r="VWA22" s="106"/>
      <c r="VWB22" s="105"/>
      <c r="VWC22" s="106"/>
      <c r="VWD22" s="106"/>
      <c r="VWE22" s="106"/>
      <c r="VWF22" s="106"/>
      <c r="VWG22" s="106"/>
      <c r="VWH22" s="105"/>
      <c r="VWI22" s="106"/>
      <c r="VWJ22" s="106"/>
      <c r="VWK22" s="106"/>
      <c r="VWL22" s="106"/>
      <c r="VWM22" s="106"/>
      <c r="VWN22" s="105"/>
      <c r="VWO22" s="106"/>
      <c r="VWP22" s="106"/>
      <c r="VWQ22" s="106"/>
      <c r="VWR22" s="106"/>
      <c r="VWS22" s="106"/>
      <c r="VWT22" s="105"/>
      <c r="VWU22" s="106"/>
      <c r="VWV22" s="106"/>
      <c r="VWW22" s="106"/>
      <c r="VWX22" s="106"/>
      <c r="VWY22" s="106"/>
      <c r="VWZ22" s="105"/>
      <c r="VXA22" s="106"/>
      <c r="VXB22" s="106"/>
      <c r="VXC22" s="106"/>
      <c r="VXD22" s="106"/>
      <c r="VXE22" s="106"/>
      <c r="VXF22" s="105"/>
      <c r="VXG22" s="106"/>
      <c r="VXH22" s="106"/>
      <c r="VXI22" s="106"/>
      <c r="VXJ22" s="106"/>
      <c r="VXK22" s="106"/>
      <c r="VXL22" s="105"/>
      <c r="VXM22" s="106"/>
      <c r="VXN22" s="106"/>
      <c r="VXO22" s="106"/>
      <c r="VXP22" s="106"/>
      <c r="VXQ22" s="106"/>
      <c r="VXR22" s="105"/>
      <c r="VXS22" s="106"/>
      <c r="VXT22" s="106"/>
      <c r="VXU22" s="106"/>
      <c r="VXV22" s="106"/>
      <c r="VXW22" s="106"/>
      <c r="VXX22" s="105"/>
      <c r="VXY22" s="106"/>
      <c r="VXZ22" s="106"/>
      <c r="VYA22" s="106"/>
      <c r="VYB22" s="106"/>
      <c r="VYC22" s="106"/>
      <c r="VYD22" s="105"/>
      <c r="VYE22" s="106"/>
      <c r="VYF22" s="106"/>
      <c r="VYG22" s="106"/>
      <c r="VYH22" s="106"/>
      <c r="VYI22" s="106"/>
      <c r="VYJ22" s="105"/>
      <c r="VYK22" s="106"/>
      <c r="VYL22" s="106"/>
      <c r="VYM22" s="106"/>
      <c r="VYN22" s="106"/>
      <c r="VYO22" s="106"/>
      <c r="VYP22" s="105"/>
      <c r="VYQ22" s="106"/>
      <c r="VYR22" s="106"/>
      <c r="VYS22" s="106"/>
      <c r="VYT22" s="106"/>
      <c r="VYU22" s="106"/>
      <c r="VYV22" s="105"/>
      <c r="VYW22" s="106"/>
      <c r="VYX22" s="106"/>
      <c r="VYY22" s="106"/>
      <c r="VYZ22" s="106"/>
      <c r="VZA22" s="106"/>
      <c r="VZB22" s="105"/>
      <c r="VZC22" s="106"/>
      <c r="VZD22" s="106"/>
      <c r="VZE22" s="106"/>
      <c r="VZF22" s="106"/>
      <c r="VZG22" s="106"/>
      <c r="VZH22" s="105"/>
      <c r="VZI22" s="106"/>
      <c r="VZJ22" s="106"/>
      <c r="VZK22" s="106"/>
      <c r="VZL22" s="106"/>
      <c r="VZM22" s="106"/>
      <c r="VZN22" s="105"/>
      <c r="VZO22" s="106"/>
      <c r="VZP22" s="106"/>
      <c r="VZQ22" s="106"/>
      <c r="VZR22" s="106"/>
      <c r="VZS22" s="106"/>
      <c r="VZT22" s="105"/>
      <c r="VZU22" s="106"/>
      <c r="VZV22" s="106"/>
      <c r="VZW22" s="106"/>
      <c r="VZX22" s="106"/>
      <c r="VZY22" s="106"/>
      <c r="VZZ22" s="105"/>
      <c r="WAA22" s="106"/>
      <c r="WAB22" s="106"/>
      <c r="WAC22" s="106"/>
      <c r="WAD22" s="106"/>
      <c r="WAE22" s="106"/>
      <c r="WAF22" s="105"/>
      <c r="WAG22" s="106"/>
      <c r="WAH22" s="106"/>
      <c r="WAI22" s="106"/>
      <c r="WAJ22" s="106"/>
      <c r="WAK22" s="106"/>
      <c r="WAL22" s="105"/>
      <c r="WAM22" s="106"/>
      <c r="WAN22" s="106"/>
      <c r="WAO22" s="106"/>
      <c r="WAP22" s="106"/>
      <c r="WAQ22" s="106"/>
      <c r="WAR22" s="105"/>
      <c r="WAS22" s="106"/>
      <c r="WAT22" s="106"/>
      <c r="WAU22" s="106"/>
      <c r="WAV22" s="106"/>
      <c r="WAW22" s="106"/>
      <c r="WAX22" s="105"/>
      <c r="WAY22" s="106"/>
      <c r="WAZ22" s="106"/>
      <c r="WBA22" s="106"/>
      <c r="WBB22" s="106"/>
      <c r="WBC22" s="106"/>
      <c r="WBD22" s="105"/>
      <c r="WBE22" s="106"/>
      <c r="WBF22" s="106"/>
      <c r="WBG22" s="106"/>
      <c r="WBH22" s="106"/>
      <c r="WBI22" s="106"/>
      <c r="WBJ22" s="105"/>
      <c r="WBK22" s="106"/>
      <c r="WBL22" s="106"/>
      <c r="WBM22" s="106"/>
      <c r="WBN22" s="106"/>
      <c r="WBO22" s="106"/>
      <c r="WBP22" s="105"/>
      <c r="WBQ22" s="106"/>
      <c r="WBR22" s="106"/>
      <c r="WBS22" s="106"/>
      <c r="WBT22" s="106"/>
      <c r="WBU22" s="106"/>
      <c r="WBV22" s="105"/>
      <c r="WBW22" s="106"/>
      <c r="WBX22" s="106"/>
      <c r="WBY22" s="106"/>
      <c r="WBZ22" s="106"/>
      <c r="WCA22" s="106"/>
      <c r="WCB22" s="105"/>
      <c r="WCC22" s="106"/>
      <c r="WCD22" s="106"/>
      <c r="WCE22" s="106"/>
      <c r="WCF22" s="106"/>
      <c r="WCG22" s="106"/>
      <c r="WCH22" s="105"/>
      <c r="WCI22" s="106"/>
      <c r="WCJ22" s="106"/>
      <c r="WCK22" s="106"/>
      <c r="WCL22" s="106"/>
      <c r="WCM22" s="106"/>
      <c r="WCN22" s="105"/>
      <c r="WCO22" s="106"/>
      <c r="WCP22" s="106"/>
      <c r="WCQ22" s="106"/>
      <c r="WCR22" s="106"/>
      <c r="WCS22" s="106"/>
      <c r="WCT22" s="105"/>
      <c r="WCU22" s="106"/>
      <c r="WCV22" s="106"/>
      <c r="WCW22" s="106"/>
      <c r="WCX22" s="106"/>
      <c r="WCY22" s="106"/>
      <c r="WCZ22" s="105"/>
      <c r="WDA22" s="106"/>
      <c r="WDB22" s="106"/>
      <c r="WDC22" s="106"/>
      <c r="WDD22" s="106"/>
      <c r="WDE22" s="106"/>
      <c r="WDF22" s="105"/>
      <c r="WDG22" s="106"/>
      <c r="WDH22" s="106"/>
      <c r="WDI22" s="106"/>
      <c r="WDJ22" s="106"/>
      <c r="WDK22" s="106"/>
      <c r="WDL22" s="105"/>
      <c r="WDM22" s="106"/>
      <c r="WDN22" s="106"/>
      <c r="WDO22" s="106"/>
      <c r="WDP22" s="106"/>
      <c r="WDQ22" s="106"/>
      <c r="WDR22" s="105"/>
      <c r="WDS22" s="106"/>
      <c r="WDT22" s="106"/>
      <c r="WDU22" s="106"/>
      <c r="WDV22" s="106"/>
      <c r="WDW22" s="106"/>
      <c r="WDX22" s="105"/>
      <c r="WDY22" s="106"/>
      <c r="WDZ22" s="106"/>
      <c r="WEA22" s="106"/>
      <c r="WEB22" s="106"/>
      <c r="WEC22" s="106"/>
      <c r="WED22" s="105"/>
      <c r="WEE22" s="106"/>
      <c r="WEF22" s="106"/>
      <c r="WEG22" s="106"/>
      <c r="WEH22" s="106"/>
      <c r="WEI22" s="106"/>
      <c r="WEJ22" s="105"/>
      <c r="WEK22" s="106"/>
      <c r="WEL22" s="106"/>
      <c r="WEM22" s="106"/>
      <c r="WEN22" s="106"/>
      <c r="WEO22" s="106"/>
      <c r="WEP22" s="105"/>
      <c r="WEQ22" s="106"/>
      <c r="WER22" s="106"/>
      <c r="WES22" s="106"/>
      <c r="WET22" s="106"/>
      <c r="WEU22" s="106"/>
      <c r="WEV22" s="105"/>
      <c r="WEW22" s="106"/>
      <c r="WEX22" s="106"/>
      <c r="WEY22" s="106"/>
      <c r="WEZ22" s="106"/>
      <c r="WFA22" s="106"/>
      <c r="WFB22" s="105"/>
      <c r="WFC22" s="106"/>
      <c r="WFD22" s="106"/>
      <c r="WFE22" s="106"/>
      <c r="WFF22" s="106"/>
      <c r="WFG22" s="106"/>
      <c r="WFH22" s="105"/>
      <c r="WFI22" s="106"/>
      <c r="WFJ22" s="106"/>
      <c r="WFK22" s="106"/>
      <c r="WFL22" s="106"/>
      <c r="WFM22" s="106"/>
      <c r="WFN22" s="105"/>
      <c r="WFO22" s="106"/>
      <c r="WFP22" s="106"/>
      <c r="WFQ22" s="106"/>
      <c r="WFR22" s="106"/>
      <c r="WFS22" s="106"/>
      <c r="WFT22" s="105"/>
      <c r="WFU22" s="106"/>
      <c r="WFV22" s="106"/>
      <c r="WFW22" s="106"/>
      <c r="WFX22" s="106"/>
      <c r="WFY22" s="106"/>
      <c r="WFZ22" s="105"/>
      <c r="WGA22" s="106"/>
      <c r="WGB22" s="106"/>
      <c r="WGC22" s="106"/>
      <c r="WGD22" s="106"/>
      <c r="WGE22" s="106"/>
      <c r="WGF22" s="105"/>
      <c r="WGG22" s="106"/>
      <c r="WGH22" s="106"/>
      <c r="WGI22" s="106"/>
      <c r="WGJ22" s="106"/>
      <c r="WGK22" s="106"/>
      <c r="WGL22" s="105"/>
      <c r="WGM22" s="106"/>
      <c r="WGN22" s="106"/>
      <c r="WGO22" s="106"/>
      <c r="WGP22" s="106"/>
      <c r="WGQ22" s="106"/>
      <c r="WGR22" s="105"/>
      <c r="WGS22" s="106"/>
      <c r="WGT22" s="106"/>
      <c r="WGU22" s="106"/>
      <c r="WGV22" s="106"/>
      <c r="WGW22" s="106"/>
      <c r="WGX22" s="105"/>
      <c r="WGY22" s="106"/>
      <c r="WGZ22" s="106"/>
      <c r="WHA22" s="106"/>
      <c r="WHB22" s="106"/>
      <c r="WHC22" s="106"/>
      <c r="WHD22" s="105"/>
      <c r="WHE22" s="106"/>
      <c r="WHF22" s="106"/>
      <c r="WHG22" s="106"/>
      <c r="WHH22" s="106"/>
      <c r="WHI22" s="106"/>
      <c r="WHJ22" s="105"/>
      <c r="WHK22" s="106"/>
      <c r="WHL22" s="106"/>
      <c r="WHM22" s="106"/>
      <c r="WHN22" s="106"/>
      <c r="WHO22" s="106"/>
      <c r="WHP22" s="105"/>
      <c r="WHQ22" s="106"/>
      <c r="WHR22" s="106"/>
      <c r="WHS22" s="106"/>
      <c r="WHT22" s="106"/>
      <c r="WHU22" s="106"/>
      <c r="WHV22" s="105"/>
      <c r="WHW22" s="106"/>
      <c r="WHX22" s="106"/>
      <c r="WHY22" s="106"/>
      <c r="WHZ22" s="106"/>
      <c r="WIA22" s="106"/>
      <c r="WIB22" s="105"/>
      <c r="WIC22" s="106"/>
      <c r="WID22" s="106"/>
      <c r="WIE22" s="106"/>
      <c r="WIF22" s="106"/>
      <c r="WIG22" s="106"/>
      <c r="WIH22" s="105"/>
      <c r="WII22" s="106"/>
      <c r="WIJ22" s="106"/>
      <c r="WIK22" s="106"/>
      <c r="WIL22" s="106"/>
      <c r="WIM22" s="106"/>
      <c r="WIN22" s="105"/>
      <c r="WIO22" s="106"/>
      <c r="WIP22" s="106"/>
      <c r="WIQ22" s="106"/>
      <c r="WIR22" s="106"/>
      <c r="WIS22" s="106"/>
      <c r="WIT22" s="105"/>
      <c r="WIU22" s="106"/>
      <c r="WIV22" s="106"/>
      <c r="WIW22" s="106"/>
      <c r="WIX22" s="106"/>
      <c r="WIY22" s="106"/>
      <c r="WIZ22" s="105"/>
      <c r="WJA22" s="106"/>
      <c r="WJB22" s="106"/>
      <c r="WJC22" s="106"/>
      <c r="WJD22" s="106"/>
      <c r="WJE22" s="106"/>
      <c r="WJF22" s="105"/>
      <c r="WJG22" s="106"/>
      <c r="WJH22" s="106"/>
      <c r="WJI22" s="106"/>
      <c r="WJJ22" s="106"/>
      <c r="WJK22" s="106"/>
      <c r="WJL22" s="105"/>
      <c r="WJM22" s="106"/>
      <c r="WJN22" s="106"/>
      <c r="WJO22" s="106"/>
      <c r="WJP22" s="106"/>
      <c r="WJQ22" s="106"/>
      <c r="WJR22" s="105"/>
      <c r="WJS22" s="106"/>
      <c r="WJT22" s="106"/>
      <c r="WJU22" s="106"/>
      <c r="WJV22" s="106"/>
      <c r="WJW22" s="106"/>
      <c r="WJX22" s="105"/>
      <c r="WJY22" s="106"/>
      <c r="WJZ22" s="106"/>
      <c r="WKA22" s="106"/>
      <c r="WKB22" s="106"/>
      <c r="WKC22" s="106"/>
      <c r="WKD22" s="105"/>
      <c r="WKE22" s="106"/>
      <c r="WKF22" s="106"/>
      <c r="WKG22" s="106"/>
      <c r="WKH22" s="106"/>
      <c r="WKI22" s="106"/>
      <c r="WKJ22" s="105"/>
      <c r="WKK22" s="106"/>
      <c r="WKL22" s="106"/>
      <c r="WKM22" s="106"/>
      <c r="WKN22" s="106"/>
      <c r="WKO22" s="106"/>
      <c r="WKP22" s="105"/>
      <c r="WKQ22" s="106"/>
      <c r="WKR22" s="106"/>
      <c r="WKS22" s="106"/>
      <c r="WKT22" s="106"/>
      <c r="WKU22" s="106"/>
      <c r="WKV22" s="105"/>
      <c r="WKW22" s="106"/>
      <c r="WKX22" s="106"/>
      <c r="WKY22" s="106"/>
      <c r="WKZ22" s="106"/>
      <c r="WLA22" s="106"/>
      <c r="WLB22" s="105"/>
      <c r="WLC22" s="106"/>
      <c r="WLD22" s="106"/>
      <c r="WLE22" s="106"/>
      <c r="WLF22" s="106"/>
      <c r="WLG22" s="106"/>
      <c r="WLH22" s="105"/>
      <c r="WLI22" s="106"/>
      <c r="WLJ22" s="106"/>
      <c r="WLK22" s="106"/>
      <c r="WLL22" s="106"/>
      <c r="WLM22" s="106"/>
      <c r="WLN22" s="105"/>
      <c r="WLO22" s="106"/>
      <c r="WLP22" s="106"/>
      <c r="WLQ22" s="106"/>
      <c r="WLR22" s="106"/>
      <c r="WLS22" s="106"/>
      <c r="WLT22" s="105"/>
      <c r="WLU22" s="106"/>
      <c r="WLV22" s="106"/>
      <c r="WLW22" s="106"/>
      <c r="WLX22" s="106"/>
      <c r="WLY22" s="106"/>
      <c r="WLZ22" s="105"/>
      <c r="WMA22" s="106"/>
      <c r="WMB22" s="106"/>
      <c r="WMC22" s="106"/>
      <c r="WMD22" s="106"/>
      <c r="WME22" s="106"/>
      <c r="WMF22" s="105"/>
      <c r="WMG22" s="106"/>
      <c r="WMH22" s="106"/>
      <c r="WMI22" s="106"/>
      <c r="WMJ22" s="106"/>
      <c r="WMK22" s="106"/>
      <c r="WML22" s="105"/>
      <c r="WMM22" s="106"/>
      <c r="WMN22" s="106"/>
      <c r="WMO22" s="106"/>
      <c r="WMP22" s="106"/>
      <c r="WMQ22" s="106"/>
      <c r="WMR22" s="105"/>
      <c r="WMS22" s="106"/>
      <c r="WMT22" s="106"/>
      <c r="WMU22" s="106"/>
      <c r="WMV22" s="106"/>
      <c r="WMW22" s="106"/>
      <c r="WMX22" s="105"/>
      <c r="WMY22" s="106"/>
      <c r="WMZ22" s="106"/>
      <c r="WNA22" s="106"/>
      <c r="WNB22" s="106"/>
      <c r="WNC22" s="106"/>
      <c r="WND22" s="105"/>
      <c r="WNE22" s="106"/>
      <c r="WNF22" s="106"/>
      <c r="WNG22" s="106"/>
      <c r="WNH22" s="106"/>
      <c r="WNI22" s="106"/>
      <c r="WNJ22" s="105"/>
      <c r="WNK22" s="106"/>
      <c r="WNL22" s="106"/>
      <c r="WNM22" s="106"/>
      <c r="WNN22" s="106"/>
      <c r="WNO22" s="106"/>
      <c r="WNP22" s="105"/>
      <c r="WNQ22" s="106"/>
      <c r="WNR22" s="106"/>
      <c r="WNS22" s="106"/>
      <c r="WNT22" s="106"/>
      <c r="WNU22" s="106"/>
      <c r="WNV22" s="105"/>
      <c r="WNW22" s="106"/>
      <c r="WNX22" s="106"/>
      <c r="WNY22" s="106"/>
      <c r="WNZ22" s="106"/>
      <c r="WOA22" s="106"/>
      <c r="WOB22" s="105"/>
      <c r="WOC22" s="106"/>
      <c r="WOD22" s="106"/>
      <c r="WOE22" s="106"/>
      <c r="WOF22" s="106"/>
      <c r="WOG22" s="106"/>
      <c r="WOH22" s="105"/>
      <c r="WOI22" s="106"/>
      <c r="WOJ22" s="106"/>
      <c r="WOK22" s="106"/>
      <c r="WOL22" s="106"/>
      <c r="WOM22" s="106"/>
      <c r="WON22" s="105"/>
      <c r="WOO22" s="106"/>
      <c r="WOP22" s="106"/>
      <c r="WOQ22" s="106"/>
      <c r="WOR22" s="106"/>
      <c r="WOS22" s="106"/>
      <c r="WOT22" s="105"/>
      <c r="WOU22" s="106"/>
      <c r="WOV22" s="106"/>
      <c r="WOW22" s="106"/>
      <c r="WOX22" s="106"/>
      <c r="WOY22" s="106"/>
      <c r="WOZ22" s="105"/>
      <c r="WPA22" s="106"/>
      <c r="WPB22" s="106"/>
      <c r="WPC22" s="106"/>
      <c r="WPD22" s="106"/>
      <c r="WPE22" s="106"/>
      <c r="WPF22" s="105"/>
      <c r="WPG22" s="106"/>
      <c r="WPH22" s="106"/>
      <c r="WPI22" s="106"/>
      <c r="WPJ22" s="106"/>
      <c r="WPK22" s="106"/>
      <c r="WPL22" s="105"/>
      <c r="WPM22" s="106"/>
      <c r="WPN22" s="106"/>
      <c r="WPO22" s="106"/>
      <c r="WPP22" s="106"/>
      <c r="WPQ22" s="106"/>
      <c r="WPR22" s="105"/>
      <c r="WPS22" s="106"/>
      <c r="WPT22" s="106"/>
      <c r="WPU22" s="106"/>
      <c r="WPV22" s="106"/>
      <c r="WPW22" s="106"/>
      <c r="WPX22" s="105"/>
      <c r="WPY22" s="106"/>
      <c r="WPZ22" s="106"/>
      <c r="WQA22" s="106"/>
      <c r="WQB22" s="106"/>
      <c r="WQC22" s="106"/>
      <c r="WQD22" s="105"/>
      <c r="WQE22" s="106"/>
      <c r="WQF22" s="106"/>
      <c r="WQG22" s="106"/>
      <c r="WQH22" s="106"/>
      <c r="WQI22" s="106"/>
      <c r="WQJ22" s="105"/>
      <c r="WQK22" s="106"/>
      <c r="WQL22" s="106"/>
      <c r="WQM22" s="106"/>
      <c r="WQN22" s="106"/>
      <c r="WQO22" s="106"/>
      <c r="WQP22" s="105"/>
      <c r="WQQ22" s="106"/>
      <c r="WQR22" s="106"/>
      <c r="WQS22" s="106"/>
      <c r="WQT22" s="106"/>
      <c r="WQU22" s="106"/>
      <c r="WQV22" s="105"/>
      <c r="WQW22" s="106"/>
      <c r="WQX22" s="106"/>
      <c r="WQY22" s="106"/>
      <c r="WQZ22" s="106"/>
      <c r="WRA22" s="106"/>
      <c r="WRB22" s="105"/>
      <c r="WRC22" s="106"/>
      <c r="WRD22" s="106"/>
      <c r="WRE22" s="106"/>
      <c r="WRF22" s="106"/>
      <c r="WRG22" s="106"/>
      <c r="WRH22" s="105"/>
      <c r="WRI22" s="106"/>
      <c r="WRJ22" s="106"/>
      <c r="WRK22" s="106"/>
      <c r="WRL22" s="106"/>
      <c r="WRM22" s="106"/>
      <c r="WRN22" s="105"/>
      <c r="WRO22" s="106"/>
      <c r="WRP22" s="106"/>
      <c r="WRQ22" s="106"/>
      <c r="WRR22" s="106"/>
      <c r="WRS22" s="106"/>
      <c r="WRT22" s="105"/>
      <c r="WRU22" s="106"/>
      <c r="WRV22" s="106"/>
      <c r="WRW22" s="106"/>
      <c r="WRX22" s="106"/>
      <c r="WRY22" s="106"/>
      <c r="WRZ22" s="105"/>
      <c r="WSA22" s="106"/>
      <c r="WSB22" s="106"/>
      <c r="WSC22" s="106"/>
      <c r="WSD22" s="106"/>
      <c r="WSE22" s="106"/>
      <c r="WSF22" s="105"/>
      <c r="WSG22" s="106"/>
      <c r="WSH22" s="106"/>
      <c r="WSI22" s="106"/>
      <c r="WSJ22" s="106"/>
      <c r="WSK22" s="106"/>
      <c r="WSL22" s="105"/>
      <c r="WSM22" s="106"/>
      <c r="WSN22" s="106"/>
      <c r="WSO22" s="106"/>
      <c r="WSP22" s="106"/>
      <c r="WSQ22" s="106"/>
      <c r="WSR22" s="105"/>
      <c r="WSS22" s="106"/>
      <c r="WST22" s="106"/>
      <c r="WSU22" s="106"/>
      <c r="WSV22" s="106"/>
      <c r="WSW22" s="106"/>
      <c r="WSX22" s="105"/>
      <c r="WSY22" s="106"/>
      <c r="WSZ22" s="106"/>
      <c r="WTA22" s="106"/>
      <c r="WTB22" s="106"/>
      <c r="WTC22" s="106"/>
      <c r="WTD22" s="105"/>
      <c r="WTE22" s="106"/>
      <c r="WTF22" s="106"/>
      <c r="WTG22" s="106"/>
      <c r="WTH22" s="106"/>
      <c r="WTI22" s="106"/>
      <c r="WTJ22" s="105"/>
      <c r="WTK22" s="106"/>
      <c r="WTL22" s="106"/>
      <c r="WTM22" s="106"/>
      <c r="WTN22" s="106"/>
      <c r="WTO22" s="106"/>
      <c r="WTP22" s="105"/>
      <c r="WTQ22" s="106"/>
      <c r="WTR22" s="106"/>
      <c r="WTS22" s="106"/>
      <c r="WTT22" s="106"/>
      <c r="WTU22" s="106"/>
      <c r="WTV22" s="105"/>
      <c r="WTW22" s="106"/>
      <c r="WTX22" s="106"/>
      <c r="WTY22" s="106"/>
      <c r="WTZ22" s="106"/>
      <c r="WUA22" s="106"/>
      <c r="WUB22" s="105"/>
      <c r="WUC22" s="106"/>
      <c r="WUD22" s="106"/>
      <c r="WUE22" s="106"/>
      <c r="WUF22" s="106"/>
      <c r="WUG22" s="106"/>
      <c r="WUH22" s="105"/>
      <c r="WUI22" s="106"/>
      <c r="WUJ22" s="106"/>
      <c r="WUK22" s="106"/>
      <c r="WUL22" s="106"/>
      <c r="WUM22" s="106"/>
      <c r="WUN22" s="105"/>
      <c r="WUO22" s="106"/>
      <c r="WUP22" s="106"/>
      <c r="WUQ22" s="106"/>
      <c r="WUR22" s="106"/>
      <c r="WUS22" s="106"/>
      <c r="WUT22" s="105"/>
      <c r="WUU22" s="106"/>
      <c r="WUV22" s="106"/>
      <c r="WUW22" s="106"/>
      <c r="WUX22" s="106"/>
      <c r="WUY22" s="106"/>
      <c r="WUZ22" s="105"/>
      <c r="WVA22" s="106"/>
      <c r="WVB22" s="106"/>
      <c r="WVC22" s="106"/>
      <c r="WVD22" s="106"/>
      <c r="WVE22" s="106"/>
      <c r="WVF22" s="105"/>
      <c r="WVG22" s="106"/>
      <c r="WVH22" s="106"/>
      <c r="WVI22" s="106"/>
      <c r="WVJ22" s="106"/>
      <c r="WVK22" s="106"/>
      <c r="WVL22" s="105"/>
      <c r="WVM22" s="106"/>
      <c r="WVN22" s="106"/>
      <c r="WVO22" s="106"/>
      <c r="WVP22" s="106"/>
      <c r="WVQ22" s="106"/>
      <c r="WVR22" s="105"/>
      <c r="WVS22" s="106"/>
      <c r="WVT22" s="106"/>
      <c r="WVU22" s="106"/>
      <c r="WVV22" s="106"/>
      <c r="WVW22" s="106"/>
      <c r="WVX22" s="105"/>
      <c r="WVY22" s="106"/>
      <c r="WVZ22" s="106"/>
      <c r="WWA22" s="106"/>
      <c r="WWB22" s="106"/>
      <c r="WWC22" s="106"/>
      <c r="WWD22" s="105"/>
      <c r="WWE22" s="106"/>
      <c r="WWF22" s="106"/>
      <c r="WWG22" s="106"/>
      <c r="WWH22" s="106"/>
      <c r="WWI22" s="106"/>
      <c r="WWJ22" s="105"/>
      <c r="WWK22" s="106"/>
      <c r="WWL22" s="106"/>
      <c r="WWM22" s="106"/>
      <c r="WWN22" s="106"/>
      <c r="WWO22" s="106"/>
      <c r="WWP22" s="105"/>
      <c r="WWQ22" s="106"/>
      <c r="WWR22" s="106"/>
      <c r="WWS22" s="106"/>
      <c r="WWT22" s="106"/>
      <c r="WWU22" s="106"/>
      <c r="WWV22" s="105"/>
      <c r="WWW22" s="106"/>
      <c r="WWX22" s="106"/>
      <c r="WWY22" s="106"/>
      <c r="WWZ22" s="106"/>
      <c r="WXA22" s="106"/>
      <c r="WXB22" s="105"/>
      <c r="WXC22" s="106"/>
      <c r="WXD22" s="106"/>
      <c r="WXE22" s="106"/>
      <c r="WXF22" s="106"/>
      <c r="WXG22" s="106"/>
      <c r="WXH22" s="105"/>
      <c r="WXI22" s="106"/>
      <c r="WXJ22" s="106"/>
      <c r="WXK22" s="106"/>
      <c r="WXL22" s="106"/>
      <c r="WXM22" s="106"/>
      <c r="WXN22" s="105"/>
      <c r="WXO22" s="106"/>
      <c r="WXP22" s="106"/>
      <c r="WXQ22" s="106"/>
      <c r="WXR22" s="106"/>
      <c r="WXS22" s="106"/>
      <c r="WXT22" s="105"/>
      <c r="WXU22" s="106"/>
      <c r="WXV22" s="106"/>
      <c r="WXW22" s="106"/>
      <c r="WXX22" s="106"/>
      <c r="WXY22" s="106"/>
      <c r="WXZ22" s="105"/>
      <c r="WYA22" s="106"/>
      <c r="WYB22" s="106"/>
      <c r="WYC22" s="106"/>
      <c r="WYD22" s="106"/>
      <c r="WYE22" s="106"/>
      <c r="WYF22" s="105"/>
      <c r="WYG22" s="106"/>
      <c r="WYH22" s="106"/>
      <c r="WYI22" s="106"/>
      <c r="WYJ22" s="106"/>
      <c r="WYK22" s="106"/>
      <c r="WYL22" s="105"/>
      <c r="WYM22" s="106"/>
      <c r="WYN22" s="106"/>
      <c r="WYO22" s="106"/>
      <c r="WYP22" s="106"/>
      <c r="WYQ22" s="106"/>
      <c r="WYR22" s="105"/>
      <c r="WYS22" s="106"/>
      <c r="WYT22" s="106"/>
      <c r="WYU22" s="106"/>
      <c r="WYV22" s="106"/>
      <c r="WYW22" s="106"/>
      <c r="WYX22" s="105"/>
      <c r="WYY22" s="106"/>
      <c r="WYZ22" s="106"/>
      <c r="WZA22" s="106"/>
      <c r="WZB22" s="106"/>
      <c r="WZC22" s="106"/>
      <c r="WZD22" s="105"/>
      <c r="WZE22" s="106"/>
      <c r="WZF22" s="106"/>
      <c r="WZG22" s="106"/>
      <c r="WZH22" s="106"/>
      <c r="WZI22" s="106"/>
      <c r="WZJ22" s="105"/>
      <c r="WZK22" s="106"/>
      <c r="WZL22" s="106"/>
      <c r="WZM22" s="106"/>
      <c r="WZN22" s="106"/>
      <c r="WZO22" s="106"/>
      <c r="WZP22" s="105"/>
      <c r="WZQ22" s="106"/>
      <c r="WZR22" s="106"/>
      <c r="WZS22" s="106"/>
      <c r="WZT22" s="106"/>
      <c r="WZU22" s="106"/>
      <c r="WZV22" s="105"/>
      <c r="WZW22" s="106"/>
      <c r="WZX22" s="106"/>
      <c r="WZY22" s="106"/>
      <c r="WZZ22" s="106"/>
      <c r="XAA22" s="106"/>
      <c r="XAB22" s="105"/>
      <c r="XAC22" s="106"/>
      <c r="XAD22" s="106"/>
      <c r="XAE22" s="106"/>
      <c r="XAF22" s="106"/>
      <c r="XAG22" s="106"/>
      <c r="XAH22" s="105"/>
      <c r="XAI22" s="106"/>
      <c r="XAJ22" s="106"/>
      <c r="XAK22" s="106"/>
      <c r="XAL22" s="106"/>
      <c r="XAM22" s="106"/>
      <c r="XAN22" s="105"/>
      <c r="XAO22" s="106"/>
      <c r="XAP22" s="106"/>
      <c r="XAQ22" s="106"/>
      <c r="XAR22" s="106"/>
      <c r="XAS22" s="106"/>
      <c r="XAT22" s="105"/>
      <c r="XAU22" s="106"/>
      <c r="XAV22" s="106"/>
      <c r="XAW22" s="106"/>
      <c r="XAX22" s="106"/>
      <c r="XAY22" s="106"/>
      <c r="XAZ22" s="105"/>
      <c r="XBA22" s="106"/>
      <c r="XBB22" s="106"/>
      <c r="XBC22" s="106"/>
      <c r="XBD22" s="106"/>
      <c r="XBE22" s="106"/>
      <c r="XBF22" s="105"/>
      <c r="XBG22" s="106"/>
      <c r="XBH22" s="106"/>
      <c r="XBI22" s="106"/>
      <c r="XBJ22" s="106"/>
      <c r="XBK22" s="106"/>
      <c r="XBL22" s="105"/>
      <c r="XBM22" s="106"/>
      <c r="XBN22" s="106"/>
      <c r="XBO22" s="106"/>
      <c r="XBP22" s="106"/>
      <c r="XBQ22" s="106"/>
      <c r="XBR22" s="105"/>
      <c r="XBS22" s="106"/>
      <c r="XBT22" s="106"/>
      <c r="XBU22" s="106"/>
      <c r="XBV22" s="106"/>
      <c r="XBW22" s="106"/>
      <c r="XBX22" s="105"/>
      <c r="XBY22" s="106"/>
      <c r="XBZ22" s="106"/>
      <c r="XCA22" s="106"/>
      <c r="XCB22" s="106"/>
      <c r="XCC22" s="106"/>
      <c r="XCD22" s="105"/>
      <c r="XCE22" s="106"/>
      <c r="XCF22" s="106"/>
      <c r="XCG22" s="106"/>
      <c r="XCH22" s="106"/>
      <c r="XCI22" s="106"/>
      <c r="XCJ22" s="105"/>
      <c r="XCK22" s="106"/>
      <c r="XCL22" s="106"/>
      <c r="XCM22" s="106"/>
      <c r="XCN22" s="106"/>
      <c r="XCO22" s="106"/>
      <c r="XCP22" s="105"/>
      <c r="XCQ22" s="106"/>
      <c r="XCR22" s="106"/>
      <c r="XCS22" s="106"/>
    </row>
    <row r="23" spans="1:16321" x14ac:dyDescent="0.35">
      <c r="A23" s="235" t="s">
        <v>71</v>
      </c>
      <c r="B23" s="240"/>
      <c r="C23" s="240"/>
      <c r="D23" s="240">
        <v>2</v>
      </c>
      <c r="E23" s="19"/>
      <c r="F23" s="19"/>
      <c r="V23"/>
      <c r="W23"/>
      <c r="X23"/>
      <c r="Y23"/>
      <c r="Z23"/>
      <c r="AA23"/>
      <c r="AB23"/>
      <c r="AC23"/>
      <c r="AD23"/>
    </row>
    <row r="24" spans="1:16321" x14ac:dyDescent="0.35">
      <c r="A24" s="235" t="s">
        <v>233</v>
      </c>
      <c r="B24" s="240">
        <v>14</v>
      </c>
      <c r="C24" s="240">
        <v>14</v>
      </c>
      <c r="D24" s="240">
        <v>7</v>
      </c>
      <c r="E24" s="19"/>
      <c r="F24" s="19"/>
      <c r="V24"/>
      <c r="W24"/>
      <c r="X24"/>
      <c r="Y24"/>
      <c r="Z24"/>
      <c r="AA24"/>
      <c r="AB24"/>
      <c r="AC24"/>
      <c r="AD24"/>
    </row>
    <row r="25" spans="1:16321" x14ac:dyDescent="0.35">
      <c r="A25" s="235" t="s">
        <v>234</v>
      </c>
      <c r="B25" s="240">
        <v>40</v>
      </c>
      <c r="C25" s="240">
        <v>41</v>
      </c>
      <c r="D25" s="240">
        <v>22</v>
      </c>
      <c r="E25" s="22"/>
      <c r="F25" s="22"/>
      <c r="G25" s="22"/>
      <c r="H25" s="22"/>
      <c r="I25" s="22"/>
      <c r="J25" s="22"/>
      <c r="K25" s="22"/>
      <c r="L25" s="22"/>
      <c r="M25" s="22"/>
      <c r="N25" s="22"/>
      <c r="O25" s="22"/>
      <c r="P25" s="23"/>
      <c r="Q25" s="22"/>
      <c r="R25" s="22"/>
      <c r="S25" s="22"/>
      <c r="T25" s="22"/>
      <c r="U25" s="22"/>
      <c r="V25" s="24"/>
      <c r="W25" s="25"/>
      <c r="X25" s="25"/>
      <c r="Y25" s="25"/>
      <c r="Z25" s="25"/>
      <c r="AA25" s="25"/>
      <c r="AB25" s="26"/>
      <c r="AC25" s="25"/>
      <c r="AD25" s="25"/>
      <c r="AE25" s="25"/>
      <c r="AF25" s="25"/>
      <c r="AG25" s="25"/>
      <c r="AH25" s="26"/>
      <c r="AI25" s="25"/>
      <c r="AJ25" s="25"/>
      <c r="AK25" s="25"/>
      <c r="AL25" s="25"/>
      <c r="AM25" s="25"/>
      <c r="AN25" s="26"/>
      <c r="AO25" s="25"/>
      <c r="AP25" s="25"/>
      <c r="AQ25" s="25"/>
      <c r="AR25" s="25"/>
      <c r="AS25" s="25"/>
      <c r="AT25" s="26"/>
      <c r="AU25" s="25"/>
      <c r="AV25" s="25"/>
      <c r="AW25" s="25"/>
      <c r="AX25" s="25"/>
      <c r="AY25" s="25"/>
      <c r="AZ25" s="26"/>
      <c r="BA25" s="25"/>
      <c r="BB25" s="25"/>
      <c r="BC25" s="25"/>
      <c r="BD25" s="25"/>
      <c r="BE25" s="25"/>
      <c r="BF25" s="26"/>
      <c r="BG25" s="25"/>
      <c r="BH25" s="25"/>
      <c r="BI25" s="25"/>
      <c r="BJ25" s="25"/>
      <c r="BK25" s="25"/>
      <c r="BL25" s="26"/>
      <c r="BM25" s="25"/>
      <c r="BN25" s="25"/>
      <c r="BO25" s="25"/>
      <c r="BP25" s="25"/>
      <c r="BQ25" s="25"/>
      <c r="BR25" s="26"/>
      <c r="BS25" s="25"/>
      <c r="BT25" s="25"/>
      <c r="BU25" s="25"/>
      <c r="BV25" s="25"/>
      <c r="BW25" s="25"/>
      <c r="BX25" s="26"/>
      <c r="BY25" s="25"/>
      <c r="BZ25" s="25"/>
      <c r="CA25" s="25"/>
      <c r="CB25" s="25"/>
      <c r="CC25" s="25"/>
      <c r="CD25" s="26"/>
      <c r="CE25" s="25"/>
      <c r="CF25" s="25"/>
      <c r="CG25" s="25"/>
      <c r="CH25" s="25"/>
      <c r="CI25" s="25"/>
      <c r="CJ25" s="26"/>
      <c r="CK25" s="25"/>
      <c r="CL25" s="25"/>
      <c r="CM25" s="25"/>
      <c r="CN25" s="25"/>
      <c r="CO25" s="25"/>
      <c r="CP25" s="26"/>
      <c r="CQ25" s="25"/>
      <c r="CR25" s="25"/>
      <c r="CS25" s="25"/>
      <c r="CT25" s="25"/>
      <c r="CU25" s="25"/>
      <c r="CV25" s="26"/>
      <c r="CW25" s="25"/>
      <c r="CX25" s="25"/>
      <c r="CY25" s="25"/>
      <c r="CZ25" s="25"/>
      <c r="DA25" s="25"/>
      <c r="DB25" s="26"/>
      <c r="DC25" s="25"/>
      <c r="DD25" s="25"/>
      <c r="DE25" s="25"/>
      <c r="DF25" s="25"/>
      <c r="DG25" s="25"/>
      <c r="DH25" s="26"/>
      <c r="DI25" s="25"/>
      <c r="DJ25" s="25"/>
      <c r="DK25" s="25"/>
      <c r="DL25" s="25"/>
      <c r="DM25" s="25"/>
      <c r="DN25" s="26"/>
      <c r="DO25" s="25"/>
      <c r="DP25" s="25"/>
      <c r="DQ25" s="25"/>
      <c r="DR25" s="25"/>
      <c r="DS25" s="25"/>
      <c r="DT25" s="26"/>
      <c r="DU25" s="25"/>
      <c r="DV25" s="25"/>
      <c r="DW25" s="25"/>
      <c r="DX25" s="25"/>
      <c r="DY25" s="25"/>
      <c r="DZ25" s="26"/>
      <c r="EA25" s="25"/>
      <c r="EB25" s="25"/>
      <c r="EC25" s="25"/>
      <c r="ED25" s="25"/>
      <c r="EE25" s="25"/>
      <c r="EF25" s="26"/>
      <c r="EG25" s="25"/>
      <c r="EH25" s="25"/>
      <c r="EI25" s="25"/>
      <c r="EJ25" s="25"/>
      <c r="EK25" s="25"/>
      <c r="EL25" s="26"/>
      <c r="EM25" s="25"/>
      <c r="EN25" s="25"/>
      <c r="EO25" s="25"/>
      <c r="EP25" s="25"/>
      <c r="EQ25" s="25"/>
      <c r="ER25" s="26"/>
      <c r="ES25" s="25"/>
      <c r="ET25" s="25"/>
      <c r="EU25" s="25"/>
      <c r="EV25" s="25"/>
      <c r="EW25" s="25"/>
      <c r="EX25" s="26"/>
      <c r="EY25" s="25"/>
      <c r="EZ25" s="25"/>
      <c r="FA25" s="25"/>
      <c r="FB25" s="25"/>
      <c r="FC25" s="25"/>
      <c r="FD25" s="26"/>
      <c r="FE25" s="25"/>
      <c r="FF25" s="25"/>
      <c r="FG25" s="25"/>
      <c r="FH25" s="25"/>
      <c r="FI25" s="25"/>
      <c r="FJ25" s="26"/>
      <c r="FK25" s="25"/>
      <c r="FL25" s="25"/>
      <c r="FM25" s="25"/>
      <c r="FN25" s="25"/>
      <c r="FO25" s="25"/>
      <c r="FP25" s="26"/>
      <c r="FQ25" s="25"/>
      <c r="FR25" s="25"/>
      <c r="FS25" s="25"/>
      <c r="FT25" s="25"/>
      <c r="FU25" s="25"/>
      <c r="FV25" s="26"/>
      <c r="FW25" s="25"/>
      <c r="FX25" s="25"/>
      <c r="FY25" s="25"/>
      <c r="FZ25" s="25"/>
      <c r="GA25" s="25"/>
      <c r="GB25" s="26"/>
      <c r="GC25" s="25"/>
      <c r="GD25" s="25"/>
      <c r="GE25" s="25"/>
      <c r="GF25" s="25"/>
      <c r="GG25" s="25"/>
      <c r="GH25" s="26"/>
      <c r="GI25" s="25"/>
      <c r="GJ25" s="25"/>
      <c r="GK25" s="25"/>
      <c r="GL25" s="25"/>
      <c r="GM25" s="25"/>
      <c r="GN25" s="26"/>
      <c r="GO25" s="25"/>
      <c r="GP25" s="25"/>
      <c r="GQ25" s="25"/>
      <c r="GR25" s="25"/>
      <c r="GS25" s="25"/>
      <c r="GT25" s="26"/>
      <c r="GU25" s="25"/>
      <c r="GV25" s="25"/>
      <c r="GW25" s="25"/>
      <c r="GX25" s="25"/>
      <c r="GY25" s="25"/>
      <c r="GZ25" s="26"/>
      <c r="HA25" s="25"/>
      <c r="HB25" s="25"/>
      <c r="HC25" s="25"/>
      <c r="HD25" s="25"/>
      <c r="HE25" s="25"/>
      <c r="HF25" s="26"/>
      <c r="HG25" s="25"/>
      <c r="HH25" s="25"/>
      <c r="HI25" s="25"/>
      <c r="HJ25" s="25"/>
      <c r="HK25" s="25"/>
      <c r="HL25" s="26"/>
      <c r="HM25" s="25"/>
      <c r="HN25" s="25"/>
      <c r="HO25" s="25"/>
      <c r="HP25" s="25"/>
      <c r="HQ25" s="25"/>
      <c r="HR25" s="26"/>
      <c r="HS25" s="25"/>
      <c r="HT25" s="25"/>
      <c r="HU25" s="25"/>
      <c r="HV25" s="25"/>
      <c r="HW25" s="25"/>
      <c r="HX25" s="26"/>
      <c r="HY25" s="25"/>
      <c r="HZ25" s="25"/>
      <c r="IA25" s="25"/>
      <c r="IB25" s="25"/>
      <c r="IC25" s="25"/>
      <c r="ID25" s="26"/>
      <c r="IE25" s="25"/>
      <c r="IF25" s="25"/>
      <c r="IG25" s="25"/>
      <c r="IH25" s="25"/>
      <c r="II25" s="25"/>
      <c r="IJ25" s="26"/>
      <c r="IK25" s="25"/>
      <c r="IL25" s="25"/>
      <c r="IM25" s="25"/>
      <c r="IN25" s="25"/>
      <c r="IO25" s="25"/>
      <c r="IP25" s="26"/>
      <c r="IQ25" s="25"/>
      <c r="IR25" s="25"/>
      <c r="IS25" s="25"/>
      <c r="IT25" s="25"/>
      <c r="IU25" s="25"/>
      <c r="IV25" s="26"/>
      <c r="IW25" s="25"/>
      <c r="IX25" s="25"/>
      <c r="IY25" s="25"/>
      <c r="IZ25" s="25"/>
      <c r="JA25" s="25"/>
      <c r="JB25" s="26"/>
      <c r="JC25" s="25"/>
      <c r="JD25" s="25"/>
      <c r="JE25" s="25"/>
      <c r="JF25" s="25"/>
      <c r="JG25" s="25"/>
      <c r="JH25" s="26"/>
      <c r="JI25" s="25"/>
      <c r="JJ25" s="25"/>
      <c r="JK25" s="25"/>
      <c r="JL25" s="25"/>
      <c r="JM25" s="25"/>
      <c r="JN25" s="26"/>
      <c r="JO25" s="25"/>
      <c r="JP25" s="25"/>
      <c r="JQ25" s="25"/>
      <c r="JR25" s="25"/>
      <c r="JS25" s="25"/>
      <c r="JT25" s="26"/>
      <c r="JU25" s="25"/>
      <c r="JV25" s="25"/>
      <c r="JW25" s="25"/>
      <c r="JX25" s="25"/>
      <c r="JY25" s="25"/>
      <c r="JZ25" s="26"/>
      <c r="KA25" s="25"/>
      <c r="KB25" s="25"/>
      <c r="KC25" s="25"/>
      <c r="KD25" s="25"/>
      <c r="KE25" s="25"/>
      <c r="KF25" s="26"/>
      <c r="KG25" s="25"/>
      <c r="KH25" s="25"/>
      <c r="KI25" s="25"/>
      <c r="KJ25" s="25"/>
      <c r="KK25" s="25"/>
      <c r="KL25" s="26"/>
      <c r="KM25" s="25"/>
      <c r="KN25" s="25"/>
      <c r="KO25" s="25"/>
      <c r="KP25" s="25"/>
      <c r="KQ25" s="25"/>
      <c r="KR25" s="26"/>
      <c r="KS25" s="25"/>
      <c r="KT25" s="25"/>
      <c r="KU25" s="25"/>
      <c r="KV25" s="25"/>
      <c r="KW25" s="25"/>
      <c r="KX25" s="26"/>
      <c r="KY25" s="25"/>
      <c r="KZ25" s="25"/>
      <c r="LA25" s="25"/>
      <c r="LB25" s="25"/>
      <c r="LC25" s="25"/>
      <c r="LD25" s="26"/>
      <c r="LE25" s="25"/>
      <c r="LF25" s="25"/>
      <c r="LG25" s="25"/>
      <c r="LH25" s="25"/>
      <c r="LI25" s="25"/>
      <c r="LJ25" s="26"/>
      <c r="LK25" s="25"/>
      <c r="LL25" s="25"/>
      <c r="LM25" s="25"/>
      <c r="LN25" s="25"/>
      <c r="LO25" s="25"/>
      <c r="LP25" s="26"/>
      <c r="LQ25" s="25"/>
      <c r="LR25" s="25"/>
      <c r="LS25" s="25"/>
      <c r="LT25" s="25"/>
      <c r="LU25" s="25"/>
      <c r="LV25" s="26"/>
      <c r="LW25" s="25"/>
      <c r="LX25" s="25"/>
      <c r="LY25" s="25"/>
      <c r="LZ25" s="25"/>
      <c r="MA25" s="25"/>
      <c r="MB25" s="26"/>
      <c r="MC25" s="25"/>
      <c r="MD25" s="25"/>
      <c r="ME25" s="25"/>
      <c r="MF25" s="25"/>
      <c r="MG25" s="25"/>
      <c r="MH25" s="26"/>
      <c r="MI25" s="25"/>
      <c r="MJ25" s="25"/>
      <c r="MK25" s="25"/>
      <c r="ML25" s="25"/>
      <c r="MM25" s="25"/>
      <c r="MN25" s="26"/>
      <c r="MO25" s="25"/>
      <c r="MP25" s="25"/>
      <c r="MQ25" s="25"/>
      <c r="MR25" s="25"/>
      <c r="MS25" s="25"/>
      <c r="MT25" s="26"/>
      <c r="MU25" s="25"/>
      <c r="MV25" s="25"/>
      <c r="MW25" s="25"/>
      <c r="MX25" s="25"/>
      <c r="MY25" s="25"/>
      <c r="MZ25" s="26"/>
      <c r="NA25" s="25"/>
      <c r="NB25" s="25"/>
      <c r="NC25" s="25"/>
      <c r="ND25" s="25"/>
      <c r="NE25" s="25"/>
      <c r="NF25" s="26"/>
      <c r="NG25" s="25"/>
      <c r="NH25" s="25"/>
      <c r="NI25" s="25"/>
      <c r="NJ25" s="25"/>
      <c r="NK25" s="25"/>
      <c r="NL25" s="26"/>
      <c r="NM25" s="25"/>
      <c r="NN25" s="25"/>
      <c r="NO25" s="25"/>
      <c r="NP25" s="25"/>
      <c r="NQ25" s="25"/>
      <c r="NR25" s="26"/>
      <c r="NS25" s="25"/>
      <c r="NT25" s="25"/>
      <c r="NU25" s="25"/>
      <c r="NV25" s="25"/>
      <c r="NW25" s="25"/>
      <c r="NX25" s="26"/>
      <c r="NY25" s="25"/>
      <c r="NZ25" s="25"/>
      <c r="OA25" s="25"/>
      <c r="OB25" s="25"/>
      <c r="OC25" s="25"/>
      <c r="OD25" s="26"/>
      <c r="OE25" s="25"/>
      <c r="OF25" s="25"/>
      <c r="OG25" s="25"/>
      <c r="OH25" s="25"/>
      <c r="OI25" s="25"/>
      <c r="OJ25" s="26"/>
      <c r="OK25" s="25"/>
      <c r="OL25" s="25"/>
      <c r="OM25" s="25"/>
      <c r="ON25" s="25"/>
      <c r="OO25" s="25"/>
      <c r="OP25" s="26"/>
      <c r="OQ25" s="25"/>
      <c r="OR25" s="25"/>
      <c r="OS25" s="25"/>
      <c r="OT25" s="25"/>
      <c r="OU25" s="25"/>
      <c r="OV25" s="26"/>
      <c r="OW25" s="25"/>
      <c r="OX25" s="25"/>
      <c r="OY25" s="25"/>
      <c r="OZ25" s="25"/>
      <c r="PA25" s="25"/>
      <c r="PB25" s="26"/>
      <c r="PC25" s="25"/>
      <c r="PD25" s="25"/>
      <c r="PE25" s="25"/>
      <c r="PF25" s="25"/>
      <c r="PG25" s="25"/>
      <c r="PH25" s="26"/>
      <c r="PI25" s="25"/>
      <c r="PJ25" s="25"/>
      <c r="PK25" s="25"/>
      <c r="PL25" s="25"/>
      <c r="PM25" s="25"/>
      <c r="PN25" s="26"/>
      <c r="PO25" s="25"/>
      <c r="PP25" s="25"/>
      <c r="PQ25" s="25"/>
      <c r="PR25" s="25"/>
      <c r="PS25" s="25"/>
      <c r="PT25" s="26"/>
      <c r="PU25" s="25"/>
      <c r="PV25" s="25"/>
      <c r="PW25" s="25"/>
      <c r="PX25" s="25"/>
      <c r="PY25" s="25"/>
      <c r="PZ25" s="26"/>
      <c r="QA25" s="25"/>
      <c r="QB25" s="25"/>
      <c r="QC25" s="25"/>
      <c r="QD25" s="25"/>
      <c r="QE25" s="25"/>
      <c r="QF25" s="26"/>
      <c r="QG25" s="25"/>
      <c r="QH25" s="25"/>
      <c r="QI25" s="25"/>
      <c r="QJ25" s="25"/>
      <c r="QK25" s="25"/>
      <c r="QL25" s="26"/>
      <c r="QM25" s="25"/>
      <c r="QN25" s="25"/>
      <c r="QO25" s="25"/>
      <c r="QP25" s="25"/>
      <c r="QQ25" s="25"/>
      <c r="QR25" s="26"/>
      <c r="QS25" s="25"/>
      <c r="QT25" s="25"/>
      <c r="QU25" s="25"/>
      <c r="QV25" s="25"/>
      <c r="QW25" s="25"/>
      <c r="QX25" s="26"/>
      <c r="QY25" s="25"/>
      <c r="QZ25" s="25"/>
      <c r="RA25" s="25"/>
      <c r="RB25" s="25"/>
      <c r="RC25" s="25"/>
      <c r="RD25" s="26"/>
      <c r="RE25" s="25"/>
      <c r="RF25" s="25"/>
      <c r="RG25" s="25"/>
      <c r="RH25" s="25"/>
      <c r="RI25" s="25"/>
      <c r="RJ25" s="26"/>
      <c r="RK25" s="25"/>
      <c r="RL25" s="25"/>
      <c r="RM25" s="25"/>
      <c r="RN25" s="25"/>
      <c r="RO25" s="25"/>
      <c r="RP25" s="26"/>
      <c r="RQ25" s="25"/>
      <c r="RR25" s="25"/>
      <c r="RS25" s="25"/>
      <c r="RT25" s="25"/>
      <c r="RU25" s="25"/>
      <c r="RV25" s="26"/>
      <c r="RW25" s="25"/>
      <c r="RX25" s="25"/>
      <c r="RY25" s="25"/>
      <c r="RZ25" s="25"/>
      <c r="SA25" s="25"/>
      <c r="SB25" s="26"/>
      <c r="SC25" s="25"/>
      <c r="SD25" s="25"/>
      <c r="SE25" s="25"/>
      <c r="SF25" s="25"/>
      <c r="SG25" s="25"/>
      <c r="SH25" s="26"/>
      <c r="SI25" s="25"/>
      <c r="SJ25" s="25"/>
      <c r="SK25" s="25"/>
      <c r="SL25" s="25"/>
      <c r="SM25" s="25"/>
      <c r="SN25" s="26"/>
      <c r="SO25" s="25"/>
      <c r="SP25" s="25"/>
      <c r="SQ25" s="25"/>
      <c r="SR25" s="25"/>
      <c r="SS25" s="25"/>
      <c r="ST25" s="26"/>
      <c r="SU25" s="25"/>
      <c r="SV25" s="25"/>
      <c r="SW25" s="25"/>
      <c r="SX25" s="25"/>
      <c r="SY25" s="25"/>
      <c r="SZ25" s="26"/>
      <c r="TA25" s="25"/>
      <c r="TB25" s="25"/>
      <c r="TC25" s="25"/>
      <c r="TD25" s="25"/>
      <c r="TE25" s="25"/>
      <c r="TF25" s="26"/>
      <c r="TG25" s="25"/>
      <c r="TH25" s="25"/>
      <c r="TI25" s="25"/>
      <c r="TJ25" s="25"/>
      <c r="TK25" s="25"/>
      <c r="TL25" s="26"/>
      <c r="TM25" s="25"/>
      <c r="TN25" s="25"/>
      <c r="TO25" s="25"/>
      <c r="TP25" s="25"/>
      <c r="TQ25" s="25"/>
      <c r="TR25" s="26"/>
      <c r="TS25" s="25"/>
      <c r="TT25" s="25"/>
      <c r="TU25" s="25"/>
      <c r="TV25" s="25"/>
      <c r="TW25" s="25"/>
      <c r="TX25" s="26"/>
      <c r="TY25" s="25"/>
      <c r="TZ25" s="25"/>
      <c r="UA25" s="25"/>
      <c r="UB25" s="25"/>
      <c r="UC25" s="25"/>
      <c r="UD25" s="26"/>
      <c r="UE25" s="25"/>
      <c r="UF25" s="25"/>
      <c r="UG25" s="25"/>
      <c r="UH25" s="25"/>
      <c r="UI25" s="25"/>
      <c r="UJ25" s="26"/>
      <c r="UK25" s="25"/>
      <c r="UL25" s="25"/>
      <c r="UM25" s="25"/>
      <c r="UN25" s="25"/>
      <c r="UO25" s="25"/>
      <c r="UP25" s="26"/>
      <c r="UQ25" s="25"/>
      <c r="UR25" s="25"/>
      <c r="US25" s="25"/>
      <c r="UT25" s="25"/>
      <c r="UU25" s="25"/>
      <c r="UV25" s="26"/>
      <c r="UW25" s="25"/>
      <c r="UX25" s="25"/>
      <c r="UY25" s="25"/>
      <c r="UZ25" s="25"/>
      <c r="VA25" s="25"/>
      <c r="VB25" s="26"/>
      <c r="VC25" s="25"/>
      <c r="VD25" s="25"/>
      <c r="VE25" s="25"/>
      <c r="VF25" s="25"/>
      <c r="VG25" s="25"/>
      <c r="VH25" s="26"/>
      <c r="VI25" s="25"/>
      <c r="VJ25" s="25"/>
      <c r="VK25" s="25"/>
      <c r="VL25" s="25"/>
      <c r="VM25" s="25"/>
      <c r="VN25" s="26"/>
      <c r="VO25" s="25"/>
      <c r="VP25" s="25"/>
      <c r="VQ25" s="25"/>
      <c r="VR25" s="25"/>
      <c r="VS25" s="25"/>
      <c r="VT25" s="26"/>
      <c r="VU25" s="25"/>
      <c r="VV25" s="25"/>
      <c r="VW25" s="25"/>
      <c r="VX25" s="25"/>
      <c r="VY25" s="25"/>
      <c r="VZ25" s="26"/>
      <c r="WA25" s="25"/>
      <c r="WB25" s="25"/>
      <c r="WC25" s="25"/>
      <c r="WD25" s="25"/>
      <c r="WE25" s="25"/>
      <c r="WF25" s="26"/>
      <c r="WG25" s="25"/>
      <c r="WH25" s="25"/>
      <c r="WI25" s="25"/>
      <c r="WJ25" s="25"/>
      <c r="WK25" s="25"/>
      <c r="WL25" s="26"/>
      <c r="WM25" s="25"/>
      <c r="WN25" s="25"/>
      <c r="WO25" s="25"/>
      <c r="WP25" s="25"/>
      <c r="WQ25" s="25"/>
      <c r="WR25" s="26"/>
      <c r="WS25" s="25"/>
      <c r="WT25" s="25"/>
      <c r="WU25" s="25"/>
      <c r="WV25" s="25"/>
      <c r="WW25" s="25"/>
      <c r="WX25" s="26"/>
      <c r="WY25" s="25"/>
      <c r="WZ25" s="25"/>
      <c r="XA25" s="25"/>
      <c r="XB25" s="25"/>
      <c r="XC25" s="25"/>
      <c r="XD25" s="26"/>
      <c r="XE25" s="25"/>
      <c r="XF25" s="25"/>
      <c r="XG25" s="25"/>
      <c r="XH25" s="25"/>
      <c r="XI25" s="25"/>
      <c r="XJ25" s="26"/>
      <c r="XK25" s="25"/>
      <c r="XL25" s="25"/>
      <c r="XM25" s="25"/>
      <c r="XN25" s="25"/>
      <c r="XO25" s="25"/>
      <c r="XP25" s="26"/>
      <c r="XQ25" s="25"/>
      <c r="XR25" s="25"/>
      <c r="XS25" s="25"/>
      <c r="XT25" s="25"/>
      <c r="XU25" s="25"/>
      <c r="XV25" s="26"/>
      <c r="XW25" s="25"/>
      <c r="XX25" s="25"/>
      <c r="XY25" s="25"/>
      <c r="XZ25" s="25"/>
      <c r="YA25" s="25"/>
      <c r="YB25" s="26"/>
      <c r="YC25" s="25"/>
      <c r="YD25" s="25"/>
      <c r="YE25" s="25"/>
      <c r="YF25" s="25"/>
      <c r="YG25" s="25"/>
      <c r="YH25" s="26"/>
      <c r="YI25" s="25"/>
      <c r="YJ25" s="25"/>
      <c r="YK25" s="25"/>
      <c r="YL25" s="25"/>
      <c r="YM25" s="25"/>
      <c r="YN25" s="26"/>
      <c r="YO25" s="25"/>
      <c r="YP25" s="25"/>
      <c r="YQ25" s="25"/>
      <c r="YR25" s="25"/>
      <c r="YS25" s="25"/>
      <c r="YT25" s="26"/>
      <c r="YU25" s="25"/>
      <c r="YV25" s="25"/>
      <c r="YW25" s="25"/>
      <c r="YX25" s="25"/>
      <c r="YY25" s="25"/>
      <c r="YZ25" s="26"/>
      <c r="ZA25" s="25"/>
      <c r="ZB25" s="25"/>
      <c r="ZC25" s="25"/>
      <c r="ZD25" s="25"/>
      <c r="ZE25" s="25"/>
      <c r="ZF25" s="26"/>
      <c r="ZG25" s="25"/>
      <c r="ZH25" s="25"/>
      <c r="ZI25" s="25"/>
      <c r="ZJ25" s="25"/>
      <c r="ZK25" s="25"/>
      <c r="ZL25" s="26"/>
      <c r="ZM25" s="25"/>
      <c r="ZN25" s="25"/>
      <c r="ZO25" s="25"/>
      <c r="ZP25" s="25"/>
      <c r="ZQ25" s="25"/>
      <c r="ZR25" s="26"/>
      <c r="ZS25" s="25"/>
      <c r="ZT25" s="25"/>
      <c r="ZU25" s="25"/>
      <c r="ZV25" s="25"/>
      <c r="ZW25" s="25"/>
      <c r="ZX25" s="26"/>
      <c r="ZY25" s="25"/>
      <c r="ZZ25" s="25"/>
      <c r="AAA25" s="25"/>
      <c r="AAB25" s="25"/>
      <c r="AAC25" s="25"/>
      <c r="AAD25" s="26"/>
      <c r="AAE25" s="25"/>
      <c r="AAF25" s="25"/>
      <c r="AAG25" s="25"/>
      <c r="AAH25" s="25"/>
      <c r="AAI25" s="25"/>
      <c r="AAJ25" s="26"/>
      <c r="AAK25" s="25"/>
      <c r="AAL25" s="25"/>
      <c r="AAM25" s="25"/>
      <c r="AAN25" s="25"/>
      <c r="AAO25" s="25"/>
      <c r="AAP25" s="26"/>
      <c r="AAQ25" s="25"/>
      <c r="AAR25" s="25"/>
      <c r="AAS25" s="25"/>
      <c r="AAT25" s="25"/>
      <c r="AAU25" s="25"/>
      <c r="AAV25" s="26"/>
      <c r="AAW25" s="25"/>
      <c r="AAX25" s="25"/>
      <c r="AAY25" s="25"/>
      <c r="AAZ25" s="25"/>
      <c r="ABA25" s="25"/>
      <c r="ABB25" s="26"/>
      <c r="ABC25" s="25"/>
      <c r="ABD25" s="25"/>
      <c r="ABE25" s="25"/>
      <c r="ABF25" s="25"/>
      <c r="ABG25" s="25"/>
      <c r="ABH25" s="26"/>
      <c r="ABI25" s="25"/>
      <c r="ABJ25" s="25"/>
      <c r="ABK25" s="25"/>
      <c r="ABL25" s="25"/>
      <c r="ABM25" s="25"/>
      <c r="ABN25" s="26"/>
      <c r="ABO25" s="25"/>
      <c r="ABP25" s="25"/>
      <c r="ABQ25" s="25"/>
      <c r="ABR25" s="25"/>
      <c r="ABS25" s="25"/>
      <c r="ABT25" s="26"/>
      <c r="ABU25" s="25"/>
      <c r="ABV25" s="25"/>
      <c r="ABW25" s="25"/>
      <c r="ABX25" s="25"/>
      <c r="ABY25" s="25"/>
      <c r="ABZ25" s="26"/>
      <c r="ACA25" s="25"/>
      <c r="ACB25" s="25"/>
      <c r="ACC25" s="25"/>
      <c r="ACD25" s="25"/>
      <c r="ACE25" s="25"/>
      <c r="ACF25" s="26"/>
      <c r="ACG25" s="25"/>
      <c r="ACH25" s="25"/>
      <c r="ACI25" s="25"/>
      <c r="ACJ25" s="25"/>
      <c r="ACK25" s="25"/>
      <c r="ACL25" s="26"/>
      <c r="ACM25" s="25"/>
      <c r="ACN25" s="25"/>
      <c r="ACO25" s="25"/>
      <c r="ACP25" s="25"/>
      <c r="ACQ25" s="25"/>
      <c r="ACR25" s="26"/>
      <c r="ACS25" s="25"/>
      <c r="ACT25" s="25"/>
      <c r="ACU25" s="25"/>
      <c r="ACV25" s="25"/>
      <c r="ACW25" s="25"/>
      <c r="ACX25" s="26"/>
      <c r="ACY25" s="25"/>
      <c r="ACZ25" s="25"/>
      <c r="ADA25" s="25"/>
      <c r="ADB25" s="25"/>
      <c r="ADC25" s="25"/>
      <c r="ADD25" s="26"/>
      <c r="ADE25" s="25"/>
      <c r="ADF25" s="25"/>
      <c r="ADG25" s="25"/>
      <c r="ADH25" s="25"/>
      <c r="ADI25" s="25"/>
      <c r="ADJ25" s="26"/>
      <c r="ADK25" s="25"/>
      <c r="ADL25" s="25"/>
      <c r="ADM25" s="25"/>
      <c r="ADN25" s="25"/>
      <c r="ADO25" s="25"/>
      <c r="ADP25" s="26"/>
      <c r="ADQ25" s="25"/>
      <c r="ADR25" s="25"/>
      <c r="ADS25" s="25"/>
      <c r="ADT25" s="25"/>
      <c r="ADU25" s="25"/>
      <c r="ADV25" s="26"/>
      <c r="ADW25" s="25"/>
      <c r="ADX25" s="25"/>
      <c r="ADY25" s="25"/>
      <c r="ADZ25" s="25"/>
      <c r="AEA25" s="25"/>
      <c r="AEB25" s="26"/>
      <c r="AEC25" s="25"/>
      <c r="AED25" s="25"/>
      <c r="AEE25" s="25"/>
      <c r="AEF25" s="25"/>
      <c r="AEG25" s="25"/>
      <c r="AEH25" s="26"/>
      <c r="AEI25" s="25"/>
      <c r="AEJ25" s="25"/>
      <c r="AEK25" s="25"/>
      <c r="AEL25" s="25"/>
      <c r="AEM25" s="25"/>
      <c r="AEN25" s="26"/>
      <c r="AEO25" s="25"/>
      <c r="AEP25" s="25"/>
      <c r="AEQ25" s="25"/>
      <c r="AER25" s="25"/>
      <c r="AES25" s="25"/>
      <c r="AET25" s="26"/>
      <c r="AEU25" s="25"/>
      <c r="AEV25" s="25"/>
      <c r="AEW25" s="25"/>
      <c r="AEX25" s="25"/>
      <c r="AEY25" s="25"/>
      <c r="AEZ25" s="26"/>
      <c r="AFA25" s="25"/>
      <c r="AFB25" s="25"/>
      <c r="AFC25" s="25"/>
      <c r="AFD25" s="25"/>
      <c r="AFE25" s="25"/>
      <c r="AFF25" s="26"/>
      <c r="AFG25" s="25"/>
      <c r="AFH25" s="25"/>
      <c r="AFI25" s="25"/>
      <c r="AFJ25" s="25"/>
      <c r="AFK25" s="25"/>
      <c r="AFL25" s="26"/>
      <c r="AFM25" s="25"/>
      <c r="AFN25" s="25"/>
      <c r="AFO25" s="25"/>
      <c r="AFP25" s="25"/>
      <c r="AFQ25" s="25"/>
      <c r="AFR25" s="26"/>
      <c r="AFS25" s="25"/>
      <c r="AFT25" s="25"/>
      <c r="AFU25" s="25"/>
      <c r="AFV25" s="25"/>
      <c r="AFW25" s="25"/>
      <c r="AFX25" s="26"/>
      <c r="AFY25" s="25"/>
      <c r="AFZ25" s="25"/>
      <c r="AGA25" s="25"/>
      <c r="AGB25" s="25"/>
      <c r="AGC25" s="25"/>
      <c r="AGD25" s="26"/>
      <c r="AGE25" s="25"/>
      <c r="AGF25" s="25"/>
      <c r="AGG25" s="25"/>
      <c r="AGH25" s="25"/>
      <c r="AGI25" s="25"/>
      <c r="AGJ25" s="26"/>
      <c r="AGK25" s="25"/>
      <c r="AGL25" s="25"/>
      <c r="AGM25" s="25"/>
      <c r="AGN25" s="25"/>
      <c r="AGO25" s="25"/>
      <c r="AGP25" s="26"/>
      <c r="AGQ25" s="25"/>
      <c r="AGR25" s="25"/>
      <c r="AGS25" s="25"/>
      <c r="AGT25" s="25"/>
      <c r="AGU25" s="25"/>
      <c r="AGV25" s="26"/>
      <c r="AGW25" s="25"/>
      <c r="AGX25" s="25"/>
      <c r="AGY25" s="25"/>
      <c r="AGZ25" s="25"/>
      <c r="AHA25" s="25"/>
      <c r="AHB25" s="26"/>
      <c r="AHC25" s="25"/>
      <c r="AHD25" s="25"/>
      <c r="AHE25" s="25"/>
      <c r="AHF25" s="25"/>
      <c r="AHG25" s="25"/>
      <c r="AHH25" s="26"/>
      <c r="AHI25" s="25"/>
      <c r="AHJ25" s="25"/>
      <c r="AHK25" s="25"/>
      <c r="AHL25" s="25"/>
      <c r="AHM25" s="25"/>
      <c r="AHN25" s="26"/>
      <c r="AHO25" s="25"/>
      <c r="AHP25" s="25"/>
      <c r="AHQ25" s="25"/>
      <c r="AHR25" s="25"/>
      <c r="AHS25" s="25"/>
      <c r="AHT25" s="26"/>
      <c r="AHU25" s="25"/>
      <c r="AHV25" s="25"/>
      <c r="AHW25" s="25"/>
      <c r="AHX25" s="25"/>
      <c r="AHY25" s="25"/>
      <c r="AHZ25" s="26"/>
      <c r="AIA25" s="25"/>
      <c r="AIB25" s="25"/>
      <c r="AIC25" s="25"/>
      <c r="AID25" s="25"/>
      <c r="AIE25" s="25"/>
      <c r="AIF25" s="26"/>
      <c r="AIG25" s="25"/>
      <c r="AIH25" s="25"/>
      <c r="AII25" s="25"/>
      <c r="AIJ25" s="25"/>
      <c r="AIK25" s="25"/>
      <c r="AIL25" s="26"/>
      <c r="AIM25" s="25"/>
      <c r="AIN25" s="25"/>
      <c r="AIO25" s="25"/>
      <c r="AIP25" s="25"/>
      <c r="AIQ25" s="25"/>
      <c r="AIR25" s="26"/>
      <c r="AIS25" s="25"/>
      <c r="AIT25" s="25"/>
      <c r="AIU25" s="25"/>
      <c r="AIV25" s="25"/>
      <c r="AIW25" s="25"/>
      <c r="AIX25" s="26"/>
      <c r="AIY25" s="25"/>
      <c r="AIZ25" s="25"/>
      <c r="AJA25" s="25"/>
      <c r="AJB25" s="25"/>
      <c r="AJC25" s="25"/>
      <c r="AJD25" s="26"/>
      <c r="AJE25" s="25"/>
      <c r="AJF25" s="25"/>
      <c r="AJG25" s="25"/>
      <c r="AJH25" s="25"/>
      <c r="AJI25" s="25"/>
      <c r="AJJ25" s="26"/>
      <c r="AJK25" s="25"/>
      <c r="AJL25" s="25"/>
      <c r="AJM25" s="25"/>
      <c r="AJN25" s="25"/>
      <c r="AJO25" s="25"/>
      <c r="AJP25" s="26"/>
      <c r="AJQ25" s="25"/>
      <c r="AJR25" s="25"/>
      <c r="AJS25" s="25"/>
      <c r="AJT25" s="25"/>
      <c r="AJU25" s="25"/>
      <c r="AJV25" s="26"/>
      <c r="AJW25" s="25"/>
      <c r="AJX25" s="25"/>
      <c r="AJY25" s="25"/>
      <c r="AJZ25" s="25"/>
      <c r="AKA25" s="25"/>
      <c r="AKB25" s="26"/>
      <c r="AKC25" s="25"/>
      <c r="AKD25" s="25"/>
      <c r="AKE25" s="25"/>
      <c r="AKF25" s="25"/>
      <c r="AKG25" s="25"/>
      <c r="AKH25" s="26"/>
      <c r="AKI25" s="25"/>
      <c r="AKJ25" s="25"/>
      <c r="AKK25" s="25"/>
      <c r="AKL25" s="25"/>
      <c r="AKM25" s="25"/>
      <c r="AKN25" s="26"/>
      <c r="AKO25" s="25"/>
      <c r="AKP25" s="25"/>
      <c r="AKQ25" s="25"/>
      <c r="AKR25" s="25"/>
      <c r="AKS25" s="25"/>
      <c r="AKT25" s="26"/>
      <c r="AKU25" s="25"/>
      <c r="AKV25" s="25"/>
      <c r="AKW25" s="25"/>
      <c r="AKX25" s="25"/>
      <c r="AKY25" s="25"/>
      <c r="AKZ25" s="26"/>
      <c r="ALA25" s="25"/>
      <c r="ALB25" s="25"/>
      <c r="ALC25" s="25"/>
      <c r="ALD25" s="25"/>
      <c r="ALE25" s="25"/>
      <c r="ALF25" s="26"/>
      <c r="ALG25" s="25"/>
      <c r="ALH25" s="25"/>
      <c r="ALI25" s="25"/>
      <c r="ALJ25" s="25"/>
      <c r="ALK25" s="25"/>
      <c r="ALL25" s="26"/>
      <c r="ALM25" s="25"/>
      <c r="ALN25" s="25"/>
      <c r="ALO25" s="25"/>
      <c r="ALP25" s="25"/>
      <c r="ALQ25" s="25"/>
      <c r="ALR25" s="26"/>
      <c r="ALS25" s="25"/>
      <c r="ALT25" s="25"/>
      <c r="ALU25" s="25"/>
      <c r="ALV25" s="25"/>
      <c r="ALW25" s="25"/>
      <c r="ALX25" s="26"/>
      <c r="ALY25" s="25"/>
      <c r="ALZ25" s="25"/>
      <c r="AMA25" s="25"/>
      <c r="AMB25" s="25"/>
      <c r="AMC25" s="25"/>
      <c r="AMD25" s="26"/>
      <c r="AME25" s="25"/>
      <c r="AMF25" s="25"/>
      <c r="AMG25" s="25"/>
      <c r="AMH25" s="25"/>
      <c r="AMI25" s="25"/>
      <c r="AMJ25" s="26"/>
      <c r="AMK25" s="25"/>
      <c r="AML25" s="25"/>
      <c r="AMM25" s="25"/>
      <c r="AMN25" s="25"/>
      <c r="AMO25" s="25"/>
      <c r="AMP25" s="26"/>
      <c r="AMQ25" s="25"/>
      <c r="AMR25" s="25"/>
      <c r="AMS25" s="25"/>
      <c r="AMT25" s="25"/>
      <c r="AMU25" s="25"/>
      <c r="AMV25" s="26"/>
      <c r="AMW25" s="25"/>
      <c r="AMX25" s="25"/>
      <c r="AMY25" s="25"/>
      <c r="AMZ25" s="25"/>
      <c r="ANA25" s="25"/>
      <c r="ANB25" s="26"/>
      <c r="ANC25" s="25"/>
      <c r="AND25" s="25"/>
      <c r="ANE25" s="25"/>
      <c r="ANF25" s="25"/>
      <c r="ANG25" s="25"/>
      <c r="ANH25" s="26"/>
      <c r="ANI25" s="25"/>
      <c r="ANJ25" s="25"/>
      <c r="ANK25" s="25"/>
      <c r="ANL25" s="25"/>
      <c r="ANM25" s="25"/>
      <c r="ANN25" s="26"/>
      <c r="ANO25" s="25"/>
      <c r="ANP25" s="25"/>
      <c r="ANQ25" s="25"/>
      <c r="ANR25" s="25"/>
      <c r="ANS25" s="25"/>
      <c r="ANT25" s="26"/>
      <c r="ANU25" s="25"/>
      <c r="ANV25" s="25"/>
      <c r="ANW25" s="25"/>
      <c r="ANX25" s="25"/>
      <c r="ANY25" s="25"/>
      <c r="ANZ25" s="26"/>
      <c r="AOA25" s="25"/>
      <c r="AOB25" s="25"/>
      <c r="AOC25" s="25"/>
      <c r="AOD25" s="25"/>
      <c r="AOE25" s="25"/>
      <c r="AOF25" s="26"/>
      <c r="AOG25" s="25"/>
      <c r="AOH25" s="25"/>
      <c r="AOI25" s="25"/>
      <c r="AOJ25" s="25"/>
      <c r="AOK25" s="25"/>
      <c r="AOL25" s="26"/>
      <c r="AOM25" s="25"/>
      <c r="AON25" s="25"/>
      <c r="AOO25" s="25"/>
      <c r="AOP25" s="25"/>
      <c r="AOQ25" s="25"/>
      <c r="AOR25" s="26"/>
      <c r="AOS25" s="25"/>
      <c r="AOT25" s="25"/>
      <c r="AOU25" s="25"/>
      <c r="AOV25" s="25"/>
      <c r="AOW25" s="25"/>
      <c r="AOX25" s="26"/>
      <c r="AOY25" s="25"/>
      <c r="AOZ25" s="25"/>
      <c r="APA25" s="25"/>
      <c r="APB25" s="25"/>
      <c r="APC25" s="25"/>
      <c r="APD25" s="26"/>
      <c r="APE25" s="25"/>
      <c r="APF25" s="25"/>
      <c r="APG25" s="25"/>
      <c r="APH25" s="25"/>
      <c r="API25" s="25"/>
      <c r="APJ25" s="26"/>
      <c r="APK25" s="25"/>
      <c r="APL25" s="25"/>
      <c r="APM25" s="25"/>
      <c r="APN25" s="25"/>
      <c r="APO25" s="25"/>
      <c r="APP25" s="26"/>
      <c r="APQ25" s="25"/>
      <c r="APR25" s="25"/>
      <c r="APS25" s="25"/>
      <c r="APT25" s="25"/>
      <c r="APU25" s="25"/>
      <c r="APV25" s="26"/>
      <c r="APW25" s="25"/>
      <c r="APX25" s="25"/>
      <c r="APY25" s="25"/>
      <c r="APZ25" s="25"/>
      <c r="AQA25" s="25"/>
      <c r="AQB25" s="26"/>
      <c r="AQC25" s="25"/>
      <c r="AQD25" s="25"/>
      <c r="AQE25" s="25"/>
      <c r="AQF25" s="25"/>
      <c r="AQG25" s="25"/>
      <c r="AQH25" s="26"/>
      <c r="AQI25" s="25"/>
      <c r="AQJ25" s="25"/>
      <c r="AQK25" s="25"/>
      <c r="AQL25" s="25"/>
      <c r="AQM25" s="25"/>
      <c r="AQN25" s="26"/>
      <c r="AQO25" s="25"/>
      <c r="AQP25" s="25"/>
      <c r="AQQ25" s="25"/>
      <c r="AQR25" s="25"/>
      <c r="AQS25" s="25"/>
      <c r="AQT25" s="26"/>
      <c r="AQU25" s="25"/>
      <c r="AQV25" s="25"/>
      <c r="AQW25" s="25"/>
      <c r="AQX25" s="25"/>
      <c r="AQY25" s="25"/>
      <c r="AQZ25" s="26"/>
      <c r="ARA25" s="25"/>
      <c r="ARB25" s="25"/>
      <c r="ARC25" s="25"/>
      <c r="ARD25" s="25"/>
      <c r="ARE25" s="25"/>
      <c r="ARF25" s="26"/>
      <c r="ARG25" s="25"/>
      <c r="ARH25" s="25"/>
      <c r="ARI25" s="25"/>
      <c r="ARJ25" s="25"/>
      <c r="ARK25" s="25"/>
      <c r="ARL25" s="26"/>
      <c r="ARM25" s="25"/>
      <c r="ARN25" s="25"/>
      <c r="ARO25" s="25"/>
      <c r="ARP25" s="25"/>
      <c r="ARQ25" s="25"/>
      <c r="ARR25" s="26"/>
      <c r="ARS25" s="25"/>
      <c r="ART25" s="25"/>
      <c r="ARU25" s="25"/>
      <c r="ARV25" s="25"/>
      <c r="ARW25" s="25"/>
      <c r="ARX25" s="26"/>
      <c r="ARY25" s="25"/>
      <c r="ARZ25" s="25"/>
      <c r="ASA25" s="25"/>
      <c r="ASB25" s="25"/>
      <c r="ASC25" s="25"/>
      <c r="ASD25" s="26"/>
      <c r="ASE25" s="25"/>
      <c r="ASF25" s="25"/>
      <c r="ASG25" s="25"/>
      <c r="ASH25" s="25"/>
      <c r="ASI25" s="25"/>
      <c r="ASJ25" s="26"/>
      <c r="ASK25" s="25"/>
      <c r="ASL25" s="25"/>
      <c r="ASM25" s="25"/>
      <c r="ASN25" s="25"/>
      <c r="ASO25" s="25"/>
      <c r="ASP25" s="26"/>
      <c r="ASQ25" s="25"/>
      <c r="ASR25" s="25"/>
      <c r="ASS25" s="25"/>
      <c r="AST25" s="25"/>
      <c r="ASU25" s="25"/>
      <c r="ASV25" s="26"/>
      <c r="ASW25" s="25"/>
      <c r="ASX25" s="25"/>
      <c r="ASY25" s="25"/>
      <c r="ASZ25" s="25"/>
      <c r="ATA25" s="25"/>
      <c r="ATB25" s="26"/>
      <c r="ATC25" s="25"/>
      <c r="ATD25" s="25"/>
      <c r="ATE25" s="25"/>
      <c r="ATF25" s="25"/>
      <c r="ATG25" s="25"/>
      <c r="ATH25" s="26"/>
      <c r="ATI25" s="25"/>
      <c r="ATJ25" s="25"/>
      <c r="ATK25" s="25"/>
      <c r="ATL25" s="25"/>
      <c r="ATM25" s="25"/>
      <c r="ATN25" s="26"/>
      <c r="ATO25" s="25"/>
      <c r="ATP25" s="25"/>
      <c r="ATQ25" s="25"/>
      <c r="ATR25" s="25"/>
      <c r="ATS25" s="25"/>
      <c r="ATT25" s="26"/>
      <c r="ATU25" s="25"/>
      <c r="ATV25" s="25"/>
      <c r="ATW25" s="25"/>
      <c r="ATX25" s="25"/>
      <c r="ATY25" s="25"/>
      <c r="ATZ25" s="26"/>
      <c r="AUA25" s="25"/>
      <c r="AUB25" s="25"/>
      <c r="AUC25" s="25"/>
      <c r="AUD25" s="25"/>
      <c r="AUE25" s="25"/>
      <c r="AUF25" s="26"/>
      <c r="AUG25" s="25"/>
      <c r="AUH25" s="25"/>
      <c r="AUI25" s="25"/>
      <c r="AUJ25" s="25"/>
      <c r="AUK25" s="25"/>
      <c r="AUL25" s="26"/>
      <c r="AUM25" s="25"/>
      <c r="AUN25" s="25"/>
      <c r="AUO25" s="25"/>
      <c r="AUP25" s="25"/>
      <c r="AUQ25" s="25"/>
      <c r="AUR25" s="26"/>
      <c r="AUS25" s="25"/>
      <c r="AUT25" s="25"/>
      <c r="AUU25" s="25"/>
      <c r="AUV25" s="25"/>
      <c r="AUW25" s="25"/>
      <c r="AUX25" s="26"/>
      <c r="AUY25" s="25"/>
      <c r="AUZ25" s="25"/>
      <c r="AVA25" s="25"/>
      <c r="AVB25" s="25"/>
      <c r="AVC25" s="25"/>
      <c r="AVD25" s="26"/>
      <c r="AVE25" s="25"/>
      <c r="AVF25" s="25"/>
      <c r="AVG25" s="25"/>
      <c r="AVH25" s="25"/>
      <c r="AVI25" s="25"/>
      <c r="AVJ25" s="26"/>
      <c r="AVK25" s="25"/>
      <c r="AVL25" s="25"/>
      <c r="AVM25" s="25"/>
      <c r="AVN25" s="25"/>
      <c r="AVO25" s="25"/>
      <c r="AVP25" s="26"/>
      <c r="AVQ25" s="25"/>
      <c r="AVR25" s="25"/>
      <c r="AVS25" s="25"/>
      <c r="AVT25" s="25"/>
      <c r="AVU25" s="25"/>
      <c r="AVV25" s="26"/>
      <c r="AVW25" s="25"/>
      <c r="AVX25" s="25"/>
      <c r="AVY25" s="25"/>
      <c r="AVZ25" s="25"/>
      <c r="AWA25" s="25"/>
      <c r="AWB25" s="26"/>
      <c r="AWC25" s="25"/>
      <c r="AWD25" s="25"/>
      <c r="AWE25" s="25"/>
      <c r="AWF25" s="25"/>
      <c r="AWG25" s="25"/>
      <c r="AWH25" s="26"/>
      <c r="AWI25" s="25"/>
      <c r="AWJ25" s="25"/>
      <c r="AWK25" s="25"/>
      <c r="AWL25" s="25"/>
      <c r="AWM25" s="25"/>
      <c r="AWN25" s="26"/>
      <c r="AWO25" s="25"/>
      <c r="AWP25" s="25"/>
      <c r="AWQ25" s="25"/>
      <c r="AWR25" s="25"/>
      <c r="AWS25" s="25"/>
      <c r="AWT25" s="26"/>
      <c r="AWU25" s="25"/>
      <c r="AWV25" s="25"/>
      <c r="AWW25" s="25"/>
      <c r="AWX25" s="25"/>
      <c r="AWY25" s="25"/>
      <c r="AWZ25" s="26"/>
      <c r="AXA25" s="25"/>
      <c r="AXB25" s="25"/>
      <c r="AXC25" s="25"/>
      <c r="AXD25" s="25"/>
      <c r="AXE25" s="25"/>
      <c r="AXF25" s="26"/>
      <c r="AXG25" s="25"/>
      <c r="AXH25" s="25"/>
      <c r="AXI25" s="25"/>
      <c r="AXJ25" s="25"/>
      <c r="AXK25" s="25"/>
      <c r="AXL25" s="26"/>
      <c r="AXM25" s="25"/>
      <c r="AXN25" s="25"/>
      <c r="AXO25" s="25"/>
      <c r="AXP25" s="25"/>
      <c r="AXQ25" s="25"/>
      <c r="AXR25" s="26"/>
      <c r="AXS25" s="25"/>
      <c r="AXT25" s="25"/>
      <c r="AXU25" s="25"/>
      <c r="AXV25" s="25"/>
      <c r="AXW25" s="25"/>
      <c r="AXX25" s="26"/>
      <c r="AXY25" s="25"/>
      <c r="AXZ25" s="25"/>
      <c r="AYA25" s="25"/>
      <c r="AYB25" s="25"/>
      <c r="AYC25" s="25"/>
      <c r="AYD25" s="26"/>
      <c r="AYE25" s="25"/>
      <c r="AYF25" s="25"/>
      <c r="AYG25" s="25"/>
      <c r="AYH25" s="25"/>
      <c r="AYI25" s="25"/>
      <c r="AYJ25" s="26"/>
      <c r="AYK25" s="25"/>
      <c r="AYL25" s="25"/>
      <c r="AYM25" s="25"/>
      <c r="AYN25" s="25"/>
      <c r="AYO25" s="25"/>
      <c r="AYP25" s="26"/>
      <c r="AYQ25" s="25"/>
      <c r="AYR25" s="25"/>
      <c r="AYS25" s="25"/>
      <c r="AYT25" s="25"/>
      <c r="AYU25" s="25"/>
      <c r="AYV25" s="26"/>
      <c r="AYW25" s="25"/>
      <c r="AYX25" s="25"/>
      <c r="AYY25" s="25"/>
      <c r="AYZ25" s="25"/>
      <c r="AZA25" s="25"/>
      <c r="AZB25" s="26"/>
      <c r="AZC25" s="25"/>
      <c r="AZD25" s="25"/>
      <c r="AZE25" s="25"/>
      <c r="AZF25" s="25"/>
      <c r="AZG25" s="25"/>
      <c r="AZH25" s="26"/>
      <c r="AZI25" s="25"/>
      <c r="AZJ25" s="25"/>
      <c r="AZK25" s="25"/>
      <c r="AZL25" s="25"/>
      <c r="AZM25" s="25"/>
      <c r="AZN25" s="26"/>
      <c r="AZO25" s="25"/>
      <c r="AZP25" s="25"/>
      <c r="AZQ25" s="25"/>
      <c r="AZR25" s="25"/>
      <c r="AZS25" s="25"/>
      <c r="AZT25" s="26"/>
      <c r="AZU25" s="25"/>
      <c r="AZV25" s="25"/>
      <c r="AZW25" s="25"/>
      <c r="AZX25" s="25"/>
      <c r="AZY25" s="25"/>
      <c r="AZZ25" s="26"/>
      <c r="BAA25" s="25"/>
      <c r="BAB25" s="25"/>
      <c r="BAC25" s="25"/>
      <c r="BAD25" s="25"/>
      <c r="BAE25" s="25"/>
      <c r="BAF25" s="26"/>
      <c r="BAG25" s="25"/>
      <c r="BAH25" s="25"/>
      <c r="BAI25" s="25"/>
      <c r="BAJ25" s="25"/>
      <c r="BAK25" s="25"/>
      <c r="BAL25" s="26"/>
      <c r="BAM25" s="25"/>
      <c r="BAN25" s="25"/>
      <c r="BAO25" s="25"/>
      <c r="BAP25" s="25"/>
      <c r="BAQ25" s="25"/>
      <c r="BAR25" s="26"/>
      <c r="BAS25" s="25"/>
      <c r="BAT25" s="25"/>
      <c r="BAU25" s="25"/>
      <c r="BAV25" s="25"/>
      <c r="BAW25" s="25"/>
      <c r="BAX25" s="26"/>
      <c r="BAY25" s="25"/>
      <c r="BAZ25" s="25"/>
      <c r="BBA25" s="25"/>
      <c r="BBB25" s="25"/>
      <c r="BBC25" s="25"/>
      <c r="BBD25" s="26"/>
      <c r="BBE25" s="25"/>
      <c r="BBF25" s="25"/>
      <c r="BBG25" s="25"/>
      <c r="BBH25" s="25"/>
      <c r="BBI25" s="25"/>
      <c r="BBJ25" s="26"/>
      <c r="BBK25" s="25"/>
      <c r="BBL25" s="25"/>
      <c r="BBM25" s="25"/>
      <c r="BBN25" s="25"/>
      <c r="BBO25" s="25"/>
      <c r="BBP25" s="26"/>
      <c r="BBQ25" s="25"/>
      <c r="BBR25" s="25"/>
      <c r="BBS25" s="25"/>
      <c r="BBT25" s="25"/>
      <c r="BBU25" s="25"/>
      <c r="BBV25" s="26"/>
      <c r="BBW25" s="25"/>
      <c r="BBX25" s="25"/>
      <c r="BBY25" s="25"/>
      <c r="BBZ25" s="25"/>
      <c r="BCA25" s="25"/>
      <c r="BCB25" s="26"/>
      <c r="BCC25" s="25"/>
      <c r="BCD25" s="25"/>
      <c r="BCE25" s="25"/>
      <c r="BCF25" s="25"/>
      <c r="BCG25" s="25"/>
      <c r="BCH25" s="26"/>
      <c r="BCI25" s="25"/>
      <c r="BCJ25" s="25"/>
      <c r="BCK25" s="25"/>
      <c r="BCL25" s="25"/>
      <c r="BCM25" s="25"/>
      <c r="BCN25" s="26"/>
      <c r="BCO25" s="25"/>
      <c r="BCP25" s="25"/>
      <c r="BCQ25" s="25"/>
      <c r="BCR25" s="25"/>
      <c r="BCS25" s="25"/>
      <c r="BCT25" s="26"/>
      <c r="BCU25" s="25"/>
      <c r="BCV25" s="25"/>
      <c r="BCW25" s="25"/>
      <c r="BCX25" s="25"/>
      <c r="BCY25" s="25"/>
      <c r="BCZ25" s="26"/>
      <c r="BDA25" s="25"/>
      <c r="BDB25" s="25"/>
      <c r="BDC25" s="25"/>
      <c r="BDD25" s="25"/>
      <c r="BDE25" s="25"/>
      <c r="BDF25" s="26"/>
      <c r="BDG25" s="25"/>
      <c r="BDH25" s="25"/>
      <c r="BDI25" s="25"/>
      <c r="BDJ25" s="25"/>
      <c r="BDK25" s="25"/>
      <c r="BDL25" s="26"/>
      <c r="BDM25" s="25"/>
      <c r="BDN25" s="25"/>
      <c r="BDO25" s="25"/>
      <c r="BDP25" s="25"/>
      <c r="BDQ25" s="25"/>
      <c r="BDR25" s="26"/>
      <c r="BDS25" s="25"/>
      <c r="BDT25" s="25"/>
      <c r="BDU25" s="25"/>
      <c r="BDV25" s="25"/>
      <c r="BDW25" s="25"/>
      <c r="BDX25" s="26"/>
      <c r="BDY25" s="25"/>
      <c r="BDZ25" s="25"/>
      <c r="BEA25" s="25"/>
      <c r="BEB25" s="25"/>
      <c r="BEC25" s="25"/>
      <c r="BED25" s="26"/>
      <c r="BEE25" s="25"/>
      <c r="BEF25" s="25"/>
      <c r="BEG25" s="25"/>
      <c r="BEH25" s="25"/>
      <c r="BEI25" s="25"/>
      <c r="BEJ25" s="26"/>
      <c r="BEK25" s="25"/>
      <c r="BEL25" s="25"/>
      <c r="BEM25" s="25"/>
      <c r="BEN25" s="25"/>
      <c r="BEO25" s="25"/>
      <c r="BEP25" s="26"/>
      <c r="BEQ25" s="25"/>
      <c r="BER25" s="25"/>
      <c r="BES25" s="25"/>
      <c r="BET25" s="25"/>
      <c r="BEU25" s="25"/>
      <c r="BEV25" s="26"/>
      <c r="BEW25" s="25"/>
      <c r="BEX25" s="25"/>
      <c r="BEY25" s="25"/>
      <c r="BEZ25" s="25"/>
      <c r="BFA25" s="25"/>
      <c r="BFB25" s="26"/>
      <c r="BFC25" s="25"/>
      <c r="BFD25" s="25"/>
      <c r="BFE25" s="25"/>
      <c r="BFF25" s="25"/>
      <c r="BFG25" s="25"/>
      <c r="BFH25" s="26"/>
      <c r="BFI25" s="25"/>
      <c r="BFJ25" s="25"/>
      <c r="BFK25" s="25"/>
      <c r="BFL25" s="25"/>
      <c r="BFM25" s="25"/>
      <c r="BFN25" s="26"/>
      <c r="BFO25" s="25"/>
      <c r="BFP25" s="25"/>
      <c r="BFQ25" s="25"/>
      <c r="BFR25" s="25"/>
      <c r="BFS25" s="25"/>
      <c r="BFT25" s="26"/>
      <c r="BFU25" s="25"/>
      <c r="BFV25" s="25"/>
      <c r="BFW25" s="25"/>
      <c r="BFX25" s="25"/>
      <c r="BFY25" s="25"/>
      <c r="BFZ25" s="26"/>
      <c r="BGA25" s="25"/>
      <c r="BGB25" s="25"/>
      <c r="BGC25" s="25"/>
      <c r="BGD25" s="25"/>
      <c r="BGE25" s="25"/>
      <c r="BGF25" s="26"/>
      <c r="BGG25" s="25"/>
      <c r="BGH25" s="25"/>
      <c r="BGI25" s="25"/>
      <c r="BGJ25" s="25"/>
      <c r="BGK25" s="25"/>
      <c r="BGL25" s="26"/>
      <c r="BGM25" s="25"/>
      <c r="BGN25" s="25"/>
      <c r="BGO25" s="25"/>
      <c r="BGP25" s="25"/>
      <c r="BGQ25" s="25"/>
      <c r="BGR25" s="26"/>
      <c r="BGS25" s="25"/>
      <c r="BGT25" s="25"/>
      <c r="BGU25" s="25"/>
      <c r="BGV25" s="25"/>
      <c r="BGW25" s="25"/>
      <c r="BGX25" s="26"/>
      <c r="BGY25" s="25"/>
      <c r="BGZ25" s="25"/>
      <c r="BHA25" s="25"/>
      <c r="BHB25" s="25"/>
      <c r="BHC25" s="25"/>
      <c r="BHD25" s="26"/>
      <c r="BHE25" s="25"/>
      <c r="BHF25" s="25"/>
      <c r="BHG25" s="25"/>
      <c r="BHH25" s="25"/>
      <c r="BHI25" s="25"/>
      <c r="BHJ25" s="26"/>
      <c r="BHK25" s="25"/>
      <c r="BHL25" s="25"/>
      <c r="BHM25" s="25"/>
      <c r="BHN25" s="25"/>
      <c r="BHO25" s="25"/>
      <c r="BHP25" s="26"/>
      <c r="BHQ25" s="25"/>
      <c r="BHR25" s="25"/>
      <c r="BHS25" s="25"/>
      <c r="BHT25" s="25"/>
      <c r="BHU25" s="25"/>
      <c r="BHV25" s="26"/>
      <c r="BHW25" s="25"/>
      <c r="BHX25" s="25"/>
      <c r="BHY25" s="25"/>
      <c r="BHZ25" s="25"/>
      <c r="BIA25" s="25"/>
      <c r="BIB25" s="26"/>
      <c r="BIC25" s="25"/>
      <c r="BID25" s="25"/>
      <c r="BIE25" s="25"/>
      <c r="BIF25" s="25"/>
      <c r="BIG25" s="25"/>
      <c r="BIH25" s="26"/>
      <c r="BII25" s="25"/>
      <c r="BIJ25" s="25"/>
      <c r="BIK25" s="25"/>
      <c r="BIL25" s="25"/>
      <c r="BIM25" s="25"/>
      <c r="BIN25" s="26"/>
      <c r="BIO25" s="25"/>
      <c r="BIP25" s="25"/>
      <c r="BIQ25" s="25"/>
      <c r="BIR25" s="25"/>
      <c r="BIS25" s="25"/>
      <c r="BIT25" s="26"/>
      <c r="BIU25" s="25"/>
      <c r="BIV25" s="25"/>
      <c r="BIW25" s="25"/>
      <c r="BIX25" s="25"/>
      <c r="BIY25" s="25"/>
      <c r="BIZ25" s="26"/>
      <c r="BJA25" s="25"/>
      <c r="BJB25" s="25"/>
      <c r="BJC25" s="25"/>
      <c r="BJD25" s="25"/>
      <c r="BJE25" s="25"/>
      <c r="BJF25" s="26"/>
      <c r="BJG25" s="25"/>
      <c r="BJH25" s="25"/>
      <c r="BJI25" s="25"/>
      <c r="BJJ25" s="25"/>
      <c r="BJK25" s="25"/>
      <c r="BJL25" s="26"/>
      <c r="BJM25" s="25"/>
      <c r="BJN25" s="25"/>
      <c r="BJO25" s="25"/>
      <c r="BJP25" s="25"/>
      <c r="BJQ25" s="25"/>
      <c r="BJR25" s="26"/>
      <c r="BJS25" s="25"/>
      <c r="BJT25" s="25"/>
      <c r="BJU25" s="25"/>
      <c r="BJV25" s="25"/>
      <c r="BJW25" s="25"/>
      <c r="BJX25" s="26"/>
      <c r="BJY25" s="25"/>
      <c r="BJZ25" s="25"/>
      <c r="BKA25" s="25"/>
      <c r="BKB25" s="25"/>
      <c r="BKC25" s="25"/>
      <c r="BKD25" s="26"/>
      <c r="BKE25" s="25"/>
      <c r="BKF25" s="25"/>
      <c r="BKG25" s="25"/>
      <c r="BKH25" s="25"/>
      <c r="BKI25" s="25"/>
      <c r="BKJ25" s="26"/>
      <c r="BKK25" s="25"/>
      <c r="BKL25" s="25"/>
      <c r="BKM25" s="25"/>
      <c r="BKN25" s="25"/>
      <c r="BKO25" s="25"/>
      <c r="BKP25" s="26"/>
      <c r="BKQ25" s="25"/>
      <c r="BKR25" s="25"/>
      <c r="BKS25" s="25"/>
      <c r="BKT25" s="25"/>
      <c r="BKU25" s="25"/>
      <c r="BKV25" s="26"/>
      <c r="BKW25" s="25"/>
      <c r="BKX25" s="25"/>
      <c r="BKY25" s="25"/>
      <c r="BKZ25" s="25"/>
      <c r="BLA25" s="25"/>
      <c r="BLB25" s="26"/>
      <c r="BLC25" s="25"/>
      <c r="BLD25" s="25"/>
      <c r="BLE25" s="25"/>
      <c r="BLF25" s="25"/>
      <c r="BLG25" s="25"/>
      <c r="BLH25" s="26"/>
      <c r="BLI25" s="25"/>
      <c r="BLJ25" s="25"/>
      <c r="BLK25" s="25"/>
      <c r="BLL25" s="25"/>
      <c r="BLM25" s="25"/>
      <c r="BLN25" s="26"/>
      <c r="BLO25" s="25"/>
      <c r="BLP25" s="25"/>
      <c r="BLQ25" s="25"/>
      <c r="BLR25" s="25"/>
      <c r="BLS25" s="25"/>
      <c r="BLT25" s="26"/>
      <c r="BLU25" s="25"/>
      <c r="BLV25" s="25"/>
      <c r="BLW25" s="25"/>
      <c r="BLX25" s="25"/>
      <c r="BLY25" s="25"/>
      <c r="BLZ25" s="26"/>
      <c r="BMA25" s="25"/>
      <c r="BMB25" s="25"/>
      <c r="BMC25" s="25"/>
      <c r="BMD25" s="25"/>
      <c r="BME25" s="25"/>
      <c r="BMF25" s="26"/>
      <c r="BMG25" s="25"/>
      <c r="BMH25" s="25"/>
      <c r="BMI25" s="25"/>
      <c r="BMJ25" s="25"/>
      <c r="BMK25" s="25"/>
      <c r="BML25" s="26"/>
      <c r="BMM25" s="25"/>
      <c r="BMN25" s="25"/>
      <c r="BMO25" s="25"/>
      <c r="BMP25" s="25"/>
      <c r="BMQ25" s="25"/>
      <c r="BMR25" s="26"/>
      <c r="BMS25" s="25"/>
      <c r="BMT25" s="25"/>
      <c r="BMU25" s="25"/>
      <c r="BMV25" s="25"/>
      <c r="BMW25" s="25"/>
      <c r="BMX25" s="26"/>
      <c r="BMY25" s="25"/>
      <c r="BMZ25" s="25"/>
      <c r="BNA25" s="25"/>
      <c r="BNB25" s="25"/>
      <c r="BNC25" s="25"/>
      <c r="BND25" s="26"/>
      <c r="BNE25" s="25"/>
      <c r="BNF25" s="25"/>
      <c r="BNG25" s="25"/>
      <c r="BNH25" s="25"/>
      <c r="BNI25" s="25"/>
      <c r="BNJ25" s="26"/>
      <c r="BNK25" s="25"/>
      <c r="BNL25" s="25"/>
      <c r="BNM25" s="25"/>
      <c r="BNN25" s="25"/>
      <c r="BNO25" s="25"/>
      <c r="BNP25" s="26"/>
      <c r="BNQ25" s="25"/>
      <c r="BNR25" s="25"/>
      <c r="BNS25" s="25"/>
      <c r="BNT25" s="25"/>
      <c r="BNU25" s="25"/>
      <c r="BNV25" s="26"/>
      <c r="BNW25" s="25"/>
      <c r="BNX25" s="25"/>
      <c r="BNY25" s="25"/>
      <c r="BNZ25" s="25"/>
      <c r="BOA25" s="25"/>
      <c r="BOB25" s="26"/>
      <c r="BOC25" s="25"/>
      <c r="BOD25" s="25"/>
      <c r="BOE25" s="25"/>
      <c r="BOF25" s="25"/>
      <c r="BOG25" s="25"/>
      <c r="BOH25" s="26"/>
      <c r="BOI25" s="25"/>
      <c r="BOJ25" s="25"/>
      <c r="BOK25" s="25"/>
      <c r="BOL25" s="25"/>
      <c r="BOM25" s="25"/>
      <c r="BON25" s="26"/>
      <c r="BOO25" s="25"/>
      <c r="BOP25" s="25"/>
      <c r="BOQ25" s="25"/>
      <c r="BOR25" s="25"/>
      <c r="BOS25" s="25"/>
      <c r="BOT25" s="26"/>
      <c r="BOU25" s="25"/>
      <c r="BOV25" s="25"/>
      <c r="BOW25" s="25"/>
      <c r="BOX25" s="25"/>
      <c r="BOY25" s="25"/>
      <c r="BOZ25" s="26"/>
      <c r="BPA25" s="25"/>
      <c r="BPB25" s="25"/>
      <c r="BPC25" s="25"/>
      <c r="BPD25" s="25"/>
      <c r="BPE25" s="25"/>
      <c r="BPF25" s="26"/>
      <c r="BPG25" s="25"/>
      <c r="BPH25" s="25"/>
      <c r="BPI25" s="25"/>
      <c r="BPJ25" s="25"/>
      <c r="BPK25" s="25"/>
      <c r="BPL25" s="26"/>
      <c r="BPM25" s="25"/>
      <c r="BPN25" s="25"/>
      <c r="BPO25" s="25"/>
      <c r="BPP25" s="25"/>
      <c r="BPQ25" s="25"/>
      <c r="BPR25" s="26"/>
      <c r="BPS25" s="25"/>
      <c r="BPT25" s="25"/>
      <c r="BPU25" s="25"/>
      <c r="BPV25" s="25"/>
      <c r="BPW25" s="25"/>
      <c r="BPX25" s="26"/>
      <c r="BPY25" s="25"/>
      <c r="BPZ25" s="25"/>
      <c r="BQA25" s="25"/>
      <c r="BQB25" s="25"/>
      <c r="BQC25" s="25"/>
      <c r="BQD25" s="26"/>
      <c r="BQE25" s="25"/>
      <c r="BQF25" s="25"/>
      <c r="BQG25" s="25"/>
      <c r="BQH25" s="25"/>
      <c r="BQI25" s="25"/>
      <c r="BQJ25" s="26"/>
      <c r="BQK25" s="25"/>
      <c r="BQL25" s="25"/>
      <c r="BQM25" s="25"/>
      <c r="BQN25" s="25"/>
      <c r="BQO25" s="25"/>
      <c r="BQP25" s="26"/>
      <c r="BQQ25" s="25"/>
      <c r="BQR25" s="25"/>
      <c r="BQS25" s="25"/>
      <c r="BQT25" s="25"/>
      <c r="BQU25" s="25"/>
      <c r="BQV25" s="26"/>
      <c r="BQW25" s="25"/>
      <c r="BQX25" s="25"/>
      <c r="BQY25" s="25"/>
      <c r="BQZ25" s="25"/>
      <c r="BRA25" s="25"/>
      <c r="BRB25" s="26"/>
      <c r="BRC25" s="25"/>
      <c r="BRD25" s="25"/>
      <c r="BRE25" s="25"/>
      <c r="BRF25" s="25"/>
      <c r="BRG25" s="25"/>
      <c r="BRH25" s="26"/>
      <c r="BRI25" s="25"/>
      <c r="BRJ25" s="25"/>
      <c r="BRK25" s="25"/>
      <c r="BRL25" s="25"/>
      <c r="BRM25" s="25"/>
      <c r="BRN25" s="26"/>
      <c r="BRO25" s="25"/>
      <c r="BRP25" s="25"/>
      <c r="BRQ25" s="25"/>
      <c r="BRR25" s="25"/>
      <c r="BRS25" s="25"/>
      <c r="BRT25" s="26"/>
      <c r="BRU25" s="25"/>
      <c r="BRV25" s="25"/>
      <c r="BRW25" s="25"/>
      <c r="BRX25" s="25"/>
      <c r="BRY25" s="25"/>
      <c r="BRZ25" s="26"/>
      <c r="BSA25" s="25"/>
      <c r="BSB25" s="25"/>
      <c r="BSC25" s="25"/>
      <c r="BSD25" s="25"/>
      <c r="BSE25" s="25"/>
      <c r="BSF25" s="26"/>
      <c r="BSG25" s="25"/>
      <c r="BSH25" s="25"/>
      <c r="BSI25" s="25"/>
      <c r="BSJ25" s="25"/>
      <c r="BSK25" s="25"/>
      <c r="BSL25" s="26"/>
      <c r="BSM25" s="25"/>
      <c r="BSN25" s="25"/>
      <c r="BSO25" s="25"/>
      <c r="BSP25" s="25"/>
      <c r="BSQ25" s="25"/>
      <c r="BSR25" s="26"/>
      <c r="BSS25" s="25"/>
      <c r="BST25" s="25"/>
      <c r="BSU25" s="25"/>
      <c r="BSV25" s="25"/>
      <c r="BSW25" s="25"/>
      <c r="BSX25" s="26"/>
      <c r="BSY25" s="25"/>
      <c r="BSZ25" s="25"/>
      <c r="BTA25" s="25"/>
      <c r="BTB25" s="25"/>
      <c r="BTC25" s="25"/>
      <c r="BTD25" s="26"/>
      <c r="BTE25" s="25"/>
      <c r="BTF25" s="25"/>
      <c r="BTG25" s="25"/>
      <c r="BTH25" s="25"/>
      <c r="BTI25" s="25"/>
      <c r="BTJ25" s="26"/>
      <c r="BTK25" s="25"/>
      <c r="BTL25" s="25"/>
      <c r="BTM25" s="25"/>
      <c r="BTN25" s="25"/>
      <c r="BTO25" s="25"/>
      <c r="BTP25" s="26"/>
      <c r="BTQ25" s="25"/>
      <c r="BTR25" s="25"/>
      <c r="BTS25" s="25"/>
      <c r="BTT25" s="25"/>
      <c r="BTU25" s="25"/>
      <c r="BTV25" s="26"/>
      <c r="BTW25" s="25"/>
      <c r="BTX25" s="25"/>
      <c r="BTY25" s="25"/>
      <c r="BTZ25" s="25"/>
      <c r="BUA25" s="25"/>
      <c r="BUB25" s="26"/>
      <c r="BUC25" s="25"/>
      <c r="BUD25" s="25"/>
      <c r="BUE25" s="25"/>
      <c r="BUF25" s="25"/>
      <c r="BUG25" s="25"/>
      <c r="BUH25" s="26"/>
      <c r="BUI25" s="25"/>
      <c r="BUJ25" s="25"/>
      <c r="BUK25" s="25"/>
      <c r="BUL25" s="25"/>
      <c r="BUM25" s="25"/>
      <c r="BUN25" s="26"/>
      <c r="BUO25" s="25"/>
      <c r="BUP25" s="25"/>
      <c r="BUQ25" s="25"/>
      <c r="BUR25" s="25"/>
      <c r="BUS25" s="25"/>
      <c r="BUT25" s="26"/>
      <c r="BUU25" s="25"/>
      <c r="BUV25" s="25"/>
      <c r="BUW25" s="25"/>
      <c r="BUX25" s="25"/>
      <c r="BUY25" s="25"/>
      <c r="BUZ25" s="26"/>
      <c r="BVA25" s="25"/>
      <c r="BVB25" s="25"/>
      <c r="BVC25" s="25"/>
      <c r="BVD25" s="25"/>
      <c r="BVE25" s="25"/>
      <c r="BVF25" s="26"/>
      <c r="BVG25" s="25"/>
      <c r="BVH25" s="25"/>
      <c r="BVI25" s="25"/>
      <c r="BVJ25" s="25"/>
      <c r="BVK25" s="25"/>
      <c r="BVL25" s="26"/>
      <c r="BVM25" s="25"/>
      <c r="BVN25" s="25"/>
      <c r="BVO25" s="25"/>
      <c r="BVP25" s="25"/>
      <c r="BVQ25" s="25"/>
      <c r="BVR25" s="26"/>
      <c r="BVS25" s="25"/>
      <c r="BVT25" s="25"/>
      <c r="BVU25" s="25"/>
      <c r="BVV25" s="25"/>
      <c r="BVW25" s="25"/>
      <c r="BVX25" s="26"/>
      <c r="BVY25" s="25"/>
      <c r="BVZ25" s="25"/>
      <c r="BWA25" s="25"/>
      <c r="BWB25" s="25"/>
      <c r="BWC25" s="25"/>
      <c r="BWD25" s="26"/>
      <c r="BWE25" s="25"/>
      <c r="BWF25" s="25"/>
      <c r="BWG25" s="25"/>
      <c r="BWH25" s="25"/>
      <c r="BWI25" s="25"/>
      <c r="BWJ25" s="26"/>
      <c r="BWK25" s="25"/>
      <c r="BWL25" s="25"/>
      <c r="BWM25" s="25"/>
      <c r="BWN25" s="25"/>
      <c r="BWO25" s="25"/>
      <c r="BWP25" s="26"/>
      <c r="BWQ25" s="25"/>
      <c r="BWR25" s="25"/>
      <c r="BWS25" s="25"/>
      <c r="BWT25" s="25"/>
      <c r="BWU25" s="25"/>
      <c r="BWV25" s="26"/>
      <c r="BWW25" s="25"/>
      <c r="BWX25" s="25"/>
      <c r="BWY25" s="25"/>
      <c r="BWZ25" s="25"/>
      <c r="BXA25" s="25"/>
      <c r="BXB25" s="26"/>
      <c r="BXC25" s="25"/>
      <c r="BXD25" s="25"/>
      <c r="BXE25" s="25"/>
      <c r="BXF25" s="25"/>
      <c r="BXG25" s="25"/>
      <c r="BXH25" s="26"/>
      <c r="BXI25" s="25"/>
      <c r="BXJ25" s="25"/>
      <c r="BXK25" s="25"/>
      <c r="BXL25" s="25"/>
      <c r="BXM25" s="25"/>
      <c r="BXN25" s="26"/>
      <c r="BXO25" s="25"/>
      <c r="BXP25" s="25"/>
      <c r="BXQ25" s="25"/>
      <c r="BXR25" s="25"/>
      <c r="BXS25" s="25"/>
      <c r="BXT25" s="26"/>
      <c r="BXU25" s="25"/>
      <c r="BXV25" s="25"/>
      <c r="BXW25" s="25"/>
      <c r="BXX25" s="25"/>
      <c r="BXY25" s="25"/>
      <c r="BXZ25" s="26"/>
      <c r="BYA25" s="25"/>
      <c r="BYB25" s="25"/>
      <c r="BYC25" s="25"/>
      <c r="BYD25" s="25"/>
      <c r="BYE25" s="25"/>
      <c r="BYF25" s="26"/>
      <c r="BYG25" s="25"/>
      <c r="BYH25" s="25"/>
      <c r="BYI25" s="25"/>
      <c r="BYJ25" s="25"/>
      <c r="BYK25" s="25"/>
      <c r="BYL25" s="26"/>
      <c r="BYM25" s="25"/>
      <c r="BYN25" s="25"/>
      <c r="BYO25" s="25"/>
      <c r="BYP25" s="25"/>
      <c r="BYQ25" s="25"/>
      <c r="BYR25" s="26"/>
      <c r="BYS25" s="25"/>
      <c r="BYT25" s="25"/>
      <c r="BYU25" s="25"/>
      <c r="BYV25" s="25"/>
      <c r="BYW25" s="25"/>
      <c r="BYX25" s="26"/>
      <c r="BYY25" s="25"/>
      <c r="BYZ25" s="25"/>
      <c r="BZA25" s="25"/>
      <c r="BZB25" s="25"/>
      <c r="BZC25" s="25"/>
      <c r="BZD25" s="26"/>
      <c r="BZE25" s="25"/>
      <c r="BZF25" s="25"/>
      <c r="BZG25" s="25"/>
      <c r="BZH25" s="25"/>
      <c r="BZI25" s="25"/>
      <c r="BZJ25" s="26"/>
      <c r="BZK25" s="25"/>
      <c r="BZL25" s="25"/>
      <c r="BZM25" s="25"/>
      <c r="BZN25" s="25"/>
      <c r="BZO25" s="25"/>
      <c r="BZP25" s="26"/>
      <c r="BZQ25" s="25"/>
      <c r="BZR25" s="25"/>
      <c r="BZS25" s="25"/>
      <c r="BZT25" s="25"/>
      <c r="BZU25" s="25"/>
      <c r="BZV25" s="26"/>
      <c r="BZW25" s="25"/>
      <c r="BZX25" s="25"/>
      <c r="BZY25" s="25"/>
      <c r="BZZ25" s="25"/>
      <c r="CAA25" s="25"/>
      <c r="CAB25" s="26"/>
      <c r="CAC25" s="25"/>
      <c r="CAD25" s="25"/>
      <c r="CAE25" s="25"/>
      <c r="CAF25" s="25"/>
      <c r="CAG25" s="25"/>
      <c r="CAH25" s="26"/>
      <c r="CAI25" s="25"/>
      <c r="CAJ25" s="25"/>
      <c r="CAK25" s="25"/>
      <c r="CAL25" s="25"/>
      <c r="CAM25" s="25"/>
      <c r="CAN25" s="26"/>
      <c r="CAO25" s="25"/>
      <c r="CAP25" s="25"/>
      <c r="CAQ25" s="25"/>
      <c r="CAR25" s="25"/>
      <c r="CAS25" s="25"/>
      <c r="CAT25" s="26"/>
      <c r="CAU25" s="25"/>
      <c r="CAV25" s="25"/>
      <c r="CAW25" s="25"/>
      <c r="CAX25" s="25"/>
      <c r="CAY25" s="25"/>
      <c r="CAZ25" s="26"/>
      <c r="CBA25" s="25"/>
      <c r="CBB25" s="25"/>
      <c r="CBC25" s="25"/>
      <c r="CBD25" s="25"/>
      <c r="CBE25" s="25"/>
      <c r="CBF25" s="26"/>
      <c r="CBG25" s="25"/>
      <c r="CBH25" s="25"/>
      <c r="CBI25" s="25"/>
      <c r="CBJ25" s="25"/>
      <c r="CBK25" s="25"/>
      <c r="CBL25" s="26"/>
      <c r="CBM25" s="25"/>
      <c r="CBN25" s="25"/>
      <c r="CBO25" s="25"/>
      <c r="CBP25" s="25"/>
      <c r="CBQ25" s="25"/>
      <c r="CBR25" s="26"/>
      <c r="CBS25" s="25"/>
      <c r="CBT25" s="25"/>
      <c r="CBU25" s="25"/>
      <c r="CBV25" s="25"/>
      <c r="CBW25" s="25"/>
      <c r="CBX25" s="26"/>
      <c r="CBY25" s="25"/>
      <c r="CBZ25" s="25"/>
      <c r="CCA25" s="25"/>
      <c r="CCB25" s="25"/>
      <c r="CCC25" s="25"/>
      <c r="CCD25" s="26"/>
      <c r="CCE25" s="25"/>
      <c r="CCF25" s="25"/>
      <c r="CCG25" s="25"/>
      <c r="CCH25" s="25"/>
      <c r="CCI25" s="25"/>
      <c r="CCJ25" s="26"/>
      <c r="CCK25" s="25"/>
      <c r="CCL25" s="25"/>
      <c r="CCM25" s="25"/>
      <c r="CCN25" s="25"/>
      <c r="CCO25" s="25"/>
      <c r="CCP25" s="26"/>
      <c r="CCQ25" s="25"/>
      <c r="CCR25" s="25"/>
      <c r="CCS25" s="25"/>
      <c r="CCT25" s="25"/>
      <c r="CCU25" s="25"/>
      <c r="CCV25" s="26"/>
      <c r="CCW25" s="25"/>
      <c r="CCX25" s="25"/>
      <c r="CCY25" s="25"/>
      <c r="CCZ25" s="25"/>
      <c r="CDA25" s="25"/>
      <c r="CDB25" s="26"/>
      <c r="CDC25" s="25"/>
      <c r="CDD25" s="25"/>
      <c r="CDE25" s="25"/>
      <c r="CDF25" s="25"/>
      <c r="CDG25" s="25"/>
      <c r="CDH25" s="26"/>
      <c r="CDI25" s="25"/>
      <c r="CDJ25" s="25"/>
      <c r="CDK25" s="25"/>
      <c r="CDL25" s="25"/>
      <c r="CDM25" s="25"/>
      <c r="CDN25" s="26"/>
      <c r="CDO25" s="25"/>
      <c r="CDP25" s="25"/>
      <c r="CDQ25" s="25"/>
      <c r="CDR25" s="25"/>
      <c r="CDS25" s="25"/>
      <c r="CDT25" s="26"/>
      <c r="CDU25" s="25"/>
      <c r="CDV25" s="25"/>
      <c r="CDW25" s="25"/>
      <c r="CDX25" s="25"/>
      <c r="CDY25" s="25"/>
      <c r="CDZ25" s="26"/>
      <c r="CEA25" s="25"/>
      <c r="CEB25" s="25"/>
      <c r="CEC25" s="25"/>
      <c r="CED25" s="25"/>
      <c r="CEE25" s="25"/>
      <c r="CEF25" s="26"/>
      <c r="CEG25" s="25"/>
      <c r="CEH25" s="25"/>
      <c r="CEI25" s="25"/>
      <c r="CEJ25" s="25"/>
      <c r="CEK25" s="25"/>
      <c r="CEL25" s="26"/>
      <c r="CEM25" s="25"/>
      <c r="CEN25" s="25"/>
      <c r="CEO25" s="25"/>
      <c r="CEP25" s="25"/>
      <c r="CEQ25" s="25"/>
      <c r="CER25" s="26"/>
      <c r="CES25" s="25"/>
      <c r="CET25" s="25"/>
      <c r="CEU25" s="25"/>
      <c r="CEV25" s="25"/>
      <c r="CEW25" s="25"/>
      <c r="CEX25" s="26"/>
      <c r="CEY25" s="25"/>
      <c r="CEZ25" s="25"/>
      <c r="CFA25" s="25"/>
      <c r="CFB25" s="25"/>
      <c r="CFC25" s="25"/>
      <c r="CFD25" s="26"/>
      <c r="CFE25" s="25"/>
      <c r="CFF25" s="25"/>
      <c r="CFG25" s="25"/>
      <c r="CFH25" s="25"/>
      <c r="CFI25" s="25"/>
      <c r="CFJ25" s="26"/>
      <c r="CFK25" s="25"/>
      <c r="CFL25" s="25"/>
      <c r="CFM25" s="25"/>
      <c r="CFN25" s="25"/>
      <c r="CFO25" s="25"/>
      <c r="CFP25" s="26"/>
      <c r="CFQ25" s="25"/>
      <c r="CFR25" s="25"/>
      <c r="CFS25" s="25"/>
      <c r="CFT25" s="25"/>
      <c r="CFU25" s="25"/>
      <c r="CFV25" s="26"/>
      <c r="CFW25" s="25"/>
      <c r="CFX25" s="25"/>
      <c r="CFY25" s="25"/>
      <c r="CFZ25" s="25"/>
      <c r="CGA25" s="25"/>
      <c r="CGB25" s="26"/>
      <c r="CGC25" s="25"/>
      <c r="CGD25" s="25"/>
      <c r="CGE25" s="25"/>
      <c r="CGF25" s="25"/>
      <c r="CGG25" s="25"/>
      <c r="CGH25" s="26"/>
      <c r="CGI25" s="25"/>
      <c r="CGJ25" s="25"/>
      <c r="CGK25" s="25"/>
      <c r="CGL25" s="25"/>
      <c r="CGM25" s="25"/>
      <c r="CGN25" s="26"/>
      <c r="CGO25" s="25"/>
      <c r="CGP25" s="25"/>
      <c r="CGQ25" s="25"/>
      <c r="CGR25" s="25"/>
      <c r="CGS25" s="25"/>
      <c r="CGT25" s="26"/>
      <c r="CGU25" s="25"/>
      <c r="CGV25" s="25"/>
      <c r="CGW25" s="25"/>
      <c r="CGX25" s="25"/>
      <c r="CGY25" s="25"/>
      <c r="CGZ25" s="26"/>
      <c r="CHA25" s="25"/>
      <c r="CHB25" s="25"/>
      <c r="CHC25" s="25"/>
      <c r="CHD25" s="25"/>
      <c r="CHE25" s="25"/>
      <c r="CHF25" s="26"/>
      <c r="CHG25" s="25"/>
      <c r="CHH25" s="25"/>
      <c r="CHI25" s="25"/>
      <c r="CHJ25" s="25"/>
      <c r="CHK25" s="25"/>
      <c r="CHL25" s="26"/>
      <c r="CHM25" s="25"/>
      <c r="CHN25" s="25"/>
      <c r="CHO25" s="25"/>
      <c r="CHP25" s="25"/>
      <c r="CHQ25" s="25"/>
      <c r="CHR25" s="26"/>
      <c r="CHS25" s="25"/>
      <c r="CHT25" s="25"/>
      <c r="CHU25" s="25"/>
      <c r="CHV25" s="25"/>
      <c r="CHW25" s="25"/>
      <c r="CHX25" s="26"/>
      <c r="CHY25" s="25"/>
      <c r="CHZ25" s="25"/>
      <c r="CIA25" s="25"/>
      <c r="CIB25" s="25"/>
      <c r="CIC25" s="25"/>
      <c r="CID25" s="26"/>
      <c r="CIE25" s="25"/>
      <c r="CIF25" s="25"/>
      <c r="CIG25" s="25"/>
      <c r="CIH25" s="25"/>
      <c r="CII25" s="25"/>
      <c r="CIJ25" s="26"/>
      <c r="CIK25" s="25"/>
      <c r="CIL25" s="25"/>
      <c r="CIM25" s="25"/>
      <c r="CIN25" s="25"/>
      <c r="CIO25" s="25"/>
      <c r="CIP25" s="26"/>
      <c r="CIQ25" s="25"/>
      <c r="CIR25" s="25"/>
      <c r="CIS25" s="25"/>
      <c r="CIT25" s="25"/>
      <c r="CIU25" s="25"/>
      <c r="CIV25" s="26"/>
      <c r="CIW25" s="25"/>
      <c r="CIX25" s="25"/>
      <c r="CIY25" s="25"/>
      <c r="CIZ25" s="25"/>
      <c r="CJA25" s="25"/>
      <c r="CJB25" s="26"/>
      <c r="CJC25" s="25"/>
      <c r="CJD25" s="25"/>
      <c r="CJE25" s="25"/>
      <c r="CJF25" s="25"/>
      <c r="CJG25" s="25"/>
      <c r="CJH25" s="26"/>
      <c r="CJI25" s="25"/>
      <c r="CJJ25" s="25"/>
      <c r="CJK25" s="25"/>
      <c r="CJL25" s="25"/>
      <c r="CJM25" s="25"/>
      <c r="CJN25" s="26"/>
      <c r="CJO25" s="25"/>
      <c r="CJP25" s="25"/>
      <c r="CJQ25" s="25"/>
      <c r="CJR25" s="25"/>
      <c r="CJS25" s="25"/>
      <c r="CJT25" s="26"/>
      <c r="CJU25" s="25"/>
      <c r="CJV25" s="25"/>
      <c r="CJW25" s="25"/>
      <c r="CJX25" s="25"/>
      <c r="CJY25" s="25"/>
      <c r="CJZ25" s="26"/>
      <c r="CKA25" s="25"/>
      <c r="CKB25" s="25"/>
      <c r="CKC25" s="25"/>
      <c r="CKD25" s="25"/>
      <c r="CKE25" s="25"/>
      <c r="CKF25" s="26"/>
      <c r="CKG25" s="25"/>
      <c r="CKH25" s="25"/>
      <c r="CKI25" s="25"/>
      <c r="CKJ25" s="25"/>
      <c r="CKK25" s="25"/>
      <c r="CKL25" s="26"/>
      <c r="CKM25" s="25"/>
      <c r="CKN25" s="25"/>
      <c r="CKO25" s="25"/>
      <c r="CKP25" s="25"/>
      <c r="CKQ25" s="25"/>
      <c r="CKR25" s="26"/>
      <c r="CKS25" s="25"/>
      <c r="CKT25" s="25"/>
      <c r="CKU25" s="25"/>
      <c r="CKV25" s="25"/>
      <c r="CKW25" s="25"/>
      <c r="CKX25" s="26"/>
      <c r="CKY25" s="25"/>
      <c r="CKZ25" s="25"/>
      <c r="CLA25" s="25"/>
      <c r="CLB25" s="25"/>
      <c r="CLC25" s="25"/>
      <c r="CLD25" s="26"/>
      <c r="CLE25" s="25"/>
      <c r="CLF25" s="25"/>
      <c r="CLG25" s="25"/>
      <c r="CLH25" s="25"/>
      <c r="CLI25" s="25"/>
      <c r="CLJ25" s="26"/>
      <c r="CLK25" s="25"/>
      <c r="CLL25" s="25"/>
      <c r="CLM25" s="25"/>
      <c r="CLN25" s="25"/>
      <c r="CLO25" s="25"/>
      <c r="CLP25" s="26"/>
      <c r="CLQ25" s="25"/>
      <c r="CLR25" s="25"/>
      <c r="CLS25" s="25"/>
      <c r="CLT25" s="25"/>
      <c r="CLU25" s="25"/>
      <c r="CLV25" s="26"/>
      <c r="CLW25" s="25"/>
      <c r="CLX25" s="25"/>
      <c r="CLY25" s="25"/>
      <c r="CLZ25" s="25"/>
      <c r="CMA25" s="25"/>
      <c r="CMB25" s="26"/>
      <c r="CMC25" s="25"/>
      <c r="CMD25" s="25"/>
      <c r="CME25" s="25"/>
      <c r="CMF25" s="25"/>
      <c r="CMG25" s="25"/>
      <c r="CMH25" s="26"/>
      <c r="CMI25" s="25"/>
      <c r="CMJ25" s="25"/>
      <c r="CMK25" s="25"/>
      <c r="CML25" s="25"/>
      <c r="CMM25" s="25"/>
      <c r="CMN25" s="26"/>
      <c r="CMO25" s="25"/>
      <c r="CMP25" s="25"/>
      <c r="CMQ25" s="25"/>
      <c r="CMR25" s="25"/>
      <c r="CMS25" s="25"/>
      <c r="CMT25" s="26"/>
      <c r="CMU25" s="25"/>
      <c r="CMV25" s="25"/>
      <c r="CMW25" s="25"/>
      <c r="CMX25" s="25"/>
      <c r="CMY25" s="25"/>
      <c r="CMZ25" s="26"/>
      <c r="CNA25" s="25"/>
      <c r="CNB25" s="25"/>
      <c r="CNC25" s="25"/>
      <c r="CND25" s="25"/>
      <c r="CNE25" s="25"/>
      <c r="CNF25" s="26"/>
      <c r="CNG25" s="25"/>
      <c r="CNH25" s="25"/>
      <c r="CNI25" s="25"/>
      <c r="CNJ25" s="25"/>
      <c r="CNK25" s="25"/>
      <c r="CNL25" s="26"/>
      <c r="CNM25" s="25"/>
      <c r="CNN25" s="25"/>
      <c r="CNO25" s="25"/>
      <c r="CNP25" s="25"/>
      <c r="CNQ25" s="25"/>
      <c r="CNR25" s="26"/>
      <c r="CNS25" s="25"/>
      <c r="CNT25" s="25"/>
      <c r="CNU25" s="25"/>
      <c r="CNV25" s="25"/>
      <c r="CNW25" s="25"/>
      <c r="CNX25" s="26"/>
      <c r="CNY25" s="25"/>
      <c r="CNZ25" s="25"/>
      <c r="COA25" s="25"/>
      <c r="COB25" s="25"/>
      <c r="COC25" s="25"/>
      <c r="COD25" s="26"/>
      <c r="COE25" s="25"/>
      <c r="COF25" s="25"/>
      <c r="COG25" s="25"/>
      <c r="COH25" s="25"/>
      <c r="COI25" s="25"/>
      <c r="COJ25" s="26"/>
      <c r="COK25" s="25"/>
      <c r="COL25" s="25"/>
      <c r="COM25" s="25"/>
      <c r="CON25" s="25"/>
      <c r="COO25" s="25"/>
      <c r="COP25" s="26"/>
      <c r="COQ25" s="25"/>
      <c r="COR25" s="25"/>
      <c r="COS25" s="25"/>
      <c r="COT25" s="25"/>
      <c r="COU25" s="25"/>
      <c r="COV25" s="26"/>
      <c r="COW25" s="25"/>
      <c r="COX25" s="25"/>
      <c r="COY25" s="25"/>
      <c r="COZ25" s="25"/>
      <c r="CPA25" s="25"/>
      <c r="CPB25" s="26"/>
      <c r="CPC25" s="25"/>
      <c r="CPD25" s="25"/>
      <c r="CPE25" s="25"/>
      <c r="CPF25" s="25"/>
      <c r="CPG25" s="25"/>
      <c r="CPH25" s="26"/>
      <c r="CPI25" s="25"/>
      <c r="CPJ25" s="25"/>
      <c r="CPK25" s="25"/>
      <c r="CPL25" s="25"/>
      <c r="CPM25" s="25"/>
      <c r="CPN25" s="26"/>
      <c r="CPO25" s="25"/>
      <c r="CPP25" s="25"/>
      <c r="CPQ25" s="25"/>
      <c r="CPR25" s="25"/>
      <c r="CPS25" s="25"/>
      <c r="CPT25" s="26"/>
      <c r="CPU25" s="25"/>
      <c r="CPV25" s="25"/>
      <c r="CPW25" s="25"/>
      <c r="CPX25" s="25"/>
      <c r="CPY25" s="25"/>
      <c r="CPZ25" s="26"/>
      <c r="CQA25" s="25"/>
      <c r="CQB25" s="25"/>
      <c r="CQC25" s="25"/>
      <c r="CQD25" s="25"/>
      <c r="CQE25" s="25"/>
      <c r="CQF25" s="26"/>
      <c r="CQG25" s="25"/>
      <c r="CQH25" s="25"/>
      <c r="CQI25" s="25"/>
      <c r="CQJ25" s="25"/>
      <c r="CQK25" s="25"/>
      <c r="CQL25" s="26"/>
      <c r="CQM25" s="25"/>
      <c r="CQN25" s="25"/>
      <c r="CQO25" s="25"/>
      <c r="CQP25" s="25"/>
      <c r="CQQ25" s="25"/>
      <c r="CQR25" s="26"/>
      <c r="CQS25" s="25"/>
      <c r="CQT25" s="25"/>
      <c r="CQU25" s="25"/>
      <c r="CQV25" s="25"/>
      <c r="CQW25" s="25"/>
      <c r="CQX25" s="26"/>
      <c r="CQY25" s="25"/>
      <c r="CQZ25" s="25"/>
      <c r="CRA25" s="25"/>
      <c r="CRB25" s="25"/>
      <c r="CRC25" s="25"/>
      <c r="CRD25" s="26"/>
      <c r="CRE25" s="25"/>
      <c r="CRF25" s="25"/>
      <c r="CRG25" s="25"/>
      <c r="CRH25" s="25"/>
      <c r="CRI25" s="25"/>
      <c r="CRJ25" s="26"/>
      <c r="CRK25" s="25"/>
      <c r="CRL25" s="25"/>
      <c r="CRM25" s="25"/>
      <c r="CRN25" s="25"/>
      <c r="CRO25" s="25"/>
      <c r="CRP25" s="26"/>
      <c r="CRQ25" s="25"/>
      <c r="CRR25" s="25"/>
      <c r="CRS25" s="25"/>
      <c r="CRT25" s="25"/>
      <c r="CRU25" s="25"/>
      <c r="CRV25" s="26"/>
      <c r="CRW25" s="25"/>
      <c r="CRX25" s="25"/>
      <c r="CRY25" s="25"/>
      <c r="CRZ25" s="25"/>
      <c r="CSA25" s="25"/>
      <c r="CSB25" s="26"/>
      <c r="CSC25" s="25"/>
      <c r="CSD25" s="25"/>
      <c r="CSE25" s="25"/>
      <c r="CSF25" s="25"/>
      <c r="CSG25" s="25"/>
      <c r="CSH25" s="26"/>
      <c r="CSI25" s="25"/>
      <c r="CSJ25" s="25"/>
      <c r="CSK25" s="25"/>
      <c r="CSL25" s="25"/>
      <c r="CSM25" s="25"/>
      <c r="CSN25" s="26"/>
      <c r="CSO25" s="25"/>
      <c r="CSP25" s="25"/>
      <c r="CSQ25" s="25"/>
      <c r="CSR25" s="25"/>
      <c r="CSS25" s="25"/>
      <c r="CST25" s="26"/>
      <c r="CSU25" s="25"/>
      <c r="CSV25" s="25"/>
      <c r="CSW25" s="25"/>
      <c r="CSX25" s="25"/>
      <c r="CSY25" s="25"/>
      <c r="CSZ25" s="26"/>
      <c r="CTA25" s="25"/>
      <c r="CTB25" s="25"/>
      <c r="CTC25" s="25"/>
      <c r="CTD25" s="25"/>
      <c r="CTE25" s="25"/>
      <c r="CTF25" s="26"/>
      <c r="CTG25" s="25"/>
      <c r="CTH25" s="25"/>
      <c r="CTI25" s="25"/>
      <c r="CTJ25" s="25"/>
      <c r="CTK25" s="25"/>
      <c r="CTL25" s="26"/>
      <c r="CTM25" s="25"/>
      <c r="CTN25" s="25"/>
      <c r="CTO25" s="25"/>
      <c r="CTP25" s="25"/>
      <c r="CTQ25" s="25"/>
      <c r="CTR25" s="26"/>
      <c r="CTS25" s="25"/>
      <c r="CTT25" s="25"/>
      <c r="CTU25" s="25"/>
      <c r="CTV25" s="25"/>
      <c r="CTW25" s="25"/>
      <c r="CTX25" s="26"/>
      <c r="CTY25" s="25"/>
      <c r="CTZ25" s="25"/>
      <c r="CUA25" s="25"/>
      <c r="CUB25" s="25"/>
      <c r="CUC25" s="25"/>
      <c r="CUD25" s="26"/>
      <c r="CUE25" s="25"/>
      <c r="CUF25" s="25"/>
      <c r="CUG25" s="25"/>
      <c r="CUH25" s="25"/>
      <c r="CUI25" s="25"/>
      <c r="CUJ25" s="26"/>
      <c r="CUK25" s="25"/>
      <c r="CUL25" s="25"/>
      <c r="CUM25" s="25"/>
      <c r="CUN25" s="25"/>
      <c r="CUO25" s="25"/>
      <c r="CUP25" s="26"/>
      <c r="CUQ25" s="25"/>
      <c r="CUR25" s="25"/>
      <c r="CUS25" s="25"/>
      <c r="CUT25" s="25"/>
      <c r="CUU25" s="25"/>
      <c r="CUV25" s="26"/>
      <c r="CUW25" s="25"/>
      <c r="CUX25" s="25"/>
      <c r="CUY25" s="25"/>
      <c r="CUZ25" s="25"/>
      <c r="CVA25" s="25"/>
      <c r="CVB25" s="26"/>
      <c r="CVC25" s="25"/>
      <c r="CVD25" s="25"/>
      <c r="CVE25" s="25"/>
      <c r="CVF25" s="25"/>
      <c r="CVG25" s="25"/>
      <c r="CVH25" s="26"/>
      <c r="CVI25" s="25"/>
      <c r="CVJ25" s="25"/>
      <c r="CVK25" s="25"/>
      <c r="CVL25" s="25"/>
      <c r="CVM25" s="25"/>
      <c r="CVN25" s="26"/>
      <c r="CVO25" s="25"/>
      <c r="CVP25" s="25"/>
      <c r="CVQ25" s="25"/>
      <c r="CVR25" s="25"/>
      <c r="CVS25" s="25"/>
      <c r="CVT25" s="26"/>
      <c r="CVU25" s="25"/>
      <c r="CVV25" s="25"/>
      <c r="CVW25" s="25"/>
      <c r="CVX25" s="25"/>
      <c r="CVY25" s="25"/>
      <c r="CVZ25" s="26"/>
      <c r="CWA25" s="25"/>
      <c r="CWB25" s="25"/>
      <c r="CWC25" s="25"/>
      <c r="CWD25" s="25"/>
      <c r="CWE25" s="25"/>
      <c r="CWF25" s="26"/>
      <c r="CWG25" s="25"/>
      <c r="CWH25" s="25"/>
      <c r="CWI25" s="25"/>
      <c r="CWJ25" s="25"/>
      <c r="CWK25" s="25"/>
      <c r="CWL25" s="26"/>
      <c r="CWM25" s="25"/>
      <c r="CWN25" s="25"/>
      <c r="CWO25" s="25"/>
      <c r="CWP25" s="25"/>
      <c r="CWQ25" s="25"/>
      <c r="CWR25" s="26"/>
      <c r="CWS25" s="25"/>
      <c r="CWT25" s="25"/>
      <c r="CWU25" s="25"/>
      <c r="CWV25" s="25"/>
      <c r="CWW25" s="25"/>
      <c r="CWX25" s="26"/>
      <c r="CWY25" s="25"/>
      <c r="CWZ25" s="25"/>
      <c r="CXA25" s="25"/>
      <c r="CXB25" s="25"/>
      <c r="CXC25" s="25"/>
      <c r="CXD25" s="26"/>
      <c r="CXE25" s="25"/>
      <c r="CXF25" s="25"/>
      <c r="CXG25" s="25"/>
      <c r="CXH25" s="25"/>
      <c r="CXI25" s="25"/>
      <c r="CXJ25" s="26"/>
      <c r="CXK25" s="25"/>
      <c r="CXL25" s="25"/>
      <c r="CXM25" s="25"/>
      <c r="CXN25" s="25"/>
      <c r="CXO25" s="25"/>
      <c r="CXP25" s="26"/>
      <c r="CXQ25" s="25"/>
      <c r="CXR25" s="25"/>
      <c r="CXS25" s="25"/>
      <c r="CXT25" s="25"/>
      <c r="CXU25" s="25"/>
      <c r="CXV25" s="26"/>
      <c r="CXW25" s="25"/>
      <c r="CXX25" s="25"/>
      <c r="CXY25" s="25"/>
      <c r="CXZ25" s="25"/>
      <c r="CYA25" s="25"/>
      <c r="CYB25" s="26"/>
      <c r="CYC25" s="25"/>
      <c r="CYD25" s="25"/>
      <c r="CYE25" s="25"/>
      <c r="CYF25" s="25"/>
      <c r="CYG25" s="25"/>
      <c r="CYH25" s="26"/>
      <c r="CYI25" s="25"/>
      <c r="CYJ25" s="25"/>
      <c r="CYK25" s="25"/>
      <c r="CYL25" s="25"/>
      <c r="CYM25" s="25"/>
      <c r="CYN25" s="26"/>
      <c r="CYO25" s="25"/>
      <c r="CYP25" s="25"/>
      <c r="CYQ25" s="25"/>
      <c r="CYR25" s="25"/>
      <c r="CYS25" s="25"/>
      <c r="CYT25" s="26"/>
      <c r="CYU25" s="25"/>
      <c r="CYV25" s="25"/>
      <c r="CYW25" s="25"/>
      <c r="CYX25" s="25"/>
      <c r="CYY25" s="25"/>
      <c r="CYZ25" s="26"/>
      <c r="CZA25" s="25"/>
      <c r="CZB25" s="25"/>
      <c r="CZC25" s="25"/>
      <c r="CZD25" s="25"/>
      <c r="CZE25" s="25"/>
      <c r="CZF25" s="26"/>
      <c r="CZG25" s="25"/>
      <c r="CZH25" s="25"/>
      <c r="CZI25" s="25"/>
      <c r="CZJ25" s="25"/>
      <c r="CZK25" s="25"/>
      <c r="CZL25" s="26"/>
      <c r="CZM25" s="25"/>
      <c r="CZN25" s="25"/>
      <c r="CZO25" s="25"/>
      <c r="CZP25" s="25"/>
      <c r="CZQ25" s="25"/>
      <c r="CZR25" s="26"/>
      <c r="CZS25" s="25"/>
      <c r="CZT25" s="25"/>
      <c r="CZU25" s="25"/>
      <c r="CZV25" s="25"/>
      <c r="CZW25" s="25"/>
      <c r="CZX25" s="26"/>
      <c r="CZY25" s="25"/>
      <c r="CZZ25" s="25"/>
      <c r="DAA25" s="25"/>
      <c r="DAB25" s="25"/>
      <c r="DAC25" s="25"/>
      <c r="DAD25" s="26"/>
      <c r="DAE25" s="25"/>
      <c r="DAF25" s="25"/>
      <c r="DAG25" s="25"/>
      <c r="DAH25" s="25"/>
      <c r="DAI25" s="25"/>
      <c r="DAJ25" s="26"/>
      <c r="DAK25" s="25"/>
      <c r="DAL25" s="25"/>
      <c r="DAM25" s="25"/>
      <c r="DAN25" s="25"/>
      <c r="DAO25" s="25"/>
      <c r="DAP25" s="26"/>
      <c r="DAQ25" s="25"/>
      <c r="DAR25" s="25"/>
      <c r="DAS25" s="25"/>
      <c r="DAT25" s="25"/>
      <c r="DAU25" s="25"/>
      <c r="DAV25" s="26"/>
      <c r="DAW25" s="25"/>
      <c r="DAX25" s="25"/>
      <c r="DAY25" s="25"/>
      <c r="DAZ25" s="25"/>
      <c r="DBA25" s="25"/>
      <c r="DBB25" s="26"/>
      <c r="DBC25" s="25"/>
      <c r="DBD25" s="25"/>
      <c r="DBE25" s="25"/>
      <c r="DBF25" s="25"/>
      <c r="DBG25" s="25"/>
      <c r="DBH25" s="26"/>
      <c r="DBI25" s="25"/>
      <c r="DBJ25" s="25"/>
      <c r="DBK25" s="25"/>
      <c r="DBL25" s="25"/>
      <c r="DBM25" s="25"/>
      <c r="DBN25" s="26"/>
      <c r="DBO25" s="25"/>
      <c r="DBP25" s="25"/>
      <c r="DBQ25" s="25"/>
      <c r="DBR25" s="25"/>
      <c r="DBS25" s="25"/>
      <c r="DBT25" s="26"/>
      <c r="DBU25" s="25"/>
      <c r="DBV25" s="25"/>
      <c r="DBW25" s="25"/>
      <c r="DBX25" s="25"/>
      <c r="DBY25" s="25"/>
      <c r="DBZ25" s="26"/>
      <c r="DCA25" s="25"/>
      <c r="DCB25" s="25"/>
      <c r="DCC25" s="25"/>
      <c r="DCD25" s="25"/>
      <c r="DCE25" s="25"/>
      <c r="DCF25" s="26"/>
      <c r="DCG25" s="25"/>
      <c r="DCH25" s="25"/>
      <c r="DCI25" s="25"/>
      <c r="DCJ25" s="25"/>
      <c r="DCK25" s="25"/>
      <c r="DCL25" s="26"/>
      <c r="DCM25" s="25"/>
      <c r="DCN25" s="25"/>
      <c r="DCO25" s="25"/>
      <c r="DCP25" s="25"/>
      <c r="DCQ25" s="25"/>
      <c r="DCR25" s="26"/>
      <c r="DCS25" s="25"/>
      <c r="DCT25" s="25"/>
      <c r="DCU25" s="25"/>
      <c r="DCV25" s="25"/>
      <c r="DCW25" s="25"/>
      <c r="DCX25" s="26"/>
      <c r="DCY25" s="25"/>
      <c r="DCZ25" s="25"/>
      <c r="DDA25" s="25"/>
      <c r="DDB25" s="25"/>
      <c r="DDC25" s="25"/>
      <c r="DDD25" s="26"/>
      <c r="DDE25" s="25"/>
      <c r="DDF25" s="25"/>
      <c r="DDG25" s="25"/>
      <c r="DDH25" s="25"/>
      <c r="DDI25" s="25"/>
      <c r="DDJ25" s="26"/>
      <c r="DDK25" s="25"/>
      <c r="DDL25" s="25"/>
      <c r="DDM25" s="25"/>
      <c r="DDN25" s="25"/>
      <c r="DDO25" s="25"/>
      <c r="DDP25" s="26"/>
      <c r="DDQ25" s="25"/>
      <c r="DDR25" s="25"/>
      <c r="DDS25" s="25"/>
      <c r="DDT25" s="25"/>
      <c r="DDU25" s="25"/>
      <c r="DDV25" s="26"/>
      <c r="DDW25" s="25"/>
      <c r="DDX25" s="25"/>
      <c r="DDY25" s="25"/>
      <c r="DDZ25" s="25"/>
      <c r="DEA25" s="25"/>
      <c r="DEB25" s="26"/>
      <c r="DEC25" s="25"/>
      <c r="DED25" s="25"/>
      <c r="DEE25" s="25"/>
      <c r="DEF25" s="25"/>
      <c r="DEG25" s="25"/>
      <c r="DEH25" s="26"/>
      <c r="DEI25" s="25"/>
      <c r="DEJ25" s="25"/>
      <c r="DEK25" s="25"/>
      <c r="DEL25" s="25"/>
      <c r="DEM25" s="25"/>
      <c r="DEN25" s="26"/>
      <c r="DEO25" s="25"/>
      <c r="DEP25" s="25"/>
      <c r="DEQ25" s="25"/>
      <c r="DER25" s="25"/>
      <c r="DES25" s="25"/>
      <c r="DET25" s="26"/>
      <c r="DEU25" s="25"/>
      <c r="DEV25" s="25"/>
      <c r="DEW25" s="25"/>
      <c r="DEX25" s="25"/>
      <c r="DEY25" s="25"/>
      <c r="DEZ25" s="26"/>
      <c r="DFA25" s="25"/>
      <c r="DFB25" s="25"/>
      <c r="DFC25" s="25"/>
      <c r="DFD25" s="25"/>
      <c r="DFE25" s="25"/>
      <c r="DFF25" s="26"/>
      <c r="DFG25" s="25"/>
      <c r="DFH25" s="25"/>
      <c r="DFI25" s="25"/>
      <c r="DFJ25" s="25"/>
      <c r="DFK25" s="25"/>
      <c r="DFL25" s="26"/>
      <c r="DFM25" s="25"/>
      <c r="DFN25" s="25"/>
      <c r="DFO25" s="25"/>
      <c r="DFP25" s="25"/>
      <c r="DFQ25" s="25"/>
      <c r="DFR25" s="26"/>
      <c r="DFS25" s="25"/>
      <c r="DFT25" s="25"/>
      <c r="DFU25" s="25"/>
      <c r="DFV25" s="25"/>
      <c r="DFW25" s="25"/>
      <c r="DFX25" s="26"/>
      <c r="DFY25" s="25"/>
      <c r="DFZ25" s="25"/>
      <c r="DGA25" s="25"/>
      <c r="DGB25" s="25"/>
      <c r="DGC25" s="25"/>
      <c r="DGD25" s="26"/>
      <c r="DGE25" s="25"/>
      <c r="DGF25" s="25"/>
      <c r="DGG25" s="25"/>
      <c r="DGH25" s="25"/>
      <c r="DGI25" s="25"/>
      <c r="DGJ25" s="26"/>
      <c r="DGK25" s="25"/>
      <c r="DGL25" s="25"/>
      <c r="DGM25" s="25"/>
      <c r="DGN25" s="25"/>
      <c r="DGO25" s="25"/>
      <c r="DGP25" s="26"/>
      <c r="DGQ25" s="25"/>
      <c r="DGR25" s="25"/>
      <c r="DGS25" s="25"/>
      <c r="DGT25" s="25"/>
      <c r="DGU25" s="25"/>
      <c r="DGV25" s="26"/>
      <c r="DGW25" s="25"/>
      <c r="DGX25" s="25"/>
      <c r="DGY25" s="25"/>
      <c r="DGZ25" s="25"/>
      <c r="DHA25" s="25"/>
      <c r="DHB25" s="26"/>
      <c r="DHC25" s="25"/>
      <c r="DHD25" s="25"/>
      <c r="DHE25" s="25"/>
      <c r="DHF25" s="25"/>
      <c r="DHG25" s="25"/>
      <c r="DHH25" s="26"/>
      <c r="DHI25" s="25"/>
      <c r="DHJ25" s="25"/>
      <c r="DHK25" s="25"/>
      <c r="DHL25" s="25"/>
      <c r="DHM25" s="25"/>
      <c r="DHN25" s="26"/>
      <c r="DHO25" s="25"/>
      <c r="DHP25" s="25"/>
      <c r="DHQ25" s="25"/>
      <c r="DHR25" s="25"/>
      <c r="DHS25" s="25"/>
      <c r="DHT25" s="26"/>
      <c r="DHU25" s="25"/>
      <c r="DHV25" s="25"/>
      <c r="DHW25" s="25"/>
      <c r="DHX25" s="25"/>
      <c r="DHY25" s="25"/>
      <c r="DHZ25" s="26"/>
      <c r="DIA25" s="25"/>
      <c r="DIB25" s="25"/>
      <c r="DIC25" s="25"/>
      <c r="DID25" s="25"/>
      <c r="DIE25" s="25"/>
      <c r="DIF25" s="26"/>
      <c r="DIG25" s="25"/>
      <c r="DIH25" s="25"/>
      <c r="DII25" s="25"/>
      <c r="DIJ25" s="25"/>
      <c r="DIK25" s="25"/>
      <c r="DIL25" s="26"/>
      <c r="DIM25" s="25"/>
      <c r="DIN25" s="25"/>
      <c r="DIO25" s="25"/>
      <c r="DIP25" s="25"/>
      <c r="DIQ25" s="25"/>
      <c r="DIR25" s="26"/>
      <c r="DIS25" s="25"/>
      <c r="DIT25" s="25"/>
      <c r="DIU25" s="25"/>
      <c r="DIV25" s="25"/>
      <c r="DIW25" s="25"/>
      <c r="DIX25" s="26"/>
      <c r="DIY25" s="25"/>
      <c r="DIZ25" s="25"/>
      <c r="DJA25" s="25"/>
      <c r="DJB25" s="25"/>
      <c r="DJC25" s="25"/>
      <c r="DJD25" s="26"/>
      <c r="DJE25" s="25"/>
      <c r="DJF25" s="25"/>
      <c r="DJG25" s="25"/>
      <c r="DJH25" s="25"/>
      <c r="DJI25" s="25"/>
      <c r="DJJ25" s="26"/>
      <c r="DJK25" s="25"/>
      <c r="DJL25" s="25"/>
      <c r="DJM25" s="25"/>
      <c r="DJN25" s="25"/>
      <c r="DJO25" s="25"/>
      <c r="DJP25" s="26"/>
      <c r="DJQ25" s="25"/>
      <c r="DJR25" s="25"/>
      <c r="DJS25" s="25"/>
      <c r="DJT25" s="25"/>
      <c r="DJU25" s="25"/>
      <c r="DJV25" s="26"/>
      <c r="DJW25" s="25"/>
      <c r="DJX25" s="25"/>
      <c r="DJY25" s="25"/>
      <c r="DJZ25" s="25"/>
      <c r="DKA25" s="25"/>
      <c r="DKB25" s="26"/>
      <c r="DKC25" s="25"/>
      <c r="DKD25" s="25"/>
      <c r="DKE25" s="25"/>
      <c r="DKF25" s="25"/>
      <c r="DKG25" s="25"/>
      <c r="DKH25" s="26"/>
      <c r="DKI25" s="25"/>
      <c r="DKJ25" s="25"/>
      <c r="DKK25" s="25"/>
      <c r="DKL25" s="25"/>
      <c r="DKM25" s="25"/>
      <c r="DKN25" s="26"/>
      <c r="DKO25" s="25"/>
      <c r="DKP25" s="25"/>
      <c r="DKQ25" s="25"/>
      <c r="DKR25" s="25"/>
      <c r="DKS25" s="25"/>
      <c r="DKT25" s="26"/>
      <c r="DKU25" s="25"/>
      <c r="DKV25" s="25"/>
      <c r="DKW25" s="25"/>
      <c r="DKX25" s="25"/>
      <c r="DKY25" s="25"/>
      <c r="DKZ25" s="26"/>
      <c r="DLA25" s="25"/>
      <c r="DLB25" s="25"/>
      <c r="DLC25" s="25"/>
      <c r="DLD25" s="25"/>
      <c r="DLE25" s="25"/>
      <c r="DLF25" s="26"/>
      <c r="DLG25" s="25"/>
      <c r="DLH25" s="25"/>
      <c r="DLI25" s="25"/>
      <c r="DLJ25" s="25"/>
      <c r="DLK25" s="25"/>
      <c r="DLL25" s="26"/>
      <c r="DLM25" s="25"/>
      <c r="DLN25" s="25"/>
      <c r="DLO25" s="25"/>
      <c r="DLP25" s="25"/>
      <c r="DLQ25" s="25"/>
      <c r="DLR25" s="26"/>
      <c r="DLS25" s="25"/>
      <c r="DLT25" s="25"/>
      <c r="DLU25" s="25"/>
      <c r="DLV25" s="25"/>
      <c r="DLW25" s="25"/>
      <c r="DLX25" s="26"/>
      <c r="DLY25" s="25"/>
      <c r="DLZ25" s="25"/>
      <c r="DMA25" s="25"/>
      <c r="DMB25" s="25"/>
      <c r="DMC25" s="25"/>
      <c r="DMD25" s="26"/>
      <c r="DME25" s="25"/>
      <c r="DMF25" s="25"/>
      <c r="DMG25" s="25"/>
      <c r="DMH25" s="25"/>
      <c r="DMI25" s="25"/>
      <c r="DMJ25" s="26"/>
      <c r="DMK25" s="25"/>
      <c r="DML25" s="25"/>
      <c r="DMM25" s="25"/>
      <c r="DMN25" s="25"/>
      <c r="DMO25" s="25"/>
      <c r="DMP25" s="26"/>
      <c r="DMQ25" s="25"/>
      <c r="DMR25" s="25"/>
      <c r="DMS25" s="25"/>
      <c r="DMT25" s="25"/>
      <c r="DMU25" s="25"/>
      <c r="DMV25" s="26"/>
      <c r="DMW25" s="25"/>
      <c r="DMX25" s="25"/>
      <c r="DMY25" s="25"/>
      <c r="DMZ25" s="25"/>
      <c r="DNA25" s="25"/>
      <c r="DNB25" s="26"/>
      <c r="DNC25" s="25"/>
      <c r="DND25" s="25"/>
      <c r="DNE25" s="25"/>
      <c r="DNF25" s="25"/>
      <c r="DNG25" s="25"/>
      <c r="DNH25" s="26"/>
      <c r="DNI25" s="25"/>
      <c r="DNJ25" s="25"/>
      <c r="DNK25" s="25"/>
      <c r="DNL25" s="25"/>
      <c r="DNM25" s="25"/>
      <c r="DNN25" s="26"/>
      <c r="DNO25" s="25"/>
      <c r="DNP25" s="25"/>
      <c r="DNQ25" s="25"/>
      <c r="DNR25" s="25"/>
      <c r="DNS25" s="25"/>
      <c r="DNT25" s="26"/>
      <c r="DNU25" s="25"/>
      <c r="DNV25" s="25"/>
      <c r="DNW25" s="25"/>
      <c r="DNX25" s="25"/>
      <c r="DNY25" s="25"/>
      <c r="DNZ25" s="26"/>
      <c r="DOA25" s="25"/>
      <c r="DOB25" s="25"/>
      <c r="DOC25" s="25"/>
      <c r="DOD25" s="25"/>
      <c r="DOE25" s="25"/>
      <c r="DOF25" s="26"/>
      <c r="DOG25" s="25"/>
      <c r="DOH25" s="25"/>
      <c r="DOI25" s="25"/>
      <c r="DOJ25" s="25"/>
      <c r="DOK25" s="25"/>
      <c r="DOL25" s="26"/>
      <c r="DOM25" s="25"/>
      <c r="DON25" s="25"/>
      <c r="DOO25" s="25"/>
      <c r="DOP25" s="25"/>
      <c r="DOQ25" s="25"/>
      <c r="DOR25" s="26"/>
      <c r="DOS25" s="25"/>
      <c r="DOT25" s="25"/>
      <c r="DOU25" s="25"/>
      <c r="DOV25" s="25"/>
      <c r="DOW25" s="25"/>
      <c r="DOX25" s="26"/>
      <c r="DOY25" s="25"/>
      <c r="DOZ25" s="25"/>
      <c r="DPA25" s="25"/>
      <c r="DPB25" s="25"/>
      <c r="DPC25" s="25"/>
      <c r="DPD25" s="26"/>
      <c r="DPE25" s="25"/>
      <c r="DPF25" s="25"/>
      <c r="DPG25" s="25"/>
      <c r="DPH25" s="25"/>
      <c r="DPI25" s="25"/>
      <c r="DPJ25" s="26"/>
      <c r="DPK25" s="25"/>
      <c r="DPL25" s="25"/>
      <c r="DPM25" s="25"/>
      <c r="DPN25" s="25"/>
      <c r="DPO25" s="25"/>
      <c r="DPP25" s="26"/>
      <c r="DPQ25" s="25"/>
      <c r="DPR25" s="25"/>
      <c r="DPS25" s="25"/>
      <c r="DPT25" s="25"/>
      <c r="DPU25" s="25"/>
      <c r="DPV25" s="26"/>
      <c r="DPW25" s="25"/>
      <c r="DPX25" s="25"/>
      <c r="DPY25" s="25"/>
      <c r="DPZ25" s="25"/>
      <c r="DQA25" s="25"/>
      <c r="DQB25" s="26"/>
      <c r="DQC25" s="25"/>
      <c r="DQD25" s="25"/>
      <c r="DQE25" s="25"/>
      <c r="DQF25" s="25"/>
      <c r="DQG25" s="25"/>
      <c r="DQH25" s="26"/>
      <c r="DQI25" s="25"/>
      <c r="DQJ25" s="25"/>
      <c r="DQK25" s="25"/>
      <c r="DQL25" s="25"/>
      <c r="DQM25" s="25"/>
      <c r="DQN25" s="26"/>
      <c r="DQO25" s="25"/>
      <c r="DQP25" s="25"/>
      <c r="DQQ25" s="25"/>
      <c r="DQR25" s="25"/>
      <c r="DQS25" s="25"/>
      <c r="DQT25" s="26"/>
      <c r="DQU25" s="25"/>
      <c r="DQV25" s="25"/>
      <c r="DQW25" s="25"/>
      <c r="DQX25" s="25"/>
      <c r="DQY25" s="25"/>
      <c r="DQZ25" s="26"/>
      <c r="DRA25" s="25"/>
      <c r="DRB25" s="25"/>
      <c r="DRC25" s="25"/>
      <c r="DRD25" s="25"/>
      <c r="DRE25" s="25"/>
      <c r="DRF25" s="26"/>
      <c r="DRG25" s="25"/>
      <c r="DRH25" s="25"/>
      <c r="DRI25" s="25"/>
      <c r="DRJ25" s="25"/>
      <c r="DRK25" s="25"/>
      <c r="DRL25" s="26"/>
      <c r="DRM25" s="25"/>
      <c r="DRN25" s="25"/>
      <c r="DRO25" s="25"/>
      <c r="DRP25" s="25"/>
      <c r="DRQ25" s="25"/>
      <c r="DRR25" s="26"/>
      <c r="DRS25" s="25"/>
      <c r="DRT25" s="25"/>
      <c r="DRU25" s="25"/>
      <c r="DRV25" s="25"/>
      <c r="DRW25" s="25"/>
      <c r="DRX25" s="26"/>
      <c r="DRY25" s="25"/>
      <c r="DRZ25" s="25"/>
      <c r="DSA25" s="25"/>
      <c r="DSB25" s="25"/>
      <c r="DSC25" s="25"/>
      <c r="DSD25" s="26"/>
      <c r="DSE25" s="25"/>
      <c r="DSF25" s="25"/>
      <c r="DSG25" s="25"/>
      <c r="DSH25" s="25"/>
      <c r="DSI25" s="25"/>
      <c r="DSJ25" s="26"/>
      <c r="DSK25" s="25"/>
      <c r="DSL25" s="25"/>
      <c r="DSM25" s="25"/>
      <c r="DSN25" s="25"/>
      <c r="DSO25" s="25"/>
      <c r="DSP25" s="26"/>
      <c r="DSQ25" s="25"/>
      <c r="DSR25" s="25"/>
      <c r="DSS25" s="25"/>
      <c r="DST25" s="25"/>
      <c r="DSU25" s="25"/>
      <c r="DSV25" s="26"/>
      <c r="DSW25" s="25"/>
      <c r="DSX25" s="25"/>
      <c r="DSY25" s="25"/>
      <c r="DSZ25" s="25"/>
      <c r="DTA25" s="25"/>
      <c r="DTB25" s="26"/>
      <c r="DTC25" s="25"/>
      <c r="DTD25" s="25"/>
      <c r="DTE25" s="25"/>
      <c r="DTF25" s="25"/>
      <c r="DTG25" s="25"/>
      <c r="DTH25" s="26"/>
      <c r="DTI25" s="25"/>
      <c r="DTJ25" s="25"/>
      <c r="DTK25" s="25"/>
      <c r="DTL25" s="25"/>
      <c r="DTM25" s="25"/>
      <c r="DTN25" s="26"/>
      <c r="DTO25" s="25"/>
      <c r="DTP25" s="25"/>
      <c r="DTQ25" s="25"/>
      <c r="DTR25" s="25"/>
      <c r="DTS25" s="25"/>
      <c r="DTT25" s="26"/>
      <c r="DTU25" s="25"/>
      <c r="DTV25" s="25"/>
      <c r="DTW25" s="25"/>
      <c r="DTX25" s="25"/>
      <c r="DTY25" s="25"/>
      <c r="DTZ25" s="26"/>
      <c r="DUA25" s="25"/>
      <c r="DUB25" s="25"/>
      <c r="DUC25" s="25"/>
      <c r="DUD25" s="25"/>
      <c r="DUE25" s="25"/>
      <c r="DUF25" s="26"/>
      <c r="DUG25" s="25"/>
      <c r="DUH25" s="25"/>
      <c r="DUI25" s="25"/>
      <c r="DUJ25" s="25"/>
      <c r="DUK25" s="25"/>
      <c r="DUL25" s="26"/>
      <c r="DUM25" s="25"/>
      <c r="DUN25" s="25"/>
      <c r="DUO25" s="25"/>
      <c r="DUP25" s="25"/>
      <c r="DUQ25" s="25"/>
      <c r="DUR25" s="26"/>
      <c r="DUS25" s="25"/>
      <c r="DUT25" s="25"/>
      <c r="DUU25" s="25"/>
      <c r="DUV25" s="25"/>
      <c r="DUW25" s="25"/>
      <c r="DUX25" s="26"/>
      <c r="DUY25" s="25"/>
      <c r="DUZ25" s="25"/>
      <c r="DVA25" s="25"/>
      <c r="DVB25" s="25"/>
      <c r="DVC25" s="25"/>
      <c r="DVD25" s="26"/>
      <c r="DVE25" s="25"/>
      <c r="DVF25" s="25"/>
      <c r="DVG25" s="25"/>
      <c r="DVH25" s="25"/>
      <c r="DVI25" s="25"/>
      <c r="DVJ25" s="26"/>
      <c r="DVK25" s="25"/>
      <c r="DVL25" s="25"/>
      <c r="DVM25" s="25"/>
      <c r="DVN25" s="25"/>
      <c r="DVO25" s="25"/>
      <c r="DVP25" s="26"/>
      <c r="DVQ25" s="25"/>
      <c r="DVR25" s="25"/>
      <c r="DVS25" s="25"/>
      <c r="DVT25" s="25"/>
      <c r="DVU25" s="25"/>
      <c r="DVV25" s="26"/>
      <c r="DVW25" s="25"/>
      <c r="DVX25" s="25"/>
      <c r="DVY25" s="25"/>
      <c r="DVZ25" s="25"/>
      <c r="DWA25" s="25"/>
      <c r="DWB25" s="26"/>
      <c r="DWC25" s="25"/>
      <c r="DWD25" s="25"/>
      <c r="DWE25" s="25"/>
      <c r="DWF25" s="25"/>
      <c r="DWG25" s="25"/>
      <c r="DWH25" s="26"/>
      <c r="DWI25" s="25"/>
      <c r="DWJ25" s="25"/>
      <c r="DWK25" s="25"/>
      <c r="DWL25" s="25"/>
      <c r="DWM25" s="25"/>
      <c r="DWN25" s="26"/>
      <c r="DWO25" s="25"/>
      <c r="DWP25" s="25"/>
      <c r="DWQ25" s="25"/>
      <c r="DWR25" s="25"/>
      <c r="DWS25" s="25"/>
      <c r="DWT25" s="26"/>
      <c r="DWU25" s="25"/>
      <c r="DWV25" s="25"/>
      <c r="DWW25" s="25"/>
      <c r="DWX25" s="25"/>
      <c r="DWY25" s="25"/>
      <c r="DWZ25" s="26"/>
      <c r="DXA25" s="25"/>
      <c r="DXB25" s="25"/>
      <c r="DXC25" s="25"/>
      <c r="DXD25" s="25"/>
      <c r="DXE25" s="25"/>
      <c r="DXF25" s="26"/>
      <c r="DXG25" s="25"/>
      <c r="DXH25" s="25"/>
      <c r="DXI25" s="25"/>
      <c r="DXJ25" s="25"/>
      <c r="DXK25" s="25"/>
      <c r="DXL25" s="26"/>
      <c r="DXM25" s="25"/>
      <c r="DXN25" s="25"/>
      <c r="DXO25" s="25"/>
      <c r="DXP25" s="25"/>
      <c r="DXQ25" s="25"/>
      <c r="DXR25" s="26"/>
      <c r="DXS25" s="25"/>
      <c r="DXT25" s="25"/>
      <c r="DXU25" s="25"/>
      <c r="DXV25" s="25"/>
      <c r="DXW25" s="25"/>
      <c r="DXX25" s="26"/>
      <c r="DXY25" s="25"/>
      <c r="DXZ25" s="25"/>
      <c r="DYA25" s="25"/>
      <c r="DYB25" s="25"/>
      <c r="DYC25" s="25"/>
      <c r="DYD25" s="26"/>
      <c r="DYE25" s="25"/>
      <c r="DYF25" s="25"/>
      <c r="DYG25" s="25"/>
      <c r="DYH25" s="25"/>
      <c r="DYI25" s="25"/>
      <c r="DYJ25" s="26"/>
      <c r="DYK25" s="25"/>
      <c r="DYL25" s="25"/>
      <c r="DYM25" s="25"/>
      <c r="DYN25" s="25"/>
      <c r="DYO25" s="25"/>
      <c r="DYP25" s="26"/>
      <c r="DYQ25" s="25"/>
      <c r="DYR25" s="25"/>
      <c r="DYS25" s="25"/>
      <c r="DYT25" s="25"/>
      <c r="DYU25" s="25"/>
      <c r="DYV25" s="26"/>
      <c r="DYW25" s="25"/>
      <c r="DYX25" s="25"/>
      <c r="DYY25" s="25"/>
      <c r="DYZ25" s="25"/>
      <c r="DZA25" s="25"/>
      <c r="DZB25" s="26"/>
      <c r="DZC25" s="25"/>
      <c r="DZD25" s="25"/>
      <c r="DZE25" s="25"/>
      <c r="DZF25" s="25"/>
      <c r="DZG25" s="25"/>
      <c r="DZH25" s="26"/>
      <c r="DZI25" s="25"/>
      <c r="DZJ25" s="25"/>
      <c r="DZK25" s="25"/>
      <c r="DZL25" s="25"/>
      <c r="DZM25" s="25"/>
      <c r="DZN25" s="26"/>
      <c r="DZO25" s="25"/>
      <c r="DZP25" s="25"/>
      <c r="DZQ25" s="25"/>
      <c r="DZR25" s="25"/>
      <c r="DZS25" s="25"/>
      <c r="DZT25" s="26"/>
      <c r="DZU25" s="25"/>
      <c r="DZV25" s="25"/>
      <c r="DZW25" s="25"/>
      <c r="DZX25" s="25"/>
      <c r="DZY25" s="25"/>
      <c r="DZZ25" s="26"/>
      <c r="EAA25" s="25"/>
      <c r="EAB25" s="25"/>
      <c r="EAC25" s="25"/>
      <c r="EAD25" s="25"/>
      <c r="EAE25" s="25"/>
      <c r="EAF25" s="26"/>
      <c r="EAG25" s="25"/>
      <c r="EAH25" s="25"/>
      <c r="EAI25" s="25"/>
      <c r="EAJ25" s="25"/>
      <c r="EAK25" s="25"/>
      <c r="EAL25" s="26"/>
      <c r="EAM25" s="25"/>
      <c r="EAN25" s="25"/>
      <c r="EAO25" s="25"/>
      <c r="EAP25" s="25"/>
      <c r="EAQ25" s="25"/>
      <c r="EAR25" s="26"/>
      <c r="EAS25" s="25"/>
      <c r="EAT25" s="25"/>
      <c r="EAU25" s="25"/>
      <c r="EAV25" s="25"/>
      <c r="EAW25" s="25"/>
      <c r="EAX25" s="26"/>
      <c r="EAY25" s="25"/>
      <c r="EAZ25" s="25"/>
      <c r="EBA25" s="25"/>
      <c r="EBB25" s="25"/>
      <c r="EBC25" s="25"/>
      <c r="EBD25" s="26"/>
      <c r="EBE25" s="25"/>
      <c r="EBF25" s="25"/>
      <c r="EBG25" s="25"/>
      <c r="EBH25" s="25"/>
      <c r="EBI25" s="25"/>
      <c r="EBJ25" s="26"/>
      <c r="EBK25" s="25"/>
      <c r="EBL25" s="25"/>
      <c r="EBM25" s="25"/>
      <c r="EBN25" s="25"/>
      <c r="EBO25" s="25"/>
      <c r="EBP25" s="26"/>
      <c r="EBQ25" s="25"/>
      <c r="EBR25" s="25"/>
      <c r="EBS25" s="25"/>
      <c r="EBT25" s="25"/>
      <c r="EBU25" s="25"/>
      <c r="EBV25" s="26"/>
      <c r="EBW25" s="25"/>
      <c r="EBX25" s="25"/>
      <c r="EBY25" s="25"/>
      <c r="EBZ25" s="25"/>
      <c r="ECA25" s="25"/>
      <c r="ECB25" s="26"/>
      <c r="ECC25" s="25"/>
      <c r="ECD25" s="25"/>
      <c r="ECE25" s="25"/>
      <c r="ECF25" s="25"/>
      <c r="ECG25" s="25"/>
      <c r="ECH25" s="26"/>
      <c r="ECI25" s="25"/>
      <c r="ECJ25" s="25"/>
      <c r="ECK25" s="25"/>
      <c r="ECL25" s="25"/>
      <c r="ECM25" s="25"/>
      <c r="ECN25" s="26"/>
      <c r="ECO25" s="25"/>
      <c r="ECP25" s="25"/>
      <c r="ECQ25" s="25"/>
      <c r="ECR25" s="25"/>
      <c r="ECS25" s="25"/>
      <c r="ECT25" s="26"/>
      <c r="ECU25" s="25"/>
      <c r="ECV25" s="25"/>
      <c r="ECW25" s="25"/>
      <c r="ECX25" s="25"/>
      <c r="ECY25" s="25"/>
      <c r="ECZ25" s="26"/>
      <c r="EDA25" s="25"/>
      <c r="EDB25" s="25"/>
      <c r="EDC25" s="25"/>
      <c r="EDD25" s="25"/>
      <c r="EDE25" s="25"/>
      <c r="EDF25" s="26"/>
      <c r="EDG25" s="25"/>
      <c r="EDH25" s="25"/>
      <c r="EDI25" s="25"/>
      <c r="EDJ25" s="25"/>
      <c r="EDK25" s="25"/>
      <c r="EDL25" s="26"/>
      <c r="EDM25" s="25"/>
      <c r="EDN25" s="25"/>
      <c r="EDO25" s="25"/>
      <c r="EDP25" s="25"/>
      <c r="EDQ25" s="25"/>
      <c r="EDR25" s="26"/>
      <c r="EDS25" s="25"/>
      <c r="EDT25" s="25"/>
      <c r="EDU25" s="25"/>
      <c r="EDV25" s="25"/>
      <c r="EDW25" s="25"/>
      <c r="EDX25" s="26"/>
      <c r="EDY25" s="25"/>
      <c r="EDZ25" s="25"/>
      <c r="EEA25" s="25"/>
      <c r="EEB25" s="25"/>
      <c r="EEC25" s="25"/>
      <c r="EED25" s="26"/>
      <c r="EEE25" s="25"/>
      <c r="EEF25" s="25"/>
      <c r="EEG25" s="25"/>
      <c r="EEH25" s="25"/>
      <c r="EEI25" s="25"/>
      <c r="EEJ25" s="26"/>
      <c r="EEK25" s="25"/>
      <c r="EEL25" s="25"/>
      <c r="EEM25" s="25"/>
      <c r="EEN25" s="25"/>
      <c r="EEO25" s="25"/>
      <c r="EEP25" s="26"/>
      <c r="EEQ25" s="25"/>
      <c r="EER25" s="25"/>
      <c r="EES25" s="25"/>
      <c r="EET25" s="25"/>
      <c r="EEU25" s="25"/>
      <c r="EEV25" s="26"/>
      <c r="EEW25" s="25"/>
      <c r="EEX25" s="25"/>
      <c r="EEY25" s="25"/>
      <c r="EEZ25" s="25"/>
      <c r="EFA25" s="25"/>
      <c r="EFB25" s="26"/>
      <c r="EFC25" s="25"/>
      <c r="EFD25" s="25"/>
      <c r="EFE25" s="25"/>
      <c r="EFF25" s="25"/>
      <c r="EFG25" s="25"/>
      <c r="EFH25" s="26"/>
      <c r="EFI25" s="25"/>
      <c r="EFJ25" s="25"/>
      <c r="EFK25" s="25"/>
      <c r="EFL25" s="25"/>
      <c r="EFM25" s="25"/>
      <c r="EFN25" s="26"/>
      <c r="EFO25" s="25"/>
      <c r="EFP25" s="25"/>
      <c r="EFQ25" s="25"/>
      <c r="EFR25" s="25"/>
      <c r="EFS25" s="25"/>
      <c r="EFT25" s="26"/>
      <c r="EFU25" s="25"/>
      <c r="EFV25" s="25"/>
      <c r="EFW25" s="25"/>
      <c r="EFX25" s="25"/>
      <c r="EFY25" s="25"/>
      <c r="EFZ25" s="26"/>
      <c r="EGA25" s="25"/>
      <c r="EGB25" s="25"/>
      <c r="EGC25" s="25"/>
      <c r="EGD25" s="25"/>
      <c r="EGE25" s="25"/>
      <c r="EGF25" s="26"/>
      <c r="EGG25" s="25"/>
      <c r="EGH25" s="25"/>
      <c r="EGI25" s="25"/>
      <c r="EGJ25" s="25"/>
      <c r="EGK25" s="25"/>
      <c r="EGL25" s="26"/>
      <c r="EGM25" s="25"/>
      <c r="EGN25" s="25"/>
      <c r="EGO25" s="25"/>
      <c r="EGP25" s="25"/>
      <c r="EGQ25" s="25"/>
      <c r="EGR25" s="26"/>
      <c r="EGS25" s="25"/>
      <c r="EGT25" s="25"/>
      <c r="EGU25" s="25"/>
      <c r="EGV25" s="25"/>
      <c r="EGW25" s="25"/>
      <c r="EGX25" s="26"/>
      <c r="EGY25" s="25"/>
      <c r="EGZ25" s="25"/>
      <c r="EHA25" s="25"/>
      <c r="EHB25" s="25"/>
      <c r="EHC25" s="25"/>
      <c r="EHD25" s="26"/>
      <c r="EHE25" s="25"/>
      <c r="EHF25" s="25"/>
      <c r="EHG25" s="25"/>
      <c r="EHH25" s="25"/>
      <c r="EHI25" s="25"/>
      <c r="EHJ25" s="26"/>
      <c r="EHK25" s="25"/>
      <c r="EHL25" s="25"/>
      <c r="EHM25" s="25"/>
      <c r="EHN25" s="25"/>
      <c r="EHO25" s="25"/>
      <c r="EHP25" s="26"/>
      <c r="EHQ25" s="25"/>
      <c r="EHR25" s="25"/>
      <c r="EHS25" s="25"/>
      <c r="EHT25" s="25"/>
      <c r="EHU25" s="25"/>
      <c r="EHV25" s="26"/>
      <c r="EHW25" s="25"/>
      <c r="EHX25" s="25"/>
      <c r="EHY25" s="25"/>
      <c r="EHZ25" s="25"/>
      <c r="EIA25" s="25"/>
      <c r="EIB25" s="26"/>
      <c r="EIC25" s="25"/>
      <c r="EID25" s="25"/>
      <c r="EIE25" s="25"/>
      <c r="EIF25" s="25"/>
      <c r="EIG25" s="25"/>
      <c r="EIH25" s="26"/>
      <c r="EII25" s="25"/>
      <c r="EIJ25" s="25"/>
      <c r="EIK25" s="25"/>
      <c r="EIL25" s="25"/>
      <c r="EIM25" s="25"/>
      <c r="EIN25" s="26"/>
      <c r="EIO25" s="25"/>
      <c r="EIP25" s="25"/>
      <c r="EIQ25" s="25"/>
      <c r="EIR25" s="25"/>
      <c r="EIS25" s="25"/>
      <c r="EIT25" s="26"/>
      <c r="EIU25" s="25"/>
      <c r="EIV25" s="25"/>
      <c r="EIW25" s="25"/>
      <c r="EIX25" s="25"/>
      <c r="EIY25" s="25"/>
      <c r="EIZ25" s="26"/>
      <c r="EJA25" s="25"/>
      <c r="EJB25" s="25"/>
      <c r="EJC25" s="25"/>
      <c r="EJD25" s="25"/>
      <c r="EJE25" s="25"/>
      <c r="EJF25" s="26"/>
      <c r="EJG25" s="25"/>
      <c r="EJH25" s="25"/>
      <c r="EJI25" s="25"/>
      <c r="EJJ25" s="25"/>
      <c r="EJK25" s="25"/>
      <c r="EJL25" s="26"/>
      <c r="EJM25" s="25"/>
      <c r="EJN25" s="25"/>
      <c r="EJO25" s="25"/>
      <c r="EJP25" s="25"/>
      <c r="EJQ25" s="25"/>
      <c r="EJR25" s="26"/>
      <c r="EJS25" s="25"/>
      <c r="EJT25" s="25"/>
      <c r="EJU25" s="25"/>
      <c r="EJV25" s="25"/>
      <c r="EJW25" s="25"/>
      <c r="EJX25" s="26"/>
      <c r="EJY25" s="25"/>
      <c r="EJZ25" s="25"/>
      <c r="EKA25" s="25"/>
      <c r="EKB25" s="25"/>
      <c r="EKC25" s="25"/>
      <c r="EKD25" s="26"/>
      <c r="EKE25" s="25"/>
      <c r="EKF25" s="25"/>
      <c r="EKG25" s="25"/>
      <c r="EKH25" s="25"/>
      <c r="EKI25" s="25"/>
      <c r="EKJ25" s="26"/>
      <c r="EKK25" s="25"/>
      <c r="EKL25" s="25"/>
      <c r="EKM25" s="25"/>
      <c r="EKN25" s="25"/>
      <c r="EKO25" s="25"/>
      <c r="EKP25" s="26"/>
      <c r="EKQ25" s="25"/>
      <c r="EKR25" s="25"/>
      <c r="EKS25" s="25"/>
      <c r="EKT25" s="25"/>
      <c r="EKU25" s="25"/>
      <c r="EKV25" s="26"/>
      <c r="EKW25" s="25"/>
      <c r="EKX25" s="25"/>
      <c r="EKY25" s="25"/>
      <c r="EKZ25" s="25"/>
      <c r="ELA25" s="25"/>
      <c r="ELB25" s="26"/>
      <c r="ELC25" s="25"/>
      <c r="ELD25" s="25"/>
      <c r="ELE25" s="25"/>
      <c r="ELF25" s="25"/>
      <c r="ELG25" s="25"/>
      <c r="ELH25" s="26"/>
      <c r="ELI25" s="25"/>
      <c r="ELJ25" s="25"/>
      <c r="ELK25" s="25"/>
      <c r="ELL25" s="25"/>
      <c r="ELM25" s="25"/>
      <c r="ELN25" s="26"/>
      <c r="ELO25" s="25"/>
      <c r="ELP25" s="25"/>
      <c r="ELQ25" s="25"/>
      <c r="ELR25" s="25"/>
      <c r="ELS25" s="25"/>
      <c r="ELT25" s="26"/>
      <c r="ELU25" s="25"/>
      <c r="ELV25" s="25"/>
      <c r="ELW25" s="25"/>
      <c r="ELX25" s="25"/>
      <c r="ELY25" s="25"/>
      <c r="ELZ25" s="26"/>
      <c r="EMA25" s="25"/>
      <c r="EMB25" s="25"/>
      <c r="EMC25" s="25"/>
      <c r="EMD25" s="25"/>
      <c r="EME25" s="25"/>
      <c r="EMF25" s="26"/>
      <c r="EMG25" s="25"/>
      <c r="EMH25" s="25"/>
      <c r="EMI25" s="25"/>
      <c r="EMJ25" s="25"/>
      <c r="EMK25" s="25"/>
      <c r="EML25" s="26"/>
      <c r="EMM25" s="25"/>
      <c r="EMN25" s="25"/>
      <c r="EMO25" s="25"/>
      <c r="EMP25" s="25"/>
      <c r="EMQ25" s="25"/>
      <c r="EMR25" s="26"/>
      <c r="EMS25" s="25"/>
      <c r="EMT25" s="25"/>
      <c r="EMU25" s="25"/>
      <c r="EMV25" s="25"/>
      <c r="EMW25" s="25"/>
      <c r="EMX25" s="26"/>
      <c r="EMY25" s="25"/>
      <c r="EMZ25" s="25"/>
      <c r="ENA25" s="25"/>
      <c r="ENB25" s="25"/>
      <c r="ENC25" s="25"/>
      <c r="END25" s="26"/>
      <c r="ENE25" s="25"/>
      <c r="ENF25" s="25"/>
      <c r="ENG25" s="25"/>
      <c r="ENH25" s="25"/>
      <c r="ENI25" s="25"/>
      <c r="ENJ25" s="26"/>
      <c r="ENK25" s="25"/>
      <c r="ENL25" s="25"/>
      <c r="ENM25" s="25"/>
      <c r="ENN25" s="25"/>
      <c r="ENO25" s="25"/>
      <c r="ENP25" s="26"/>
      <c r="ENQ25" s="25"/>
      <c r="ENR25" s="25"/>
      <c r="ENS25" s="25"/>
      <c r="ENT25" s="25"/>
      <c r="ENU25" s="25"/>
      <c r="ENV25" s="26"/>
      <c r="ENW25" s="25"/>
      <c r="ENX25" s="25"/>
      <c r="ENY25" s="25"/>
      <c r="ENZ25" s="25"/>
      <c r="EOA25" s="25"/>
      <c r="EOB25" s="26"/>
      <c r="EOC25" s="25"/>
      <c r="EOD25" s="25"/>
      <c r="EOE25" s="25"/>
      <c r="EOF25" s="25"/>
      <c r="EOG25" s="25"/>
      <c r="EOH25" s="26"/>
      <c r="EOI25" s="25"/>
      <c r="EOJ25" s="25"/>
      <c r="EOK25" s="25"/>
      <c r="EOL25" s="25"/>
      <c r="EOM25" s="25"/>
      <c r="EON25" s="26"/>
      <c r="EOO25" s="25"/>
      <c r="EOP25" s="25"/>
      <c r="EOQ25" s="25"/>
      <c r="EOR25" s="25"/>
      <c r="EOS25" s="25"/>
      <c r="EOT25" s="26"/>
      <c r="EOU25" s="25"/>
      <c r="EOV25" s="25"/>
      <c r="EOW25" s="25"/>
      <c r="EOX25" s="25"/>
      <c r="EOY25" s="25"/>
      <c r="EOZ25" s="26"/>
      <c r="EPA25" s="25"/>
      <c r="EPB25" s="25"/>
      <c r="EPC25" s="25"/>
      <c r="EPD25" s="25"/>
      <c r="EPE25" s="25"/>
      <c r="EPF25" s="26"/>
      <c r="EPG25" s="25"/>
      <c r="EPH25" s="25"/>
      <c r="EPI25" s="25"/>
      <c r="EPJ25" s="25"/>
      <c r="EPK25" s="25"/>
      <c r="EPL25" s="26"/>
      <c r="EPM25" s="25"/>
      <c r="EPN25" s="25"/>
      <c r="EPO25" s="25"/>
      <c r="EPP25" s="25"/>
      <c r="EPQ25" s="25"/>
      <c r="EPR25" s="26"/>
      <c r="EPS25" s="25"/>
      <c r="EPT25" s="25"/>
      <c r="EPU25" s="25"/>
      <c r="EPV25" s="25"/>
      <c r="EPW25" s="25"/>
      <c r="EPX25" s="26"/>
      <c r="EPY25" s="25"/>
      <c r="EPZ25" s="25"/>
      <c r="EQA25" s="25"/>
      <c r="EQB25" s="25"/>
      <c r="EQC25" s="25"/>
      <c r="EQD25" s="26"/>
      <c r="EQE25" s="25"/>
      <c r="EQF25" s="25"/>
      <c r="EQG25" s="25"/>
      <c r="EQH25" s="25"/>
      <c r="EQI25" s="25"/>
      <c r="EQJ25" s="26"/>
      <c r="EQK25" s="25"/>
      <c r="EQL25" s="25"/>
      <c r="EQM25" s="25"/>
      <c r="EQN25" s="25"/>
      <c r="EQO25" s="25"/>
      <c r="EQP25" s="26"/>
      <c r="EQQ25" s="25"/>
      <c r="EQR25" s="25"/>
      <c r="EQS25" s="25"/>
      <c r="EQT25" s="25"/>
      <c r="EQU25" s="25"/>
      <c r="EQV25" s="26"/>
      <c r="EQW25" s="25"/>
      <c r="EQX25" s="25"/>
      <c r="EQY25" s="25"/>
      <c r="EQZ25" s="25"/>
      <c r="ERA25" s="25"/>
      <c r="ERB25" s="26"/>
      <c r="ERC25" s="25"/>
      <c r="ERD25" s="25"/>
      <c r="ERE25" s="25"/>
      <c r="ERF25" s="25"/>
      <c r="ERG25" s="25"/>
      <c r="ERH25" s="26"/>
      <c r="ERI25" s="25"/>
      <c r="ERJ25" s="25"/>
      <c r="ERK25" s="25"/>
      <c r="ERL25" s="25"/>
      <c r="ERM25" s="25"/>
      <c r="ERN25" s="26"/>
      <c r="ERO25" s="25"/>
      <c r="ERP25" s="25"/>
      <c r="ERQ25" s="25"/>
      <c r="ERR25" s="25"/>
      <c r="ERS25" s="25"/>
      <c r="ERT25" s="26"/>
      <c r="ERU25" s="25"/>
      <c r="ERV25" s="25"/>
      <c r="ERW25" s="25"/>
      <c r="ERX25" s="25"/>
      <c r="ERY25" s="25"/>
      <c r="ERZ25" s="26"/>
      <c r="ESA25" s="25"/>
      <c r="ESB25" s="25"/>
      <c r="ESC25" s="25"/>
      <c r="ESD25" s="25"/>
      <c r="ESE25" s="25"/>
      <c r="ESF25" s="26"/>
      <c r="ESG25" s="25"/>
      <c r="ESH25" s="25"/>
      <c r="ESI25" s="25"/>
      <c r="ESJ25" s="25"/>
      <c r="ESK25" s="25"/>
      <c r="ESL25" s="26"/>
      <c r="ESM25" s="25"/>
      <c r="ESN25" s="25"/>
      <c r="ESO25" s="25"/>
      <c r="ESP25" s="25"/>
      <c r="ESQ25" s="25"/>
      <c r="ESR25" s="26"/>
      <c r="ESS25" s="25"/>
      <c r="EST25" s="25"/>
      <c r="ESU25" s="25"/>
      <c r="ESV25" s="25"/>
      <c r="ESW25" s="25"/>
      <c r="ESX25" s="26"/>
      <c r="ESY25" s="25"/>
      <c r="ESZ25" s="25"/>
      <c r="ETA25" s="25"/>
      <c r="ETB25" s="25"/>
      <c r="ETC25" s="25"/>
      <c r="ETD25" s="26"/>
      <c r="ETE25" s="25"/>
      <c r="ETF25" s="25"/>
      <c r="ETG25" s="25"/>
      <c r="ETH25" s="25"/>
      <c r="ETI25" s="25"/>
      <c r="ETJ25" s="26"/>
      <c r="ETK25" s="25"/>
      <c r="ETL25" s="25"/>
      <c r="ETM25" s="25"/>
      <c r="ETN25" s="25"/>
      <c r="ETO25" s="25"/>
      <c r="ETP25" s="26"/>
      <c r="ETQ25" s="25"/>
      <c r="ETR25" s="25"/>
      <c r="ETS25" s="25"/>
      <c r="ETT25" s="25"/>
      <c r="ETU25" s="25"/>
      <c r="ETV25" s="26"/>
      <c r="ETW25" s="25"/>
      <c r="ETX25" s="25"/>
      <c r="ETY25" s="25"/>
      <c r="ETZ25" s="25"/>
      <c r="EUA25" s="25"/>
      <c r="EUB25" s="26"/>
      <c r="EUC25" s="25"/>
      <c r="EUD25" s="25"/>
      <c r="EUE25" s="25"/>
      <c r="EUF25" s="25"/>
      <c r="EUG25" s="25"/>
      <c r="EUH25" s="26"/>
      <c r="EUI25" s="25"/>
      <c r="EUJ25" s="25"/>
      <c r="EUK25" s="25"/>
      <c r="EUL25" s="25"/>
      <c r="EUM25" s="25"/>
      <c r="EUN25" s="26"/>
      <c r="EUO25" s="25"/>
      <c r="EUP25" s="25"/>
      <c r="EUQ25" s="25"/>
      <c r="EUR25" s="25"/>
      <c r="EUS25" s="25"/>
      <c r="EUT25" s="26"/>
      <c r="EUU25" s="25"/>
      <c r="EUV25" s="25"/>
      <c r="EUW25" s="25"/>
      <c r="EUX25" s="25"/>
      <c r="EUY25" s="25"/>
      <c r="EUZ25" s="26"/>
      <c r="EVA25" s="25"/>
      <c r="EVB25" s="25"/>
      <c r="EVC25" s="25"/>
      <c r="EVD25" s="25"/>
      <c r="EVE25" s="25"/>
      <c r="EVF25" s="26"/>
      <c r="EVG25" s="25"/>
      <c r="EVH25" s="25"/>
      <c r="EVI25" s="25"/>
      <c r="EVJ25" s="25"/>
      <c r="EVK25" s="25"/>
      <c r="EVL25" s="26"/>
      <c r="EVM25" s="25"/>
      <c r="EVN25" s="25"/>
      <c r="EVO25" s="25"/>
      <c r="EVP25" s="25"/>
      <c r="EVQ25" s="25"/>
      <c r="EVR25" s="26"/>
      <c r="EVS25" s="25"/>
      <c r="EVT25" s="25"/>
      <c r="EVU25" s="25"/>
      <c r="EVV25" s="25"/>
      <c r="EVW25" s="25"/>
      <c r="EVX25" s="26"/>
      <c r="EVY25" s="25"/>
      <c r="EVZ25" s="25"/>
      <c r="EWA25" s="25"/>
      <c r="EWB25" s="25"/>
      <c r="EWC25" s="25"/>
      <c r="EWD25" s="26"/>
      <c r="EWE25" s="25"/>
      <c r="EWF25" s="25"/>
      <c r="EWG25" s="25"/>
      <c r="EWH25" s="25"/>
      <c r="EWI25" s="25"/>
      <c r="EWJ25" s="26"/>
      <c r="EWK25" s="25"/>
      <c r="EWL25" s="25"/>
      <c r="EWM25" s="25"/>
      <c r="EWN25" s="25"/>
      <c r="EWO25" s="25"/>
      <c r="EWP25" s="26"/>
      <c r="EWQ25" s="25"/>
      <c r="EWR25" s="25"/>
      <c r="EWS25" s="25"/>
      <c r="EWT25" s="25"/>
      <c r="EWU25" s="25"/>
      <c r="EWV25" s="26"/>
      <c r="EWW25" s="25"/>
      <c r="EWX25" s="25"/>
      <c r="EWY25" s="25"/>
      <c r="EWZ25" s="25"/>
      <c r="EXA25" s="25"/>
      <c r="EXB25" s="26"/>
      <c r="EXC25" s="25"/>
      <c r="EXD25" s="25"/>
      <c r="EXE25" s="25"/>
      <c r="EXF25" s="25"/>
      <c r="EXG25" s="25"/>
      <c r="EXH25" s="26"/>
      <c r="EXI25" s="25"/>
      <c r="EXJ25" s="25"/>
      <c r="EXK25" s="25"/>
      <c r="EXL25" s="25"/>
      <c r="EXM25" s="25"/>
      <c r="EXN25" s="26"/>
      <c r="EXO25" s="25"/>
      <c r="EXP25" s="25"/>
      <c r="EXQ25" s="25"/>
      <c r="EXR25" s="25"/>
      <c r="EXS25" s="25"/>
      <c r="EXT25" s="26"/>
      <c r="EXU25" s="25"/>
      <c r="EXV25" s="25"/>
      <c r="EXW25" s="25"/>
      <c r="EXX25" s="25"/>
      <c r="EXY25" s="25"/>
      <c r="EXZ25" s="26"/>
      <c r="EYA25" s="25"/>
      <c r="EYB25" s="25"/>
      <c r="EYC25" s="25"/>
      <c r="EYD25" s="25"/>
      <c r="EYE25" s="25"/>
      <c r="EYF25" s="26"/>
      <c r="EYG25" s="25"/>
      <c r="EYH25" s="25"/>
      <c r="EYI25" s="25"/>
      <c r="EYJ25" s="25"/>
      <c r="EYK25" s="25"/>
      <c r="EYL25" s="26"/>
      <c r="EYM25" s="25"/>
      <c r="EYN25" s="25"/>
      <c r="EYO25" s="25"/>
      <c r="EYP25" s="25"/>
      <c r="EYQ25" s="25"/>
      <c r="EYR25" s="26"/>
      <c r="EYS25" s="25"/>
      <c r="EYT25" s="25"/>
      <c r="EYU25" s="25"/>
      <c r="EYV25" s="25"/>
      <c r="EYW25" s="25"/>
      <c r="EYX25" s="26"/>
      <c r="EYY25" s="25"/>
      <c r="EYZ25" s="25"/>
      <c r="EZA25" s="25"/>
      <c r="EZB25" s="25"/>
      <c r="EZC25" s="25"/>
      <c r="EZD25" s="26"/>
      <c r="EZE25" s="25"/>
      <c r="EZF25" s="25"/>
      <c r="EZG25" s="25"/>
      <c r="EZH25" s="25"/>
      <c r="EZI25" s="25"/>
      <c r="EZJ25" s="26"/>
      <c r="EZK25" s="25"/>
      <c r="EZL25" s="25"/>
      <c r="EZM25" s="25"/>
      <c r="EZN25" s="25"/>
      <c r="EZO25" s="25"/>
      <c r="EZP25" s="26"/>
      <c r="EZQ25" s="25"/>
      <c r="EZR25" s="25"/>
      <c r="EZS25" s="25"/>
      <c r="EZT25" s="25"/>
      <c r="EZU25" s="25"/>
      <c r="EZV25" s="26"/>
      <c r="EZW25" s="25"/>
      <c r="EZX25" s="25"/>
      <c r="EZY25" s="25"/>
      <c r="EZZ25" s="25"/>
      <c r="FAA25" s="25"/>
      <c r="FAB25" s="26"/>
      <c r="FAC25" s="25"/>
      <c r="FAD25" s="25"/>
      <c r="FAE25" s="25"/>
      <c r="FAF25" s="25"/>
      <c r="FAG25" s="25"/>
      <c r="FAH25" s="26"/>
      <c r="FAI25" s="25"/>
      <c r="FAJ25" s="25"/>
      <c r="FAK25" s="25"/>
      <c r="FAL25" s="25"/>
      <c r="FAM25" s="25"/>
      <c r="FAN25" s="26"/>
      <c r="FAO25" s="25"/>
      <c r="FAP25" s="25"/>
      <c r="FAQ25" s="25"/>
      <c r="FAR25" s="25"/>
      <c r="FAS25" s="25"/>
      <c r="FAT25" s="26"/>
      <c r="FAU25" s="25"/>
      <c r="FAV25" s="25"/>
      <c r="FAW25" s="25"/>
      <c r="FAX25" s="25"/>
      <c r="FAY25" s="25"/>
      <c r="FAZ25" s="26"/>
      <c r="FBA25" s="25"/>
      <c r="FBB25" s="25"/>
      <c r="FBC25" s="25"/>
      <c r="FBD25" s="25"/>
      <c r="FBE25" s="25"/>
      <c r="FBF25" s="26"/>
      <c r="FBG25" s="25"/>
      <c r="FBH25" s="25"/>
      <c r="FBI25" s="25"/>
      <c r="FBJ25" s="25"/>
      <c r="FBK25" s="25"/>
      <c r="FBL25" s="26"/>
      <c r="FBM25" s="25"/>
      <c r="FBN25" s="25"/>
      <c r="FBO25" s="25"/>
      <c r="FBP25" s="25"/>
      <c r="FBQ25" s="25"/>
      <c r="FBR25" s="26"/>
      <c r="FBS25" s="25"/>
      <c r="FBT25" s="25"/>
      <c r="FBU25" s="25"/>
      <c r="FBV25" s="25"/>
      <c r="FBW25" s="25"/>
      <c r="FBX25" s="26"/>
      <c r="FBY25" s="25"/>
      <c r="FBZ25" s="25"/>
      <c r="FCA25" s="25"/>
      <c r="FCB25" s="25"/>
      <c r="FCC25" s="25"/>
      <c r="FCD25" s="26"/>
      <c r="FCE25" s="25"/>
      <c r="FCF25" s="25"/>
      <c r="FCG25" s="25"/>
      <c r="FCH25" s="25"/>
      <c r="FCI25" s="25"/>
      <c r="FCJ25" s="26"/>
      <c r="FCK25" s="25"/>
      <c r="FCL25" s="25"/>
      <c r="FCM25" s="25"/>
      <c r="FCN25" s="25"/>
      <c r="FCO25" s="25"/>
      <c r="FCP25" s="26"/>
      <c r="FCQ25" s="25"/>
      <c r="FCR25" s="25"/>
      <c r="FCS25" s="25"/>
      <c r="FCT25" s="25"/>
      <c r="FCU25" s="25"/>
      <c r="FCV25" s="26"/>
      <c r="FCW25" s="25"/>
      <c r="FCX25" s="25"/>
      <c r="FCY25" s="25"/>
      <c r="FCZ25" s="25"/>
      <c r="FDA25" s="25"/>
      <c r="FDB25" s="26"/>
      <c r="FDC25" s="25"/>
      <c r="FDD25" s="25"/>
      <c r="FDE25" s="25"/>
      <c r="FDF25" s="25"/>
      <c r="FDG25" s="25"/>
      <c r="FDH25" s="26"/>
      <c r="FDI25" s="25"/>
      <c r="FDJ25" s="25"/>
      <c r="FDK25" s="25"/>
      <c r="FDL25" s="25"/>
      <c r="FDM25" s="25"/>
      <c r="FDN25" s="26"/>
      <c r="FDO25" s="25"/>
      <c r="FDP25" s="25"/>
      <c r="FDQ25" s="25"/>
      <c r="FDR25" s="25"/>
      <c r="FDS25" s="25"/>
      <c r="FDT25" s="26"/>
      <c r="FDU25" s="25"/>
      <c r="FDV25" s="25"/>
      <c r="FDW25" s="25"/>
      <c r="FDX25" s="25"/>
      <c r="FDY25" s="25"/>
      <c r="FDZ25" s="26"/>
      <c r="FEA25" s="25"/>
      <c r="FEB25" s="25"/>
      <c r="FEC25" s="25"/>
      <c r="FED25" s="25"/>
      <c r="FEE25" s="25"/>
      <c r="FEF25" s="26"/>
      <c r="FEG25" s="25"/>
      <c r="FEH25" s="25"/>
      <c r="FEI25" s="25"/>
      <c r="FEJ25" s="25"/>
      <c r="FEK25" s="25"/>
      <c r="FEL25" s="26"/>
      <c r="FEM25" s="25"/>
      <c r="FEN25" s="25"/>
      <c r="FEO25" s="25"/>
      <c r="FEP25" s="25"/>
      <c r="FEQ25" s="25"/>
      <c r="FER25" s="26"/>
      <c r="FES25" s="25"/>
      <c r="FET25" s="25"/>
      <c r="FEU25" s="25"/>
      <c r="FEV25" s="25"/>
      <c r="FEW25" s="25"/>
      <c r="FEX25" s="26"/>
      <c r="FEY25" s="25"/>
      <c r="FEZ25" s="25"/>
      <c r="FFA25" s="25"/>
      <c r="FFB25" s="25"/>
      <c r="FFC25" s="25"/>
      <c r="FFD25" s="26"/>
      <c r="FFE25" s="25"/>
      <c r="FFF25" s="25"/>
      <c r="FFG25" s="25"/>
      <c r="FFH25" s="25"/>
      <c r="FFI25" s="25"/>
      <c r="FFJ25" s="26"/>
      <c r="FFK25" s="25"/>
      <c r="FFL25" s="25"/>
      <c r="FFM25" s="25"/>
      <c r="FFN25" s="25"/>
      <c r="FFO25" s="25"/>
      <c r="FFP25" s="26"/>
      <c r="FFQ25" s="25"/>
      <c r="FFR25" s="25"/>
      <c r="FFS25" s="25"/>
      <c r="FFT25" s="25"/>
      <c r="FFU25" s="25"/>
      <c r="FFV25" s="26"/>
      <c r="FFW25" s="25"/>
      <c r="FFX25" s="25"/>
      <c r="FFY25" s="25"/>
      <c r="FFZ25" s="25"/>
      <c r="FGA25" s="25"/>
      <c r="FGB25" s="26"/>
      <c r="FGC25" s="25"/>
      <c r="FGD25" s="25"/>
      <c r="FGE25" s="25"/>
      <c r="FGF25" s="25"/>
      <c r="FGG25" s="25"/>
      <c r="FGH25" s="26"/>
      <c r="FGI25" s="25"/>
      <c r="FGJ25" s="25"/>
      <c r="FGK25" s="25"/>
      <c r="FGL25" s="25"/>
      <c r="FGM25" s="25"/>
      <c r="FGN25" s="26"/>
      <c r="FGO25" s="25"/>
      <c r="FGP25" s="25"/>
      <c r="FGQ25" s="25"/>
      <c r="FGR25" s="25"/>
      <c r="FGS25" s="25"/>
      <c r="FGT25" s="26"/>
      <c r="FGU25" s="25"/>
      <c r="FGV25" s="25"/>
      <c r="FGW25" s="25"/>
      <c r="FGX25" s="25"/>
      <c r="FGY25" s="25"/>
      <c r="FGZ25" s="26"/>
      <c r="FHA25" s="25"/>
      <c r="FHB25" s="25"/>
      <c r="FHC25" s="25"/>
      <c r="FHD25" s="25"/>
      <c r="FHE25" s="25"/>
      <c r="FHF25" s="26"/>
      <c r="FHG25" s="25"/>
      <c r="FHH25" s="25"/>
      <c r="FHI25" s="25"/>
      <c r="FHJ25" s="25"/>
      <c r="FHK25" s="25"/>
      <c r="FHL25" s="26"/>
      <c r="FHM25" s="25"/>
      <c r="FHN25" s="25"/>
      <c r="FHO25" s="25"/>
      <c r="FHP25" s="25"/>
      <c r="FHQ25" s="25"/>
      <c r="FHR25" s="26"/>
      <c r="FHS25" s="25"/>
      <c r="FHT25" s="25"/>
      <c r="FHU25" s="25"/>
      <c r="FHV25" s="25"/>
      <c r="FHW25" s="25"/>
      <c r="FHX25" s="26"/>
      <c r="FHY25" s="25"/>
      <c r="FHZ25" s="25"/>
      <c r="FIA25" s="25"/>
      <c r="FIB25" s="25"/>
      <c r="FIC25" s="25"/>
      <c r="FID25" s="26"/>
      <c r="FIE25" s="25"/>
      <c r="FIF25" s="25"/>
      <c r="FIG25" s="25"/>
      <c r="FIH25" s="25"/>
      <c r="FII25" s="25"/>
      <c r="FIJ25" s="26"/>
      <c r="FIK25" s="25"/>
      <c r="FIL25" s="25"/>
      <c r="FIM25" s="25"/>
      <c r="FIN25" s="25"/>
      <c r="FIO25" s="25"/>
      <c r="FIP25" s="26"/>
      <c r="FIQ25" s="25"/>
      <c r="FIR25" s="25"/>
      <c r="FIS25" s="25"/>
      <c r="FIT25" s="25"/>
      <c r="FIU25" s="25"/>
      <c r="FIV25" s="26"/>
      <c r="FIW25" s="25"/>
      <c r="FIX25" s="25"/>
      <c r="FIY25" s="25"/>
      <c r="FIZ25" s="25"/>
      <c r="FJA25" s="25"/>
      <c r="FJB25" s="26"/>
      <c r="FJC25" s="25"/>
      <c r="FJD25" s="25"/>
      <c r="FJE25" s="25"/>
      <c r="FJF25" s="25"/>
      <c r="FJG25" s="25"/>
      <c r="FJH25" s="26"/>
      <c r="FJI25" s="25"/>
      <c r="FJJ25" s="25"/>
      <c r="FJK25" s="25"/>
      <c r="FJL25" s="25"/>
      <c r="FJM25" s="25"/>
      <c r="FJN25" s="26"/>
      <c r="FJO25" s="25"/>
      <c r="FJP25" s="25"/>
      <c r="FJQ25" s="25"/>
      <c r="FJR25" s="25"/>
      <c r="FJS25" s="25"/>
      <c r="FJT25" s="26"/>
      <c r="FJU25" s="25"/>
      <c r="FJV25" s="25"/>
      <c r="FJW25" s="25"/>
      <c r="FJX25" s="25"/>
      <c r="FJY25" s="25"/>
      <c r="FJZ25" s="26"/>
      <c r="FKA25" s="25"/>
      <c r="FKB25" s="25"/>
      <c r="FKC25" s="25"/>
      <c r="FKD25" s="25"/>
      <c r="FKE25" s="25"/>
      <c r="FKF25" s="26"/>
      <c r="FKG25" s="25"/>
      <c r="FKH25" s="25"/>
      <c r="FKI25" s="25"/>
      <c r="FKJ25" s="25"/>
      <c r="FKK25" s="25"/>
      <c r="FKL25" s="26"/>
      <c r="FKM25" s="25"/>
      <c r="FKN25" s="25"/>
      <c r="FKO25" s="25"/>
      <c r="FKP25" s="25"/>
      <c r="FKQ25" s="25"/>
      <c r="FKR25" s="26"/>
      <c r="FKS25" s="25"/>
      <c r="FKT25" s="25"/>
      <c r="FKU25" s="25"/>
      <c r="FKV25" s="25"/>
      <c r="FKW25" s="25"/>
      <c r="FKX25" s="26"/>
      <c r="FKY25" s="25"/>
      <c r="FKZ25" s="25"/>
      <c r="FLA25" s="25"/>
      <c r="FLB25" s="25"/>
      <c r="FLC25" s="25"/>
      <c r="FLD25" s="26"/>
      <c r="FLE25" s="25"/>
      <c r="FLF25" s="25"/>
      <c r="FLG25" s="25"/>
      <c r="FLH25" s="25"/>
      <c r="FLI25" s="25"/>
      <c r="FLJ25" s="26"/>
      <c r="FLK25" s="25"/>
      <c r="FLL25" s="25"/>
      <c r="FLM25" s="25"/>
      <c r="FLN25" s="25"/>
      <c r="FLO25" s="25"/>
      <c r="FLP25" s="26"/>
      <c r="FLQ25" s="25"/>
      <c r="FLR25" s="25"/>
      <c r="FLS25" s="25"/>
      <c r="FLT25" s="25"/>
      <c r="FLU25" s="25"/>
      <c r="FLV25" s="26"/>
      <c r="FLW25" s="25"/>
      <c r="FLX25" s="25"/>
      <c r="FLY25" s="25"/>
      <c r="FLZ25" s="25"/>
      <c r="FMA25" s="25"/>
      <c r="FMB25" s="26"/>
      <c r="FMC25" s="25"/>
      <c r="FMD25" s="25"/>
      <c r="FME25" s="25"/>
      <c r="FMF25" s="25"/>
      <c r="FMG25" s="25"/>
      <c r="FMH25" s="26"/>
      <c r="FMI25" s="25"/>
      <c r="FMJ25" s="25"/>
      <c r="FMK25" s="25"/>
      <c r="FML25" s="25"/>
      <c r="FMM25" s="25"/>
      <c r="FMN25" s="26"/>
      <c r="FMO25" s="25"/>
      <c r="FMP25" s="25"/>
      <c r="FMQ25" s="25"/>
      <c r="FMR25" s="25"/>
      <c r="FMS25" s="25"/>
      <c r="FMT25" s="26"/>
      <c r="FMU25" s="25"/>
      <c r="FMV25" s="25"/>
      <c r="FMW25" s="25"/>
      <c r="FMX25" s="25"/>
      <c r="FMY25" s="25"/>
      <c r="FMZ25" s="26"/>
      <c r="FNA25" s="25"/>
      <c r="FNB25" s="25"/>
      <c r="FNC25" s="25"/>
      <c r="FND25" s="25"/>
      <c r="FNE25" s="25"/>
      <c r="FNF25" s="26"/>
      <c r="FNG25" s="25"/>
      <c r="FNH25" s="25"/>
      <c r="FNI25" s="25"/>
      <c r="FNJ25" s="25"/>
      <c r="FNK25" s="25"/>
      <c r="FNL25" s="26"/>
      <c r="FNM25" s="25"/>
      <c r="FNN25" s="25"/>
      <c r="FNO25" s="25"/>
      <c r="FNP25" s="25"/>
      <c r="FNQ25" s="25"/>
      <c r="FNR25" s="26"/>
      <c r="FNS25" s="25"/>
      <c r="FNT25" s="25"/>
      <c r="FNU25" s="25"/>
      <c r="FNV25" s="25"/>
      <c r="FNW25" s="25"/>
      <c r="FNX25" s="26"/>
      <c r="FNY25" s="25"/>
      <c r="FNZ25" s="25"/>
      <c r="FOA25" s="25"/>
      <c r="FOB25" s="25"/>
      <c r="FOC25" s="25"/>
      <c r="FOD25" s="26"/>
      <c r="FOE25" s="25"/>
      <c r="FOF25" s="25"/>
      <c r="FOG25" s="25"/>
      <c r="FOH25" s="25"/>
      <c r="FOI25" s="25"/>
      <c r="FOJ25" s="26"/>
      <c r="FOK25" s="25"/>
      <c r="FOL25" s="25"/>
      <c r="FOM25" s="25"/>
      <c r="FON25" s="25"/>
      <c r="FOO25" s="25"/>
      <c r="FOP25" s="26"/>
      <c r="FOQ25" s="25"/>
      <c r="FOR25" s="25"/>
      <c r="FOS25" s="25"/>
      <c r="FOT25" s="25"/>
      <c r="FOU25" s="25"/>
      <c r="FOV25" s="26"/>
      <c r="FOW25" s="25"/>
      <c r="FOX25" s="25"/>
      <c r="FOY25" s="25"/>
      <c r="FOZ25" s="25"/>
      <c r="FPA25" s="25"/>
      <c r="FPB25" s="26"/>
      <c r="FPC25" s="25"/>
      <c r="FPD25" s="25"/>
      <c r="FPE25" s="25"/>
      <c r="FPF25" s="25"/>
      <c r="FPG25" s="25"/>
      <c r="FPH25" s="26"/>
      <c r="FPI25" s="25"/>
      <c r="FPJ25" s="25"/>
      <c r="FPK25" s="25"/>
      <c r="FPL25" s="25"/>
      <c r="FPM25" s="25"/>
      <c r="FPN25" s="26"/>
      <c r="FPO25" s="25"/>
      <c r="FPP25" s="25"/>
      <c r="FPQ25" s="25"/>
      <c r="FPR25" s="25"/>
      <c r="FPS25" s="25"/>
      <c r="FPT25" s="26"/>
      <c r="FPU25" s="25"/>
      <c r="FPV25" s="25"/>
      <c r="FPW25" s="25"/>
      <c r="FPX25" s="25"/>
      <c r="FPY25" s="25"/>
      <c r="FPZ25" s="26"/>
      <c r="FQA25" s="25"/>
      <c r="FQB25" s="25"/>
      <c r="FQC25" s="25"/>
      <c r="FQD25" s="25"/>
      <c r="FQE25" s="25"/>
      <c r="FQF25" s="26"/>
      <c r="FQG25" s="25"/>
      <c r="FQH25" s="25"/>
      <c r="FQI25" s="25"/>
      <c r="FQJ25" s="25"/>
      <c r="FQK25" s="25"/>
      <c r="FQL25" s="26"/>
      <c r="FQM25" s="25"/>
      <c r="FQN25" s="25"/>
      <c r="FQO25" s="25"/>
      <c r="FQP25" s="25"/>
      <c r="FQQ25" s="25"/>
      <c r="FQR25" s="26"/>
      <c r="FQS25" s="25"/>
      <c r="FQT25" s="25"/>
      <c r="FQU25" s="25"/>
      <c r="FQV25" s="25"/>
      <c r="FQW25" s="25"/>
      <c r="FQX25" s="26"/>
      <c r="FQY25" s="25"/>
      <c r="FQZ25" s="25"/>
      <c r="FRA25" s="25"/>
      <c r="FRB25" s="25"/>
      <c r="FRC25" s="25"/>
      <c r="FRD25" s="26"/>
      <c r="FRE25" s="25"/>
      <c r="FRF25" s="25"/>
      <c r="FRG25" s="25"/>
      <c r="FRH25" s="25"/>
      <c r="FRI25" s="25"/>
      <c r="FRJ25" s="26"/>
      <c r="FRK25" s="25"/>
      <c r="FRL25" s="25"/>
      <c r="FRM25" s="25"/>
      <c r="FRN25" s="25"/>
      <c r="FRO25" s="25"/>
      <c r="FRP25" s="26"/>
      <c r="FRQ25" s="25"/>
      <c r="FRR25" s="25"/>
      <c r="FRS25" s="25"/>
      <c r="FRT25" s="25"/>
      <c r="FRU25" s="25"/>
      <c r="FRV25" s="26"/>
      <c r="FRW25" s="25"/>
      <c r="FRX25" s="25"/>
      <c r="FRY25" s="25"/>
      <c r="FRZ25" s="25"/>
      <c r="FSA25" s="25"/>
      <c r="FSB25" s="26"/>
      <c r="FSC25" s="25"/>
      <c r="FSD25" s="25"/>
      <c r="FSE25" s="25"/>
      <c r="FSF25" s="25"/>
      <c r="FSG25" s="25"/>
      <c r="FSH25" s="26"/>
      <c r="FSI25" s="25"/>
      <c r="FSJ25" s="25"/>
      <c r="FSK25" s="25"/>
      <c r="FSL25" s="25"/>
      <c r="FSM25" s="25"/>
      <c r="FSN25" s="26"/>
      <c r="FSO25" s="25"/>
      <c r="FSP25" s="25"/>
      <c r="FSQ25" s="25"/>
      <c r="FSR25" s="25"/>
      <c r="FSS25" s="25"/>
      <c r="FST25" s="26"/>
      <c r="FSU25" s="25"/>
      <c r="FSV25" s="25"/>
      <c r="FSW25" s="25"/>
      <c r="FSX25" s="25"/>
      <c r="FSY25" s="25"/>
      <c r="FSZ25" s="26"/>
      <c r="FTA25" s="25"/>
      <c r="FTB25" s="25"/>
      <c r="FTC25" s="25"/>
      <c r="FTD25" s="25"/>
      <c r="FTE25" s="25"/>
      <c r="FTF25" s="26"/>
      <c r="FTG25" s="25"/>
      <c r="FTH25" s="25"/>
      <c r="FTI25" s="25"/>
      <c r="FTJ25" s="25"/>
      <c r="FTK25" s="25"/>
      <c r="FTL25" s="26"/>
      <c r="FTM25" s="25"/>
      <c r="FTN25" s="25"/>
      <c r="FTO25" s="25"/>
      <c r="FTP25" s="25"/>
      <c r="FTQ25" s="25"/>
      <c r="FTR25" s="26"/>
      <c r="FTS25" s="25"/>
      <c r="FTT25" s="25"/>
      <c r="FTU25" s="25"/>
      <c r="FTV25" s="25"/>
      <c r="FTW25" s="25"/>
      <c r="FTX25" s="26"/>
      <c r="FTY25" s="25"/>
      <c r="FTZ25" s="25"/>
      <c r="FUA25" s="25"/>
      <c r="FUB25" s="25"/>
      <c r="FUC25" s="25"/>
      <c r="FUD25" s="26"/>
      <c r="FUE25" s="25"/>
      <c r="FUF25" s="25"/>
      <c r="FUG25" s="25"/>
      <c r="FUH25" s="25"/>
      <c r="FUI25" s="25"/>
      <c r="FUJ25" s="26"/>
      <c r="FUK25" s="25"/>
      <c r="FUL25" s="25"/>
      <c r="FUM25" s="25"/>
      <c r="FUN25" s="25"/>
      <c r="FUO25" s="25"/>
      <c r="FUP25" s="26"/>
      <c r="FUQ25" s="25"/>
      <c r="FUR25" s="25"/>
      <c r="FUS25" s="25"/>
      <c r="FUT25" s="25"/>
      <c r="FUU25" s="25"/>
      <c r="FUV25" s="26"/>
      <c r="FUW25" s="25"/>
      <c r="FUX25" s="25"/>
      <c r="FUY25" s="25"/>
      <c r="FUZ25" s="25"/>
      <c r="FVA25" s="25"/>
      <c r="FVB25" s="26"/>
      <c r="FVC25" s="25"/>
      <c r="FVD25" s="25"/>
      <c r="FVE25" s="25"/>
      <c r="FVF25" s="25"/>
      <c r="FVG25" s="25"/>
      <c r="FVH25" s="26"/>
      <c r="FVI25" s="25"/>
      <c r="FVJ25" s="25"/>
      <c r="FVK25" s="25"/>
      <c r="FVL25" s="25"/>
      <c r="FVM25" s="25"/>
      <c r="FVN25" s="26"/>
      <c r="FVO25" s="25"/>
      <c r="FVP25" s="25"/>
      <c r="FVQ25" s="25"/>
      <c r="FVR25" s="25"/>
      <c r="FVS25" s="25"/>
      <c r="FVT25" s="26"/>
      <c r="FVU25" s="25"/>
      <c r="FVV25" s="25"/>
      <c r="FVW25" s="25"/>
      <c r="FVX25" s="25"/>
      <c r="FVY25" s="25"/>
      <c r="FVZ25" s="26"/>
      <c r="FWA25" s="25"/>
      <c r="FWB25" s="25"/>
      <c r="FWC25" s="25"/>
      <c r="FWD25" s="25"/>
      <c r="FWE25" s="25"/>
      <c r="FWF25" s="26"/>
      <c r="FWG25" s="25"/>
      <c r="FWH25" s="25"/>
      <c r="FWI25" s="25"/>
      <c r="FWJ25" s="25"/>
      <c r="FWK25" s="25"/>
      <c r="FWL25" s="26"/>
      <c r="FWM25" s="25"/>
      <c r="FWN25" s="25"/>
      <c r="FWO25" s="25"/>
      <c r="FWP25" s="25"/>
      <c r="FWQ25" s="25"/>
      <c r="FWR25" s="26"/>
      <c r="FWS25" s="25"/>
      <c r="FWT25" s="25"/>
      <c r="FWU25" s="25"/>
      <c r="FWV25" s="25"/>
      <c r="FWW25" s="25"/>
      <c r="FWX25" s="26"/>
      <c r="FWY25" s="25"/>
      <c r="FWZ25" s="25"/>
      <c r="FXA25" s="25"/>
      <c r="FXB25" s="25"/>
      <c r="FXC25" s="25"/>
      <c r="FXD25" s="26"/>
      <c r="FXE25" s="25"/>
      <c r="FXF25" s="25"/>
      <c r="FXG25" s="25"/>
      <c r="FXH25" s="25"/>
      <c r="FXI25" s="25"/>
      <c r="FXJ25" s="26"/>
      <c r="FXK25" s="25"/>
      <c r="FXL25" s="25"/>
      <c r="FXM25" s="25"/>
      <c r="FXN25" s="25"/>
      <c r="FXO25" s="25"/>
      <c r="FXP25" s="26"/>
      <c r="FXQ25" s="25"/>
      <c r="FXR25" s="25"/>
      <c r="FXS25" s="25"/>
      <c r="FXT25" s="25"/>
      <c r="FXU25" s="25"/>
      <c r="FXV25" s="26"/>
      <c r="FXW25" s="25"/>
      <c r="FXX25" s="25"/>
      <c r="FXY25" s="25"/>
      <c r="FXZ25" s="25"/>
      <c r="FYA25" s="25"/>
      <c r="FYB25" s="26"/>
      <c r="FYC25" s="25"/>
      <c r="FYD25" s="25"/>
      <c r="FYE25" s="25"/>
      <c r="FYF25" s="25"/>
      <c r="FYG25" s="25"/>
      <c r="FYH25" s="26"/>
      <c r="FYI25" s="25"/>
      <c r="FYJ25" s="25"/>
      <c r="FYK25" s="25"/>
      <c r="FYL25" s="25"/>
      <c r="FYM25" s="25"/>
      <c r="FYN25" s="26"/>
      <c r="FYO25" s="25"/>
      <c r="FYP25" s="25"/>
      <c r="FYQ25" s="25"/>
      <c r="FYR25" s="25"/>
      <c r="FYS25" s="25"/>
      <c r="FYT25" s="26"/>
      <c r="FYU25" s="25"/>
      <c r="FYV25" s="25"/>
      <c r="FYW25" s="25"/>
      <c r="FYX25" s="25"/>
      <c r="FYY25" s="25"/>
      <c r="FYZ25" s="26"/>
      <c r="FZA25" s="25"/>
      <c r="FZB25" s="25"/>
      <c r="FZC25" s="25"/>
      <c r="FZD25" s="25"/>
      <c r="FZE25" s="25"/>
      <c r="FZF25" s="26"/>
      <c r="FZG25" s="25"/>
      <c r="FZH25" s="25"/>
      <c r="FZI25" s="25"/>
      <c r="FZJ25" s="25"/>
      <c r="FZK25" s="25"/>
      <c r="FZL25" s="26"/>
      <c r="FZM25" s="25"/>
      <c r="FZN25" s="25"/>
      <c r="FZO25" s="25"/>
      <c r="FZP25" s="25"/>
      <c r="FZQ25" s="25"/>
      <c r="FZR25" s="26"/>
      <c r="FZS25" s="25"/>
      <c r="FZT25" s="25"/>
      <c r="FZU25" s="25"/>
      <c r="FZV25" s="25"/>
      <c r="FZW25" s="25"/>
      <c r="FZX25" s="26"/>
      <c r="FZY25" s="25"/>
      <c r="FZZ25" s="25"/>
      <c r="GAA25" s="25"/>
      <c r="GAB25" s="25"/>
      <c r="GAC25" s="25"/>
      <c r="GAD25" s="26"/>
      <c r="GAE25" s="25"/>
      <c r="GAF25" s="25"/>
      <c r="GAG25" s="25"/>
      <c r="GAH25" s="25"/>
      <c r="GAI25" s="25"/>
      <c r="GAJ25" s="26"/>
      <c r="GAK25" s="25"/>
      <c r="GAL25" s="25"/>
      <c r="GAM25" s="25"/>
      <c r="GAN25" s="25"/>
      <c r="GAO25" s="25"/>
      <c r="GAP25" s="26"/>
      <c r="GAQ25" s="25"/>
      <c r="GAR25" s="25"/>
      <c r="GAS25" s="25"/>
      <c r="GAT25" s="25"/>
      <c r="GAU25" s="25"/>
      <c r="GAV25" s="26"/>
      <c r="GAW25" s="25"/>
      <c r="GAX25" s="25"/>
      <c r="GAY25" s="25"/>
      <c r="GAZ25" s="25"/>
      <c r="GBA25" s="25"/>
      <c r="GBB25" s="26"/>
      <c r="GBC25" s="25"/>
      <c r="GBD25" s="25"/>
      <c r="GBE25" s="25"/>
      <c r="GBF25" s="25"/>
      <c r="GBG25" s="25"/>
      <c r="GBH25" s="26"/>
      <c r="GBI25" s="25"/>
      <c r="GBJ25" s="25"/>
      <c r="GBK25" s="25"/>
      <c r="GBL25" s="25"/>
      <c r="GBM25" s="25"/>
      <c r="GBN25" s="26"/>
      <c r="GBO25" s="25"/>
      <c r="GBP25" s="25"/>
      <c r="GBQ25" s="25"/>
      <c r="GBR25" s="25"/>
      <c r="GBS25" s="25"/>
      <c r="GBT25" s="26"/>
      <c r="GBU25" s="25"/>
      <c r="GBV25" s="25"/>
      <c r="GBW25" s="25"/>
      <c r="GBX25" s="25"/>
      <c r="GBY25" s="25"/>
      <c r="GBZ25" s="26"/>
      <c r="GCA25" s="25"/>
      <c r="GCB25" s="25"/>
      <c r="GCC25" s="25"/>
      <c r="GCD25" s="25"/>
      <c r="GCE25" s="25"/>
      <c r="GCF25" s="26"/>
      <c r="GCG25" s="25"/>
      <c r="GCH25" s="25"/>
      <c r="GCI25" s="25"/>
      <c r="GCJ25" s="25"/>
      <c r="GCK25" s="25"/>
      <c r="GCL25" s="26"/>
      <c r="GCM25" s="25"/>
      <c r="GCN25" s="25"/>
      <c r="GCO25" s="25"/>
      <c r="GCP25" s="25"/>
      <c r="GCQ25" s="25"/>
      <c r="GCR25" s="26"/>
      <c r="GCS25" s="25"/>
      <c r="GCT25" s="25"/>
      <c r="GCU25" s="25"/>
      <c r="GCV25" s="25"/>
      <c r="GCW25" s="25"/>
      <c r="GCX25" s="26"/>
      <c r="GCY25" s="25"/>
      <c r="GCZ25" s="25"/>
      <c r="GDA25" s="25"/>
      <c r="GDB25" s="25"/>
      <c r="GDC25" s="25"/>
      <c r="GDD25" s="26"/>
      <c r="GDE25" s="25"/>
      <c r="GDF25" s="25"/>
      <c r="GDG25" s="25"/>
      <c r="GDH25" s="25"/>
      <c r="GDI25" s="25"/>
      <c r="GDJ25" s="26"/>
      <c r="GDK25" s="25"/>
      <c r="GDL25" s="25"/>
      <c r="GDM25" s="25"/>
      <c r="GDN25" s="25"/>
      <c r="GDO25" s="25"/>
      <c r="GDP25" s="26"/>
      <c r="GDQ25" s="25"/>
      <c r="GDR25" s="25"/>
      <c r="GDS25" s="25"/>
      <c r="GDT25" s="25"/>
      <c r="GDU25" s="25"/>
      <c r="GDV25" s="26"/>
      <c r="GDW25" s="25"/>
      <c r="GDX25" s="25"/>
      <c r="GDY25" s="25"/>
      <c r="GDZ25" s="25"/>
      <c r="GEA25" s="25"/>
      <c r="GEB25" s="26"/>
      <c r="GEC25" s="25"/>
      <c r="GED25" s="25"/>
      <c r="GEE25" s="25"/>
      <c r="GEF25" s="25"/>
      <c r="GEG25" s="25"/>
      <c r="GEH25" s="26"/>
      <c r="GEI25" s="25"/>
      <c r="GEJ25" s="25"/>
      <c r="GEK25" s="25"/>
      <c r="GEL25" s="25"/>
      <c r="GEM25" s="25"/>
      <c r="GEN25" s="26"/>
      <c r="GEO25" s="25"/>
      <c r="GEP25" s="25"/>
      <c r="GEQ25" s="25"/>
      <c r="GER25" s="25"/>
      <c r="GES25" s="25"/>
      <c r="GET25" s="26"/>
      <c r="GEU25" s="25"/>
      <c r="GEV25" s="25"/>
      <c r="GEW25" s="25"/>
      <c r="GEX25" s="25"/>
      <c r="GEY25" s="25"/>
      <c r="GEZ25" s="26"/>
      <c r="GFA25" s="25"/>
      <c r="GFB25" s="25"/>
      <c r="GFC25" s="25"/>
      <c r="GFD25" s="25"/>
      <c r="GFE25" s="25"/>
      <c r="GFF25" s="26"/>
      <c r="GFG25" s="25"/>
      <c r="GFH25" s="25"/>
      <c r="GFI25" s="25"/>
      <c r="GFJ25" s="25"/>
      <c r="GFK25" s="25"/>
      <c r="GFL25" s="26"/>
      <c r="GFM25" s="25"/>
      <c r="GFN25" s="25"/>
      <c r="GFO25" s="25"/>
      <c r="GFP25" s="25"/>
      <c r="GFQ25" s="25"/>
      <c r="GFR25" s="26"/>
      <c r="GFS25" s="25"/>
      <c r="GFT25" s="25"/>
      <c r="GFU25" s="25"/>
      <c r="GFV25" s="25"/>
      <c r="GFW25" s="25"/>
      <c r="GFX25" s="26"/>
      <c r="GFY25" s="25"/>
      <c r="GFZ25" s="25"/>
      <c r="GGA25" s="25"/>
      <c r="GGB25" s="25"/>
      <c r="GGC25" s="25"/>
      <c r="GGD25" s="26"/>
      <c r="GGE25" s="25"/>
      <c r="GGF25" s="25"/>
      <c r="GGG25" s="25"/>
      <c r="GGH25" s="25"/>
      <c r="GGI25" s="25"/>
      <c r="GGJ25" s="26"/>
      <c r="GGK25" s="25"/>
      <c r="GGL25" s="25"/>
      <c r="GGM25" s="25"/>
      <c r="GGN25" s="25"/>
      <c r="GGO25" s="25"/>
      <c r="GGP25" s="26"/>
      <c r="GGQ25" s="25"/>
      <c r="GGR25" s="25"/>
      <c r="GGS25" s="25"/>
      <c r="GGT25" s="25"/>
      <c r="GGU25" s="25"/>
      <c r="GGV25" s="26"/>
      <c r="GGW25" s="25"/>
      <c r="GGX25" s="25"/>
      <c r="GGY25" s="25"/>
      <c r="GGZ25" s="25"/>
      <c r="GHA25" s="25"/>
      <c r="GHB25" s="26"/>
      <c r="GHC25" s="25"/>
      <c r="GHD25" s="25"/>
      <c r="GHE25" s="25"/>
      <c r="GHF25" s="25"/>
      <c r="GHG25" s="25"/>
      <c r="GHH25" s="26"/>
      <c r="GHI25" s="25"/>
      <c r="GHJ25" s="25"/>
      <c r="GHK25" s="25"/>
      <c r="GHL25" s="25"/>
      <c r="GHM25" s="25"/>
      <c r="GHN25" s="26"/>
      <c r="GHO25" s="25"/>
      <c r="GHP25" s="25"/>
      <c r="GHQ25" s="25"/>
      <c r="GHR25" s="25"/>
      <c r="GHS25" s="25"/>
      <c r="GHT25" s="26"/>
      <c r="GHU25" s="25"/>
      <c r="GHV25" s="25"/>
      <c r="GHW25" s="25"/>
      <c r="GHX25" s="25"/>
      <c r="GHY25" s="25"/>
      <c r="GHZ25" s="26"/>
      <c r="GIA25" s="25"/>
      <c r="GIB25" s="25"/>
      <c r="GIC25" s="25"/>
      <c r="GID25" s="25"/>
      <c r="GIE25" s="25"/>
      <c r="GIF25" s="26"/>
      <c r="GIG25" s="25"/>
      <c r="GIH25" s="25"/>
      <c r="GII25" s="25"/>
      <c r="GIJ25" s="25"/>
      <c r="GIK25" s="25"/>
      <c r="GIL25" s="26"/>
      <c r="GIM25" s="25"/>
      <c r="GIN25" s="25"/>
      <c r="GIO25" s="25"/>
      <c r="GIP25" s="25"/>
      <c r="GIQ25" s="25"/>
      <c r="GIR25" s="26"/>
      <c r="GIS25" s="25"/>
      <c r="GIT25" s="25"/>
      <c r="GIU25" s="25"/>
      <c r="GIV25" s="25"/>
      <c r="GIW25" s="25"/>
      <c r="GIX25" s="26"/>
      <c r="GIY25" s="25"/>
      <c r="GIZ25" s="25"/>
      <c r="GJA25" s="25"/>
      <c r="GJB25" s="25"/>
      <c r="GJC25" s="25"/>
      <c r="GJD25" s="26"/>
      <c r="GJE25" s="25"/>
      <c r="GJF25" s="25"/>
      <c r="GJG25" s="25"/>
      <c r="GJH25" s="25"/>
      <c r="GJI25" s="25"/>
      <c r="GJJ25" s="26"/>
      <c r="GJK25" s="25"/>
      <c r="GJL25" s="25"/>
      <c r="GJM25" s="25"/>
      <c r="GJN25" s="25"/>
      <c r="GJO25" s="25"/>
      <c r="GJP25" s="26"/>
      <c r="GJQ25" s="25"/>
      <c r="GJR25" s="25"/>
      <c r="GJS25" s="25"/>
      <c r="GJT25" s="25"/>
      <c r="GJU25" s="25"/>
      <c r="GJV25" s="26"/>
      <c r="GJW25" s="25"/>
      <c r="GJX25" s="25"/>
      <c r="GJY25" s="25"/>
      <c r="GJZ25" s="25"/>
      <c r="GKA25" s="25"/>
      <c r="GKB25" s="26"/>
      <c r="GKC25" s="25"/>
      <c r="GKD25" s="25"/>
      <c r="GKE25" s="25"/>
      <c r="GKF25" s="25"/>
      <c r="GKG25" s="25"/>
      <c r="GKH25" s="26"/>
      <c r="GKI25" s="25"/>
      <c r="GKJ25" s="25"/>
      <c r="GKK25" s="25"/>
      <c r="GKL25" s="25"/>
      <c r="GKM25" s="25"/>
      <c r="GKN25" s="26"/>
      <c r="GKO25" s="25"/>
      <c r="GKP25" s="25"/>
      <c r="GKQ25" s="25"/>
      <c r="GKR25" s="25"/>
      <c r="GKS25" s="25"/>
      <c r="GKT25" s="26"/>
      <c r="GKU25" s="25"/>
      <c r="GKV25" s="25"/>
      <c r="GKW25" s="25"/>
      <c r="GKX25" s="25"/>
      <c r="GKY25" s="25"/>
      <c r="GKZ25" s="26"/>
      <c r="GLA25" s="25"/>
      <c r="GLB25" s="25"/>
      <c r="GLC25" s="25"/>
      <c r="GLD25" s="25"/>
      <c r="GLE25" s="25"/>
      <c r="GLF25" s="26"/>
      <c r="GLG25" s="25"/>
      <c r="GLH25" s="25"/>
      <c r="GLI25" s="25"/>
      <c r="GLJ25" s="25"/>
      <c r="GLK25" s="25"/>
      <c r="GLL25" s="26"/>
      <c r="GLM25" s="25"/>
      <c r="GLN25" s="25"/>
      <c r="GLO25" s="25"/>
      <c r="GLP25" s="25"/>
      <c r="GLQ25" s="25"/>
      <c r="GLR25" s="26"/>
      <c r="GLS25" s="25"/>
      <c r="GLT25" s="25"/>
      <c r="GLU25" s="25"/>
      <c r="GLV25" s="25"/>
      <c r="GLW25" s="25"/>
      <c r="GLX25" s="26"/>
      <c r="GLY25" s="25"/>
      <c r="GLZ25" s="25"/>
      <c r="GMA25" s="25"/>
      <c r="GMB25" s="25"/>
      <c r="GMC25" s="25"/>
      <c r="GMD25" s="26"/>
      <c r="GME25" s="25"/>
      <c r="GMF25" s="25"/>
      <c r="GMG25" s="25"/>
      <c r="GMH25" s="25"/>
      <c r="GMI25" s="25"/>
      <c r="GMJ25" s="26"/>
      <c r="GMK25" s="25"/>
      <c r="GML25" s="25"/>
      <c r="GMM25" s="25"/>
      <c r="GMN25" s="25"/>
      <c r="GMO25" s="25"/>
      <c r="GMP25" s="26"/>
      <c r="GMQ25" s="25"/>
      <c r="GMR25" s="25"/>
      <c r="GMS25" s="25"/>
      <c r="GMT25" s="25"/>
      <c r="GMU25" s="25"/>
      <c r="GMV25" s="26"/>
      <c r="GMW25" s="25"/>
      <c r="GMX25" s="25"/>
      <c r="GMY25" s="25"/>
      <c r="GMZ25" s="25"/>
      <c r="GNA25" s="25"/>
      <c r="GNB25" s="26"/>
      <c r="GNC25" s="25"/>
      <c r="GND25" s="25"/>
      <c r="GNE25" s="25"/>
      <c r="GNF25" s="25"/>
      <c r="GNG25" s="25"/>
      <c r="GNH25" s="26"/>
      <c r="GNI25" s="25"/>
      <c r="GNJ25" s="25"/>
      <c r="GNK25" s="25"/>
      <c r="GNL25" s="25"/>
      <c r="GNM25" s="25"/>
      <c r="GNN25" s="26"/>
      <c r="GNO25" s="25"/>
      <c r="GNP25" s="25"/>
      <c r="GNQ25" s="25"/>
      <c r="GNR25" s="25"/>
      <c r="GNS25" s="25"/>
      <c r="GNT25" s="26"/>
      <c r="GNU25" s="25"/>
      <c r="GNV25" s="25"/>
      <c r="GNW25" s="25"/>
      <c r="GNX25" s="25"/>
      <c r="GNY25" s="25"/>
      <c r="GNZ25" s="26"/>
      <c r="GOA25" s="25"/>
      <c r="GOB25" s="25"/>
      <c r="GOC25" s="25"/>
      <c r="GOD25" s="25"/>
      <c r="GOE25" s="25"/>
      <c r="GOF25" s="26"/>
      <c r="GOG25" s="25"/>
      <c r="GOH25" s="25"/>
      <c r="GOI25" s="25"/>
      <c r="GOJ25" s="25"/>
      <c r="GOK25" s="25"/>
      <c r="GOL25" s="26"/>
      <c r="GOM25" s="25"/>
      <c r="GON25" s="25"/>
      <c r="GOO25" s="25"/>
      <c r="GOP25" s="25"/>
      <c r="GOQ25" s="25"/>
      <c r="GOR25" s="26"/>
      <c r="GOS25" s="25"/>
      <c r="GOT25" s="25"/>
      <c r="GOU25" s="25"/>
      <c r="GOV25" s="25"/>
      <c r="GOW25" s="25"/>
      <c r="GOX25" s="26"/>
      <c r="GOY25" s="25"/>
      <c r="GOZ25" s="25"/>
      <c r="GPA25" s="25"/>
      <c r="GPB25" s="25"/>
      <c r="GPC25" s="25"/>
      <c r="GPD25" s="26"/>
      <c r="GPE25" s="25"/>
      <c r="GPF25" s="25"/>
      <c r="GPG25" s="25"/>
      <c r="GPH25" s="25"/>
      <c r="GPI25" s="25"/>
      <c r="GPJ25" s="26"/>
      <c r="GPK25" s="25"/>
      <c r="GPL25" s="25"/>
      <c r="GPM25" s="25"/>
      <c r="GPN25" s="25"/>
      <c r="GPO25" s="25"/>
      <c r="GPP25" s="26"/>
      <c r="GPQ25" s="25"/>
      <c r="GPR25" s="25"/>
      <c r="GPS25" s="25"/>
      <c r="GPT25" s="25"/>
      <c r="GPU25" s="25"/>
      <c r="GPV25" s="26"/>
      <c r="GPW25" s="25"/>
      <c r="GPX25" s="25"/>
      <c r="GPY25" s="25"/>
      <c r="GPZ25" s="25"/>
      <c r="GQA25" s="25"/>
      <c r="GQB25" s="26"/>
      <c r="GQC25" s="25"/>
      <c r="GQD25" s="25"/>
      <c r="GQE25" s="25"/>
      <c r="GQF25" s="25"/>
      <c r="GQG25" s="25"/>
      <c r="GQH25" s="26"/>
      <c r="GQI25" s="25"/>
      <c r="GQJ25" s="25"/>
      <c r="GQK25" s="25"/>
      <c r="GQL25" s="25"/>
      <c r="GQM25" s="25"/>
      <c r="GQN25" s="26"/>
      <c r="GQO25" s="25"/>
      <c r="GQP25" s="25"/>
      <c r="GQQ25" s="25"/>
      <c r="GQR25" s="25"/>
      <c r="GQS25" s="25"/>
      <c r="GQT25" s="26"/>
      <c r="GQU25" s="25"/>
      <c r="GQV25" s="25"/>
      <c r="GQW25" s="25"/>
      <c r="GQX25" s="25"/>
      <c r="GQY25" s="25"/>
      <c r="GQZ25" s="26"/>
      <c r="GRA25" s="25"/>
      <c r="GRB25" s="25"/>
      <c r="GRC25" s="25"/>
      <c r="GRD25" s="25"/>
      <c r="GRE25" s="25"/>
      <c r="GRF25" s="26"/>
      <c r="GRG25" s="25"/>
      <c r="GRH25" s="25"/>
      <c r="GRI25" s="25"/>
      <c r="GRJ25" s="25"/>
      <c r="GRK25" s="25"/>
      <c r="GRL25" s="26"/>
      <c r="GRM25" s="25"/>
      <c r="GRN25" s="25"/>
      <c r="GRO25" s="25"/>
      <c r="GRP25" s="25"/>
      <c r="GRQ25" s="25"/>
      <c r="GRR25" s="26"/>
      <c r="GRS25" s="25"/>
      <c r="GRT25" s="25"/>
      <c r="GRU25" s="25"/>
      <c r="GRV25" s="25"/>
      <c r="GRW25" s="25"/>
      <c r="GRX25" s="26"/>
      <c r="GRY25" s="25"/>
      <c r="GRZ25" s="25"/>
      <c r="GSA25" s="25"/>
      <c r="GSB25" s="25"/>
      <c r="GSC25" s="25"/>
      <c r="GSD25" s="26"/>
      <c r="GSE25" s="25"/>
      <c r="GSF25" s="25"/>
      <c r="GSG25" s="25"/>
      <c r="GSH25" s="25"/>
      <c r="GSI25" s="25"/>
      <c r="GSJ25" s="26"/>
      <c r="GSK25" s="25"/>
      <c r="GSL25" s="25"/>
      <c r="GSM25" s="25"/>
      <c r="GSN25" s="25"/>
      <c r="GSO25" s="25"/>
      <c r="GSP25" s="26"/>
      <c r="GSQ25" s="25"/>
      <c r="GSR25" s="25"/>
      <c r="GSS25" s="25"/>
      <c r="GST25" s="25"/>
      <c r="GSU25" s="25"/>
      <c r="GSV25" s="26"/>
      <c r="GSW25" s="25"/>
      <c r="GSX25" s="25"/>
      <c r="GSY25" s="25"/>
      <c r="GSZ25" s="25"/>
      <c r="GTA25" s="25"/>
      <c r="GTB25" s="26"/>
      <c r="GTC25" s="25"/>
      <c r="GTD25" s="25"/>
      <c r="GTE25" s="25"/>
      <c r="GTF25" s="25"/>
      <c r="GTG25" s="25"/>
      <c r="GTH25" s="26"/>
      <c r="GTI25" s="25"/>
      <c r="GTJ25" s="25"/>
      <c r="GTK25" s="25"/>
      <c r="GTL25" s="25"/>
      <c r="GTM25" s="25"/>
      <c r="GTN25" s="26"/>
      <c r="GTO25" s="25"/>
      <c r="GTP25" s="25"/>
      <c r="GTQ25" s="25"/>
      <c r="GTR25" s="25"/>
      <c r="GTS25" s="25"/>
      <c r="GTT25" s="26"/>
      <c r="GTU25" s="25"/>
      <c r="GTV25" s="25"/>
      <c r="GTW25" s="25"/>
      <c r="GTX25" s="25"/>
      <c r="GTY25" s="25"/>
      <c r="GTZ25" s="26"/>
      <c r="GUA25" s="25"/>
      <c r="GUB25" s="25"/>
      <c r="GUC25" s="25"/>
      <c r="GUD25" s="25"/>
      <c r="GUE25" s="25"/>
      <c r="GUF25" s="26"/>
      <c r="GUG25" s="25"/>
      <c r="GUH25" s="25"/>
      <c r="GUI25" s="25"/>
      <c r="GUJ25" s="25"/>
      <c r="GUK25" s="25"/>
      <c r="GUL25" s="26"/>
      <c r="GUM25" s="25"/>
      <c r="GUN25" s="25"/>
      <c r="GUO25" s="25"/>
      <c r="GUP25" s="25"/>
      <c r="GUQ25" s="25"/>
      <c r="GUR25" s="26"/>
      <c r="GUS25" s="25"/>
      <c r="GUT25" s="25"/>
      <c r="GUU25" s="25"/>
      <c r="GUV25" s="25"/>
      <c r="GUW25" s="25"/>
      <c r="GUX25" s="26"/>
      <c r="GUY25" s="25"/>
      <c r="GUZ25" s="25"/>
      <c r="GVA25" s="25"/>
      <c r="GVB25" s="25"/>
      <c r="GVC25" s="25"/>
      <c r="GVD25" s="26"/>
      <c r="GVE25" s="25"/>
      <c r="GVF25" s="25"/>
      <c r="GVG25" s="25"/>
      <c r="GVH25" s="25"/>
      <c r="GVI25" s="25"/>
      <c r="GVJ25" s="26"/>
      <c r="GVK25" s="25"/>
      <c r="GVL25" s="25"/>
      <c r="GVM25" s="25"/>
      <c r="GVN25" s="25"/>
      <c r="GVO25" s="25"/>
      <c r="GVP25" s="26"/>
      <c r="GVQ25" s="25"/>
      <c r="GVR25" s="25"/>
      <c r="GVS25" s="25"/>
      <c r="GVT25" s="25"/>
      <c r="GVU25" s="25"/>
      <c r="GVV25" s="26"/>
      <c r="GVW25" s="25"/>
      <c r="GVX25" s="25"/>
      <c r="GVY25" s="25"/>
      <c r="GVZ25" s="25"/>
      <c r="GWA25" s="25"/>
      <c r="GWB25" s="26"/>
      <c r="GWC25" s="25"/>
      <c r="GWD25" s="25"/>
      <c r="GWE25" s="25"/>
      <c r="GWF25" s="25"/>
      <c r="GWG25" s="25"/>
      <c r="GWH25" s="26"/>
      <c r="GWI25" s="25"/>
      <c r="GWJ25" s="25"/>
      <c r="GWK25" s="25"/>
      <c r="GWL25" s="25"/>
      <c r="GWM25" s="25"/>
      <c r="GWN25" s="26"/>
      <c r="GWO25" s="25"/>
      <c r="GWP25" s="25"/>
      <c r="GWQ25" s="25"/>
      <c r="GWR25" s="25"/>
      <c r="GWS25" s="25"/>
      <c r="GWT25" s="26"/>
      <c r="GWU25" s="25"/>
      <c r="GWV25" s="25"/>
      <c r="GWW25" s="25"/>
      <c r="GWX25" s="25"/>
      <c r="GWY25" s="25"/>
      <c r="GWZ25" s="26"/>
      <c r="GXA25" s="25"/>
      <c r="GXB25" s="25"/>
      <c r="GXC25" s="25"/>
      <c r="GXD25" s="25"/>
      <c r="GXE25" s="25"/>
      <c r="GXF25" s="26"/>
      <c r="GXG25" s="25"/>
      <c r="GXH25" s="25"/>
      <c r="GXI25" s="25"/>
      <c r="GXJ25" s="25"/>
      <c r="GXK25" s="25"/>
      <c r="GXL25" s="26"/>
      <c r="GXM25" s="25"/>
      <c r="GXN25" s="25"/>
      <c r="GXO25" s="25"/>
      <c r="GXP25" s="25"/>
      <c r="GXQ25" s="25"/>
      <c r="GXR25" s="26"/>
      <c r="GXS25" s="25"/>
      <c r="GXT25" s="25"/>
      <c r="GXU25" s="25"/>
      <c r="GXV25" s="25"/>
      <c r="GXW25" s="25"/>
      <c r="GXX25" s="26"/>
      <c r="GXY25" s="25"/>
      <c r="GXZ25" s="25"/>
      <c r="GYA25" s="25"/>
      <c r="GYB25" s="25"/>
      <c r="GYC25" s="25"/>
      <c r="GYD25" s="26"/>
      <c r="GYE25" s="25"/>
      <c r="GYF25" s="25"/>
      <c r="GYG25" s="25"/>
      <c r="GYH25" s="25"/>
      <c r="GYI25" s="25"/>
      <c r="GYJ25" s="26"/>
      <c r="GYK25" s="25"/>
      <c r="GYL25" s="25"/>
      <c r="GYM25" s="25"/>
      <c r="GYN25" s="25"/>
      <c r="GYO25" s="25"/>
      <c r="GYP25" s="26"/>
      <c r="GYQ25" s="25"/>
      <c r="GYR25" s="25"/>
      <c r="GYS25" s="25"/>
      <c r="GYT25" s="25"/>
      <c r="GYU25" s="25"/>
      <c r="GYV25" s="26"/>
      <c r="GYW25" s="25"/>
      <c r="GYX25" s="25"/>
      <c r="GYY25" s="25"/>
      <c r="GYZ25" s="25"/>
      <c r="GZA25" s="25"/>
      <c r="GZB25" s="26"/>
      <c r="GZC25" s="25"/>
      <c r="GZD25" s="25"/>
      <c r="GZE25" s="25"/>
      <c r="GZF25" s="25"/>
      <c r="GZG25" s="25"/>
      <c r="GZH25" s="26"/>
      <c r="GZI25" s="25"/>
      <c r="GZJ25" s="25"/>
      <c r="GZK25" s="25"/>
      <c r="GZL25" s="25"/>
      <c r="GZM25" s="25"/>
      <c r="GZN25" s="26"/>
      <c r="GZO25" s="25"/>
      <c r="GZP25" s="25"/>
      <c r="GZQ25" s="25"/>
      <c r="GZR25" s="25"/>
      <c r="GZS25" s="25"/>
      <c r="GZT25" s="26"/>
      <c r="GZU25" s="25"/>
      <c r="GZV25" s="25"/>
      <c r="GZW25" s="25"/>
      <c r="GZX25" s="25"/>
      <c r="GZY25" s="25"/>
      <c r="GZZ25" s="26"/>
      <c r="HAA25" s="25"/>
      <c r="HAB25" s="25"/>
      <c r="HAC25" s="25"/>
      <c r="HAD25" s="25"/>
      <c r="HAE25" s="25"/>
      <c r="HAF25" s="26"/>
      <c r="HAG25" s="25"/>
      <c r="HAH25" s="25"/>
      <c r="HAI25" s="25"/>
      <c r="HAJ25" s="25"/>
      <c r="HAK25" s="25"/>
      <c r="HAL25" s="26"/>
      <c r="HAM25" s="25"/>
      <c r="HAN25" s="25"/>
      <c r="HAO25" s="25"/>
      <c r="HAP25" s="25"/>
      <c r="HAQ25" s="25"/>
      <c r="HAR25" s="26"/>
      <c r="HAS25" s="25"/>
      <c r="HAT25" s="25"/>
      <c r="HAU25" s="25"/>
      <c r="HAV25" s="25"/>
      <c r="HAW25" s="25"/>
      <c r="HAX25" s="26"/>
      <c r="HAY25" s="25"/>
      <c r="HAZ25" s="25"/>
      <c r="HBA25" s="25"/>
      <c r="HBB25" s="25"/>
      <c r="HBC25" s="25"/>
      <c r="HBD25" s="26"/>
      <c r="HBE25" s="25"/>
      <c r="HBF25" s="25"/>
      <c r="HBG25" s="25"/>
      <c r="HBH25" s="25"/>
      <c r="HBI25" s="25"/>
      <c r="HBJ25" s="26"/>
      <c r="HBK25" s="25"/>
      <c r="HBL25" s="25"/>
      <c r="HBM25" s="25"/>
      <c r="HBN25" s="25"/>
      <c r="HBO25" s="25"/>
      <c r="HBP25" s="26"/>
      <c r="HBQ25" s="25"/>
      <c r="HBR25" s="25"/>
      <c r="HBS25" s="25"/>
      <c r="HBT25" s="25"/>
      <c r="HBU25" s="25"/>
      <c r="HBV25" s="26"/>
      <c r="HBW25" s="25"/>
      <c r="HBX25" s="25"/>
      <c r="HBY25" s="25"/>
      <c r="HBZ25" s="25"/>
      <c r="HCA25" s="25"/>
      <c r="HCB25" s="26"/>
      <c r="HCC25" s="25"/>
      <c r="HCD25" s="25"/>
      <c r="HCE25" s="25"/>
      <c r="HCF25" s="25"/>
      <c r="HCG25" s="25"/>
      <c r="HCH25" s="26"/>
      <c r="HCI25" s="25"/>
      <c r="HCJ25" s="25"/>
      <c r="HCK25" s="25"/>
      <c r="HCL25" s="25"/>
      <c r="HCM25" s="25"/>
      <c r="HCN25" s="26"/>
      <c r="HCO25" s="25"/>
      <c r="HCP25" s="25"/>
      <c r="HCQ25" s="25"/>
      <c r="HCR25" s="25"/>
      <c r="HCS25" s="25"/>
      <c r="HCT25" s="26"/>
      <c r="HCU25" s="25"/>
      <c r="HCV25" s="25"/>
      <c r="HCW25" s="25"/>
      <c r="HCX25" s="25"/>
      <c r="HCY25" s="25"/>
      <c r="HCZ25" s="26"/>
      <c r="HDA25" s="25"/>
      <c r="HDB25" s="25"/>
      <c r="HDC25" s="25"/>
      <c r="HDD25" s="25"/>
      <c r="HDE25" s="25"/>
      <c r="HDF25" s="26"/>
      <c r="HDG25" s="25"/>
      <c r="HDH25" s="25"/>
      <c r="HDI25" s="25"/>
      <c r="HDJ25" s="25"/>
      <c r="HDK25" s="25"/>
      <c r="HDL25" s="26"/>
      <c r="HDM25" s="25"/>
      <c r="HDN25" s="25"/>
      <c r="HDO25" s="25"/>
      <c r="HDP25" s="25"/>
      <c r="HDQ25" s="25"/>
      <c r="HDR25" s="26"/>
      <c r="HDS25" s="25"/>
      <c r="HDT25" s="25"/>
      <c r="HDU25" s="25"/>
      <c r="HDV25" s="25"/>
      <c r="HDW25" s="25"/>
      <c r="HDX25" s="26"/>
      <c r="HDY25" s="25"/>
      <c r="HDZ25" s="25"/>
      <c r="HEA25" s="25"/>
      <c r="HEB25" s="25"/>
      <c r="HEC25" s="25"/>
      <c r="HED25" s="26"/>
      <c r="HEE25" s="25"/>
      <c r="HEF25" s="25"/>
      <c r="HEG25" s="25"/>
      <c r="HEH25" s="25"/>
      <c r="HEI25" s="25"/>
      <c r="HEJ25" s="26"/>
      <c r="HEK25" s="25"/>
      <c r="HEL25" s="25"/>
      <c r="HEM25" s="25"/>
      <c r="HEN25" s="25"/>
      <c r="HEO25" s="25"/>
      <c r="HEP25" s="26"/>
      <c r="HEQ25" s="25"/>
      <c r="HER25" s="25"/>
      <c r="HES25" s="25"/>
      <c r="HET25" s="25"/>
      <c r="HEU25" s="25"/>
      <c r="HEV25" s="26"/>
      <c r="HEW25" s="25"/>
      <c r="HEX25" s="25"/>
      <c r="HEY25" s="25"/>
      <c r="HEZ25" s="25"/>
      <c r="HFA25" s="25"/>
      <c r="HFB25" s="26"/>
      <c r="HFC25" s="25"/>
      <c r="HFD25" s="25"/>
      <c r="HFE25" s="25"/>
      <c r="HFF25" s="25"/>
      <c r="HFG25" s="25"/>
      <c r="HFH25" s="26"/>
      <c r="HFI25" s="25"/>
      <c r="HFJ25" s="25"/>
      <c r="HFK25" s="25"/>
      <c r="HFL25" s="25"/>
      <c r="HFM25" s="25"/>
      <c r="HFN25" s="26"/>
      <c r="HFO25" s="25"/>
      <c r="HFP25" s="25"/>
      <c r="HFQ25" s="25"/>
      <c r="HFR25" s="25"/>
      <c r="HFS25" s="25"/>
      <c r="HFT25" s="26"/>
      <c r="HFU25" s="25"/>
      <c r="HFV25" s="25"/>
      <c r="HFW25" s="25"/>
      <c r="HFX25" s="25"/>
      <c r="HFY25" s="25"/>
      <c r="HFZ25" s="26"/>
      <c r="HGA25" s="25"/>
      <c r="HGB25" s="25"/>
      <c r="HGC25" s="25"/>
      <c r="HGD25" s="25"/>
      <c r="HGE25" s="25"/>
      <c r="HGF25" s="26"/>
      <c r="HGG25" s="25"/>
      <c r="HGH25" s="25"/>
      <c r="HGI25" s="25"/>
      <c r="HGJ25" s="25"/>
      <c r="HGK25" s="25"/>
      <c r="HGL25" s="26"/>
      <c r="HGM25" s="25"/>
      <c r="HGN25" s="25"/>
      <c r="HGO25" s="25"/>
      <c r="HGP25" s="25"/>
      <c r="HGQ25" s="25"/>
      <c r="HGR25" s="26"/>
      <c r="HGS25" s="25"/>
      <c r="HGT25" s="25"/>
      <c r="HGU25" s="25"/>
      <c r="HGV25" s="25"/>
      <c r="HGW25" s="25"/>
      <c r="HGX25" s="26"/>
      <c r="HGY25" s="25"/>
      <c r="HGZ25" s="25"/>
      <c r="HHA25" s="25"/>
      <c r="HHB25" s="25"/>
      <c r="HHC25" s="25"/>
      <c r="HHD25" s="26"/>
      <c r="HHE25" s="25"/>
      <c r="HHF25" s="25"/>
      <c r="HHG25" s="25"/>
      <c r="HHH25" s="25"/>
      <c r="HHI25" s="25"/>
      <c r="HHJ25" s="26"/>
      <c r="HHK25" s="25"/>
      <c r="HHL25" s="25"/>
      <c r="HHM25" s="25"/>
      <c r="HHN25" s="25"/>
      <c r="HHO25" s="25"/>
      <c r="HHP25" s="26"/>
      <c r="HHQ25" s="25"/>
      <c r="HHR25" s="25"/>
      <c r="HHS25" s="25"/>
      <c r="HHT25" s="25"/>
      <c r="HHU25" s="25"/>
      <c r="HHV25" s="26"/>
      <c r="HHW25" s="25"/>
      <c r="HHX25" s="25"/>
      <c r="HHY25" s="25"/>
      <c r="HHZ25" s="25"/>
      <c r="HIA25" s="25"/>
      <c r="HIB25" s="26"/>
      <c r="HIC25" s="25"/>
      <c r="HID25" s="25"/>
      <c r="HIE25" s="25"/>
      <c r="HIF25" s="25"/>
      <c r="HIG25" s="25"/>
      <c r="HIH25" s="26"/>
      <c r="HII25" s="25"/>
      <c r="HIJ25" s="25"/>
      <c r="HIK25" s="25"/>
      <c r="HIL25" s="25"/>
      <c r="HIM25" s="25"/>
      <c r="HIN25" s="26"/>
      <c r="HIO25" s="25"/>
      <c r="HIP25" s="25"/>
      <c r="HIQ25" s="25"/>
      <c r="HIR25" s="25"/>
      <c r="HIS25" s="25"/>
      <c r="HIT25" s="26"/>
      <c r="HIU25" s="25"/>
      <c r="HIV25" s="25"/>
      <c r="HIW25" s="25"/>
      <c r="HIX25" s="25"/>
      <c r="HIY25" s="25"/>
      <c r="HIZ25" s="26"/>
      <c r="HJA25" s="25"/>
      <c r="HJB25" s="25"/>
      <c r="HJC25" s="25"/>
      <c r="HJD25" s="25"/>
      <c r="HJE25" s="25"/>
      <c r="HJF25" s="26"/>
      <c r="HJG25" s="25"/>
      <c r="HJH25" s="25"/>
      <c r="HJI25" s="25"/>
      <c r="HJJ25" s="25"/>
      <c r="HJK25" s="25"/>
      <c r="HJL25" s="26"/>
      <c r="HJM25" s="25"/>
      <c r="HJN25" s="25"/>
      <c r="HJO25" s="25"/>
      <c r="HJP25" s="25"/>
      <c r="HJQ25" s="25"/>
      <c r="HJR25" s="26"/>
      <c r="HJS25" s="25"/>
      <c r="HJT25" s="25"/>
      <c r="HJU25" s="25"/>
      <c r="HJV25" s="25"/>
      <c r="HJW25" s="25"/>
      <c r="HJX25" s="26"/>
      <c r="HJY25" s="25"/>
      <c r="HJZ25" s="25"/>
      <c r="HKA25" s="25"/>
      <c r="HKB25" s="25"/>
      <c r="HKC25" s="25"/>
      <c r="HKD25" s="26"/>
      <c r="HKE25" s="25"/>
      <c r="HKF25" s="25"/>
      <c r="HKG25" s="25"/>
      <c r="HKH25" s="25"/>
      <c r="HKI25" s="25"/>
      <c r="HKJ25" s="26"/>
      <c r="HKK25" s="25"/>
      <c r="HKL25" s="25"/>
      <c r="HKM25" s="25"/>
      <c r="HKN25" s="25"/>
      <c r="HKO25" s="25"/>
      <c r="HKP25" s="26"/>
      <c r="HKQ25" s="25"/>
      <c r="HKR25" s="25"/>
      <c r="HKS25" s="25"/>
      <c r="HKT25" s="25"/>
      <c r="HKU25" s="25"/>
      <c r="HKV25" s="26"/>
      <c r="HKW25" s="25"/>
      <c r="HKX25" s="25"/>
      <c r="HKY25" s="25"/>
      <c r="HKZ25" s="25"/>
      <c r="HLA25" s="25"/>
      <c r="HLB25" s="26"/>
      <c r="HLC25" s="25"/>
      <c r="HLD25" s="25"/>
      <c r="HLE25" s="25"/>
      <c r="HLF25" s="25"/>
      <c r="HLG25" s="25"/>
      <c r="HLH25" s="26"/>
      <c r="HLI25" s="25"/>
      <c r="HLJ25" s="25"/>
      <c r="HLK25" s="25"/>
      <c r="HLL25" s="25"/>
      <c r="HLM25" s="25"/>
      <c r="HLN25" s="26"/>
      <c r="HLO25" s="25"/>
      <c r="HLP25" s="25"/>
      <c r="HLQ25" s="25"/>
      <c r="HLR25" s="25"/>
      <c r="HLS25" s="25"/>
      <c r="HLT25" s="26"/>
      <c r="HLU25" s="25"/>
      <c r="HLV25" s="25"/>
      <c r="HLW25" s="25"/>
      <c r="HLX25" s="25"/>
      <c r="HLY25" s="25"/>
      <c r="HLZ25" s="26"/>
      <c r="HMA25" s="25"/>
      <c r="HMB25" s="25"/>
      <c r="HMC25" s="25"/>
      <c r="HMD25" s="25"/>
      <c r="HME25" s="25"/>
      <c r="HMF25" s="26"/>
      <c r="HMG25" s="25"/>
      <c r="HMH25" s="25"/>
      <c r="HMI25" s="25"/>
      <c r="HMJ25" s="25"/>
      <c r="HMK25" s="25"/>
      <c r="HML25" s="26"/>
      <c r="HMM25" s="25"/>
      <c r="HMN25" s="25"/>
      <c r="HMO25" s="25"/>
      <c r="HMP25" s="25"/>
      <c r="HMQ25" s="25"/>
      <c r="HMR25" s="26"/>
      <c r="HMS25" s="25"/>
      <c r="HMT25" s="25"/>
      <c r="HMU25" s="25"/>
      <c r="HMV25" s="25"/>
      <c r="HMW25" s="25"/>
      <c r="HMX25" s="26"/>
      <c r="HMY25" s="25"/>
      <c r="HMZ25" s="25"/>
      <c r="HNA25" s="25"/>
      <c r="HNB25" s="25"/>
      <c r="HNC25" s="25"/>
      <c r="HND25" s="26"/>
      <c r="HNE25" s="25"/>
      <c r="HNF25" s="25"/>
      <c r="HNG25" s="25"/>
      <c r="HNH25" s="25"/>
      <c r="HNI25" s="25"/>
      <c r="HNJ25" s="26"/>
      <c r="HNK25" s="25"/>
      <c r="HNL25" s="25"/>
      <c r="HNM25" s="25"/>
      <c r="HNN25" s="25"/>
      <c r="HNO25" s="25"/>
      <c r="HNP25" s="26"/>
      <c r="HNQ25" s="25"/>
      <c r="HNR25" s="25"/>
      <c r="HNS25" s="25"/>
      <c r="HNT25" s="25"/>
      <c r="HNU25" s="25"/>
      <c r="HNV25" s="26"/>
      <c r="HNW25" s="25"/>
      <c r="HNX25" s="25"/>
      <c r="HNY25" s="25"/>
      <c r="HNZ25" s="25"/>
      <c r="HOA25" s="25"/>
      <c r="HOB25" s="26"/>
      <c r="HOC25" s="25"/>
      <c r="HOD25" s="25"/>
      <c r="HOE25" s="25"/>
      <c r="HOF25" s="25"/>
      <c r="HOG25" s="25"/>
      <c r="HOH25" s="26"/>
      <c r="HOI25" s="25"/>
      <c r="HOJ25" s="25"/>
      <c r="HOK25" s="25"/>
      <c r="HOL25" s="25"/>
      <c r="HOM25" s="25"/>
      <c r="HON25" s="26"/>
      <c r="HOO25" s="25"/>
      <c r="HOP25" s="25"/>
      <c r="HOQ25" s="25"/>
      <c r="HOR25" s="25"/>
      <c r="HOS25" s="25"/>
      <c r="HOT25" s="26"/>
      <c r="HOU25" s="25"/>
      <c r="HOV25" s="25"/>
      <c r="HOW25" s="25"/>
      <c r="HOX25" s="25"/>
      <c r="HOY25" s="25"/>
      <c r="HOZ25" s="26"/>
      <c r="HPA25" s="25"/>
      <c r="HPB25" s="25"/>
      <c r="HPC25" s="25"/>
      <c r="HPD25" s="25"/>
      <c r="HPE25" s="25"/>
      <c r="HPF25" s="26"/>
      <c r="HPG25" s="25"/>
      <c r="HPH25" s="25"/>
      <c r="HPI25" s="25"/>
      <c r="HPJ25" s="25"/>
      <c r="HPK25" s="25"/>
      <c r="HPL25" s="26"/>
      <c r="HPM25" s="25"/>
      <c r="HPN25" s="25"/>
      <c r="HPO25" s="25"/>
      <c r="HPP25" s="25"/>
      <c r="HPQ25" s="25"/>
      <c r="HPR25" s="26"/>
      <c r="HPS25" s="25"/>
      <c r="HPT25" s="25"/>
      <c r="HPU25" s="25"/>
      <c r="HPV25" s="25"/>
      <c r="HPW25" s="25"/>
      <c r="HPX25" s="26"/>
      <c r="HPY25" s="25"/>
      <c r="HPZ25" s="25"/>
      <c r="HQA25" s="25"/>
      <c r="HQB25" s="25"/>
      <c r="HQC25" s="25"/>
      <c r="HQD25" s="26"/>
      <c r="HQE25" s="25"/>
      <c r="HQF25" s="25"/>
      <c r="HQG25" s="25"/>
      <c r="HQH25" s="25"/>
      <c r="HQI25" s="25"/>
      <c r="HQJ25" s="26"/>
      <c r="HQK25" s="25"/>
      <c r="HQL25" s="25"/>
      <c r="HQM25" s="25"/>
      <c r="HQN25" s="25"/>
      <c r="HQO25" s="25"/>
      <c r="HQP25" s="26"/>
      <c r="HQQ25" s="25"/>
      <c r="HQR25" s="25"/>
      <c r="HQS25" s="25"/>
      <c r="HQT25" s="25"/>
      <c r="HQU25" s="25"/>
      <c r="HQV25" s="26"/>
      <c r="HQW25" s="25"/>
      <c r="HQX25" s="25"/>
      <c r="HQY25" s="25"/>
      <c r="HQZ25" s="25"/>
      <c r="HRA25" s="25"/>
      <c r="HRB25" s="26"/>
      <c r="HRC25" s="25"/>
      <c r="HRD25" s="25"/>
      <c r="HRE25" s="25"/>
      <c r="HRF25" s="25"/>
      <c r="HRG25" s="25"/>
      <c r="HRH25" s="26"/>
      <c r="HRI25" s="25"/>
      <c r="HRJ25" s="25"/>
      <c r="HRK25" s="25"/>
      <c r="HRL25" s="25"/>
      <c r="HRM25" s="25"/>
      <c r="HRN25" s="26"/>
      <c r="HRO25" s="25"/>
      <c r="HRP25" s="25"/>
      <c r="HRQ25" s="25"/>
      <c r="HRR25" s="25"/>
      <c r="HRS25" s="25"/>
      <c r="HRT25" s="26"/>
      <c r="HRU25" s="25"/>
      <c r="HRV25" s="25"/>
      <c r="HRW25" s="25"/>
      <c r="HRX25" s="25"/>
      <c r="HRY25" s="25"/>
      <c r="HRZ25" s="26"/>
      <c r="HSA25" s="25"/>
      <c r="HSB25" s="25"/>
      <c r="HSC25" s="25"/>
      <c r="HSD25" s="25"/>
      <c r="HSE25" s="25"/>
      <c r="HSF25" s="26"/>
      <c r="HSG25" s="25"/>
      <c r="HSH25" s="25"/>
      <c r="HSI25" s="25"/>
      <c r="HSJ25" s="25"/>
      <c r="HSK25" s="25"/>
      <c r="HSL25" s="26"/>
      <c r="HSM25" s="25"/>
      <c r="HSN25" s="25"/>
      <c r="HSO25" s="25"/>
      <c r="HSP25" s="25"/>
      <c r="HSQ25" s="25"/>
      <c r="HSR25" s="26"/>
      <c r="HSS25" s="25"/>
      <c r="HST25" s="25"/>
      <c r="HSU25" s="25"/>
      <c r="HSV25" s="25"/>
      <c r="HSW25" s="25"/>
      <c r="HSX25" s="26"/>
      <c r="HSY25" s="25"/>
      <c r="HSZ25" s="25"/>
      <c r="HTA25" s="25"/>
      <c r="HTB25" s="25"/>
      <c r="HTC25" s="25"/>
      <c r="HTD25" s="26"/>
      <c r="HTE25" s="25"/>
      <c r="HTF25" s="25"/>
      <c r="HTG25" s="25"/>
      <c r="HTH25" s="25"/>
      <c r="HTI25" s="25"/>
      <c r="HTJ25" s="26"/>
      <c r="HTK25" s="25"/>
      <c r="HTL25" s="25"/>
      <c r="HTM25" s="25"/>
      <c r="HTN25" s="25"/>
      <c r="HTO25" s="25"/>
      <c r="HTP25" s="26"/>
      <c r="HTQ25" s="25"/>
      <c r="HTR25" s="25"/>
      <c r="HTS25" s="25"/>
      <c r="HTT25" s="25"/>
      <c r="HTU25" s="25"/>
      <c r="HTV25" s="26"/>
      <c r="HTW25" s="25"/>
      <c r="HTX25" s="25"/>
      <c r="HTY25" s="25"/>
      <c r="HTZ25" s="25"/>
      <c r="HUA25" s="25"/>
      <c r="HUB25" s="26"/>
      <c r="HUC25" s="25"/>
      <c r="HUD25" s="25"/>
      <c r="HUE25" s="25"/>
      <c r="HUF25" s="25"/>
      <c r="HUG25" s="25"/>
      <c r="HUH25" s="26"/>
      <c r="HUI25" s="25"/>
      <c r="HUJ25" s="25"/>
      <c r="HUK25" s="25"/>
      <c r="HUL25" s="25"/>
      <c r="HUM25" s="25"/>
      <c r="HUN25" s="26"/>
      <c r="HUO25" s="25"/>
      <c r="HUP25" s="25"/>
      <c r="HUQ25" s="25"/>
      <c r="HUR25" s="25"/>
      <c r="HUS25" s="25"/>
      <c r="HUT25" s="26"/>
      <c r="HUU25" s="25"/>
      <c r="HUV25" s="25"/>
      <c r="HUW25" s="25"/>
      <c r="HUX25" s="25"/>
      <c r="HUY25" s="25"/>
      <c r="HUZ25" s="26"/>
      <c r="HVA25" s="25"/>
      <c r="HVB25" s="25"/>
      <c r="HVC25" s="25"/>
      <c r="HVD25" s="25"/>
      <c r="HVE25" s="25"/>
      <c r="HVF25" s="26"/>
      <c r="HVG25" s="25"/>
      <c r="HVH25" s="25"/>
      <c r="HVI25" s="25"/>
      <c r="HVJ25" s="25"/>
      <c r="HVK25" s="25"/>
      <c r="HVL25" s="26"/>
      <c r="HVM25" s="25"/>
      <c r="HVN25" s="25"/>
      <c r="HVO25" s="25"/>
      <c r="HVP25" s="25"/>
      <c r="HVQ25" s="25"/>
      <c r="HVR25" s="26"/>
      <c r="HVS25" s="25"/>
      <c r="HVT25" s="25"/>
      <c r="HVU25" s="25"/>
      <c r="HVV25" s="25"/>
      <c r="HVW25" s="25"/>
      <c r="HVX25" s="26"/>
      <c r="HVY25" s="25"/>
      <c r="HVZ25" s="25"/>
      <c r="HWA25" s="25"/>
      <c r="HWB25" s="25"/>
      <c r="HWC25" s="25"/>
      <c r="HWD25" s="26"/>
      <c r="HWE25" s="25"/>
      <c r="HWF25" s="25"/>
      <c r="HWG25" s="25"/>
      <c r="HWH25" s="25"/>
      <c r="HWI25" s="25"/>
      <c r="HWJ25" s="26"/>
      <c r="HWK25" s="25"/>
      <c r="HWL25" s="25"/>
      <c r="HWM25" s="25"/>
      <c r="HWN25" s="25"/>
      <c r="HWO25" s="25"/>
      <c r="HWP25" s="26"/>
      <c r="HWQ25" s="25"/>
      <c r="HWR25" s="25"/>
      <c r="HWS25" s="25"/>
      <c r="HWT25" s="25"/>
      <c r="HWU25" s="25"/>
      <c r="HWV25" s="26"/>
      <c r="HWW25" s="25"/>
      <c r="HWX25" s="25"/>
      <c r="HWY25" s="25"/>
      <c r="HWZ25" s="25"/>
      <c r="HXA25" s="25"/>
      <c r="HXB25" s="26"/>
      <c r="HXC25" s="25"/>
      <c r="HXD25" s="25"/>
      <c r="HXE25" s="25"/>
      <c r="HXF25" s="25"/>
      <c r="HXG25" s="25"/>
      <c r="HXH25" s="26"/>
      <c r="HXI25" s="25"/>
      <c r="HXJ25" s="25"/>
      <c r="HXK25" s="25"/>
      <c r="HXL25" s="25"/>
      <c r="HXM25" s="25"/>
      <c r="HXN25" s="26"/>
      <c r="HXO25" s="25"/>
      <c r="HXP25" s="25"/>
      <c r="HXQ25" s="25"/>
      <c r="HXR25" s="25"/>
      <c r="HXS25" s="25"/>
      <c r="HXT25" s="26"/>
      <c r="HXU25" s="25"/>
      <c r="HXV25" s="25"/>
      <c r="HXW25" s="25"/>
      <c r="HXX25" s="25"/>
      <c r="HXY25" s="25"/>
      <c r="HXZ25" s="26"/>
      <c r="HYA25" s="25"/>
      <c r="HYB25" s="25"/>
      <c r="HYC25" s="25"/>
      <c r="HYD25" s="25"/>
      <c r="HYE25" s="25"/>
      <c r="HYF25" s="26"/>
      <c r="HYG25" s="25"/>
      <c r="HYH25" s="25"/>
      <c r="HYI25" s="25"/>
      <c r="HYJ25" s="25"/>
      <c r="HYK25" s="25"/>
      <c r="HYL25" s="26"/>
      <c r="HYM25" s="25"/>
      <c r="HYN25" s="25"/>
      <c r="HYO25" s="25"/>
      <c r="HYP25" s="25"/>
      <c r="HYQ25" s="25"/>
      <c r="HYR25" s="26"/>
      <c r="HYS25" s="25"/>
      <c r="HYT25" s="25"/>
      <c r="HYU25" s="25"/>
      <c r="HYV25" s="25"/>
      <c r="HYW25" s="25"/>
      <c r="HYX25" s="26"/>
      <c r="HYY25" s="25"/>
      <c r="HYZ25" s="25"/>
      <c r="HZA25" s="25"/>
      <c r="HZB25" s="25"/>
      <c r="HZC25" s="25"/>
      <c r="HZD25" s="26"/>
      <c r="HZE25" s="25"/>
      <c r="HZF25" s="25"/>
      <c r="HZG25" s="25"/>
      <c r="HZH25" s="25"/>
      <c r="HZI25" s="25"/>
      <c r="HZJ25" s="26"/>
      <c r="HZK25" s="25"/>
      <c r="HZL25" s="25"/>
      <c r="HZM25" s="25"/>
      <c r="HZN25" s="25"/>
      <c r="HZO25" s="25"/>
      <c r="HZP25" s="26"/>
      <c r="HZQ25" s="25"/>
      <c r="HZR25" s="25"/>
      <c r="HZS25" s="25"/>
      <c r="HZT25" s="25"/>
      <c r="HZU25" s="25"/>
      <c r="HZV25" s="26"/>
      <c r="HZW25" s="25"/>
      <c r="HZX25" s="25"/>
      <c r="HZY25" s="25"/>
      <c r="HZZ25" s="25"/>
      <c r="IAA25" s="25"/>
      <c r="IAB25" s="26"/>
      <c r="IAC25" s="25"/>
      <c r="IAD25" s="25"/>
      <c r="IAE25" s="25"/>
      <c r="IAF25" s="25"/>
      <c r="IAG25" s="25"/>
      <c r="IAH25" s="26"/>
      <c r="IAI25" s="25"/>
      <c r="IAJ25" s="25"/>
      <c r="IAK25" s="25"/>
      <c r="IAL25" s="25"/>
      <c r="IAM25" s="25"/>
      <c r="IAN25" s="26"/>
      <c r="IAO25" s="25"/>
      <c r="IAP25" s="25"/>
      <c r="IAQ25" s="25"/>
      <c r="IAR25" s="25"/>
      <c r="IAS25" s="25"/>
      <c r="IAT25" s="26"/>
      <c r="IAU25" s="25"/>
      <c r="IAV25" s="25"/>
      <c r="IAW25" s="25"/>
      <c r="IAX25" s="25"/>
      <c r="IAY25" s="25"/>
      <c r="IAZ25" s="26"/>
      <c r="IBA25" s="25"/>
      <c r="IBB25" s="25"/>
      <c r="IBC25" s="25"/>
      <c r="IBD25" s="25"/>
      <c r="IBE25" s="25"/>
      <c r="IBF25" s="26"/>
      <c r="IBG25" s="25"/>
      <c r="IBH25" s="25"/>
      <c r="IBI25" s="25"/>
      <c r="IBJ25" s="25"/>
      <c r="IBK25" s="25"/>
      <c r="IBL25" s="26"/>
      <c r="IBM25" s="25"/>
      <c r="IBN25" s="25"/>
      <c r="IBO25" s="25"/>
      <c r="IBP25" s="25"/>
      <c r="IBQ25" s="25"/>
      <c r="IBR25" s="26"/>
      <c r="IBS25" s="25"/>
      <c r="IBT25" s="25"/>
      <c r="IBU25" s="25"/>
      <c r="IBV25" s="25"/>
      <c r="IBW25" s="25"/>
      <c r="IBX25" s="26"/>
      <c r="IBY25" s="25"/>
      <c r="IBZ25" s="25"/>
      <c r="ICA25" s="25"/>
      <c r="ICB25" s="25"/>
      <c r="ICC25" s="25"/>
      <c r="ICD25" s="26"/>
      <c r="ICE25" s="25"/>
      <c r="ICF25" s="25"/>
      <c r="ICG25" s="25"/>
      <c r="ICH25" s="25"/>
      <c r="ICI25" s="25"/>
      <c r="ICJ25" s="26"/>
      <c r="ICK25" s="25"/>
      <c r="ICL25" s="25"/>
      <c r="ICM25" s="25"/>
      <c r="ICN25" s="25"/>
      <c r="ICO25" s="25"/>
      <c r="ICP25" s="26"/>
      <c r="ICQ25" s="25"/>
      <c r="ICR25" s="25"/>
      <c r="ICS25" s="25"/>
      <c r="ICT25" s="25"/>
      <c r="ICU25" s="25"/>
      <c r="ICV25" s="26"/>
      <c r="ICW25" s="25"/>
      <c r="ICX25" s="25"/>
      <c r="ICY25" s="25"/>
      <c r="ICZ25" s="25"/>
      <c r="IDA25" s="25"/>
      <c r="IDB25" s="26"/>
      <c r="IDC25" s="25"/>
      <c r="IDD25" s="25"/>
      <c r="IDE25" s="25"/>
      <c r="IDF25" s="25"/>
      <c r="IDG25" s="25"/>
      <c r="IDH25" s="26"/>
      <c r="IDI25" s="25"/>
      <c r="IDJ25" s="25"/>
      <c r="IDK25" s="25"/>
      <c r="IDL25" s="25"/>
      <c r="IDM25" s="25"/>
      <c r="IDN25" s="26"/>
      <c r="IDO25" s="25"/>
      <c r="IDP25" s="25"/>
      <c r="IDQ25" s="25"/>
      <c r="IDR25" s="25"/>
      <c r="IDS25" s="25"/>
      <c r="IDT25" s="26"/>
      <c r="IDU25" s="25"/>
      <c r="IDV25" s="25"/>
      <c r="IDW25" s="25"/>
      <c r="IDX25" s="25"/>
      <c r="IDY25" s="25"/>
      <c r="IDZ25" s="26"/>
      <c r="IEA25" s="25"/>
      <c r="IEB25" s="25"/>
      <c r="IEC25" s="25"/>
      <c r="IED25" s="25"/>
      <c r="IEE25" s="25"/>
      <c r="IEF25" s="26"/>
      <c r="IEG25" s="25"/>
      <c r="IEH25" s="25"/>
      <c r="IEI25" s="25"/>
      <c r="IEJ25" s="25"/>
      <c r="IEK25" s="25"/>
      <c r="IEL25" s="26"/>
      <c r="IEM25" s="25"/>
      <c r="IEN25" s="25"/>
      <c r="IEO25" s="25"/>
      <c r="IEP25" s="25"/>
      <c r="IEQ25" s="25"/>
      <c r="IER25" s="26"/>
      <c r="IES25" s="25"/>
      <c r="IET25" s="25"/>
      <c r="IEU25" s="25"/>
      <c r="IEV25" s="25"/>
      <c r="IEW25" s="25"/>
      <c r="IEX25" s="26"/>
      <c r="IEY25" s="25"/>
      <c r="IEZ25" s="25"/>
      <c r="IFA25" s="25"/>
      <c r="IFB25" s="25"/>
      <c r="IFC25" s="25"/>
      <c r="IFD25" s="26"/>
      <c r="IFE25" s="25"/>
      <c r="IFF25" s="25"/>
      <c r="IFG25" s="25"/>
      <c r="IFH25" s="25"/>
      <c r="IFI25" s="25"/>
      <c r="IFJ25" s="26"/>
      <c r="IFK25" s="25"/>
      <c r="IFL25" s="25"/>
      <c r="IFM25" s="25"/>
      <c r="IFN25" s="25"/>
      <c r="IFO25" s="25"/>
      <c r="IFP25" s="26"/>
      <c r="IFQ25" s="25"/>
      <c r="IFR25" s="25"/>
      <c r="IFS25" s="25"/>
      <c r="IFT25" s="25"/>
      <c r="IFU25" s="25"/>
      <c r="IFV25" s="26"/>
      <c r="IFW25" s="25"/>
      <c r="IFX25" s="25"/>
      <c r="IFY25" s="25"/>
      <c r="IFZ25" s="25"/>
      <c r="IGA25" s="25"/>
      <c r="IGB25" s="26"/>
      <c r="IGC25" s="25"/>
      <c r="IGD25" s="25"/>
      <c r="IGE25" s="25"/>
      <c r="IGF25" s="25"/>
      <c r="IGG25" s="25"/>
      <c r="IGH25" s="26"/>
      <c r="IGI25" s="25"/>
      <c r="IGJ25" s="25"/>
      <c r="IGK25" s="25"/>
      <c r="IGL25" s="25"/>
      <c r="IGM25" s="25"/>
      <c r="IGN25" s="26"/>
      <c r="IGO25" s="25"/>
      <c r="IGP25" s="25"/>
      <c r="IGQ25" s="25"/>
      <c r="IGR25" s="25"/>
      <c r="IGS25" s="25"/>
      <c r="IGT25" s="26"/>
      <c r="IGU25" s="25"/>
      <c r="IGV25" s="25"/>
      <c r="IGW25" s="25"/>
      <c r="IGX25" s="25"/>
      <c r="IGY25" s="25"/>
      <c r="IGZ25" s="26"/>
      <c r="IHA25" s="25"/>
      <c r="IHB25" s="25"/>
      <c r="IHC25" s="25"/>
      <c r="IHD25" s="25"/>
      <c r="IHE25" s="25"/>
      <c r="IHF25" s="26"/>
      <c r="IHG25" s="25"/>
      <c r="IHH25" s="25"/>
      <c r="IHI25" s="25"/>
      <c r="IHJ25" s="25"/>
      <c r="IHK25" s="25"/>
      <c r="IHL25" s="26"/>
      <c r="IHM25" s="25"/>
      <c r="IHN25" s="25"/>
      <c r="IHO25" s="25"/>
      <c r="IHP25" s="25"/>
      <c r="IHQ25" s="25"/>
      <c r="IHR25" s="26"/>
      <c r="IHS25" s="25"/>
      <c r="IHT25" s="25"/>
      <c r="IHU25" s="25"/>
      <c r="IHV25" s="25"/>
      <c r="IHW25" s="25"/>
      <c r="IHX25" s="26"/>
      <c r="IHY25" s="25"/>
      <c r="IHZ25" s="25"/>
      <c r="IIA25" s="25"/>
      <c r="IIB25" s="25"/>
      <c r="IIC25" s="25"/>
      <c r="IID25" s="26"/>
      <c r="IIE25" s="25"/>
      <c r="IIF25" s="25"/>
      <c r="IIG25" s="25"/>
      <c r="IIH25" s="25"/>
      <c r="III25" s="25"/>
      <c r="IIJ25" s="26"/>
      <c r="IIK25" s="25"/>
      <c r="IIL25" s="25"/>
      <c r="IIM25" s="25"/>
      <c r="IIN25" s="25"/>
      <c r="IIO25" s="25"/>
      <c r="IIP25" s="26"/>
      <c r="IIQ25" s="25"/>
      <c r="IIR25" s="25"/>
      <c r="IIS25" s="25"/>
      <c r="IIT25" s="25"/>
      <c r="IIU25" s="25"/>
      <c r="IIV25" s="26"/>
      <c r="IIW25" s="25"/>
      <c r="IIX25" s="25"/>
      <c r="IIY25" s="25"/>
      <c r="IIZ25" s="25"/>
      <c r="IJA25" s="25"/>
      <c r="IJB25" s="26"/>
      <c r="IJC25" s="25"/>
      <c r="IJD25" s="25"/>
      <c r="IJE25" s="25"/>
      <c r="IJF25" s="25"/>
      <c r="IJG25" s="25"/>
      <c r="IJH25" s="26"/>
      <c r="IJI25" s="25"/>
      <c r="IJJ25" s="25"/>
      <c r="IJK25" s="25"/>
      <c r="IJL25" s="25"/>
      <c r="IJM25" s="25"/>
      <c r="IJN25" s="26"/>
      <c r="IJO25" s="25"/>
      <c r="IJP25" s="25"/>
      <c r="IJQ25" s="25"/>
      <c r="IJR25" s="25"/>
      <c r="IJS25" s="25"/>
      <c r="IJT25" s="26"/>
      <c r="IJU25" s="25"/>
      <c r="IJV25" s="25"/>
      <c r="IJW25" s="25"/>
      <c r="IJX25" s="25"/>
      <c r="IJY25" s="25"/>
      <c r="IJZ25" s="26"/>
      <c r="IKA25" s="25"/>
      <c r="IKB25" s="25"/>
      <c r="IKC25" s="25"/>
      <c r="IKD25" s="25"/>
      <c r="IKE25" s="25"/>
      <c r="IKF25" s="26"/>
      <c r="IKG25" s="25"/>
      <c r="IKH25" s="25"/>
      <c r="IKI25" s="25"/>
      <c r="IKJ25" s="25"/>
      <c r="IKK25" s="25"/>
      <c r="IKL25" s="26"/>
      <c r="IKM25" s="25"/>
      <c r="IKN25" s="25"/>
      <c r="IKO25" s="25"/>
      <c r="IKP25" s="25"/>
      <c r="IKQ25" s="25"/>
      <c r="IKR25" s="26"/>
      <c r="IKS25" s="25"/>
      <c r="IKT25" s="25"/>
      <c r="IKU25" s="25"/>
      <c r="IKV25" s="25"/>
      <c r="IKW25" s="25"/>
      <c r="IKX25" s="26"/>
      <c r="IKY25" s="25"/>
      <c r="IKZ25" s="25"/>
      <c r="ILA25" s="25"/>
      <c r="ILB25" s="25"/>
      <c r="ILC25" s="25"/>
      <c r="ILD25" s="26"/>
      <c r="ILE25" s="25"/>
      <c r="ILF25" s="25"/>
      <c r="ILG25" s="25"/>
      <c r="ILH25" s="25"/>
      <c r="ILI25" s="25"/>
      <c r="ILJ25" s="26"/>
      <c r="ILK25" s="25"/>
      <c r="ILL25" s="25"/>
      <c r="ILM25" s="25"/>
      <c r="ILN25" s="25"/>
      <c r="ILO25" s="25"/>
      <c r="ILP25" s="26"/>
      <c r="ILQ25" s="25"/>
      <c r="ILR25" s="25"/>
      <c r="ILS25" s="25"/>
      <c r="ILT25" s="25"/>
      <c r="ILU25" s="25"/>
      <c r="ILV25" s="26"/>
      <c r="ILW25" s="25"/>
      <c r="ILX25" s="25"/>
      <c r="ILY25" s="25"/>
      <c r="ILZ25" s="25"/>
      <c r="IMA25" s="25"/>
      <c r="IMB25" s="26"/>
      <c r="IMC25" s="25"/>
      <c r="IMD25" s="25"/>
      <c r="IME25" s="25"/>
      <c r="IMF25" s="25"/>
      <c r="IMG25" s="25"/>
      <c r="IMH25" s="26"/>
      <c r="IMI25" s="25"/>
      <c r="IMJ25" s="25"/>
      <c r="IMK25" s="25"/>
      <c r="IML25" s="25"/>
      <c r="IMM25" s="25"/>
      <c r="IMN25" s="26"/>
      <c r="IMO25" s="25"/>
      <c r="IMP25" s="25"/>
      <c r="IMQ25" s="25"/>
      <c r="IMR25" s="25"/>
      <c r="IMS25" s="25"/>
      <c r="IMT25" s="26"/>
      <c r="IMU25" s="25"/>
      <c r="IMV25" s="25"/>
      <c r="IMW25" s="25"/>
      <c r="IMX25" s="25"/>
      <c r="IMY25" s="25"/>
      <c r="IMZ25" s="26"/>
      <c r="INA25" s="25"/>
      <c r="INB25" s="25"/>
      <c r="INC25" s="25"/>
      <c r="IND25" s="25"/>
      <c r="INE25" s="25"/>
      <c r="INF25" s="26"/>
      <c r="ING25" s="25"/>
      <c r="INH25" s="25"/>
      <c r="INI25" s="25"/>
      <c r="INJ25" s="25"/>
      <c r="INK25" s="25"/>
      <c r="INL25" s="26"/>
      <c r="INM25" s="25"/>
      <c r="INN25" s="25"/>
      <c r="INO25" s="25"/>
      <c r="INP25" s="25"/>
      <c r="INQ25" s="25"/>
      <c r="INR25" s="26"/>
      <c r="INS25" s="25"/>
      <c r="INT25" s="25"/>
      <c r="INU25" s="25"/>
      <c r="INV25" s="25"/>
      <c r="INW25" s="25"/>
      <c r="INX25" s="26"/>
      <c r="INY25" s="25"/>
      <c r="INZ25" s="25"/>
      <c r="IOA25" s="25"/>
      <c r="IOB25" s="25"/>
      <c r="IOC25" s="25"/>
      <c r="IOD25" s="26"/>
      <c r="IOE25" s="25"/>
      <c r="IOF25" s="25"/>
      <c r="IOG25" s="25"/>
      <c r="IOH25" s="25"/>
      <c r="IOI25" s="25"/>
      <c r="IOJ25" s="26"/>
      <c r="IOK25" s="25"/>
      <c r="IOL25" s="25"/>
      <c r="IOM25" s="25"/>
      <c r="ION25" s="25"/>
      <c r="IOO25" s="25"/>
      <c r="IOP25" s="26"/>
      <c r="IOQ25" s="25"/>
      <c r="IOR25" s="25"/>
      <c r="IOS25" s="25"/>
      <c r="IOT25" s="25"/>
      <c r="IOU25" s="25"/>
      <c r="IOV25" s="26"/>
      <c r="IOW25" s="25"/>
      <c r="IOX25" s="25"/>
      <c r="IOY25" s="25"/>
      <c r="IOZ25" s="25"/>
      <c r="IPA25" s="25"/>
      <c r="IPB25" s="26"/>
      <c r="IPC25" s="25"/>
      <c r="IPD25" s="25"/>
      <c r="IPE25" s="25"/>
      <c r="IPF25" s="25"/>
      <c r="IPG25" s="25"/>
      <c r="IPH25" s="26"/>
      <c r="IPI25" s="25"/>
      <c r="IPJ25" s="25"/>
      <c r="IPK25" s="25"/>
      <c r="IPL25" s="25"/>
      <c r="IPM25" s="25"/>
      <c r="IPN25" s="26"/>
      <c r="IPO25" s="25"/>
      <c r="IPP25" s="25"/>
      <c r="IPQ25" s="25"/>
      <c r="IPR25" s="25"/>
      <c r="IPS25" s="25"/>
      <c r="IPT25" s="26"/>
      <c r="IPU25" s="25"/>
      <c r="IPV25" s="25"/>
      <c r="IPW25" s="25"/>
      <c r="IPX25" s="25"/>
      <c r="IPY25" s="25"/>
      <c r="IPZ25" s="26"/>
      <c r="IQA25" s="25"/>
      <c r="IQB25" s="25"/>
      <c r="IQC25" s="25"/>
      <c r="IQD25" s="25"/>
      <c r="IQE25" s="25"/>
      <c r="IQF25" s="26"/>
      <c r="IQG25" s="25"/>
      <c r="IQH25" s="25"/>
      <c r="IQI25" s="25"/>
      <c r="IQJ25" s="25"/>
      <c r="IQK25" s="25"/>
      <c r="IQL25" s="26"/>
      <c r="IQM25" s="25"/>
      <c r="IQN25" s="25"/>
      <c r="IQO25" s="25"/>
      <c r="IQP25" s="25"/>
      <c r="IQQ25" s="25"/>
      <c r="IQR25" s="26"/>
      <c r="IQS25" s="25"/>
      <c r="IQT25" s="25"/>
      <c r="IQU25" s="25"/>
      <c r="IQV25" s="25"/>
      <c r="IQW25" s="25"/>
      <c r="IQX25" s="26"/>
      <c r="IQY25" s="25"/>
      <c r="IQZ25" s="25"/>
      <c r="IRA25" s="25"/>
      <c r="IRB25" s="25"/>
      <c r="IRC25" s="25"/>
      <c r="IRD25" s="26"/>
      <c r="IRE25" s="25"/>
      <c r="IRF25" s="25"/>
      <c r="IRG25" s="25"/>
      <c r="IRH25" s="25"/>
      <c r="IRI25" s="25"/>
      <c r="IRJ25" s="26"/>
      <c r="IRK25" s="25"/>
      <c r="IRL25" s="25"/>
      <c r="IRM25" s="25"/>
      <c r="IRN25" s="25"/>
      <c r="IRO25" s="25"/>
      <c r="IRP25" s="26"/>
      <c r="IRQ25" s="25"/>
      <c r="IRR25" s="25"/>
      <c r="IRS25" s="25"/>
      <c r="IRT25" s="25"/>
      <c r="IRU25" s="25"/>
      <c r="IRV25" s="26"/>
      <c r="IRW25" s="25"/>
      <c r="IRX25" s="25"/>
      <c r="IRY25" s="25"/>
      <c r="IRZ25" s="25"/>
      <c r="ISA25" s="25"/>
      <c r="ISB25" s="26"/>
      <c r="ISC25" s="25"/>
      <c r="ISD25" s="25"/>
      <c r="ISE25" s="25"/>
      <c r="ISF25" s="25"/>
      <c r="ISG25" s="25"/>
      <c r="ISH25" s="26"/>
      <c r="ISI25" s="25"/>
      <c r="ISJ25" s="25"/>
      <c r="ISK25" s="25"/>
      <c r="ISL25" s="25"/>
      <c r="ISM25" s="25"/>
      <c r="ISN25" s="26"/>
      <c r="ISO25" s="25"/>
      <c r="ISP25" s="25"/>
      <c r="ISQ25" s="25"/>
      <c r="ISR25" s="25"/>
      <c r="ISS25" s="25"/>
      <c r="IST25" s="26"/>
      <c r="ISU25" s="25"/>
      <c r="ISV25" s="25"/>
      <c r="ISW25" s="25"/>
      <c r="ISX25" s="25"/>
      <c r="ISY25" s="25"/>
      <c r="ISZ25" s="26"/>
      <c r="ITA25" s="25"/>
      <c r="ITB25" s="25"/>
      <c r="ITC25" s="25"/>
      <c r="ITD25" s="25"/>
      <c r="ITE25" s="25"/>
      <c r="ITF25" s="26"/>
      <c r="ITG25" s="25"/>
      <c r="ITH25" s="25"/>
      <c r="ITI25" s="25"/>
      <c r="ITJ25" s="25"/>
      <c r="ITK25" s="25"/>
      <c r="ITL25" s="26"/>
      <c r="ITM25" s="25"/>
      <c r="ITN25" s="25"/>
      <c r="ITO25" s="25"/>
      <c r="ITP25" s="25"/>
      <c r="ITQ25" s="25"/>
      <c r="ITR25" s="26"/>
      <c r="ITS25" s="25"/>
      <c r="ITT25" s="25"/>
      <c r="ITU25" s="25"/>
      <c r="ITV25" s="25"/>
      <c r="ITW25" s="25"/>
      <c r="ITX25" s="26"/>
      <c r="ITY25" s="25"/>
      <c r="ITZ25" s="25"/>
      <c r="IUA25" s="25"/>
      <c r="IUB25" s="25"/>
      <c r="IUC25" s="25"/>
      <c r="IUD25" s="26"/>
      <c r="IUE25" s="25"/>
      <c r="IUF25" s="25"/>
      <c r="IUG25" s="25"/>
      <c r="IUH25" s="25"/>
      <c r="IUI25" s="25"/>
      <c r="IUJ25" s="26"/>
      <c r="IUK25" s="25"/>
      <c r="IUL25" s="25"/>
      <c r="IUM25" s="25"/>
      <c r="IUN25" s="25"/>
      <c r="IUO25" s="25"/>
      <c r="IUP25" s="26"/>
      <c r="IUQ25" s="25"/>
      <c r="IUR25" s="25"/>
      <c r="IUS25" s="25"/>
      <c r="IUT25" s="25"/>
      <c r="IUU25" s="25"/>
      <c r="IUV25" s="26"/>
      <c r="IUW25" s="25"/>
      <c r="IUX25" s="25"/>
      <c r="IUY25" s="25"/>
      <c r="IUZ25" s="25"/>
      <c r="IVA25" s="25"/>
      <c r="IVB25" s="26"/>
      <c r="IVC25" s="25"/>
      <c r="IVD25" s="25"/>
      <c r="IVE25" s="25"/>
      <c r="IVF25" s="25"/>
      <c r="IVG25" s="25"/>
      <c r="IVH25" s="26"/>
      <c r="IVI25" s="25"/>
      <c r="IVJ25" s="25"/>
      <c r="IVK25" s="25"/>
      <c r="IVL25" s="25"/>
      <c r="IVM25" s="25"/>
      <c r="IVN25" s="26"/>
      <c r="IVO25" s="25"/>
      <c r="IVP25" s="25"/>
      <c r="IVQ25" s="25"/>
      <c r="IVR25" s="25"/>
      <c r="IVS25" s="25"/>
      <c r="IVT25" s="26"/>
      <c r="IVU25" s="25"/>
      <c r="IVV25" s="25"/>
      <c r="IVW25" s="25"/>
      <c r="IVX25" s="25"/>
      <c r="IVY25" s="25"/>
      <c r="IVZ25" s="26"/>
      <c r="IWA25" s="25"/>
      <c r="IWB25" s="25"/>
      <c r="IWC25" s="25"/>
      <c r="IWD25" s="25"/>
      <c r="IWE25" s="25"/>
      <c r="IWF25" s="26"/>
      <c r="IWG25" s="25"/>
      <c r="IWH25" s="25"/>
      <c r="IWI25" s="25"/>
      <c r="IWJ25" s="25"/>
      <c r="IWK25" s="25"/>
      <c r="IWL25" s="26"/>
      <c r="IWM25" s="25"/>
      <c r="IWN25" s="25"/>
      <c r="IWO25" s="25"/>
      <c r="IWP25" s="25"/>
      <c r="IWQ25" s="25"/>
      <c r="IWR25" s="26"/>
      <c r="IWS25" s="25"/>
      <c r="IWT25" s="25"/>
      <c r="IWU25" s="25"/>
      <c r="IWV25" s="25"/>
      <c r="IWW25" s="25"/>
      <c r="IWX25" s="26"/>
      <c r="IWY25" s="25"/>
      <c r="IWZ25" s="25"/>
      <c r="IXA25" s="25"/>
      <c r="IXB25" s="25"/>
      <c r="IXC25" s="25"/>
      <c r="IXD25" s="26"/>
      <c r="IXE25" s="25"/>
      <c r="IXF25" s="25"/>
      <c r="IXG25" s="25"/>
      <c r="IXH25" s="25"/>
      <c r="IXI25" s="25"/>
      <c r="IXJ25" s="26"/>
      <c r="IXK25" s="25"/>
      <c r="IXL25" s="25"/>
      <c r="IXM25" s="25"/>
      <c r="IXN25" s="25"/>
      <c r="IXO25" s="25"/>
      <c r="IXP25" s="26"/>
      <c r="IXQ25" s="25"/>
      <c r="IXR25" s="25"/>
      <c r="IXS25" s="25"/>
      <c r="IXT25" s="25"/>
      <c r="IXU25" s="25"/>
      <c r="IXV25" s="26"/>
      <c r="IXW25" s="25"/>
      <c r="IXX25" s="25"/>
      <c r="IXY25" s="25"/>
      <c r="IXZ25" s="25"/>
      <c r="IYA25" s="25"/>
      <c r="IYB25" s="26"/>
      <c r="IYC25" s="25"/>
      <c r="IYD25" s="25"/>
      <c r="IYE25" s="25"/>
      <c r="IYF25" s="25"/>
      <c r="IYG25" s="25"/>
      <c r="IYH25" s="26"/>
      <c r="IYI25" s="25"/>
      <c r="IYJ25" s="25"/>
      <c r="IYK25" s="25"/>
      <c r="IYL25" s="25"/>
      <c r="IYM25" s="25"/>
      <c r="IYN25" s="26"/>
      <c r="IYO25" s="25"/>
      <c r="IYP25" s="25"/>
      <c r="IYQ25" s="25"/>
      <c r="IYR25" s="25"/>
      <c r="IYS25" s="25"/>
      <c r="IYT25" s="26"/>
      <c r="IYU25" s="25"/>
      <c r="IYV25" s="25"/>
      <c r="IYW25" s="25"/>
      <c r="IYX25" s="25"/>
      <c r="IYY25" s="25"/>
      <c r="IYZ25" s="26"/>
      <c r="IZA25" s="25"/>
      <c r="IZB25" s="25"/>
      <c r="IZC25" s="25"/>
      <c r="IZD25" s="25"/>
      <c r="IZE25" s="25"/>
      <c r="IZF25" s="26"/>
      <c r="IZG25" s="25"/>
      <c r="IZH25" s="25"/>
      <c r="IZI25" s="25"/>
      <c r="IZJ25" s="25"/>
      <c r="IZK25" s="25"/>
      <c r="IZL25" s="26"/>
      <c r="IZM25" s="25"/>
      <c r="IZN25" s="25"/>
      <c r="IZO25" s="25"/>
      <c r="IZP25" s="25"/>
      <c r="IZQ25" s="25"/>
      <c r="IZR25" s="26"/>
      <c r="IZS25" s="25"/>
      <c r="IZT25" s="25"/>
      <c r="IZU25" s="25"/>
      <c r="IZV25" s="25"/>
      <c r="IZW25" s="25"/>
      <c r="IZX25" s="26"/>
      <c r="IZY25" s="25"/>
      <c r="IZZ25" s="25"/>
      <c r="JAA25" s="25"/>
      <c r="JAB25" s="25"/>
      <c r="JAC25" s="25"/>
      <c r="JAD25" s="26"/>
      <c r="JAE25" s="25"/>
      <c r="JAF25" s="25"/>
      <c r="JAG25" s="25"/>
      <c r="JAH25" s="25"/>
      <c r="JAI25" s="25"/>
      <c r="JAJ25" s="26"/>
      <c r="JAK25" s="25"/>
      <c r="JAL25" s="25"/>
      <c r="JAM25" s="25"/>
      <c r="JAN25" s="25"/>
      <c r="JAO25" s="25"/>
      <c r="JAP25" s="26"/>
      <c r="JAQ25" s="25"/>
      <c r="JAR25" s="25"/>
      <c r="JAS25" s="25"/>
      <c r="JAT25" s="25"/>
      <c r="JAU25" s="25"/>
      <c r="JAV25" s="26"/>
      <c r="JAW25" s="25"/>
      <c r="JAX25" s="25"/>
      <c r="JAY25" s="25"/>
      <c r="JAZ25" s="25"/>
      <c r="JBA25" s="25"/>
      <c r="JBB25" s="26"/>
      <c r="JBC25" s="25"/>
      <c r="JBD25" s="25"/>
      <c r="JBE25" s="25"/>
      <c r="JBF25" s="25"/>
      <c r="JBG25" s="25"/>
      <c r="JBH25" s="26"/>
      <c r="JBI25" s="25"/>
      <c r="JBJ25" s="25"/>
      <c r="JBK25" s="25"/>
      <c r="JBL25" s="25"/>
      <c r="JBM25" s="25"/>
      <c r="JBN25" s="26"/>
      <c r="JBO25" s="25"/>
      <c r="JBP25" s="25"/>
      <c r="JBQ25" s="25"/>
      <c r="JBR25" s="25"/>
      <c r="JBS25" s="25"/>
      <c r="JBT25" s="26"/>
      <c r="JBU25" s="25"/>
      <c r="JBV25" s="25"/>
      <c r="JBW25" s="25"/>
      <c r="JBX25" s="25"/>
      <c r="JBY25" s="25"/>
      <c r="JBZ25" s="26"/>
      <c r="JCA25" s="25"/>
      <c r="JCB25" s="25"/>
      <c r="JCC25" s="25"/>
      <c r="JCD25" s="25"/>
      <c r="JCE25" s="25"/>
      <c r="JCF25" s="26"/>
      <c r="JCG25" s="25"/>
      <c r="JCH25" s="25"/>
      <c r="JCI25" s="25"/>
      <c r="JCJ25" s="25"/>
      <c r="JCK25" s="25"/>
      <c r="JCL25" s="26"/>
      <c r="JCM25" s="25"/>
      <c r="JCN25" s="25"/>
      <c r="JCO25" s="25"/>
      <c r="JCP25" s="25"/>
      <c r="JCQ25" s="25"/>
      <c r="JCR25" s="26"/>
      <c r="JCS25" s="25"/>
      <c r="JCT25" s="25"/>
      <c r="JCU25" s="25"/>
      <c r="JCV25" s="25"/>
      <c r="JCW25" s="25"/>
      <c r="JCX25" s="26"/>
      <c r="JCY25" s="25"/>
      <c r="JCZ25" s="25"/>
      <c r="JDA25" s="25"/>
      <c r="JDB25" s="25"/>
      <c r="JDC25" s="25"/>
      <c r="JDD25" s="26"/>
      <c r="JDE25" s="25"/>
      <c r="JDF25" s="25"/>
      <c r="JDG25" s="25"/>
      <c r="JDH25" s="25"/>
      <c r="JDI25" s="25"/>
      <c r="JDJ25" s="26"/>
      <c r="JDK25" s="25"/>
      <c r="JDL25" s="25"/>
      <c r="JDM25" s="25"/>
      <c r="JDN25" s="25"/>
      <c r="JDO25" s="25"/>
      <c r="JDP25" s="26"/>
      <c r="JDQ25" s="25"/>
      <c r="JDR25" s="25"/>
      <c r="JDS25" s="25"/>
      <c r="JDT25" s="25"/>
      <c r="JDU25" s="25"/>
      <c r="JDV25" s="26"/>
      <c r="JDW25" s="25"/>
      <c r="JDX25" s="25"/>
      <c r="JDY25" s="25"/>
      <c r="JDZ25" s="25"/>
      <c r="JEA25" s="25"/>
      <c r="JEB25" s="26"/>
      <c r="JEC25" s="25"/>
      <c r="JED25" s="25"/>
      <c r="JEE25" s="25"/>
      <c r="JEF25" s="25"/>
      <c r="JEG25" s="25"/>
      <c r="JEH25" s="26"/>
      <c r="JEI25" s="25"/>
      <c r="JEJ25" s="25"/>
      <c r="JEK25" s="25"/>
      <c r="JEL25" s="25"/>
      <c r="JEM25" s="25"/>
      <c r="JEN25" s="26"/>
      <c r="JEO25" s="25"/>
      <c r="JEP25" s="25"/>
      <c r="JEQ25" s="25"/>
      <c r="JER25" s="25"/>
      <c r="JES25" s="25"/>
      <c r="JET25" s="26"/>
      <c r="JEU25" s="25"/>
      <c r="JEV25" s="25"/>
      <c r="JEW25" s="25"/>
      <c r="JEX25" s="25"/>
      <c r="JEY25" s="25"/>
      <c r="JEZ25" s="26"/>
      <c r="JFA25" s="25"/>
      <c r="JFB25" s="25"/>
      <c r="JFC25" s="25"/>
      <c r="JFD25" s="25"/>
      <c r="JFE25" s="25"/>
      <c r="JFF25" s="26"/>
      <c r="JFG25" s="25"/>
      <c r="JFH25" s="25"/>
      <c r="JFI25" s="25"/>
      <c r="JFJ25" s="25"/>
      <c r="JFK25" s="25"/>
      <c r="JFL25" s="26"/>
      <c r="JFM25" s="25"/>
      <c r="JFN25" s="25"/>
      <c r="JFO25" s="25"/>
      <c r="JFP25" s="25"/>
      <c r="JFQ25" s="25"/>
      <c r="JFR25" s="26"/>
      <c r="JFS25" s="25"/>
      <c r="JFT25" s="25"/>
      <c r="JFU25" s="25"/>
      <c r="JFV25" s="25"/>
      <c r="JFW25" s="25"/>
      <c r="JFX25" s="26"/>
      <c r="JFY25" s="25"/>
      <c r="JFZ25" s="25"/>
      <c r="JGA25" s="25"/>
      <c r="JGB25" s="25"/>
      <c r="JGC25" s="25"/>
      <c r="JGD25" s="26"/>
      <c r="JGE25" s="25"/>
      <c r="JGF25" s="25"/>
      <c r="JGG25" s="25"/>
      <c r="JGH25" s="25"/>
      <c r="JGI25" s="25"/>
      <c r="JGJ25" s="26"/>
      <c r="JGK25" s="25"/>
      <c r="JGL25" s="25"/>
      <c r="JGM25" s="25"/>
      <c r="JGN25" s="25"/>
      <c r="JGO25" s="25"/>
      <c r="JGP25" s="26"/>
      <c r="JGQ25" s="25"/>
      <c r="JGR25" s="25"/>
      <c r="JGS25" s="25"/>
      <c r="JGT25" s="25"/>
      <c r="JGU25" s="25"/>
      <c r="JGV25" s="26"/>
      <c r="JGW25" s="25"/>
      <c r="JGX25" s="25"/>
      <c r="JGY25" s="25"/>
      <c r="JGZ25" s="25"/>
      <c r="JHA25" s="25"/>
      <c r="JHB25" s="26"/>
      <c r="JHC25" s="25"/>
      <c r="JHD25" s="25"/>
      <c r="JHE25" s="25"/>
      <c r="JHF25" s="25"/>
      <c r="JHG25" s="25"/>
      <c r="JHH25" s="26"/>
      <c r="JHI25" s="25"/>
      <c r="JHJ25" s="25"/>
      <c r="JHK25" s="25"/>
      <c r="JHL25" s="25"/>
      <c r="JHM25" s="25"/>
      <c r="JHN25" s="26"/>
      <c r="JHO25" s="25"/>
      <c r="JHP25" s="25"/>
      <c r="JHQ25" s="25"/>
      <c r="JHR25" s="25"/>
      <c r="JHS25" s="25"/>
      <c r="JHT25" s="26"/>
      <c r="JHU25" s="25"/>
      <c r="JHV25" s="25"/>
      <c r="JHW25" s="25"/>
      <c r="JHX25" s="25"/>
      <c r="JHY25" s="25"/>
      <c r="JHZ25" s="26"/>
      <c r="JIA25" s="25"/>
      <c r="JIB25" s="25"/>
      <c r="JIC25" s="25"/>
      <c r="JID25" s="25"/>
      <c r="JIE25" s="25"/>
      <c r="JIF25" s="26"/>
      <c r="JIG25" s="25"/>
      <c r="JIH25" s="25"/>
      <c r="JII25" s="25"/>
      <c r="JIJ25" s="25"/>
      <c r="JIK25" s="25"/>
      <c r="JIL25" s="26"/>
      <c r="JIM25" s="25"/>
      <c r="JIN25" s="25"/>
      <c r="JIO25" s="25"/>
      <c r="JIP25" s="25"/>
      <c r="JIQ25" s="25"/>
      <c r="JIR25" s="26"/>
      <c r="JIS25" s="25"/>
      <c r="JIT25" s="25"/>
      <c r="JIU25" s="25"/>
      <c r="JIV25" s="25"/>
      <c r="JIW25" s="25"/>
      <c r="JIX25" s="26"/>
      <c r="JIY25" s="25"/>
      <c r="JIZ25" s="25"/>
      <c r="JJA25" s="25"/>
      <c r="JJB25" s="25"/>
      <c r="JJC25" s="25"/>
      <c r="JJD25" s="26"/>
      <c r="JJE25" s="25"/>
      <c r="JJF25" s="25"/>
      <c r="JJG25" s="25"/>
      <c r="JJH25" s="25"/>
      <c r="JJI25" s="25"/>
      <c r="JJJ25" s="26"/>
      <c r="JJK25" s="25"/>
      <c r="JJL25" s="25"/>
      <c r="JJM25" s="25"/>
      <c r="JJN25" s="25"/>
      <c r="JJO25" s="25"/>
      <c r="JJP25" s="26"/>
      <c r="JJQ25" s="25"/>
      <c r="JJR25" s="25"/>
      <c r="JJS25" s="25"/>
      <c r="JJT25" s="25"/>
      <c r="JJU25" s="25"/>
      <c r="JJV25" s="26"/>
      <c r="JJW25" s="25"/>
      <c r="JJX25" s="25"/>
      <c r="JJY25" s="25"/>
      <c r="JJZ25" s="25"/>
      <c r="JKA25" s="25"/>
      <c r="JKB25" s="26"/>
      <c r="JKC25" s="25"/>
      <c r="JKD25" s="25"/>
      <c r="JKE25" s="25"/>
      <c r="JKF25" s="25"/>
      <c r="JKG25" s="25"/>
      <c r="JKH25" s="26"/>
      <c r="JKI25" s="25"/>
      <c r="JKJ25" s="25"/>
      <c r="JKK25" s="25"/>
      <c r="JKL25" s="25"/>
      <c r="JKM25" s="25"/>
      <c r="JKN25" s="26"/>
      <c r="JKO25" s="25"/>
      <c r="JKP25" s="25"/>
      <c r="JKQ25" s="25"/>
      <c r="JKR25" s="25"/>
      <c r="JKS25" s="25"/>
      <c r="JKT25" s="26"/>
      <c r="JKU25" s="25"/>
      <c r="JKV25" s="25"/>
      <c r="JKW25" s="25"/>
      <c r="JKX25" s="25"/>
      <c r="JKY25" s="25"/>
      <c r="JKZ25" s="26"/>
      <c r="JLA25" s="25"/>
      <c r="JLB25" s="25"/>
      <c r="JLC25" s="25"/>
      <c r="JLD25" s="25"/>
      <c r="JLE25" s="25"/>
      <c r="JLF25" s="26"/>
      <c r="JLG25" s="25"/>
      <c r="JLH25" s="25"/>
      <c r="JLI25" s="25"/>
      <c r="JLJ25" s="25"/>
      <c r="JLK25" s="25"/>
      <c r="JLL25" s="26"/>
      <c r="JLM25" s="25"/>
      <c r="JLN25" s="25"/>
      <c r="JLO25" s="25"/>
      <c r="JLP25" s="25"/>
      <c r="JLQ25" s="25"/>
      <c r="JLR25" s="26"/>
      <c r="JLS25" s="25"/>
      <c r="JLT25" s="25"/>
      <c r="JLU25" s="25"/>
      <c r="JLV25" s="25"/>
      <c r="JLW25" s="25"/>
      <c r="JLX25" s="26"/>
      <c r="JLY25" s="25"/>
      <c r="JLZ25" s="25"/>
      <c r="JMA25" s="25"/>
      <c r="JMB25" s="25"/>
      <c r="JMC25" s="25"/>
      <c r="JMD25" s="26"/>
      <c r="JME25" s="25"/>
      <c r="JMF25" s="25"/>
      <c r="JMG25" s="25"/>
      <c r="JMH25" s="25"/>
      <c r="JMI25" s="25"/>
      <c r="JMJ25" s="26"/>
      <c r="JMK25" s="25"/>
      <c r="JML25" s="25"/>
      <c r="JMM25" s="25"/>
      <c r="JMN25" s="25"/>
      <c r="JMO25" s="25"/>
      <c r="JMP25" s="26"/>
      <c r="JMQ25" s="25"/>
      <c r="JMR25" s="25"/>
      <c r="JMS25" s="25"/>
      <c r="JMT25" s="25"/>
      <c r="JMU25" s="25"/>
      <c r="JMV25" s="26"/>
      <c r="JMW25" s="25"/>
      <c r="JMX25" s="25"/>
      <c r="JMY25" s="25"/>
      <c r="JMZ25" s="25"/>
      <c r="JNA25" s="25"/>
      <c r="JNB25" s="26"/>
      <c r="JNC25" s="25"/>
      <c r="JND25" s="25"/>
      <c r="JNE25" s="25"/>
      <c r="JNF25" s="25"/>
      <c r="JNG25" s="25"/>
      <c r="JNH25" s="26"/>
      <c r="JNI25" s="25"/>
      <c r="JNJ25" s="25"/>
      <c r="JNK25" s="25"/>
      <c r="JNL25" s="25"/>
      <c r="JNM25" s="25"/>
      <c r="JNN25" s="26"/>
      <c r="JNO25" s="25"/>
      <c r="JNP25" s="25"/>
      <c r="JNQ25" s="25"/>
      <c r="JNR25" s="25"/>
      <c r="JNS25" s="25"/>
      <c r="JNT25" s="26"/>
      <c r="JNU25" s="25"/>
      <c r="JNV25" s="25"/>
      <c r="JNW25" s="25"/>
      <c r="JNX25" s="25"/>
      <c r="JNY25" s="25"/>
      <c r="JNZ25" s="26"/>
      <c r="JOA25" s="25"/>
      <c r="JOB25" s="25"/>
      <c r="JOC25" s="25"/>
      <c r="JOD25" s="25"/>
      <c r="JOE25" s="25"/>
      <c r="JOF25" s="26"/>
      <c r="JOG25" s="25"/>
      <c r="JOH25" s="25"/>
      <c r="JOI25" s="25"/>
      <c r="JOJ25" s="25"/>
      <c r="JOK25" s="25"/>
      <c r="JOL25" s="26"/>
      <c r="JOM25" s="25"/>
      <c r="JON25" s="25"/>
      <c r="JOO25" s="25"/>
      <c r="JOP25" s="25"/>
      <c r="JOQ25" s="25"/>
      <c r="JOR25" s="26"/>
      <c r="JOS25" s="25"/>
      <c r="JOT25" s="25"/>
      <c r="JOU25" s="25"/>
      <c r="JOV25" s="25"/>
      <c r="JOW25" s="25"/>
      <c r="JOX25" s="26"/>
      <c r="JOY25" s="25"/>
      <c r="JOZ25" s="25"/>
      <c r="JPA25" s="25"/>
      <c r="JPB25" s="25"/>
      <c r="JPC25" s="25"/>
      <c r="JPD25" s="26"/>
      <c r="JPE25" s="25"/>
      <c r="JPF25" s="25"/>
      <c r="JPG25" s="25"/>
      <c r="JPH25" s="25"/>
      <c r="JPI25" s="25"/>
      <c r="JPJ25" s="26"/>
      <c r="JPK25" s="25"/>
      <c r="JPL25" s="25"/>
      <c r="JPM25" s="25"/>
      <c r="JPN25" s="25"/>
      <c r="JPO25" s="25"/>
      <c r="JPP25" s="26"/>
      <c r="JPQ25" s="25"/>
      <c r="JPR25" s="25"/>
      <c r="JPS25" s="25"/>
      <c r="JPT25" s="25"/>
      <c r="JPU25" s="25"/>
      <c r="JPV25" s="26"/>
      <c r="JPW25" s="25"/>
      <c r="JPX25" s="25"/>
      <c r="JPY25" s="25"/>
      <c r="JPZ25" s="25"/>
      <c r="JQA25" s="25"/>
      <c r="JQB25" s="26"/>
      <c r="JQC25" s="25"/>
      <c r="JQD25" s="25"/>
      <c r="JQE25" s="25"/>
      <c r="JQF25" s="25"/>
      <c r="JQG25" s="25"/>
      <c r="JQH25" s="26"/>
      <c r="JQI25" s="25"/>
      <c r="JQJ25" s="25"/>
      <c r="JQK25" s="25"/>
      <c r="JQL25" s="25"/>
      <c r="JQM25" s="25"/>
      <c r="JQN25" s="26"/>
      <c r="JQO25" s="25"/>
      <c r="JQP25" s="25"/>
      <c r="JQQ25" s="25"/>
      <c r="JQR25" s="25"/>
      <c r="JQS25" s="25"/>
      <c r="JQT25" s="26"/>
      <c r="JQU25" s="25"/>
      <c r="JQV25" s="25"/>
      <c r="JQW25" s="25"/>
      <c r="JQX25" s="25"/>
      <c r="JQY25" s="25"/>
      <c r="JQZ25" s="26"/>
      <c r="JRA25" s="25"/>
      <c r="JRB25" s="25"/>
      <c r="JRC25" s="25"/>
      <c r="JRD25" s="25"/>
      <c r="JRE25" s="25"/>
      <c r="JRF25" s="26"/>
      <c r="JRG25" s="25"/>
      <c r="JRH25" s="25"/>
      <c r="JRI25" s="25"/>
      <c r="JRJ25" s="25"/>
      <c r="JRK25" s="25"/>
      <c r="JRL25" s="26"/>
      <c r="JRM25" s="25"/>
      <c r="JRN25" s="25"/>
      <c r="JRO25" s="25"/>
      <c r="JRP25" s="25"/>
      <c r="JRQ25" s="25"/>
      <c r="JRR25" s="26"/>
      <c r="JRS25" s="25"/>
      <c r="JRT25" s="25"/>
      <c r="JRU25" s="25"/>
      <c r="JRV25" s="25"/>
      <c r="JRW25" s="25"/>
      <c r="JRX25" s="26"/>
      <c r="JRY25" s="25"/>
      <c r="JRZ25" s="25"/>
      <c r="JSA25" s="25"/>
      <c r="JSB25" s="25"/>
      <c r="JSC25" s="25"/>
      <c r="JSD25" s="26"/>
      <c r="JSE25" s="25"/>
      <c r="JSF25" s="25"/>
      <c r="JSG25" s="25"/>
      <c r="JSH25" s="25"/>
      <c r="JSI25" s="25"/>
      <c r="JSJ25" s="26"/>
      <c r="JSK25" s="25"/>
      <c r="JSL25" s="25"/>
      <c r="JSM25" s="25"/>
      <c r="JSN25" s="25"/>
      <c r="JSO25" s="25"/>
      <c r="JSP25" s="26"/>
      <c r="JSQ25" s="25"/>
      <c r="JSR25" s="25"/>
      <c r="JSS25" s="25"/>
      <c r="JST25" s="25"/>
      <c r="JSU25" s="25"/>
      <c r="JSV25" s="26"/>
      <c r="JSW25" s="25"/>
      <c r="JSX25" s="25"/>
      <c r="JSY25" s="25"/>
      <c r="JSZ25" s="25"/>
      <c r="JTA25" s="25"/>
      <c r="JTB25" s="26"/>
      <c r="JTC25" s="25"/>
      <c r="JTD25" s="25"/>
      <c r="JTE25" s="25"/>
      <c r="JTF25" s="25"/>
      <c r="JTG25" s="25"/>
      <c r="JTH25" s="26"/>
      <c r="JTI25" s="25"/>
      <c r="JTJ25" s="25"/>
      <c r="JTK25" s="25"/>
      <c r="JTL25" s="25"/>
      <c r="JTM25" s="25"/>
      <c r="JTN25" s="26"/>
      <c r="JTO25" s="25"/>
      <c r="JTP25" s="25"/>
      <c r="JTQ25" s="25"/>
      <c r="JTR25" s="25"/>
      <c r="JTS25" s="25"/>
      <c r="JTT25" s="26"/>
      <c r="JTU25" s="25"/>
      <c r="JTV25" s="25"/>
      <c r="JTW25" s="25"/>
      <c r="JTX25" s="25"/>
      <c r="JTY25" s="25"/>
      <c r="JTZ25" s="26"/>
      <c r="JUA25" s="25"/>
      <c r="JUB25" s="25"/>
      <c r="JUC25" s="25"/>
      <c r="JUD25" s="25"/>
      <c r="JUE25" s="25"/>
      <c r="JUF25" s="26"/>
      <c r="JUG25" s="25"/>
      <c r="JUH25" s="25"/>
      <c r="JUI25" s="25"/>
      <c r="JUJ25" s="25"/>
      <c r="JUK25" s="25"/>
      <c r="JUL25" s="26"/>
      <c r="JUM25" s="25"/>
      <c r="JUN25" s="25"/>
      <c r="JUO25" s="25"/>
      <c r="JUP25" s="25"/>
      <c r="JUQ25" s="25"/>
      <c r="JUR25" s="26"/>
      <c r="JUS25" s="25"/>
      <c r="JUT25" s="25"/>
      <c r="JUU25" s="25"/>
      <c r="JUV25" s="25"/>
      <c r="JUW25" s="25"/>
      <c r="JUX25" s="26"/>
      <c r="JUY25" s="25"/>
      <c r="JUZ25" s="25"/>
      <c r="JVA25" s="25"/>
      <c r="JVB25" s="25"/>
      <c r="JVC25" s="25"/>
      <c r="JVD25" s="26"/>
      <c r="JVE25" s="25"/>
      <c r="JVF25" s="25"/>
      <c r="JVG25" s="25"/>
      <c r="JVH25" s="25"/>
      <c r="JVI25" s="25"/>
      <c r="JVJ25" s="26"/>
      <c r="JVK25" s="25"/>
      <c r="JVL25" s="25"/>
      <c r="JVM25" s="25"/>
      <c r="JVN25" s="25"/>
      <c r="JVO25" s="25"/>
      <c r="JVP25" s="26"/>
      <c r="JVQ25" s="25"/>
      <c r="JVR25" s="25"/>
      <c r="JVS25" s="25"/>
      <c r="JVT25" s="25"/>
      <c r="JVU25" s="25"/>
      <c r="JVV25" s="26"/>
      <c r="JVW25" s="25"/>
      <c r="JVX25" s="25"/>
      <c r="JVY25" s="25"/>
      <c r="JVZ25" s="25"/>
      <c r="JWA25" s="25"/>
      <c r="JWB25" s="26"/>
      <c r="JWC25" s="25"/>
      <c r="JWD25" s="25"/>
      <c r="JWE25" s="25"/>
      <c r="JWF25" s="25"/>
      <c r="JWG25" s="25"/>
      <c r="JWH25" s="26"/>
      <c r="JWI25" s="25"/>
      <c r="JWJ25" s="25"/>
      <c r="JWK25" s="25"/>
      <c r="JWL25" s="25"/>
      <c r="JWM25" s="25"/>
      <c r="JWN25" s="26"/>
      <c r="JWO25" s="25"/>
      <c r="JWP25" s="25"/>
      <c r="JWQ25" s="25"/>
      <c r="JWR25" s="25"/>
      <c r="JWS25" s="25"/>
      <c r="JWT25" s="26"/>
      <c r="JWU25" s="25"/>
      <c r="JWV25" s="25"/>
      <c r="JWW25" s="25"/>
      <c r="JWX25" s="25"/>
      <c r="JWY25" s="25"/>
      <c r="JWZ25" s="26"/>
      <c r="JXA25" s="25"/>
      <c r="JXB25" s="25"/>
      <c r="JXC25" s="25"/>
      <c r="JXD25" s="25"/>
      <c r="JXE25" s="25"/>
      <c r="JXF25" s="26"/>
      <c r="JXG25" s="25"/>
      <c r="JXH25" s="25"/>
      <c r="JXI25" s="25"/>
      <c r="JXJ25" s="25"/>
      <c r="JXK25" s="25"/>
      <c r="JXL25" s="26"/>
      <c r="JXM25" s="25"/>
      <c r="JXN25" s="25"/>
      <c r="JXO25" s="25"/>
      <c r="JXP25" s="25"/>
      <c r="JXQ25" s="25"/>
      <c r="JXR25" s="26"/>
      <c r="JXS25" s="25"/>
      <c r="JXT25" s="25"/>
      <c r="JXU25" s="25"/>
      <c r="JXV25" s="25"/>
      <c r="JXW25" s="25"/>
      <c r="JXX25" s="26"/>
      <c r="JXY25" s="25"/>
      <c r="JXZ25" s="25"/>
      <c r="JYA25" s="25"/>
      <c r="JYB25" s="25"/>
      <c r="JYC25" s="25"/>
      <c r="JYD25" s="26"/>
      <c r="JYE25" s="25"/>
      <c r="JYF25" s="25"/>
      <c r="JYG25" s="25"/>
      <c r="JYH25" s="25"/>
      <c r="JYI25" s="25"/>
      <c r="JYJ25" s="26"/>
      <c r="JYK25" s="25"/>
      <c r="JYL25" s="25"/>
      <c r="JYM25" s="25"/>
      <c r="JYN25" s="25"/>
      <c r="JYO25" s="25"/>
      <c r="JYP25" s="26"/>
      <c r="JYQ25" s="25"/>
      <c r="JYR25" s="25"/>
      <c r="JYS25" s="25"/>
      <c r="JYT25" s="25"/>
      <c r="JYU25" s="25"/>
      <c r="JYV25" s="26"/>
      <c r="JYW25" s="25"/>
      <c r="JYX25" s="25"/>
      <c r="JYY25" s="25"/>
      <c r="JYZ25" s="25"/>
      <c r="JZA25" s="25"/>
      <c r="JZB25" s="26"/>
      <c r="JZC25" s="25"/>
      <c r="JZD25" s="25"/>
      <c r="JZE25" s="25"/>
      <c r="JZF25" s="25"/>
      <c r="JZG25" s="25"/>
      <c r="JZH25" s="26"/>
      <c r="JZI25" s="25"/>
      <c r="JZJ25" s="25"/>
      <c r="JZK25" s="25"/>
      <c r="JZL25" s="25"/>
      <c r="JZM25" s="25"/>
      <c r="JZN25" s="26"/>
      <c r="JZO25" s="25"/>
      <c r="JZP25" s="25"/>
      <c r="JZQ25" s="25"/>
      <c r="JZR25" s="25"/>
      <c r="JZS25" s="25"/>
      <c r="JZT25" s="26"/>
      <c r="JZU25" s="25"/>
      <c r="JZV25" s="25"/>
      <c r="JZW25" s="25"/>
      <c r="JZX25" s="25"/>
      <c r="JZY25" s="25"/>
      <c r="JZZ25" s="26"/>
      <c r="KAA25" s="25"/>
      <c r="KAB25" s="25"/>
      <c r="KAC25" s="25"/>
      <c r="KAD25" s="25"/>
      <c r="KAE25" s="25"/>
      <c r="KAF25" s="26"/>
      <c r="KAG25" s="25"/>
      <c r="KAH25" s="25"/>
      <c r="KAI25" s="25"/>
      <c r="KAJ25" s="25"/>
      <c r="KAK25" s="25"/>
      <c r="KAL25" s="26"/>
      <c r="KAM25" s="25"/>
      <c r="KAN25" s="25"/>
      <c r="KAO25" s="25"/>
      <c r="KAP25" s="25"/>
      <c r="KAQ25" s="25"/>
      <c r="KAR25" s="26"/>
      <c r="KAS25" s="25"/>
      <c r="KAT25" s="25"/>
      <c r="KAU25" s="25"/>
      <c r="KAV25" s="25"/>
      <c r="KAW25" s="25"/>
      <c r="KAX25" s="26"/>
      <c r="KAY25" s="25"/>
      <c r="KAZ25" s="25"/>
      <c r="KBA25" s="25"/>
      <c r="KBB25" s="25"/>
      <c r="KBC25" s="25"/>
      <c r="KBD25" s="26"/>
      <c r="KBE25" s="25"/>
      <c r="KBF25" s="25"/>
      <c r="KBG25" s="25"/>
      <c r="KBH25" s="25"/>
      <c r="KBI25" s="25"/>
      <c r="KBJ25" s="26"/>
      <c r="KBK25" s="25"/>
      <c r="KBL25" s="25"/>
      <c r="KBM25" s="25"/>
      <c r="KBN25" s="25"/>
      <c r="KBO25" s="25"/>
      <c r="KBP25" s="26"/>
      <c r="KBQ25" s="25"/>
      <c r="KBR25" s="25"/>
      <c r="KBS25" s="25"/>
      <c r="KBT25" s="25"/>
      <c r="KBU25" s="25"/>
      <c r="KBV25" s="26"/>
      <c r="KBW25" s="25"/>
      <c r="KBX25" s="25"/>
      <c r="KBY25" s="25"/>
      <c r="KBZ25" s="25"/>
      <c r="KCA25" s="25"/>
      <c r="KCB25" s="26"/>
      <c r="KCC25" s="25"/>
      <c r="KCD25" s="25"/>
      <c r="KCE25" s="25"/>
      <c r="KCF25" s="25"/>
      <c r="KCG25" s="25"/>
      <c r="KCH25" s="26"/>
      <c r="KCI25" s="25"/>
      <c r="KCJ25" s="25"/>
      <c r="KCK25" s="25"/>
      <c r="KCL25" s="25"/>
      <c r="KCM25" s="25"/>
      <c r="KCN25" s="26"/>
      <c r="KCO25" s="25"/>
      <c r="KCP25" s="25"/>
      <c r="KCQ25" s="25"/>
      <c r="KCR25" s="25"/>
      <c r="KCS25" s="25"/>
      <c r="KCT25" s="26"/>
      <c r="KCU25" s="25"/>
      <c r="KCV25" s="25"/>
      <c r="KCW25" s="25"/>
      <c r="KCX25" s="25"/>
      <c r="KCY25" s="25"/>
      <c r="KCZ25" s="26"/>
      <c r="KDA25" s="25"/>
      <c r="KDB25" s="25"/>
      <c r="KDC25" s="25"/>
      <c r="KDD25" s="25"/>
      <c r="KDE25" s="25"/>
      <c r="KDF25" s="26"/>
      <c r="KDG25" s="25"/>
      <c r="KDH25" s="25"/>
      <c r="KDI25" s="25"/>
      <c r="KDJ25" s="25"/>
      <c r="KDK25" s="25"/>
      <c r="KDL25" s="26"/>
      <c r="KDM25" s="25"/>
      <c r="KDN25" s="25"/>
      <c r="KDO25" s="25"/>
      <c r="KDP25" s="25"/>
      <c r="KDQ25" s="25"/>
      <c r="KDR25" s="26"/>
      <c r="KDS25" s="25"/>
      <c r="KDT25" s="25"/>
      <c r="KDU25" s="25"/>
      <c r="KDV25" s="25"/>
      <c r="KDW25" s="25"/>
      <c r="KDX25" s="26"/>
      <c r="KDY25" s="25"/>
      <c r="KDZ25" s="25"/>
      <c r="KEA25" s="25"/>
      <c r="KEB25" s="25"/>
      <c r="KEC25" s="25"/>
      <c r="KED25" s="26"/>
      <c r="KEE25" s="25"/>
      <c r="KEF25" s="25"/>
      <c r="KEG25" s="25"/>
      <c r="KEH25" s="25"/>
      <c r="KEI25" s="25"/>
      <c r="KEJ25" s="26"/>
      <c r="KEK25" s="25"/>
      <c r="KEL25" s="25"/>
      <c r="KEM25" s="25"/>
      <c r="KEN25" s="25"/>
      <c r="KEO25" s="25"/>
      <c r="KEP25" s="26"/>
      <c r="KEQ25" s="25"/>
      <c r="KER25" s="25"/>
      <c r="KES25" s="25"/>
      <c r="KET25" s="25"/>
      <c r="KEU25" s="25"/>
      <c r="KEV25" s="26"/>
      <c r="KEW25" s="25"/>
      <c r="KEX25" s="25"/>
      <c r="KEY25" s="25"/>
      <c r="KEZ25" s="25"/>
      <c r="KFA25" s="25"/>
      <c r="KFB25" s="26"/>
      <c r="KFC25" s="25"/>
      <c r="KFD25" s="25"/>
      <c r="KFE25" s="25"/>
      <c r="KFF25" s="25"/>
      <c r="KFG25" s="25"/>
      <c r="KFH25" s="26"/>
      <c r="KFI25" s="25"/>
      <c r="KFJ25" s="25"/>
      <c r="KFK25" s="25"/>
      <c r="KFL25" s="25"/>
      <c r="KFM25" s="25"/>
      <c r="KFN25" s="26"/>
      <c r="KFO25" s="25"/>
      <c r="KFP25" s="25"/>
      <c r="KFQ25" s="25"/>
      <c r="KFR25" s="25"/>
      <c r="KFS25" s="25"/>
      <c r="KFT25" s="26"/>
      <c r="KFU25" s="25"/>
      <c r="KFV25" s="25"/>
      <c r="KFW25" s="25"/>
      <c r="KFX25" s="25"/>
      <c r="KFY25" s="25"/>
      <c r="KFZ25" s="26"/>
      <c r="KGA25" s="25"/>
      <c r="KGB25" s="25"/>
      <c r="KGC25" s="25"/>
      <c r="KGD25" s="25"/>
      <c r="KGE25" s="25"/>
      <c r="KGF25" s="26"/>
      <c r="KGG25" s="25"/>
      <c r="KGH25" s="25"/>
      <c r="KGI25" s="25"/>
      <c r="KGJ25" s="25"/>
      <c r="KGK25" s="25"/>
      <c r="KGL25" s="26"/>
      <c r="KGM25" s="25"/>
      <c r="KGN25" s="25"/>
      <c r="KGO25" s="25"/>
      <c r="KGP25" s="25"/>
      <c r="KGQ25" s="25"/>
      <c r="KGR25" s="26"/>
      <c r="KGS25" s="25"/>
      <c r="KGT25" s="25"/>
      <c r="KGU25" s="25"/>
      <c r="KGV25" s="25"/>
      <c r="KGW25" s="25"/>
      <c r="KGX25" s="26"/>
      <c r="KGY25" s="25"/>
      <c r="KGZ25" s="25"/>
      <c r="KHA25" s="25"/>
      <c r="KHB25" s="25"/>
      <c r="KHC25" s="25"/>
      <c r="KHD25" s="26"/>
      <c r="KHE25" s="25"/>
      <c r="KHF25" s="25"/>
      <c r="KHG25" s="25"/>
      <c r="KHH25" s="25"/>
      <c r="KHI25" s="25"/>
      <c r="KHJ25" s="26"/>
      <c r="KHK25" s="25"/>
      <c r="KHL25" s="25"/>
      <c r="KHM25" s="25"/>
      <c r="KHN25" s="25"/>
      <c r="KHO25" s="25"/>
      <c r="KHP25" s="26"/>
      <c r="KHQ25" s="25"/>
      <c r="KHR25" s="25"/>
      <c r="KHS25" s="25"/>
      <c r="KHT25" s="25"/>
      <c r="KHU25" s="25"/>
      <c r="KHV25" s="26"/>
      <c r="KHW25" s="25"/>
      <c r="KHX25" s="25"/>
      <c r="KHY25" s="25"/>
      <c r="KHZ25" s="25"/>
      <c r="KIA25" s="25"/>
      <c r="KIB25" s="26"/>
      <c r="KIC25" s="25"/>
      <c r="KID25" s="25"/>
      <c r="KIE25" s="25"/>
      <c r="KIF25" s="25"/>
      <c r="KIG25" s="25"/>
      <c r="KIH25" s="26"/>
      <c r="KII25" s="25"/>
      <c r="KIJ25" s="25"/>
      <c r="KIK25" s="25"/>
      <c r="KIL25" s="25"/>
      <c r="KIM25" s="25"/>
      <c r="KIN25" s="26"/>
      <c r="KIO25" s="25"/>
      <c r="KIP25" s="25"/>
      <c r="KIQ25" s="25"/>
      <c r="KIR25" s="25"/>
      <c r="KIS25" s="25"/>
      <c r="KIT25" s="26"/>
      <c r="KIU25" s="25"/>
      <c r="KIV25" s="25"/>
      <c r="KIW25" s="25"/>
      <c r="KIX25" s="25"/>
      <c r="KIY25" s="25"/>
      <c r="KIZ25" s="26"/>
      <c r="KJA25" s="25"/>
      <c r="KJB25" s="25"/>
      <c r="KJC25" s="25"/>
      <c r="KJD25" s="25"/>
      <c r="KJE25" s="25"/>
      <c r="KJF25" s="26"/>
      <c r="KJG25" s="25"/>
      <c r="KJH25" s="25"/>
      <c r="KJI25" s="25"/>
      <c r="KJJ25" s="25"/>
      <c r="KJK25" s="25"/>
      <c r="KJL25" s="26"/>
      <c r="KJM25" s="25"/>
      <c r="KJN25" s="25"/>
      <c r="KJO25" s="25"/>
      <c r="KJP25" s="25"/>
      <c r="KJQ25" s="25"/>
      <c r="KJR25" s="26"/>
      <c r="KJS25" s="25"/>
      <c r="KJT25" s="25"/>
      <c r="KJU25" s="25"/>
      <c r="KJV25" s="25"/>
      <c r="KJW25" s="25"/>
      <c r="KJX25" s="26"/>
      <c r="KJY25" s="25"/>
      <c r="KJZ25" s="25"/>
      <c r="KKA25" s="25"/>
      <c r="KKB25" s="25"/>
      <c r="KKC25" s="25"/>
      <c r="KKD25" s="26"/>
      <c r="KKE25" s="25"/>
      <c r="KKF25" s="25"/>
      <c r="KKG25" s="25"/>
      <c r="KKH25" s="25"/>
      <c r="KKI25" s="25"/>
      <c r="KKJ25" s="26"/>
      <c r="KKK25" s="25"/>
      <c r="KKL25" s="25"/>
      <c r="KKM25" s="25"/>
      <c r="KKN25" s="25"/>
      <c r="KKO25" s="25"/>
      <c r="KKP25" s="26"/>
      <c r="KKQ25" s="25"/>
      <c r="KKR25" s="25"/>
      <c r="KKS25" s="25"/>
      <c r="KKT25" s="25"/>
      <c r="KKU25" s="25"/>
      <c r="KKV25" s="26"/>
      <c r="KKW25" s="25"/>
      <c r="KKX25" s="25"/>
      <c r="KKY25" s="25"/>
      <c r="KKZ25" s="25"/>
      <c r="KLA25" s="25"/>
      <c r="KLB25" s="26"/>
      <c r="KLC25" s="25"/>
      <c r="KLD25" s="25"/>
      <c r="KLE25" s="25"/>
      <c r="KLF25" s="25"/>
      <c r="KLG25" s="25"/>
      <c r="KLH25" s="26"/>
      <c r="KLI25" s="25"/>
      <c r="KLJ25" s="25"/>
      <c r="KLK25" s="25"/>
      <c r="KLL25" s="25"/>
      <c r="KLM25" s="25"/>
      <c r="KLN25" s="26"/>
      <c r="KLO25" s="25"/>
      <c r="KLP25" s="25"/>
      <c r="KLQ25" s="25"/>
      <c r="KLR25" s="25"/>
      <c r="KLS25" s="25"/>
      <c r="KLT25" s="26"/>
      <c r="KLU25" s="25"/>
      <c r="KLV25" s="25"/>
      <c r="KLW25" s="25"/>
      <c r="KLX25" s="25"/>
      <c r="KLY25" s="25"/>
      <c r="KLZ25" s="26"/>
      <c r="KMA25" s="25"/>
      <c r="KMB25" s="25"/>
      <c r="KMC25" s="25"/>
      <c r="KMD25" s="25"/>
      <c r="KME25" s="25"/>
      <c r="KMF25" s="26"/>
      <c r="KMG25" s="25"/>
      <c r="KMH25" s="25"/>
      <c r="KMI25" s="25"/>
      <c r="KMJ25" s="25"/>
      <c r="KMK25" s="25"/>
      <c r="KML25" s="26"/>
      <c r="KMM25" s="25"/>
      <c r="KMN25" s="25"/>
      <c r="KMO25" s="25"/>
      <c r="KMP25" s="25"/>
      <c r="KMQ25" s="25"/>
      <c r="KMR25" s="26"/>
      <c r="KMS25" s="25"/>
      <c r="KMT25" s="25"/>
      <c r="KMU25" s="25"/>
      <c r="KMV25" s="25"/>
      <c r="KMW25" s="25"/>
      <c r="KMX25" s="26"/>
      <c r="KMY25" s="25"/>
      <c r="KMZ25" s="25"/>
      <c r="KNA25" s="25"/>
      <c r="KNB25" s="25"/>
      <c r="KNC25" s="25"/>
      <c r="KND25" s="26"/>
      <c r="KNE25" s="25"/>
      <c r="KNF25" s="25"/>
      <c r="KNG25" s="25"/>
      <c r="KNH25" s="25"/>
      <c r="KNI25" s="25"/>
      <c r="KNJ25" s="26"/>
      <c r="KNK25" s="25"/>
      <c r="KNL25" s="25"/>
      <c r="KNM25" s="25"/>
      <c r="KNN25" s="25"/>
      <c r="KNO25" s="25"/>
      <c r="KNP25" s="26"/>
      <c r="KNQ25" s="25"/>
      <c r="KNR25" s="25"/>
      <c r="KNS25" s="25"/>
      <c r="KNT25" s="25"/>
      <c r="KNU25" s="25"/>
      <c r="KNV25" s="26"/>
      <c r="KNW25" s="25"/>
      <c r="KNX25" s="25"/>
      <c r="KNY25" s="25"/>
      <c r="KNZ25" s="25"/>
      <c r="KOA25" s="25"/>
      <c r="KOB25" s="26"/>
      <c r="KOC25" s="25"/>
      <c r="KOD25" s="25"/>
      <c r="KOE25" s="25"/>
      <c r="KOF25" s="25"/>
      <c r="KOG25" s="25"/>
      <c r="KOH25" s="26"/>
      <c r="KOI25" s="25"/>
      <c r="KOJ25" s="25"/>
      <c r="KOK25" s="25"/>
      <c r="KOL25" s="25"/>
      <c r="KOM25" s="25"/>
      <c r="KON25" s="26"/>
      <c r="KOO25" s="25"/>
      <c r="KOP25" s="25"/>
      <c r="KOQ25" s="25"/>
      <c r="KOR25" s="25"/>
      <c r="KOS25" s="25"/>
      <c r="KOT25" s="26"/>
      <c r="KOU25" s="25"/>
      <c r="KOV25" s="25"/>
      <c r="KOW25" s="25"/>
      <c r="KOX25" s="25"/>
      <c r="KOY25" s="25"/>
      <c r="KOZ25" s="26"/>
      <c r="KPA25" s="25"/>
      <c r="KPB25" s="25"/>
      <c r="KPC25" s="25"/>
      <c r="KPD25" s="25"/>
      <c r="KPE25" s="25"/>
      <c r="KPF25" s="26"/>
      <c r="KPG25" s="25"/>
      <c r="KPH25" s="25"/>
      <c r="KPI25" s="25"/>
      <c r="KPJ25" s="25"/>
      <c r="KPK25" s="25"/>
      <c r="KPL25" s="26"/>
      <c r="KPM25" s="25"/>
      <c r="KPN25" s="25"/>
      <c r="KPO25" s="25"/>
      <c r="KPP25" s="25"/>
      <c r="KPQ25" s="25"/>
      <c r="KPR25" s="26"/>
      <c r="KPS25" s="25"/>
      <c r="KPT25" s="25"/>
      <c r="KPU25" s="25"/>
      <c r="KPV25" s="25"/>
      <c r="KPW25" s="25"/>
      <c r="KPX25" s="26"/>
      <c r="KPY25" s="25"/>
      <c r="KPZ25" s="25"/>
      <c r="KQA25" s="25"/>
      <c r="KQB25" s="25"/>
      <c r="KQC25" s="25"/>
      <c r="KQD25" s="26"/>
      <c r="KQE25" s="25"/>
      <c r="KQF25" s="25"/>
      <c r="KQG25" s="25"/>
      <c r="KQH25" s="25"/>
      <c r="KQI25" s="25"/>
      <c r="KQJ25" s="26"/>
      <c r="KQK25" s="25"/>
      <c r="KQL25" s="25"/>
      <c r="KQM25" s="25"/>
      <c r="KQN25" s="25"/>
      <c r="KQO25" s="25"/>
      <c r="KQP25" s="26"/>
      <c r="KQQ25" s="25"/>
      <c r="KQR25" s="25"/>
      <c r="KQS25" s="25"/>
      <c r="KQT25" s="25"/>
      <c r="KQU25" s="25"/>
      <c r="KQV25" s="26"/>
      <c r="KQW25" s="25"/>
      <c r="KQX25" s="25"/>
      <c r="KQY25" s="25"/>
      <c r="KQZ25" s="25"/>
      <c r="KRA25" s="25"/>
      <c r="KRB25" s="26"/>
      <c r="KRC25" s="25"/>
      <c r="KRD25" s="25"/>
      <c r="KRE25" s="25"/>
      <c r="KRF25" s="25"/>
      <c r="KRG25" s="25"/>
      <c r="KRH25" s="26"/>
      <c r="KRI25" s="25"/>
      <c r="KRJ25" s="25"/>
      <c r="KRK25" s="25"/>
      <c r="KRL25" s="25"/>
      <c r="KRM25" s="25"/>
      <c r="KRN25" s="26"/>
      <c r="KRO25" s="25"/>
      <c r="KRP25" s="25"/>
      <c r="KRQ25" s="25"/>
      <c r="KRR25" s="25"/>
      <c r="KRS25" s="25"/>
      <c r="KRT25" s="26"/>
      <c r="KRU25" s="25"/>
      <c r="KRV25" s="25"/>
      <c r="KRW25" s="25"/>
      <c r="KRX25" s="25"/>
      <c r="KRY25" s="25"/>
      <c r="KRZ25" s="26"/>
      <c r="KSA25" s="25"/>
      <c r="KSB25" s="25"/>
      <c r="KSC25" s="25"/>
      <c r="KSD25" s="25"/>
      <c r="KSE25" s="25"/>
      <c r="KSF25" s="26"/>
      <c r="KSG25" s="25"/>
      <c r="KSH25" s="25"/>
      <c r="KSI25" s="25"/>
      <c r="KSJ25" s="25"/>
      <c r="KSK25" s="25"/>
      <c r="KSL25" s="26"/>
      <c r="KSM25" s="25"/>
      <c r="KSN25" s="25"/>
      <c r="KSO25" s="25"/>
      <c r="KSP25" s="25"/>
      <c r="KSQ25" s="25"/>
      <c r="KSR25" s="26"/>
      <c r="KSS25" s="25"/>
      <c r="KST25" s="25"/>
      <c r="KSU25" s="25"/>
      <c r="KSV25" s="25"/>
      <c r="KSW25" s="25"/>
      <c r="KSX25" s="26"/>
      <c r="KSY25" s="25"/>
      <c r="KSZ25" s="25"/>
      <c r="KTA25" s="25"/>
      <c r="KTB25" s="25"/>
      <c r="KTC25" s="25"/>
      <c r="KTD25" s="26"/>
      <c r="KTE25" s="25"/>
      <c r="KTF25" s="25"/>
      <c r="KTG25" s="25"/>
      <c r="KTH25" s="25"/>
      <c r="KTI25" s="25"/>
      <c r="KTJ25" s="26"/>
      <c r="KTK25" s="25"/>
      <c r="KTL25" s="25"/>
      <c r="KTM25" s="25"/>
      <c r="KTN25" s="25"/>
      <c r="KTO25" s="25"/>
      <c r="KTP25" s="26"/>
      <c r="KTQ25" s="25"/>
      <c r="KTR25" s="25"/>
      <c r="KTS25" s="25"/>
      <c r="KTT25" s="25"/>
      <c r="KTU25" s="25"/>
      <c r="KTV25" s="26"/>
      <c r="KTW25" s="25"/>
      <c r="KTX25" s="25"/>
      <c r="KTY25" s="25"/>
      <c r="KTZ25" s="25"/>
      <c r="KUA25" s="25"/>
      <c r="KUB25" s="26"/>
      <c r="KUC25" s="25"/>
      <c r="KUD25" s="25"/>
      <c r="KUE25" s="25"/>
      <c r="KUF25" s="25"/>
      <c r="KUG25" s="25"/>
      <c r="KUH25" s="26"/>
      <c r="KUI25" s="25"/>
      <c r="KUJ25" s="25"/>
      <c r="KUK25" s="25"/>
      <c r="KUL25" s="25"/>
      <c r="KUM25" s="25"/>
      <c r="KUN25" s="26"/>
      <c r="KUO25" s="25"/>
      <c r="KUP25" s="25"/>
      <c r="KUQ25" s="25"/>
      <c r="KUR25" s="25"/>
      <c r="KUS25" s="25"/>
      <c r="KUT25" s="26"/>
      <c r="KUU25" s="25"/>
      <c r="KUV25" s="25"/>
      <c r="KUW25" s="25"/>
      <c r="KUX25" s="25"/>
      <c r="KUY25" s="25"/>
      <c r="KUZ25" s="26"/>
      <c r="KVA25" s="25"/>
      <c r="KVB25" s="25"/>
      <c r="KVC25" s="25"/>
      <c r="KVD25" s="25"/>
      <c r="KVE25" s="25"/>
      <c r="KVF25" s="26"/>
      <c r="KVG25" s="25"/>
      <c r="KVH25" s="25"/>
      <c r="KVI25" s="25"/>
      <c r="KVJ25" s="25"/>
      <c r="KVK25" s="25"/>
      <c r="KVL25" s="26"/>
      <c r="KVM25" s="25"/>
      <c r="KVN25" s="25"/>
      <c r="KVO25" s="25"/>
      <c r="KVP25" s="25"/>
      <c r="KVQ25" s="25"/>
      <c r="KVR25" s="26"/>
      <c r="KVS25" s="25"/>
      <c r="KVT25" s="25"/>
      <c r="KVU25" s="25"/>
      <c r="KVV25" s="25"/>
      <c r="KVW25" s="25"/>
      <c r="KVX25" s="26"/>
      <c r="KVY25" s="25"/>
      <c r="KVZ25" s="25"/>
      <c r="KWA25" s="25"/>
      <c r="KWB25" s="25"/>
      <c r="KWC25" s="25"/>
      <c r="KWD25" s="26"/>
      <c r="KWE25" s="25"/>
      <c r="KWF25" s="25"/>
      <c r="KWG25" s="25"/>
      <c r="KWH25" s="25"/>
      <c r="KWI25" s="25"/>
      <c r="KWJ25" s="26"/>
      <c r="KWK25" s="25"/>
      <c r="KWL25" s="25"/>
      <c r="KWM25" s="25"/>
      <c r="KWN25" s="25"/>
      <c r="KWO25" s="25"/>
      <c r="KWP25" s="26"/>
      <c r="KWQ25" s="25"/>
      <c r="KWR25" s="25"/>
      <c r="KWS25" s="25"/>
      <c r="KWT25" s="25"/>
      <c r="KWU25" s="25"/>
      <c r="KWV25" s="26"/>
      <c r="KWW25" s="25"/>
      <c r="KWX25" s="25"/>
      <c r="KWY25" s="25"/>
      <c r="KWZ25" s="25"/>
      <c r="KXA25" s="25"/>
      <c r="KXB25" s="26"/>
      <c r="KXC25" s="25"/>
      <c r="KXD25" s="25"/>
      <c r="KXE25" s="25"/>
      <c r="KXF25" s="25"/>
      <c r="KXG25" s="25"/>
      <c r="KXH25" s="26"/>
      <c r="KXI25" s="25"/>
      <c r="KXJ25" s="25"/>
      <c r="KXK25" s="25"/>
      <c r="KXL25" s="25"/>
      <c r="KXM25" s="25"/>
      <c r="KXN25" s="26"/>
      <c r="KXO25" s="25"/>
      <c r="KXP25" s="25"/>
      <c r="KXQ25" s="25"/>
      <c r="KXR25" s="25"/>
      <c r="KXS25" s="25"/>
      <c r="KXT25" s="26"/>
      <c r="KXU25" s="25"/>
      <c r="KXV25" s="25"/>
      <c r="KXW25" s="25"/>
      <c r="KXX25" s="25"/>
      <c r="KXY25" s="25"/>
      <c r="KXZ25" s="26"/>
      <c r="KYA25" s="25"/>
      <c r="KYB25" s="25"/>
      <c r="KYC25" s="25"/>
      <c r="KYD25" s="25"/>
      <c r="KYE25" s="25"/>
      <c r="KYF25" s="26"/>
      <c r="KYG25" s="25"/>
      <c r="KYH25" s="25"/>
      <c r="KYI25" s="25"/>
      <c r="KYJ25" s="25"/>
      <c r="KYK25" s="25"/>
      <c r="KYL25" s="26"/>
      <c r="KYM25" s="25"/>
      <c r="KYN25" s="25"/>
      <c r="KYO25" s="25"/>
      <c r="KYP25" s="25"/>
      <c r="KYQ25" s="25"/>
      <c r="KYR25" s="26"/>
      <c r="KYS25" s="25"/>
      <c r="KYT25" s="25"/>
      <c r="KYU25" s="25"/>
      <c r="KYV25" s="25"/>
      <c r="KYW25" s="25"/>
      <c r="KYX25" s="26"/>
      <c r="KYY25" s="25"/>
      <c r="KYZ25" s="25"/>
      <c r="KZA25" s="25"/>
      <c r="KZB25" s="25"/>
      <c r="KZC25" s="25"/>
      <c r="KZD25" s="26"/>
      <c r="KZE25" s="25"/>
      <c r="KZF25" s="25"/>
      <c r="KZG25" s="25"/>
      <c r="KZH25" s="25"/>
      <c r="KZI25" s="25"/>
      <c r="KZJ25" s="26"/>
      <c r="KZK25" s="25"/>
      <c r="KZL25" s="25"/>
      <c r="KZM25" s="25"/>
      <c r="KZN25" s="25"/>
      <c r="KZO25" s="25"/>
      <c r="KZP25" s="26"/>
      <c r="KZQ25" s="25"/>
      <c r="KZR25" s="25"/>
      <c r="KZS25" s="25"/>
      <c r="KZT25" s="25"/>
      <c r="KZU25" s="25"/>
      <c r="KZV25" s="26"/>
      <c r="KZW25" s="25"/>
      <c r="KZX25" s="25"/>
      <c r="KZY25" s="25"/>
      <c r="KZZ25" s="25"/>
      <c r="LAA25" s="25"/>
      <c r="LAB25" s="26"/>
      <c r="LAC25" s="25"/>
      <c r="LAD25" s="25"/>
      <c r="LAE25" s="25"/>
      <c r="LAF25" s="25"/>
      <c r="LAG25" s="25"/>
      <c r="LAH25" s="26"/>
      <c r="LAI25" s="25"/>
      <c r="LAJ25" s="25"/>
      <c r="LAK25" s="25"/>
      <c r="LAL25" s="25"/>
      <c r="LAM25" s="25"/>
      <c r="LAN25" s="26"/>
      <c r="LAO25" s="25"/>
      <c r="LAP25" s="25"/>
      <c r="LAQ25" s="25"/>
      <c r="LAR25" s="25"/>
      <c r="LAS25" s="25"/>
      <c r="LAT25" s="26"/>
      <c r="LAU25" s="25"/>
      <c r="LAV25" s="25"/>
      <c r="LAW25" s="25"/>
      <c r="LAX25" s="25"/>
      <c r="LAY25" s="25"/>
      <c r="LAZ25" s="26"/>
      <c r="LBA25" s="25"/>
      <c r="LBB25" s="25"/>
      <c r="LBC25" s="25"/>
      <c r="LBD25" s="25"/>
      <c r="LBE25" s="25"/>
      <c r="LBF25" s="26"/>
      <c r="LBG25" s="25"/>
      <c r="LBH25" s="25"/>
      <c r="LBI25" s="25"/>
      <c r="LBJ25" s="25"/>
      <c r="LBK25" s="25"/>
      <c r="LBL25" s="26"/>
      <c r="LBM25" s="25"/>
      <c r="LBN25" s="25"/>
      <c r="LBO25" s="25"/>
      <c r="LBP25" s="25"/>
      <c r="LBQ25" s="25"/>
      <c r="LBR25" s="26"/>
      <c r="LBS25" s="25"/>
      <c r="LBT25" s="25"/>
      <c r="LBU25" s="25"/>
      <c r="LBV25" s="25"/>
      <c r="LBW25" s="25"/>
      <c r="LBX25" s="26"/>
      <c r="LBY25" s="25"/>
      <c r="LBZ25" s="25"/>
      <c r="LCA25" s="25"/>
      <c r="LCB25" s="25"/>
      <c r="LCC25" s="25"/>
      <c r="LCD25" s="26"/>
      <c r="LCE25" s="25"/>
      <c r="LCF25" s="25"/>
      <c r="LCG25" s="25"/>
      <c r="LCH25" s="25"/>
      <c r="LCI25" s="25"/>
      <c r="LCJ25" s="26"/>
      <c r="LCK25" s="25"/>
      <c r="LCL25" s="25"/>
      <c r="LCM25" s="25"/>
      <c r="LCN25" s="25"/>
      <c r="LCO25" s="25"/>
      <c r="LCP25" s="26"/>
      <c r="LCQ25" s="25"/>
      <c r="LCR25" s="25"/>
      <c r="LCS25" s="25"/>
      <c r="LCT25" s="25"/>
      <c r="LCU25" s="25"/>
      <c r="LCV25" s="26"/>
      <c r="LCW25" s="25"/>
      <c r="LCX25" s="25"/>
      <c r="LCY25" s="25"/>
      <c r="LCZ25" s="25"/>
      <c r="LDA25" s="25"/>
      <c r="LDB25" s="26"/>
      <c r="LDC25" s="25"/>
      <c r="LDD25" s="25"/>
      <c r="LDE25" s="25"/>
      <c r="LDF25" s="25"/>
      <c r="LDG25" s="25"/>
      <c r="LDH25" s="26"/>
      <c r="LDI25" s="25"/>
      <c r="LDJ25" s="25"/>
      <c r="LDK25" s="25"/>
      <c r="LDL25" s="25"/>
      <c r="LDM25" s="25"/>
      <c r="LDN25" s="26"/>
      <c r="LDO25" s="25"/>
      <c r="LDP25" s="25"/>
      <c r="LDQ25" s="25"/>
      <c r="LDR25" s="25"/>
      <c r="LDS25" s="25"/>
      <c r="LDT25" s="26"/>
      <c r="LDU25" s="25"/>
      <c r="LDV25" s="25"/>
      <c r="LDW25" s="25"/>
      <c r="LDX25" s="25"/>
      <c r="LDY25" s="25"/>
      <c r="LDZ25" s="26"/>
      <c r="LEA25" s="25"/>
      <c r="LEB25" s="25"/>
      <c r="LEC25" s="25"/>
      <c r="LED25" s="25"/>
      <c r="LEE25" s="25"/>
      <c r="LEF25" s="26"/>
      <c r="LEG25" s="25"/>
      <c r="LEH25" s="25"/>
      <c r="LEI25" s="25"/>
      <c r="LEJ25" s="25"/>
      <c r="LEK25" s="25"/>
      <c r="LEL25" s="26"/>
      <c r="LEM25" s="25"/>
      <c r="LEN25" s="25"/>
      <c r="LEO25" s="25"/>
      <c r="LEP25" s="25"/>
      <c r="LEQ25" s="25"/>
      <c r="LER25" s="26"/>
      <c r="LES25" s="25"/>
      <c r="LET25" s="25"/>
      <c r="LEU25" s="25"/>
      <c r="LEV25" s="25"/>
      <c r="LEW25" s="25"/>
      <c r="LEX25" s="26"/>
      <c r="LEY25" s="25"/>
      <c r="LEZ25" s="25"/>
      <c r="LFA25" s="25"/>
      <c r="LFB25" s="25"/>
      <c r="LFC25" s="25"/>
      <c r="LFD25" s="26"/>
      <c r="LFE25" s="25"/>
      <c r="LFF25" s="25"/>
      <c r="LFG25" s="25"/>
      <c r="LFH25" s="25"/>
      <c r="LFI25" s="25"/>
      <c r="LFJ25" s="26"/>
      <c r="LFK25" s="25"/>
      <c r="LFL25" s="25"/>
      <c r="LFM25" s="25"/>
      <c r="LFN25" s="25"/>
      <c r="LFO25" s="25"/>
      <c r="LFP25" s="26"/>
      <c r="LFQ25" s="25"/>
      <c r="LFR25" s="25"/>
      <c r="LFS25" s="25"/>
      <c r="LFT25" s="25"/>
      <c r="LFU25" s="25"/>
      <c r="LFV25" s="26"/>
      <c r="LFW25" s="25"/>
      <c r="LFX25" s="25"/>
      <c r="LFY25" s="25"/>
      <c r="LFZ25" s="25"/>
      <c r="LGA25" s="25"/>
      <c r="LGB25" s="26"/>
      <c r="LGC25" s="25"/>
      <c r="LGD25" s="25"/>
      <c r="LGE25" s="25"/>
      <c r="LGF25" s="25"/>
      <c r="LGG25" s="25"/>
      <c r="LGH25" s="26"/>
      <c r="LGI25" s="25"/>
      <c r="LGJ25" s="25"/>
      <c r="LGK25" s="25"/>
      <c r="LGL25" s="25"/>
      <c r="LGM25" s="25"/>
      <c r="LGN25" s="26"/>
      <c r="LGO25" s="25"/>
      <c r="LGP25" s="25"/>
      <c r="LGQ25" s="25"/>
      <c r="LGR25" s="25"/>
      <c r="LGS25" s="25"/>
      <c r="LGT25" s="26"/>
      <c r="LGU25" s="25"/>
      <c r="LGV25" s="25"/>
      <c r="LGW25" s="25"/>
      <c r="LGX25" s="25"/>
      <c r="LGY25" s="25"/>
      <c r="LGZ25" s="26"/>
      <c r="LHA25" s="25"/>
      <c r="LHB25" s="25"/>
      <c r="LHC25" s="25"/>
      <c r="LHD25" s="25"/>
      <c r="LHE25" s="25"/>
      <c r="LHF25" s="26"/>
      <c r="LHG25" s="25"/>
      <c r="LHH25" s="25"/>
      <c r="LHI25" s="25"/>
      <c r="LHJ25" s="25"/>
      <c r="LHK25" s="25"/>
      <c r="LHL25" s="26"/>
      <c r="LHM25" s="25"/>
      <c r="LHN25" s="25"/>
      <c r="LHO25" s="25"/>
      <c r="LHP25" s="25"/>
      <c r="LHQ25" s="25"/>
      <c r="LHR25" s="26"/>
      <c r="LHS25" s="25"/>
      <c r="LHT25" s="25"/>
      <c r="LHU25" s="25"/>
      <c r="LHV25" s="25"/>
      <c r="LHW25" s="25"/>
      <c r="LHX25" s="26"/>
      <c r="LHY25" s="25"/>
      <c r="LHZ25" s="25"/>
      <c r="LIA25" s="25"/>
      <c r="LIB25" s="25"/>
      <c r="LIC25" s="25"/>
      <c r="LID25" s="26"/>
      <c r="LIE25" s="25"/>
      <c r="LIF25" s="25"/>
      <c r="LIG25" s="25"/>
      <c r="LIH25" s="25"/>
      <c r="LII25" s="25"/>
      <c r="LIJ25" s="26"/>
      <c r="LIK25" s="25"/>
      <c r="LIL25" s="25"/>
      <c r="LIM25" s="25"/>
      <c r="LIN25" s="25"/>
      <c r="LIO25" s="25"/>
      <c r="LIP25" s="26"/>
      <c r="LIQ25" s="25"/>
      <c r="LIR25" s="25"/>
      <c r="LIS25" s="25"/>
      <c r="LIT25" s="25"/>
      <c r="LIU25" s="25"/>
      <c r="LIV25" s="26"/>
      <c r="LIW25" s="25"/>
      <c r="LIX25" s="25"/>
      <c r="LIY25" s="25"/>
      <c r="LIZ25" s="25"/>
      <c r="LJA25" s="25"/>
      <c r="LJB25" s="26"/>
      <c r="LJC25" s="25"/>
      <c r="LJD25" s="25"/>
      <c r="LJE25" s="25"/>
      <c r="LJF25" s="25"/>
      <c r="LJG25" s="25"/>
      <c r="LJH25" s="26"/>
      <c r="LJI25" s="25"/>
      <c r="LJJ25" s="25"/>
      <c r="LJK25" s="25"/>
      <c r="LJL25" s="25"/>
      <c r="LJM25" s="25"/>
      <c r="LJN25" s="26"/>
      <c r="LJO25" s="25"/>
      <c r="LJP25" s="25"/>
      <c r="LJQ25" s="25"/>
      <c r="LJR25" s="25"/>
      <c r="LJS25" s="25"/>
      <c r="LJT25" s="26"/>
      <c r="LJU25" s="25"/>
      <c r="LJV25" s="25"/>
      <c r="LJW25" s="25"/>
      <c r="LJX25" s="25"/>
      <c r="LJY25" s="25"/>
      <c r="LJZ25" s="26"/>
      <c r="LKA25" s="25"/>
      <c r="LKB25" s="25"/>
      <c r="LKC25" s="25"/>
      <c r="LKD25" s="25"/>
      <c r="LKE25" s="25"/>
      <c r="LKF25" s="26"/>
      <c r="LKG25" s="25"/>
      <c r="LKH25" s="25"/>
      <c r="LKI25" s="25"/>
      <c r="LKJ25" s="25"/>
      <c r="LKK25" s="25"/>
      <c r="LKL25" s="26"/>
      <c r="LKM25" s="25"/>
      <c r="LKN25" s="25"/>
      <c r="LKO25" s="25"/>
      <c r="LKP25" s="25"/>
      <c r="LKQ25" s="25"/>
      <c r="LKR25" s="26"/>
      <c r="LKS25" s="25"/>
      <c r="LKT25" s="25"/>
      <c r="LKU25" s="25"/>
      <c r="LKV25" s="25"/>
      <c r="LKW25" s="25"/>
      <c r="LKX25" s="26"/>
      <c r="LKY25" s="25"/>
      <c r="LKZ25" s="25"/>
      <c r="LLA25" s="25"/>
      <c r="LLB25" s="25"/>
      <c r="LLC25" s="25"/>
      <c r="LLD25" s="26"/>
      <c r="LLE25" s="25"/>
      <c r="LLF25" s="25"/>
      <c r="LLG25" s="25"/>
      <c r="LLH25" s="25"/>
      <c r="LLI25" s="25"/>
      <c r="LLJ25" s="26"/>
      <c r="LLK25" s="25"/>
      <c r="LLL25" s="25"/>
      <c r="LLM25" s="25"/>
      <c r="LLN25" s="25"/>
      <c r="LLO25" s="25"/>
      <c r="LLP25" s="26"/>
      <c r="LLQ25" s="25"/>
      <c r="LLR25" s="25"/>
      <c r="LLS25" s="25"/>
      <c r="LLT25" s="25"/>
      <c r="LLU25" s="25"/>
      <c r="LLV25" s="26"/>
      <c r="LLW25" s="25"/>
      <c r="LLX25" s="25"/>
      <c r="LLY25" s="25"/>
      <c r="LLZ25" s="25"/>
      <c r="LMA25" s="25"/>
      <c r="LMB25" s="26"/>
      <c r="LMC25" s="25"/>
      <c r="LMD25" s="25"/>
      <c r="LME25" s="25"/>
      <c r="LMF25" s="25"/>
      <c r="LMG25" s="25"/>
      <c r="LMH25" s="26"/>
      <c r="LMI25" s="25"/>
      <c r="LMJ25" s="25"/>
      <c r="LMK25" s="25"/>
      <c r="LML25" s="25"/>
      <c r="LMM25" s="25"/>
      <c r="LMN25" s="26"/>
      <c r="LMO25" s="25"/>
      <c r="LMP25" s="25"/>
      <c r="LMQ25" s="25"/>
      <c r="LMR25" s="25"/>
      <c r="LMS25" s="25"/>
      <c r="LMT25" s="26"/>
      <c r="LMU25" s="25"/>
      <c r="LMV25" s="25"/>
      <c r="LMW25" s="25"/>
      <c r="LMX25" s="25"/>
      <c r="LMY25" s="25"/>
      <c r="LMZ25" s="26"/>
      <c r="LNA25" s="25"/>
      <c r="LNB25" s="25"/>
      <c r="LNC25" s="25"/>
      <c r="LND25" s="25"/>
      <c r="LNE25" s="25"/>
      <c r="LNF25" s="26"/>
      <c r="LNG25" s="25"/>
      <c r="LNH25" s="25"/>
      <c r="LNI25" s="25"/>
      <c r="LNJ25" s="25"/>
      <c r="LNK25" s="25"/>
      <c r="LNL25" s="26"/>
      <c r="LNM25" s="25"/>
      <c r="LNN25" s="25"/>
      <c r="LNO25" s="25"/>
      <c r="LNP25" s="25"/>
      <c r="LNQ25" s="25"/>
      <c r="LNR25" s="26"/>
      <c r="LNS25" s="25"/>
      <c r="LNT25" s="25"/>
      <c r="LNU25" s="25"/>
      <c r="LNV25" s="25"/>
      <c r="LNW25" s="25"/>
      <c r="LNX25" s="26"/>
      <c r="LNY25" s="25"/>
      <c r="LNZ25" s="25"/>
      <c r="LOA25" s="25"/>
      <c r="LOB25" s="25"/>
      <c r="LOC25" s="25"/>
      <c r="LOD25" s="26"/>
      <c r="LOE25" s="25"/>
      <c r="LOF25" s="25"/>
      <c r="LOG25" s="25"/>
      <c r="LOH25" s="25"/>
      <c r="LOI25" s="25"/>
      <c r="LOJ25" s="26"/>
      <c r="LOK25" s="25"/>
      <c r="LOL25" s="25"/>
      <c r="LOM25" s="25"/>
      <c r="LON25" s="25"/>
      <c r="LOO25" s="25"/>
      <c r="LOP25" s="26"/>
      <c r="LOQ25" s="25"/>
      <c r="LOR25" s="25"/>
      <c r="LOS25" s="25"/>
      <c r="LOT25" s="25"/>
      <c r="LOU25" s="25"/>
      <c r="LOV25" s="26"/>
      <c r="LOW25" s="25"/>
      <c r="LOX25" s="25"/>
      <c r="LOY25" s="25"/>
      <c r="LOZ25" s="25"/>
      <c r="LPA25" s="25"/>
      <c r="LPB25" s="26"/>
      <c r="LPC25" s="25"/>
      <c r="LPD25" s="25"/>
      <c r="LPE25" s="25"/>
      <c r="LPF25" s="25"/>
      <c r="LPG25" s="25"/>
      <c r="LPH25" s="26"/>
      <c r="LPI25" s="25"/>
      <c r="LPJ25" s="25"/>
      <c r="LPK25" s="25"/>
      <c r="LPL25" s="25"/>
      <c r="LPM25" s="25"/>
      <c r="LPN25" s="26"/>
      <c r="LPO25" s="25"/>
      <c r="LPP25" s="25"/>
      <c r="LPQ25" s="25"/>
      <c r="LPR25" s="25"/>
      <c r="LPS25" s="25"/>
      <c r="LPT25" s="26"/>
      <c r="LPU25" s="25"/>
      <c r="LPV25" s="25"/>
      <c r="LPW25" s="25"/>
      <c r="LPX25" s="25"/>
      <c r="LPY25" s="25"/>
      <c r="LPZ25" s="26"/>
      <c r="LQA25" s="25"/>
      <c r="LQB25" s="25"/>
      <c r="LQC25" s="25"/>
      <c r="LQD25" s="25"/>
      <c r="LQE25" s="25"/>
      <c r="LQF25" s="26"/>
      <c r="LQG25" s="25"/>
      <c r="LQH25" s="25"/>
      <c r="LQI25" s="25"/>
      <c r="LQJ25" s="25"/>
      <c r="LQK25" s="25"/>
      <c r="LQL25" s="26"/>
      <c r="LQM25" s="25"/>
      <c r="LQN25" s="25"/>
      <c r="LQO25" s="25"/>
      <c r="LQP25" s="25"/>
      <c r="LQQ25" s="25"/>
      <c r="LQR25" s="26"/>
      <c r="LQS25" s="25"/>
      <c r="LQT25" s="25"/>
      <c r="LQU25" s="25"/>
      <c r="LQV25" s="25"/>
      <c r="LQW25" s="25"/>
      <c r="LQX25" s="26"/>
      <c r="LQY25" s="25"/>
      <c r="LQZ25" s="25"/>
      <c r="LRA25" s="25"/>
      <c r="LRB25" s="25"/>
      <c r="LRC25" s="25"/>
      <c r="LRD25" s="26"/>
      <c r="LRE25" s="25"/>
      <c r="LRF25" s="25"/>
      <c r="LRG25" s="25"/>
      <c r="LRH25" s="25"/>
      <c r="LRI25" s="25"/>
      <c r="LRJ25" s="26"/>
      <c r="LRK25" s="25"/>
      <c r="LRL25" s="25"/>
      <c r="LRM25" s="25"/>
      <c r="LRN25" s="25"/>
      <c r="LRO25" s="25"/>
      <c r="LRP25" s="26"/>
      <c r="LRQ25" s="25"/>
      <c r="LRR25" s="25"/>
      <c r="LRS25" s="25"/>
      <c r="LRT25" s="25"/>
      <c r="LRU25" s="25"/>
      <c r="LRV25" s="26"/>
      <c r="LRW25" s="25"/>
      <c r="LRX25" s="25"/>
      <c r="LRY25" s="25"/>
      <c r="LRZ25" s="25"/>
      <c r="LSA25" s="25"/>
      <c r="LSB25" s="26"/>
      <c r="LSC25" s="25"/>
      <c r="LSD25" s="25"/>
      <c r="LSE25" s="25"/>
      <c r="LSF25" s="25"/>
      <c r="LSG25" s="25"/>
      <c r="LSH25" s="26"/>
      <c r="LSI25" s="25"/>
      <c r="LSJ25" s="25"/>
      <c r="LSK25" s="25"/>
      <c r="LSL25" s="25"/>
      <c r="LSM25" s="25"/>
      <c r="LSN25" s="26"/>
      <c r="LSO25" s="25"/>
      <c r="LSP25" s="25"/>
      <c r="LSQ25" s="25"/>
      <c r="LSR25" s="25"/>
      <c r="LSS25" s="25"/>
      <c r="LST25" s="26"/>
      <c r="LSU25" s="25"/>
      <c r="LSV25" s="25"/>
      <c r="LSW25" s="25"/>
      <c r="LSX25" s="25"/>
      <c r="LSY25" s="25"/>
      <c r="LSZ25" s="26"/>
      <c r="LTA25" s="25"/>
      <c r="LTB25" s="25"/>
      <c r="LTC25" s="25"/>
      <c r="LTD25" s="25"/>
      <c r="LTE25" s="25"/>
      <c r="LTF25" s="26"/>
      <c r="LTG25" s="25"/>
      <c r="LTH25" s="25"/>
      <c r="LTI25" s="25"/>
      <c r="LTJ25" s="25"/>
      <c r="LTK25" s="25"/>
      <c r="LTL25" s="26"/>
      <c r="LTM25" s="25"/>
      <c r="LTN25" s="25"/>
      <c r="LTO25" s="25"/>
      <c r="LTP25" s="25"/>
      <c r="LTQ25" s="25"/>
      <c r="LTR25" s="26"/>
      <c r="LTS25" s="25"/>
      <c r="LTT25" s="25"/>
      <c r="LTU25" s="25"/>
      <c r="LTV25" s="25"/>
      <c r="LTW25" s="25"/>
      <c r="LTX25" s="26"/>
      <c r="LTY25" s="25"/>
      <c r="LTZ25" s="25"/>
      <c r="LUA25" s="25"/>
      <c r="LUB25" s="25"/>
      <c r="LUC25" s="25"/>
      <c r="LUD25" s="26"/>
      <c r="LUE25" s="25"/>
      <c r="LUF25" s="25"/>
      <c r="LUG25" s="25"/>
      <c r="LUH25" s="25"/>
      <c r="LUI25" s="25"/>
      <c r="LUJ25" s="26"/>
      <c r="LUK25" s="25"/>
      <c r="LUL25" s="25"/>
      <c r="LUM25" s="25"/>
      <c r="LUN25" s="25"/>
      <c r="LUO25" s="25"/>
      <c r="LUP25" s="26"/>
      <c r="LUQ25" s="25"/>
      <c r="LUR25" s="25"/>
      <c r="LUS25" s="25"/>
      <c r="LUT25" s="25"/>
      <c r="LUU25" s="25"/>
      <c r="LUV25" s="26"/>
      <c r="LUW25" s="25"/>
      <c r="LUX25" s="25"/>
      <c r="LUY25" s="25"/>
      <c r="LUZ25" s="25"/>
      <c r="LVA25" s="25"/>
      <c r="LVB25" s="26"/>
      <c r="LVC25" s="25"/>
      <c r="LVD25" s="25"/>
      <c r="LVE25" s="25"/>
      <c r="LVF25" s="25"/>
      <c r="LVG25" s="25"/>
      <c r="LVH25" s="26"/>
      <c r="LVI25" s="25"/>
      <c r="LVJ25" s="25"/>
      <c r="LVK25" s="25"/>
      <c r="LVL25" s="25"/>
      <c r="LVM25" s="25"/>
      <c r="LVN25" s="26"/>
      <c r="LVO25" s="25"/>
      <c r="LVP25" s="25"/>
      <c r="LVQ25" s="25"/>
      <c r="LVR25" s="25"/>
      <c r="LVS25" s="25"/>
      <c r="LVT25" s="26"/>
      <c r="LVU25" s="25"/>
      <c r="LVV25" s="25"/>
      <c r="LVW25" s="25"/>
      <c r="LVX25" s="25"/>
      <c r="LVY25" s="25"/>
      <c r="LVZ25" s="26"/>
      <c r="LWA25" s="25"/>
      <c r="LWB25" s="25"/>
      <c r="LWC25" s="25"/>
      <c r="LWD25" s="25"/>
      <c r="LWE25" s="25"/>
      <c r="LWF25" s="26"/>
      <c r="LWG25" s="25"/>
      <c r="LWH25" s="25"/>
      <c r="LWI25" s="25"/>
      <c r="LWJ25" s="25"/>
      <c r="LWK25" s="25"/>
      <c r="LWL25" s="26"/>
      <c r="LWM25" s="25"/>
      <c r="LWN25" s="25"/>
      <c r="LWO25" s="25"/>
      <c r="LWP25" s="25"/>
      <c r="LWQ25" s="25"/>
      <c r="LWR25" s="26"/>
      <c r="LWS25" s="25"/>
      <c r="LWT25" s="25"/>
      <c r="LWU25" s="25"/>
      <c r="LWV25" s="25"/>
      <c r="LWW25" s="25"/>
      <c r="LWX25" s="26"/>
      <c r="LWY25" s="25"/>
      <c r="LWZ25" s="25"/>
      <c r="LXA25" s="25"/>
      <c r="LXB25" s="25"/>
      <c r="LXC25" s="25"/>
      <c r="LXD25" s="26"/>
      <c r="LXE25" s="25"/>
      <c r="LXF25" s="25"/>
      <c r="LXG25" s="25"/>
      <c r="LXH25" s="25"/>
      <c r="LXI25" s="25"/>
      <c r="LXJ25" s="26"/>
      <c r="LXK25" s="25"/>
      <c r="LXL25" s="25"/>
      <c r="LXM25" s="25"/>
      <c r="LXN25" s="25"/>
      <c r="LXO25" s="25"/>
      <c r="LXP25" s="26"/>
      <c r="LXQ25" s="25"/>
      <c r="LXR25" s="25"/>
      <c r="LXS25" s="25"/>
      <c r="LXT25" s="25"/>
      <c r="LXU25" s="25"/>
      <c r="LXV25" s="26"/>
      <c r="LXW25" s="25"/>
      <c r="LXX25" s="25"/>
      <c r="LXY25" s="25"/>
      <c r="LXZ25" s="25"/>
      <c r="LYA25" s="25"/>
      <c r="LYB25" s="26"/>
      <c r="LYC25" s="25"/>
      <c r="LYD25" s="25"/>
      <c r="LYE25" s="25"/>
      <c r="LYF25" s="25"/>
      <c r="LYG25" s="25"/>
      <c r="LYH25" s="26"/>
      <c r="LYI25" s="25"/>
      <c r="LYJ25" s="25"/>
      <c r="LYK25" s="25"/>
      <c r="LYL25" s="25"/>
      <c r="LYM25" s="25"/>
      <c r="LYN25" s="26"/>
      <c r="LYO25" s="25"/>
      <c r="LYP25" s="25"/>
      <c r="LYQ25" s="25"/>
      <c r="LYR25" s="25"/>
      <c r="LYS25" s="25"/>
      <c r="LYT25" s="26"/>
      <c r="LYU25" s="25"/>
      <c r="LYV25" s="25"/>
      <c r="LYW25" s="25"/>
      <c r="LYX25" s="25"/>
      <c r="LYY25" s="25"/>
      <c r="LYZ25" s="26"/>
      <c r="LZA25" s="25"/>
      <c r="LZB25" s="25"/>
      <c r="LZC25" s="25"/>
      <c r="LZD25" s="25"/>
      <c r="LZE25" s="25"/>
      <c r="LZF25" s="26"/>
      <c r="LZG25" s="25"/>
      <c r="LZH25" s="25"/>
      <c r="LZI25" s="25"/>
      <c r="LZJ25" s="25"/>
      <c r="LZK25" s="25"/>
      <c r="LZL25" s="26"/>
      <c r="LZM25" s="25"/>
      <c r="LZN25" s="25"/>
      <c r="LZO25" s="25"/>
      <c r="LZP25" s="25"/>
      <c r="LZQ25" s="25"/>
      <c r="LZR25" s="26"/>
      <c r="LZS25" s="25"/>
      <c r="LZT25" s="25"/>
      <c r="LZU25" s="25"/>
      <c r="LZV25" s="25"/>
      <c r="LZW25" s="25"/>
      <c r="LZX25" s="26"/>
      <c r="LZY25" s="25"/>
      <c r="LZZ25" s="25"/>
      <c r="MAA25" s="25"/>
      <c r="MAB25" s="25"/>
      <c r="MAC25" s="25"/>
      <c r="MAD25" s="26"/>
      <c r="MAE25" s="25"/>
      <c r="MAF25" s="25"/>
      <c r="MAG25" s="25"/>
      <c r="MAH25" s="25"/>
      <c r="MAI25" s="25"/>
      <c r="MAJ25" s="26"/>
      <c r="MAK25" s="25"/>
      <c r="MAL25" s="25"/>
      <c r="MAM25" s="25"/>
      <c r="MAN25" s="25"/>
      <c r="MAO25" s="25"/>
      <c r="MAP25" s="26"/>
      <c r="MAQ25" s="25"/>
      <c r="MAR25" s="25"/>
      <c r="MAS25" s="25"/>
      <c r="MAT25" s="25"/>
      <c r="MAU25" s="25"/>
      <c r="MAV25" s="26"/>
      <c r="MAW25" s="25"/>
      <c r="MAX25" s="25"/>
      <c r="MAY25" s="25"/>
      <c r="MAZ25" s="25"/>
      <c r="MBA25" s="25"/>
      <c r="MBB25" s="26"/>
      <c r="MBC25" s="25"/>
      <c r="MBD25" s="25"/>
      <c r="MBE25" s="25"/>
      <c r="MBF25" s="25"/>
      <c r="MBG25" s="25"/>
      <c r="MBH25" s="26"/>
      <c r="MBI25" s="25"/>
      <c r="MBJ25" s="25"/>
      <c r="MBK25" s="25"/>
      <c r="MBL25" s="25"/>
      <c r="MBM25" s="25"/>
      <c r="MBN25" s="26"/>
      <c r="MBO25" s="25"/>
      <c r="MBP25" s="25"/>
      <c r="MBQ25" s="25"/>
      <c r="MBR25" s="25"/>
      <c r="MBS25" s="25"/>
      <c r="MBT25" s="26"/>
      <c r="MBU25" s="25"/>
      <c r="MBV25" s="25"/>
      <c r="MBW25" s="25"/>
      <c r="MBX25" s="25"/>
      <c r="MBY25" s="25"/>
      <c r="MBZ25" s="26"/>
      <c r="MCA25" s="25"/>
      <c r="MCB25" s="25"/>
      <c r="MCC25" s="25"/>
      <c r="MCD25" s="25"/>
      <c r="MCE25" s="25"/>
      <c r="MCF25" s="26"/>
      <c r="MCG25" s="25"/>
      <c r="MCH25" s="25"/>
      <c r="MCI25" s="25"/>
      <c r="MCJ25" s="25"/>
      <c r="MCK25" s="25"/>
      <c r="MCL25" s="26"/>
      <c r="MCM25" s="25"/>
      <c r="MCN25" s="25"/>
      <c r="MCO25" s="25"/>
      <c r="MCP25" s="25"/>
      <c r="MCQ25" s="25"/>
      <c r="MCR25" s="26"/>
      <c r="MCS25" s="25"/>
      <c r="MCT25" s="25"/>
      <c r="MCU25" s="25"/>
      <c r="MCV25" s="25"/>
      <c r="MCW25" s="25"/>
      <c r="MCX25" s="26"/>
      <c r="MCY25" s="25"/>
      <c r="MCZ25" s="25"/>
      <c r="MDA25" s="25"/>
      <c r="MDB25" s="25"/>
      <c r="MDC25" s="25"/>
      <c r="MDD25" s="26"/>
      <c r="MDE25" s="25"/>
      <c r="MDF25" s="25"/>
      <c r="MDG25" s="25"/>
      <c r="MDH25" s="25"/>
      <c r="MDI25" s="25"/>
      <c r="MDJ25" s="26"/>
      <c r="MDK25" s="25"/>
      <c r="MDL25" s="25"/>
      <c r="MDM25" s="25"/>
      <c r="MDN25" s="25"/>
      <c r="MDO25" s="25"/>
      <c r="MDP25" s="26"/>
      <c r="MDQ25" s="25"/>
      <c r="MDR25" s="25"/>
      <c r="MDS25" s="25"/>
      <c r="MDT25" s="25"/>
      <c r="MDU25" s="25"/>
      <c r="MDV25" s="26"/>
      <c r="MDW25" s="25"/>
      <c r="MDX25" s="25"/>
      <c r="MDY25" s="25"/>
      <c r="MDZ25" s="25"/>
      <c r="MEA25" s="25"/>
      <c r="MEB25" s="26"/>
      <c r="MEC25" s="25"/>
      <c r="MED25" s="25"/>
      <c r="MEE25" s="25"/>
      <c r="MEF25" s="25"/>
      <c r="MEG25" s="25"/>
      <c r="MEH25" s="26"/>
      <c r="MEI25" s="25"/>
      <c r="MEJ25" s="25"/>
      <c r="MEK25" s="25"/>
      <c r="MEL25" s="25"/>
      <c r="MEM25" s="25"/>
      <c r="MEN25" s="26"/>
      <c r="MEO25" s="25"/>
      <c r="MEP25" s="25"/>
      <c r="MEQ25" s="25"/>
      <c r="MER25" s="25"/>
      <c r="MES25" s="25"/>
      <c r="MET25" s="26"/>
      <c r="MEU25" s="25"/>
      <c r="MEV25" s="25"/>
      <c r="MEW25" s="25"/>
      <c r="MEX25" s="25"/>
      <c r="MEY25" s="25"/>
      <c r="MEZ25" s="26"/>
      <c r="MFA25" s="25"/>
      <c r="MFB25" s="25"/>
      <c r="MFC25" s="25"/>
      <c r="MFD25" s="25"/>
      <c r="MFE25" s="25"/>
      <c r="MFF25" s="26"/>
      <c r="MFG25" s="25"/>
      <c r="MFH25" s="25"/>
      <c r="MFI25" s="25"/>
      <c r="MFJ25" s="25"/>
      <c r="MFK25" s="25"/>
      <c r="MFL25" s="26"/>
      <c r="MFM25" s="25"/>
      <c r="MFN25" s="25"/>
      <c r="MFO25" s="25"/>
      <c r="MFP25" s="25"/>
      <c r="MFQ25" s="25"/>
      <c r="MFR25" s="26"/>
      <c r="MFS25" s="25"/>
      <c r="MFT25" s="25"/>
      <c r="MFU25" s="25"/>
      <c r="MFV25" s="25"/>
      <c r="MFW25" s="25"/>
      <c r="MFX25" s="26"/>
      <c r="MFY25" s="25"/>
      <c r="MFZ25" s="25"/>
      <c r="MGA25" s="25"/>
      <c r="MGB25" s="25"/>
      <c r="MGC25" s="25"/>
      <c r="MGD25" s="26"/>
      <c r="MGE25" s="25"/>
      <c r="MGF25" s="25"/>
      <c r="MGG25" s="25"/>
      <c r="MGH25" s="25"/>
      <c r="MGI25" s="25"/>
      <c r="MGJ25" s="26"/>
      <c r="MGK25" s="25"/>
      <c r="MGL25" s="25"/>
      <c r="MGM25" s="25"/>
      <c r="MGN25" s="25"/>
      <c r="MGO25" s="25"/>
      <c r="MGP25" s="26"/>
      <c r="MGQ25" s="25"/>
      <c r="MGR25" s="25"/>
      <c r="MGS25" s="25"/>
      <c r="MGT25" s="25"/>
      <c r="MGU25" s="25"/>
      <c r="MGV25" s="26"/>
      <c r="MGW25" s="25"/>
      <c r="MGX25" s="25"/>
      <c r="MGY25" s="25"/>
      <c r="MGZ25" s="25"/>
      <c r="MHA25" s="25"/>
      <c r="MHB25" s="26"/>
      <c r="MHC25" s="25"/>
      <c r="MHD25" s="25"/>
      <c r="MHE25" s="25"/>
      <c r="MHF25" s="25"/>
      <c r="MHG25" s="25"/>
      <c r="MHH25" s="26"/>
      <c r="MHI25" s="25"/>
      <c r="MHJ25" s="25"/>
      <c r="MHK25" s="25"/>
      <c r="MHL25" s="25"/>
      <c r="MHM25" s="25"/>
      <c r="MHN25" s="26"/>
      <c r="MHO25" s="25"/>
      <c r="MHP25" s="25"/>
      <c r="MHQ25" s="25"/>
      <c r="MHR25" s="25"/>
      <c r="MHS25" s="25"/>
      <c r="MHT25" s="26"/>
      <c r="MHU25" s="25"/>
      <c r="MHV25" s="25"/>
      <c r="MHW25" s="25"/>
      <c r="MHX25" s="25"/>
      <c r="MHY25" s="25"/>
      <c r="MHZ25" s="26"/>
      <c r="MIA25" s="25"/>
      <c r="MIB25" s="25"/>
      <c r="MIC25" s="25"/>
      <c r="MID25" s="25"/>
      <c r="MIE25" s="25"/>
      <c r="MIF25" s="26"/>
      <c r="MIG25" s="25"/>
      <c r="MIH25" s="25"/>
      <c r="MII25" s="25"/>
      <c r="MIJ25" s="25"/>
      <c r="MIK25" s="25"/>
      <c r="MIL25" s="26"/>
      <c r="MIM25" s="25"/>
      <c r="MIN25" s="25"/>
      <c r="MIO25" s="25"/>
      <c r="MIP25" s="25"/>
      <c r="MIQ25" s="25"/>
      <c r="MIR25" s="26"/>
      <c r="MIS25" s="25"/>
      <c r="MIT25" s="25"/>
      <c r="MIU25" s="25"/>
      <c r="MIV25" s="25"/>
      <c r="MIW25" s="25"/>
      <c r="MIX25" s="26"/>
      <c r="MIY25" s="25"/>
      <c r="MIZ25" s="25"/>
      <c r="MJA25" s="25"/>
      <c r="MJB25" s="25"/>
      <c r="MJC25" s="25"/>
      <c r="MJD25" s="26"/>
      <c r="MJE25" s="25"/>
      <c r="MJF25" s="25"/>
      <c r="MJG25" s="25"/>
      <c r="MJH25" s="25"/>
      <c r="MJI25" s="25"/>
      <c r="MJJ25" s="26"/>
      <c r="MJK25" s="25"/>
      <c r="MJL25" s="25"/>
      <c r="MJM25" s="25"/>
      <c r="MJN25" s="25"/>
      <c r="MJO25" s="25"/>
      <c r="MJP25" s="26"/>
      <c r="MJQ25" s="25"/>
      <c r="MJR25" s="25"/>
      <c r="MJS25" s="25"/>
      <c r="MJT25" s="25"/>
      <c r="MJU25" s="25"/>
      <c r="MJV25" s="26"/>
      <c r="MJW25" s="25"/>
      <c r="MJX25" s="25"/>
      <c r="MJY25" s="25"/>
      <c r="MJZ25" s="25"/>
      <c r="MKA25" s="25"/>
      <c r="MKB25" s="26"/>
      <c r="MKC25" s="25"/>
      <c r="MKD25" s="25"/>
      <c r="MKE25" s="25"/>
      <c r="MKF25" s="25"/>
      <c r="MKG25" s="25"/>
      <c r="MKH25" s="26"/>
      <c r="MKI25" s="25"/>
      <c r="MKJ25" s="25"/>
      <c r="MKK25" s="25"/>
      <c r="MKL25" s="25"/>
      <c r="MKM25" s="25"/>
      <c r="MKN25" s="26"/>
      <c r="MKO25" s="25"/>
      <c r="MKP25" s="25"/>
      <c r="MKQ25" s="25"/>
      <c r="MKR25" s="25"/>
      <c r="MKS25" s="25"/>
      <c r="MKT25" s="26"/>
      <c r="MKU25" s="25"/>
      <c r="MKV25" s="25"/>
      <c r="MKW25" s="25"/>
      <c r="MKX25" s="25"/>
      <c r="MKY25" s="25"/>
      <c r="MKZ25" s="26"/>
      <c r="MLA25" s="25"/>
      <c r="MLB25" s="25"/>
      <c r="MLC25" s="25"/>
      <c r="MLD25" s="25"/>
      <c r="MLE25" s="25"/>
      <c r="MLF25" s="26"/>
      <c r="MLG25" s="25"/>
      <c r="MLH25" s="25"/>
      <c r="MLI25" s="25"/>
      <c r="MLJ25" s="25"/>
      <c r="MLK25" s="25"/>
      <c r="MLL25" s="26"/>
      <c r="MLM25" s="25"/>
      <c r="MLN25" s="25"/>
      <c r="MLO25" s="25"/>
      <c r="MLP25" s="25"/>
      <c r="MLQ25" s="25"/>
      <c r="MLR25" s="26"/>
      <c r="MLS25" s="25"/>
      <c r="MLT25" s="25"/>
      <c r="MLU25" s="25"/>
      <c r="MLV25" s="25"/>
      <c r="MLW25" s="25"/>
      <c r="MLX25" s="26"/>
      <c r="MLY25" s="25"/>
      <c r="MLZ25" s="25"/>
      <c r="MMA25" s="25"/>
      <c r="MMB25" s="25"/>
      <c r="MMC25" s="25"/>
      <c r="MMD25" s="26"/>
      <c r="MME25" s="25"/>
      <c r="MMF25" s="25"/>
      <c r="MMG25" s="25"/>
      <c r="MMH25" s="25"/>
      <c r="MMI25" s="25"/>
      <c r="MMJ25" s="26"/>
      <c r="MMK25" s="25"/>
      <c r="MML25" s="25"/>
      <c r="MMM25" s="25"/>
      <c r="MMN25" s="25"/>
      <c r="MMO25" s="25"/>
      <c r="MMP25" s="26"/>
      <c r="MMQ25" s="25"/>
      <c r="MMR25" s="25"/>
      <c r="MMS25" s="25"/>
      <c r="MMT25" s="25"/>
      <c r="MMU25" s="25"/>
      <c r="MMV25" s="26"/>
      <c r="MMW25" s="25"/>
      <c r="MMX25" s="25"/>
      <c r="MMY25" s="25"/>
      <c r="MMZ25" s="25"/>
      <c r="MNA25" s="25"/>
      <c r="MNB25" s="26"/>
      <c r="MNC25" s="25"/>
      <c r="MND25" s="25"/>
      <c r="MNE25" s="25"/>
      <c r="MNF25" s="25"/>
      <c r="MNG25" s="25"/>
      <c r="MNH25" s="26"/>
      <c r="MNI25" s="25"/>
      <c r="MNJ25" s="25"/>
      <c r="MNK25" s="25"/>
      <c r="MNL25" s="25"/>
      <c r="MNM25" s="25"/>
      <c r="MNN25" s="26"/>
      <c r="MNO25" s="25"/>
      <c r="MNP25" s="25"/>
      <c r="MNQ25" s="25"/>
      <c r="MNR25" s="25"/>
      <c r="MNS25" s="25"/>
      <c r="MNT25" s="26"/>
      <c r="MNU25" s="25"/>
      <c r="MNV25" s="25"/>
      <c r="MNW25" s="25"/>
      <c r="MNX25" s="25"/>
      <c r="MNY25" s="25"/>
      <c r="MNZ25" s="26"/>
      <c r="MOA25" s="25"/>
      <c r="MOB25" s="25"/>
      <c r="MOC25" s="25"/>
      <c r="MOD25" s="25"/>
      <c r="MOE25" s="25"/>
      <c r="MOF25" s="26"/>
      <c r="MOG25" s="25"/>
      <c r="MOH25" s="25"/>
      <c r="MOI25" s="25"/>
      <c r="MOJ25" s="25"/>
      <c r="MOK25" s="25"/>
      <c r="MOL25" s="26"/>
      <c r="MOM25" s="25"/>
      <c r="MON25" s="25"/>
      <c r="MOO25" s="25"/>
      <c r="MOP25" s="25"/>
      <c r="MOQ25" s="25"/>
      <c r="MOR25" s="26"/>
      <c r="MOS25" s="25"/>
      <c r="MOT25" s="25"/>
      <c r="MOU25" s="25"/>
      <c r="MOV25" s="25"/>
      <c r="MOW25" s="25"/>
      <c r="MOX25" s="26"/>
      <c r="MOY25" s="25"/>
      <c r="MOZ25" s="25"/>
      <c r="MPA25" s="25"/>
      <c r="MPB25" s="25"/>
      <c r="MPC25" s="25"/>
      <c r="MPD25" s="26"/>
      <c r="MPE25" s="25"/>
      <c r="MPF25" s="25"/>
      <c r="MPG25" s="25"/>
      <c r="MPH25" s="25"/>
      <c r="MPI25" s="25"/>
      <c r="MPJ25" s="26"/>
      <c r="MPK25" s="25"/>
      <c r="MPL25" s="25"/>
      <c r="MPM25" s="25"/>
      <c r="MPN25" s="25"/>
      <c r="MPO25" s="25"/>
      <c r="MPP25" s="26"/>
      <c r="MPQ25" s="25"/>
      <c r="MPR25" s="25"/>
      <c r="MPS25" s="25"/>
      <c r="MPT25" s="25"/>
      <c r="MPU25" s="25"/>
      <c r="MPV25" s="26"/>
      <c r="MPW25" s="25"/>
      <c r="MPX25" s="25"/>
      <c r="MPY25" s="25"/>
      <c r="MPZ25" s="25"/>
      <c r="MQA25" s="25"/>
      <c r="MQB25" s="26"/>
      <c r="MQC25" s="25"/>
      <c r="MQD25" s="25"/>
      <c r="MQE25" s="25"/>
      <c r="MQF25" s="25"/>
      <c r="MQG25" s="25"/>
      <c r="MQH25" s="26"/>
      <c r="MQI25" s="25"/>
      <c r="MQJ25" s="25"/>
      <c r="MQK25" s="25"/>
      <c r="MQL25" s="25"/>
      <c r="MQM25" s="25"/>
      <c r="MQN25" s="26"/>
      <c r="MQO25" s="25"/>
      <c r="MQP25" s="25"/>
      <c r="MQQ25" s="25"/>
      <c r="MQR25" s="25"/>
      <c r="MQS25" s="25"/>
      <c r="MQT25" s="26"/>
      <c r="MQU25" s="25"/>
      <c r="MQV25" s="25"/>
      <c r="MQW25" s="25"/>
      <c r="MQX25" s="25"/>
      <c r="MQY25" s="25"/>
      <c r="MQZ25" s="26"/>
      <c r="MRA25" s="25"/>
      <c r="MRB25" s="25"/>
      <c r="MRC25" s="25"/>
      <c r="MRD25" s="25"/>
      <c r="MRE25" s="25"/>
      <c r="MRF25" s="26"/>
      <c r="MRG25" s="25"/>
      <c r="MRH25" s="25"/>
      <c r="MRI25" s="25"/>
      <c r="MRJ25" s="25"/>
      <c r="MRK25" s="25"/>
      <c r="MRL25" s="26"/>
      <c r="MRM25" s="25"/>
      <c r="MRN25" s="25"/>
      <c r="MRO25" s="25"/>
      <c r="MRP25" s="25"/>
      <c r="MRQ25" s="25"/>
      <c r="MRR25" s="26"/>
      <c r="MRS25" s="25"/>
      <c r="MRT25" s="25"/>
      <c r="MRU25" s="25"/>
      <c r="MRV25" s="25"/>
      <c r="MRW25" s="25"/>
      <c r="MRX25" s="26"/>
      <c r="MRY25" s="25"/>
      <c r="MRZ25" s="25"/>
      <c r="MSA25" s="25"/>
      <c r="MSB25" s="25"/>
      <c r="MSC25" s="25"/>
      <c r="MSD25" s="26"/>
      <c r="MSE25" s="25"/>
      <c r="MSF25" s="25"/>
      <c r="MSG25" s="25"/>
      <c r="MSH25" s="25"/>
      <c r="MSI25" s="25"/>
      <c r="MSJ25" s="26"/>
      <c r="MSK25" s="25"/>
      <c r="MSL25" s="25"/>
      <c r="MSM25" s="25"/>
      <c r="MSN25" s="25"/>
      <c r="MSO25" s="25"/>
      <c r="MSP25" s="26"/>
      <c r="MSQ25" s="25"/>
      <c r="MSR25" s="25"/>
      <c r="MSS25" s="25"/>
      <c r="MST25" s="25"/>
      <c r="MSU25" s="25"/>
      <c r="MSV25" s="26"/>
      <c r="MSW25" s="25"/>
      <c r="MSX25" s="25"/>
      <c r="MSY25" s="25"/>
      <c r="MSZ25" s="25"/>
      <c r="MTA25" s="25"/>
      <c r="MTB25" s="26"/>
      <c r="MTC25" s="25"/>
      <c r="MTD25" s="25"/>
      <c r="MTE25" s="25"/>
      <c r="MTF25" s="25"/>
      <c r="MTG25" s="25"/>
      <c r="MTH25" s="26"/>
      <c r="MTI25" s="25"/>
      <c r="MTJ25" s="25"/>
      <c r="MTK25" s="25"/>
      <c r="MTL25" s="25"/>
      <c r="MTM25" s="25"/>
      <c r="MTN25" s="26"/>
      <c r="MTO25" s="25"/>
      <c r="MTP25" s="25"/>
      <c r="MTQ25" s="25"/>
      <c r="MTR25" s="25"/>
      <c r="MTS25" s="25"/>
      <c r="MTT25" s="26"/>
      <c r="MTU25" s="25"/>
      <c r="MTV25" s="25"/>
      <c r="MTW25" s="25"/>
      <c r="MTX25" s="25"/>
      <c r="MTY25" s="25"/>
      <c r="MTZ25" s="26"/>
      <c r="MUA25" s="25"/>
      <c r="MUB25" s="25"/>
      <c r="MUC25" s="25"/>
      <c r="MUD25" s="25"/>
      <c r="MUE25" s="25"/>
      <c r="MUF25" s="26"/>
      <c r="MUG25" s="25"/>
      <c r="MUH25" s="25"/>
      <c r="MUI25" s="25"/>
      <c r="MUJ25" s="25"/>
      <c r="MUK25" s="25"/>
      <c r="MUL25" s="26"/>
      <c r="MUM25" s="25"/>
      <c r="MUN25" s="25"/>
      <c r="MUO25" s="25"/>
      <c r="MUP25" s="25"/>
      <c r="MUQ25" s="25"/>
      <c r="MUR25" s="26"/>
      <c r="MUS25" s="25"/>
      <c r="MUT25" s="25"/>
      <c r="MUU25" s="25"/>
      <c r="MUV25" s="25"/>
      <c r="MUW25" s="25"/>
      <c r="MUX25" s="26"/>
      <c r="MUY25" s="25"/>
      <c r="MUZ25" s="25"/>
      <c r="MVA25" s="25"/>
      <c r="MVB25" s="25"/>
      <c r="MVC25" s="25"/>
      <c r="MVD25" s="26"/>
      <c r="MVE25" s="25"/>
      <c r="MVF25" s="25"/>
      <c r="MVG25" s="25"/>
      <c r="MVH25" s="25"/>
      <c r="MVI25" s="25"/>
      <c r="MVJ25" s="26"/>
      <c r="MVK25" s="25"/>
      <c r="MVL25" s="25"/>
      <c r="MVM25" s="25"/>
      <c r="MVN25" s="25"/>
      <c r="MVO25" s="25"/>
      <c r="MVP25" s="26"/>
      <c r="MVQ25" s="25"/>
      <c r="MVR25" s="25"/>
      <c r="MVS25" s="25"/>
      <c r="MVT25" s="25"/>
      <c r="MVU25" s="25"/>
      <c r="MVV25" s="26"/>
      <c r="MVW25" s="25"/>
      <c r="MVX25" s="25"/>
      <c r="MVY25" s="25"/>
      <c r="MVZ25" s="25"/>
      <c r="MWA25" s="25"/>
      <c r="MWB25" s="26"/>
      <c r="MWC25" s="25"/>
      <c r="MWD25" s="25"/>
      <c r="MWE25" s="25"/>
      <c r="MWF25" s="25"/>
      <c r="MWG25" s="25"/>
      <c r="MWH25" s="26"/>
      <c r="MWI25" s="25"/>
      <c r="MWJ25" s="25"/>
      <c r="MWK25" s="25"/>
      <c r="MWL25" s="25"/>
      <c r="MWM25" s="25"/>
      <c r="MWN25" s="26"/>
      <c r="MWO25" s="25"/>
      <c r="MWP25" s="25"/>
      <c r="MWQ25" s="25"/>
      <c r="MWR25" s="25"/>
      <c r="MWS25" s="25"/>
      <c r="MWT25" s="26"/>
      <c r="MWU25" s="25"/>
      <c r="MWV25" s="25"/>
      <c r="MWW25" s="25"/>
      <c r="MWX25" s="25"/>
      <c r="MWY25" s="25"/>
      <c r="MWZ25" s="26"/>
      <c r="MXA25" s="25"/>
      <c r="MXB25" s="25"/>
      <c r="MXC25" s="25"/>
      <c r="MXD25" s="25"/>
      <c r="MXE25" s="25"/>
      <c r="MXF25" s="26"/>
      <c r="MXG25" s="25"/>
      <c r="MXH25" s="25"/>
      <c r="MXI25" s="25"/>
      <c r="MXJ25" s="25"/>
      <c r="MXK25" s="25"/>
      <c r="MXL25" s="26"/>
      <c r="MXM25" s="25"/>
      <c r="MXN25" s="25"/>
      <c r="MXO25" s="25"/>
      <c r="MXP25" s="25"/>
      <c r="MXQ25" s="25"/>
      <c r="MXR25" s="26"/>
      <c r="MXS25" s="25"/>
      <c r="MXT25" s="25"/>
      <c r="MXU25" s="25"/>
      <c r="MXV25" s="25"/>
      <c r="MXW25" s="25"/>
      <c r="MXX25" s="26"/>
      <c r="MXY25" s="25"/>
      <c r="MXZ25" s="25"/>
      <c r="MYA25" s="25"/>
      <c r="MYB25" s="25"/>
      <c r="MYC25" s="25"/>
      <c r="MYD25" s="26"/>
      <c r="MYE25" s="25"/>
      <c r="MYF25" s="25"/>
      <c r="MYG25" s="25"/>
      <c r="MYH25" s="25"/>
      <c r="MYI25" s="25"/>
      <c r="MYJ25" s="26"/>
      <c r="MYK25" s="25"/>
      <c r="MYL25" s="25"/>
      <c r="MYM25" s="25"/>
      <c r="MYN25" s="25"/>
      <c r="MYO25" s="25"/>
      <c r="MYP25" s="26"/>
      <c r="MYQ25" s="25"/>
      <c r="MYR25" s="25"/>
      <c r="MYS25" s="25"/>
      <c r="MYT25" s="25"/>
      <c r="MYU25" s="25"/>
      <c r="MYV25" s="26"/>
      <c r="MYW25" s="25"/>
      <c r="MYX25" s="25"/>
      <c r="MYY25" s="25"/>
      <c r="MYZ25" s="25"/>
      <c r="MZA25" s="25"/>
      <c r="MZB25" s="26"/>
      <c r="MZC25" s="25"/>
      <c r="MZD25" s="25"/>
      <c r="MZE25" s="25"/>
      <c r="MZF25" s="25"/>
      <c r="MZG25" s="25"/>
      <c r="MZH25" s="26"/>
      <c r="MZI25" s="25"/>
      <c r="MZJ25" s="25"/>
      <c r="MZK25" s="25"/>
      <c r="MZL25" s="25"/>
      <c r="MZM25" s="25"/>
      <c r="MZN25" s="26"/>
      <c r="MZO25" s="25"/>
      <c r="MZP25" s="25"/>
      <c r="MZQ25" s="25"/>
      <c r="MZR25" s="25"/>
      <c r="MZS25" s="25"/>
      <c r="MZT25" s="26"/>
      <c r="MZU25" s="25"/>
      <c r="MZV25" s="25"/>
      <c r="MZW25" s="25"/>
      <c r="MZX25" s="25"/>
      <c r="MZY25" s="25"/>
      <c r="MZZ25" s="26"/>
      <c r="NAA25" s="25"/>
      <c r="NAB25" s="25"/>
      <c r="NAC25" s="25"/>
      <c r="NAD25" s="25"/>
      <c r="NAE25" s="25"/>
      <c r="NAF25" s="26"/>
      <c r="NAG25" s="25"/>
      <c r="NAH25" s="25"/>
      <c r="NAI25" s="25"/>
      <c r="NAJ25" s="25"/>
      <c r="NAK25" s="25"/>
      <c r="NAL25" s="26"/>
      <c r="NAM25" s="25"/>
      <c r="NAN25" s="25"/>
      <c r="NAO25" s="25"/>
      <c r="NAP25" s="25"/>
      <c r="NAQ25" s="25"/>
      <c r="NAR25" s="26"/>
      <c r="NAS25" s="25"/>
      <c r="NAT25" s="25"/>
      <c r="NAU25" s="25"/>
      <c r="NAV25" s="25"/>
      <c r="NAW25" s="25"/>
      <c r="NAX25" s="26"/>
      <c r="NAY25" s="25"/>
      <c r="NAZ25" s="25"/>
      <c r="NBA25" s="25"/>
      <c r="NBB25" s="25"/>
      <c r="NBC25" s="25"/>
      <c r="NBD25" s="26"/>
      <c r="NBE25" s="25"/>
      <c r="NBF25" s="25"/>
      <c r="NBG25" s="25"/>
      <c r="NBH25" s="25"/>
      <c r="NBI25" s="25"/>
      <c r="NBJ25" s="26"/>
      <c r="NBK25" s="25"/>
      <c r="NBL25" s="25"/>
      <c r="NBM25" s="25"/>
      <c r="NBN25" s="25"/>
      <c r="NBO25" s="25"/>
      <c r="NBP25" s="26"/>
      <c r="NBQ25" s="25"/>
      <c r="NBR25" s="25"/>
      <c r="NBS25" s="25"/>
      <c r="NBT25" s="25"/>
      <c r="NBU25" s="25"/>
      <c r="NBV25" s="26"/>
      <c r="NBW25" s="25"/>
      <c r="NBX25" s="25"/>
      <c r="NBY25" s="25"/>
      <c r="NBZ25" s="25"/>
      <c r="NCA25" s="25"/>
      <c r="NCB25" s="26"/>
      <c r="NCC25" s="25"/>
      <c r="NCD25" s="25"/>
      <c r="NCE25" s="25"/>
      <c r="NCF25" s="25"/>
      <c r="NCG25" s="25"/>
      <c r="NCH25" s="26"/>
      <c r="NCI25" s="25"/>
      <c r="NCJ25" s="25"/>
      <c r="NCK25" s="25"/>
      <c r="NCL25" s="25"/>
      <c r="NCM25" s="25"/>
      <c r="NCN25" s="26"/>
      <c r="NCO25" s="25"/>
      <c r="NCP25" s="25"/>
      <c r="NCQ25" s="25"/>
      <c r="NCR25" s="25"/>
      <c r="NCS25" s="25"/>
      <c r="NCT25" s="26"/>
      <c r="NCU25" s="25"/>
      <c r="NCV25" s="25"/>
      <c r="NCW25" s="25"/>
      <c r="NCX25" s="25"/>
      <c r="NCY25" s="25"/>
      <c r="NCZ25" s="26"/>
      <c r="NDA25" s="25"/>
      <c r="NDB25" s="25"/>
      <c r="NDC25" s="25"/>
      <c r="NDD25" s="25"/>
      <c r="NDE25" s="25"/>
      <c r="NDF25" s="26"/>
      <c r="NDG25" s="25"/>
      <c r="NDH25" s="25"/>
      <c r="NDI25" s="25"/>
      <c r="NDJ25" s="25"/>
      <c r="NDK25" s="25"/>
      <c r="NDL25" s="26"/>
      <c r="NDM25" s="25"/>
      <c r="NDN25" s="25"/>
      <c r="NDO25" s="25"/>
      <c r="NDP25" s="25"/>
      <c r="NDQ25" s="25"/>
      <c r="NDR25" s="26"/>
      <c r="NDS25" s="25"/>
      <c r="NDT25" s="25"/>
      <c r="NDU25" s="25"/>
      <c r="NDV25" s="25"/>
      <c r="NDW25" s="25"/>
      <c r="NDX25" s="26"/>
      <c r="NDY25" s="25"/>
      <c r="NDZ25" s="25"/>
      <c r="NEA25" s="25"/>
      <c r="NEB25" s="25"/>
      <c r="NEC25" s="25"/>
      <c r="NED25" s="26"/>
      <c r="NEE25" s="25"/>
      <c r="NEF25" s="25"/>
      <c r="NEG25" s="25"/>
      <c r="NEH25" s="25"/>
      <c r="NEI25" s="25"/>
      <c r="NEJ25" s="26"/>
      <c r="NEK25" s="25"/>
      <c r="NEL25" s="25"/>
      <c r="NEM25" s="25"/>
      <c r="NEN25" s="25"/>
      <c r="NEO25" s="25"/>
      <c r="NEP25" s="26"/>
      <c r="NEQ25" s="25"/>
      <c r="NER25" s="25"/>
      <c r="NES25" s="25"/>
      <c r="NET25" s="25"/>
      <c r="NEU25" s="25"/>
      <c r="NEV25" s="26"/>
      <c r="NEW25" s="25"/>
      <c r="NEX25" s="25"/>
      <c r="NEY25" s="25"/>
      <c r="NEZ25" s="25"/>
      <c r="NFA25" s="25"/>
      <c r="NFB25" s="26"/>
      <c r="NFC25" s="25"/>
      <c r="NFD25" s="25"/>
      <c r="NFE25" s="25"/>
      <c r="NFF25" s="25"/>
      <c r="NFG25" s="25"/>
      <c r="NFH25" s="26"/>
      <c r="NFI25" s="25"/>
      <c r="NFJ25" s="25"/>
      <c r="NFK25" s="25"/>
      <c r="NFL25" s="25"/>
      <c r="NFM25" s="25"/>
      <c r="NFN25" s="26"/>
      <c r="NFO25" s="25"/>
      <c r="NFP25" s="25"/>
      <c r="NFQ25" s="25"/>
      <c r="NFR25" s="25"/>
      <c r="NFS25" s="25"/>
      <c r="NFT25" s="26"/>
      <c r="NFU25" s="25"/>
      <c r="NFV25" s="25"/>
      <c r="NFW25" s="25"/>
      <c r="NFX25" s="25"/>
      <c r="NFY25" s="25"/>
      <c r="NFZ25" s="26"/>
      <c r="NGA25" s="25"/>
      <c r="NGB25" s="25"/>
      <c r="NGC25" s="25"/>
      <c r="NGD25" s="25"/>
      <c r="NGE25" s="25"/>
      <c r="NGF25" s="26"/>
      <c r="NGG25" s="25"/>
      <c r="NGH25" s="25"/>
      <c r="NGI25" s="25"/>
      <c r="NGJ25" s="25"/>
      <c r="NGK25" s="25"/>
      <c r="NGL25" s="26"/>
      <c r="NGM25" s="25"/>
      <c r="NGN25" s="25"/>
      <c r="NGO25" s="25"/>
      <c r="NGP25" s="25"/>
      <c r="NGQ25" s="25"/>
      <c r="NGR25" s="26"/>
      <c r="NGS25" s="25"/>
      <c r="NGT25" s="25"/>
      <c r="NGU25" s="25"/>
      <c r="NGV25" s="25"/>
      <c r="NGW25" s="25"/>
      <c r="NGX25" s="26"/>
      <c r="NGY25" s="25"/>
      <c r="NGZ25" s="25"/>
      <c r="NHA25" s="25"/>
      <c r="NHB25" s="25"/>
      <c r="NHC25" s="25"/>
      <c r="NHD25" s="26"/>
      <c r="NHE25" s="25"/>
      <c r="NHF25" s="25"/>
      <c r="NHG25" s="25"/>
      <c r="NHH25" s="25"/>
      <c r="NHI25" s="25"/>
      <c r="NHJ25" s="26"/>
      <c r="NHK25" s="25"/>
      <c r="NHL25" s="25"/>
      <c r="NHM25" s="25"/>
      <c r="NHN25" s="25"/>
      <c r="NHO25" s="25"/>
      <c r="NHP25" s="26"/>
      <c r="NHQ25" s="25"/>
      <c r="NHR25" s="25"/>
      <c r="NHS25" s="25"/>
      <c r="NHT25" s="25"/>
      <c r="NHU25" s="25"/>
      <c r="NHV25" s="26"/>
      <c r="NHW25" s="25"/>
      <c r="NHX25" s="25"/>
      <c r="NHY25" s="25"/>
      <c r="NHZ25" s="25"/>
      <c r="NIA25" s="25"/>
      <c r="NIB25" s="26"/>
      <c r="NIC25" s="25"/>
      <c r="NID25" s="25"/>
      <c r="NIE25" s="25"/>
      <c r="NIF25" s="25"/>
      <c r="NIG25" s="25"/>
      <c r="NIH25" s="26"/>
      <c r="NII25" s="25"/>
      <c r="NIJ25" s="25"/>
      <c r="NIK25" s="25"/>
      <c r="NIL25" s="25"/>
      <c r="NIM25" s="25"/>
      <c r="NIN25" s="26"/>
      <c r="NIO25" s="25"/>
      <c r="NIP25" s="25"/>
      <c r="NIQ25" s="25"/>
      <c r="NIR25" s="25"/>
      <c r="NIS25" s="25"/>
      <c r="NIT25" s="26"/>
      <c r="NIU25" s="25"/>
      <c r="NIV25" s="25"/>
      <c r="NIW25" s="25"/>
      <c r="NIX25" s="25"/>
      <c r="NIY25" s="25"/>
      <c r="NIZ25" s="26"/>
      <c r="NJA25" s="25"/>
      <c r="NJB25" s="25"/>
      <c r="NJC25" s="25"/>
      <c r="NJD25" s="25"/>
      <c r="NJE25" s="25"/>
      <c r="NJF25" s="26"/>
      <c r="NJG25" s="25"/>
      <c r="NJH25" s="25"/>
      <c r="NJI25" s="25"/>
      <c r="NJJ25" s="25"/>
      <c r="NJK25" s="25"/>
      <c r="NJL25" s="26"/>
      <c r="NJM25" s="25"/>
      <c r="NJN25" s="25"/>
      <c r="NJO25" s="25"/>
      <c r="NJP25" s="25"/>
      <c r="NJQ25" s="25"/>
      <c r="NJR25" s="26"/>
      <c r="NJS25" s="25"/>
      <c r="NJT25" s="25"/>
      <c r="NJU25" s="25"/>
      <c r="NJV25" s="25"/>
      <c r="NJW25" s="25"/>
      <c r="NJX25" s="26"/>
      <c r="NJY25" s="25"/>
      <c r="NJZ25" s="25"/>
      <c r="NKA25" s="25"/>
      <c r="NKB25" s="25"/>
      <c r="NKC25" s="25"/>
      <c r="NKD25" s="26"/>
      <c r="NKE25" s="25"/>
      <c r="NKF25" s="25"/>
      <c r="NKG25" s="25"/>
      <c r="NKH25" s="25"/>
      <c r="NKI25" s="25"/>
      <c r="NKJ25" s="26"/>
      <c r="NKK25" s="25"/>
      <c r="NKL25" s="25"/>
      <c r="NKM25" s="25"/>
      <c r="NKN25" s="25"/>
      <c r="NKO25" s="25"/>
      <c r="NKP25" s="26"/>
      <c r="NKQ25" s="25"/>
      <c r="NKR25" s="25"/>
      <c r="NKS25" s="25"/>
      <c r="NKT25" s="25"/>
      <c r="NKU25" s="25"/>
      <c r="NKV25" s="26"/>
      <c r="NKW25" s="25"/>
      <c r="NKX25" s="25"/>
      <c r="NKY25" s="25"/>
      <c r="NKZ25" s="25"/>
      <c r="NLA25" s="25"/>
      <c r="NLB25" s="26"/>
      <c r="NLC25" s="25"/>
      <c r="NLD25" s="25"/>
      <c r="NLE25" s="25"/>
      <c r="NLF25" s="25"/>
      <c r="NLG25" s="25"/>
      <c r="NLH25" s="26"/>
      <c r="NLI25" s="25"/>
      <c r="NLJ25" s="25"/>
      <c r="NLK25" s="25"/>
      <c r="NLL25" s="25"/>
      <c r="NLM25" s="25"/>
      <c r="NLN25" s="26"/>
      <c r="NLO25" s="25"/>
      <c r="NLP25" s="25"/>
      <c r="NLQ25" s="25"/>
      <c r="NLR25" s="25"/>
      <c r="NLS25" s="25"/>
      <c r="NLT25" s="26"/>
      <c r="NLU25" s="25"/>
      <c r="NLV25" s="25"/>
      <c r="NLW25" s="25"/>
      <c r="NLX25" s="25"/>
      <c r="NLY25" s="25"/>
      <c r="NLZ25" s="26"/>
      <c r="NMA25" s="25"/>
      <c r="NMB25" s="25"/>
      <c r="NMC25" s="25"/>
      <c r="NMD25" s="25"/>
      <c r="NME25" s="25"/>
      <c r="NMF25" s="26"/>
      <c r="NMG25" s="25"/>
      <c r="NMH25" s="25"/>
      <c r="NMI25" s="25"/>
      <c r="NMJ25" s="25"/>
      <c r="NMK25" s="25"/>
      <c r="NML25" s="26"/>
      <c r="NMM25" s="25"/>
      <c r="NMN25" s="25"/>
      <c r="NMO25" s="25"/>
      <c r="NMP25" s="25"/>
      <c r="NMQ25" s="25"/>
      <c r="NMR25" s="26"/>
      <c r="NMS25" s="25"/>
      <c r="NMT25" s="25"/>
      <c r="NMU25" s="25"/>
      <c r="NMV25" s="25"/>
      <c r="NMW25" s="25"/>
      <c r="NMX25" s="26"/>
      <c r="NMY25" s="25"/>
      <c r="NMZ25" s="25"/>
      <c r="NNA25" s="25"/>
      <c r="NNB25" s="25"/>
      <c r="NNC25" s="25"/>
      <c r="NND25" s="26"/>
      <c r="NNE25" s="25"/>
      <c r="NNF25" s="25"/>
      <c r="NNG25" s="25"/>
      <c r="NNH25" s="25"/>
      <c r="NNI25" s="25"/>
      <c r="NNJ25" s="26"/>
      <c r="NNK25" s="25"/>
      <c r="NNL25" s="25"/>
      <c r="NNM25" s="25"/>
      <c r="NNN25" s="25"/>
      <c r="NNO25" s="25"/>
      <c r="NNP25" s="26"/>
      <c r="NNQ25" s="25"/>
      <c r="NNR25" s="25"/>
      <c r="NNS25" s="25"/>
      <c r="NNT25" s="25"/>
      <c r="NNU25" s="25"/>
      <c r="NNV25" s="26"/>
      <c r="NNW25" s="25"/>
      <c r="NNX25" s="25"/>
      <c r="NNY25" s="25"/>
      <c r="NNZ25" s="25"/>
      <c r="NOA25" s="25"/>
      <c r="NOB25" s="26"/>
      <c r="NOC25" s="25"/>
      <c r="NOD25" s="25"/>
      <c r="NOE25" s="25"/>
      <c r="NOF25" s="25"/>
      <c r="NOG25" s="25"/>
      <c r="NOH25" s="26"/>
      <c r="NOI25" s="25"/>
      <c r="NOJ25" s="25"/>
      <c r="NOK25" s="25"/>
      <c r="NOL25" s="25"/>
      <c r="NOM25" s="25"/>
      <c r="NON25" s="26"/>
      <c r="NOO25" s="25"/>
      <c r="NOP25" s="25"/>
      <c r="NOQ25" s="25"/>
      <c r="NOR25" s="25"/>
      <c r="NOS25" s="25"/>
      <c r="NOT25" s="26"/>
      <c r="NOU25" s="25"/>
      <c r="NOV25" s="25"/>
      <c r="NOW25" s="25"/>
      <c r="NOX25" s="25"/>
      <c r="NOY25" s="25"/>
      <c r="NOZ25" s="26"/>
      <c r="NPA25" s="25"/>
      <c r="NPB25" s="25"/>
      <c r="NPC25" s="25"/>
      <c r="NPD25" s="25"/>
      <c r="NPE25" s="25"/>
      <c r="NPF25" s="26"/>
      <c r="NPG25" s="25"/>
      <c r="NPH25" s="25"/>
      <c r="NPI25" s="25"/>
      <c r="NPJ25" s="25"/>
      <c r="NPK25" s="25"/>
      <c r="NPL25" s="26"/>
      <c r="NPM25" s="25"/>
      <c r="NPN25" s="25"/>
      <c r="NPO25" s="25"/>
      <c r="NPP25" s="25"/>
      <c r="NPQ25" s="25"/>
      <c r="NPR25" s="26"/>
      <c r="NPS25" s="25"/>
      <c r="NPT25" s="25"/>
      <c r="NPU25" s="25"/>
      <c r="NPV25" s="25"/>
      <c r="NPW25" s="25"/>
      <c r="NPX25" s="26"/>
      <c r="NPY25" s="25"/>
      <c r="NPZ25" s="25"/>
      <c r="NQA25" s="25"/>
      <c r="NQB25" s="25"/>
      <c r="NQC25" s="25"/>
      <c r="NQD25" s="26"/>
      <c r="NQE25" s="25"/>
      <c r="NQF25" s="25"/>
      <c r="NQG25" s="25"/>
      <c r="NQH25" s="25"/>
      <c r="NQI25" s="25"/>
      <c r="NQJ25" s="26"/>
      <c r="NQK25" s="25"/>
      <c r="NQL25" s="25"/>
      <c r="NQM25" s="25"/>
      <c r="NQN25" s="25"/>
      <c r="NQO25" s="25"/>
      <c r="NQP25" s="26"/>
      <c r="NQQ25" s="25"/>
      <c r="NQR25" s="25"/>
      <c r="NQS25" s="25"/>
      <c r="NQT25" s="25"/>
      <c r="NQU25" s="25"/>
      <c r="NQV25" s="26"/>
      <c r="NQW25" s="25"/>
      <c r="NQX25" s="25"/>
      <c r="NQY25" s="25"/>
      <c r="NQZ25" s="25"/>
      <c r="NRA25" s="25"/>
      <c r="NRB25" s="26"/>
      <c r="NRC25" s="25"/>
      <c r="NRD25" s="25"/>
      <c r="NRE25" s="25"/>
      <c r="NRF25" s="25"/>
      <c r="NRG25" s="25"/>
      <c r="NRH25" s="26"/>
      <c r="NRI25" s="25"/>
      <c r="NRJ25" s="25"/>
      <c r="NRK25" s="25"/>
      <c r="NRL25" s="25"/>
      <c r="NRM25" s="25"/>
      <c r="NRN25" s="26"/>
      <c r="NRO25" s="25"/>
      <c r="NRP25" s="25"/>
      <c r="NRQ25" s="25"/>
      <c r="NRR25" s="25"/>
      <c r="NRS25" s="25"/>
      <c r="NRT25" s="26"/>
      <c r="NRU25" s="25"/>
      <c r="NRV25" s="25"/>
      <c r="NRW25" s="25"/>
      <c r="NRX25" s="25"/>
      <c r="NRY25" s="25"/>
      <c r="NRZ25" s="26"/>
      <c r="NSA25" s="25"/>
      <c r="NSB25" s="25"/>
      <c r="NSC25" s="25"/>
      <c r="NSD25" s="25"/>
      <c r="NSE25" s="25"/>
      <c r="NSF25" s="26"/>
      <c r="NSG25" s="25"/>
      <c r="NSH25" s="25"/>
      <c r="NSI25" s="25"/>
      <c r="NSJ25" s="25"/>
      <c r="NSK25" s="25"/>
      <c r="NSL25" s="26"/>
      <c r="NSM25" s="25"/>
      <c r="NSN25" s="25"/>
      <c r="NSO25" s="25"/>
      <c r="NSP25" s="25"/>
      <c r="NSQ25" s="25"/>
      <c r="NSR25" s="26"/>
      <c r="NSS25" s="25"/>
      <c r="NST25" s="25"/>
      <c r="NSU25" s="25"/>
      <c r="NSV25" s="25"/>
      <c r="NSW25" s="25"/>
      <c r="NSX25" s="26"/>
      <c r="NSY25" s="25"/>
      <c r="NSZ25" s="25"/>
      <c r="NTA25" s="25"/>
      <c r="NTB25" s="25"/>
      <c r="NTC25" s="25"/>
      <c r="NTD25" s="26"/>
      <c r="NTE25" s="25"/>
      <c r="NTF25" s="25"/>
      <c r="NTG25" s="25"/>
      <c r="NTH25" s="25"/>
      <c r="NTI25" s="25"/>
      <c r="NTJ25" s="26"/>
      <c r="NTK25" s="25"/>
      <c r="NTL25" s="25"/>
      <c r="NTM25" s="25"/>
      <c r="NTN25" s="25"/>
      <c r="NTO25" s="25"/>
      <c r="NTP25" s="26"/>
      <c r="NTQ25" s="25"/>
      <c r="NTR25" s="25"/>
      <c r="NTS25" s="25"/>
      <c r="NTT25" s="25"/>
      <c r="NTU25" s="25"/>
      <c r="NTV25" s="26"/>
      <c r="NTW25" s="25"/>
      <c r="NTX25" s="25"/>
      <c r="NTY25" s="25"/>
      <c r="NTZ25" s="25"/>
      <c r="NUA25" s="25"/>
      <c r="NUB25" s="26"/>
      <c r="NUC25" s="25"/>
      <c r="NUD25" s="25"/>
      <c r="NUE25" s="25"/>
      <c r="NUF25" s="25"/>
      <c r="NUG25" s="25"/>
      <c r="NUH25" s="26"/>
      <c r="NUI25" s="25"/>
      <c r="NUJ25" s="25"/>
      <c r="NUK25" s="25"/>
      <c r="NUL25" s="25"/>
      <c r="NUM25" s="25"/>
      <c r="NUN25" s="26"/>
      <c r="NUO25" s="25"/>
      <c r="NUP25" s="25"/>
      <c r="NUQ25" s="25"/>
      <c r="NUR25" s="25"/>
      <c r="NUS25" s="25"/>
      <c r="NUT25" s="26"/>
      <c r="NUU25" s="25"/>
      <c r="NUV25" s="25"/>
      <c r="NUW25" s="25"/>
      <c r="NUX25" s="25"/>
      <c r="NUY25" s="25"/>
      <c r="NUZ25" s="26"/>
      <c r="NVA25" s="25"/>
      <c r="NVB25" s="25"/>
      <c r="NVC25" s="25"/>
      <c r="NVD25" s="25"/>
      <c r="NVE25" s="25"/>
      <c r="NVF25" s="26"/>
      <c r="NVG25" s="25"/>
      <c r="NVH25" s="25"/>
      <c r="NVI25" s="25"/>
      <c r="NVJ25" s="25"/>
      <c r="NVK25" s="25"/>
      <c r="NVL25" s="26"/>
      <c r="NVM25" s="25"/>
      <c r="NVN25" s="25"/>
      <c r="NVO25" s="25"/>
      <c r="NVP25" s="25"/>
      <c r="NVQ25" s="25"/>
      <c r="NVR25" s="26"/>
      <c r="NVS25" s="25"/>
      <c r="NVT25" s="25"/>
      <c r="NVU25" s="25"/>
      <c r="NVV25" s="25"/>
      <c r="NVW25" s="25"/>
      <c r="NVX25" s="26"/>
      <c r="NVY25" s="25"/>
      <c r="NVZ25" s="25"/>
      <c r="NWA25" s="25"/>
      <c r="NWB25" s="25"/>
      <c r="NWC25" s="25"/>
      <c r="NWD25" s="26"/>
      <c r="NWE25" s="25"/>
      <c r="NWF25" s="25"/>
      <c r="NWG25" s="25"/>
      <c r="NWH25" s="25"/>
      <c r="NWI25" s="25"/>
      <c r="NWJ25" s="26"/>
      <c r="NWK25" s="25"/>
      <c r="NWL25" s="25"/>
      <c r="NWM25" s="25"/>
      <c r="NWN25" s="25"/>
      <c r="NWO25" s="25"/>
      <c r="NWP25" s="26"/>
      <c r="NWQ25" s="25"/>
      <c r="NWR25" s="25"/>
      <c r="NWS25" s="25"/>
      <c r="NWT25" s="25"/>
      <c r="NWU25" s="25"/>
      <c r="NWV25" s="26"/>
      <c r="NWW25" s="25"/>
      <c r="NWX25" s="25"/>
      <c r="NWY25" s="25"/>
      <c r="NWZ25" s="25"/>
      <c r="NXA25" s="25"/>
      <c r="NXB25" s="26"/>
      <c r="NXC25" s="25"/>
      <c r="NXD25" s="25"/>
      <c r="NXE25" s="25"/>
      <c r="NXF25" s="25"/>
      <c r="NXG25" s="25"/>
      <c r="NXH25" s="26"/>
      <c r="NXI25" s="25"/>
      <c r="NXJ25" s="25"/>
      <c r="NXK25" s="25"/>
      <c r="NXL25" s="25"/>
      <c r="NXM25" s="25"/>
      <c r="NXN25" s="26"/>
      <c r="NXO25" s="25"/>
      <c r="NXP25" s="25"/>
      <c r="NXQ25" s="25"/>
      <c r="NXR25" s="25"/>
      <c r="NXS25" s="25"/>
      <c r="NXT25" s="26"/>
      <c r="NXU25" s="25"/>
      <c r="NXV25" s="25"/>
      <c r="NXW25" s="25"/>
      <c r="NXX25" s="25"/>
      <c r="NXY25" s="25"/>
      <c r="NXZ25" s="26"/>
      <c r="NYA25" s="25"/>
      <c r="NYB25" s="25"/>
      <c r="NYC25" s="25"/>
      <c r="NYD25" s="25"/>
      <c r="NYE25" s="25"/>
      <c r="NYF25" s="26"/>
      <c r="NYG25" s="25"/>
      <c r="NYH25" s="25"/>
      <c r="NYI25" s="25"/>
      <c r="NYJ25" s="25"/>
      <c r="NYK25" s="25"/>
      <c r="NYL25" s="26"/>
      <c r="NYM25" s="25"/>
      <c r="NYN25" s="25"/>
      <c r="NYO25" s="25"/>
      <c r="NYP25" s="25"/>
      <c r="NYQ25" s="25"/>
      <c r="NYR25" s="26"/>
      <c r="NYS25" s="25"/>
      <c r="NYT25" s="25"/>
      <c r="NYU25" s="25"/>
      <c r="NYV25" s="25"/>
      <c r="NYW25" s="25"/>
      <c r="NYX25" s="26"/>
      <c r="NYY25" s="25"/>
      <c r="NYZ25" s="25"/>
      <c r="NZA25" s="25"/>
      <c r="NZB25" s="25"/>
      <c r="NZC25" s="25"/>
      <c r="NZD25" s="26"/>
      <c r="NZE25" s="25"/>
      <c r="NZF25" s="25"/>
      <c r="NZG25" s="25"/>
      <c r="NZH25" s="25"/>
      <c r="NZI25" s="25"/>
      <c r="NZJ25" s="26"/>
      <c r="NZK25" s="25"/>
      <c r="NZL25" s="25"/>
      <c r="NZM25" s="25"/>
      <c r="NZN25" s="25"/>
      <c r="NZO25" s="25"/>
      <c r="NZP25" s="26"/>
      <c r="NZQ25" s="25"/>
      <c r="NZR25" s="25"/>
      <c r="NZS25" s="25"/>
      <c r="NZT25" s="25"/>
      <c r="NZU25" s="25"/>
      <c r="NZV25" s="26"/>
      <c r="NZW25" s="25"/>
      <c r="NZX25" s="25"/>
      <c r="NZY25" s="25"/>
      <c r="NZZ25" s="25"/>
      <c r="OAA25" s="25"/>
      <c r="OAB25" s="26"/>
      <c r="OAC25" s="25"/>
      <c r="OAD25" s="25"/>
      <c r="OAE25" s="25"/>
      <c r="OAF25" s="25"/>
      <c r="OAG25" s="25"/>
      <c r="OAH25" s="26"/>
      <c r="OAI25" s="25"/>
      <c r="OAJ25" s="25"/>
      <c r="OAK25" s="25"/>
      <c r="OAL25" s="25"/>
      <c r="OAM25" s="25"/>
      <c r="OAN25" s="26"/>
      <c r="OAO25" s="25"/>
      <c r="OAP25" s="25"/>
      <c r="OAQ25" s="25"/>
      <c r="OAR25" s="25"/>
      <c r="OAS25" s="25"/>
      <c r="OAT25" s="26"/>
      <c r="OAU25" s="25"/>
      <c r="OAV25" s="25"/>
      <c r="OAW25" s="25"/>
      <c r="OAX25" s="25"/>
      <c r="OAY25" s="25"/>
      <c r="OAZ25" s="26"/>
      <c r="OBA25" s="25"/>
      <c r="OBB25" s="25"/>
      <c r="OBC25" s="25"/>
      <c r="OBD25" s="25"/>
      <c r="OBE25" s="25"/>
      <c r="OBF25" s="26"/>
      <c r="OBG25" s="25"/>
      <c r="OBH25" s="25"/>
      <c r="OBI25" s="25"/>
      <c r="OBJ25" s="25"/>
      <c r="OBK25" s="25"/>
      <c r="OBL25" s="26"/>
      <c r="OBM25" s="25"/>
      <c r="OBN25" s="25"/>
      <c r="OBO25" s="25"/>
      <c r="OBP25" s="25"/>
      <c r="OBQ25" s="25"/>
      <c r="OBR25" s="26"/>
      <c r="OBS25" s="25"/>
      <c r="OBT25" s="25"/>
      <c r="OBU25" s="25"/>
      <c r="OBV25" s="25"/>
      <c r="OBW25" s="25"/>
      <c r="OBX25" s="26"/>
      <c r="OBY25" s="25"/>
      <c r="OBZ25" s="25"/>
      <c r="OCA25" s="25"/>
      <c r="OCB25" s="25"/>
      <c r="OCC25" s="25"/>
      <c r="OCD25" s="26"/>
      <c r="OCE25" s="25"/>
      <c r="OCF25" s="25"/>
      <c r="OCG25" s="25"/>
      <c r="OCH25" s="25"/>
      <c r="OCI25" s="25"/>
      <c r="OCJ25" s="26"/>
      <c r="OCK25" s="25"/>
      <c r="OCL25" s="25"/>
      <c r="OCM25" s="25"/>
      <c r="OCN25" s="25"/>
      <c r="OCO25" s="25"/>
      <c r="OCP25" s="26"/>
      <c r="OCQ25" s="25"/>
      <c r="OCR25" s="25"/>
      <c r="OCS25" s="25"/>
      <c r="OCT25" s="25"/>
      <c r="OCU25" s="25"/>
      <c r="OCV25" s="26"/>
      <c r="OCW25" s="25"/>
      <c r="OCX25" s="25"/>
      <c r="OCY25" s="25"/>
      <c r="OCZ25" s="25"/>
      <c r="ODA25" s="25"/>
      <c r="ODB25" s="26"/>
      <c r="ODC25" s="25"/>
      <c r="ODD25" s="25"/>
      <c r="ODE25" s="25"/>
      <c r="ODF25" s="25"/>
      <c r="ODG25" s="25"/>
      <c r="ODH25" s="26"/>
      <c r="ODI25" s="25"/>
      <c r="ODJ25" s="25"/>
      <c r="ODK25" s="25"/>
      <c r="ODL25" s="25"/>
      <c r="ODM25" s="25"/>
      <c r="ODN25" s="26"/>
      <c r="ODO25" s="25"/>
      <c r="ODP25" s="25"/>
      <c r="ODQ25" s="25"/>
      <c r="ODR25" s="25"/>
      <c r="ODS25" s="25"/>
      <c r="ODT25" s="26"/>
      <c r="ODU25" s="25"/>
      <c r="ODV25" s="25"/>
      <c r="ODW25" s="25"/>
      <c r="ODX25" s="25"/>
      <c r="ODY25" s="25"/>
      <c r="ODZ25" s="26"/>
      <c r="OEA25" s="25"/>
      <c r="OEB25" s="25"/>
      <c r="OEC25" s="25"/>
      <c r="OED25" s="25"/>
      <c r="OEE25" s="25"/>
      <c r="OEF25" s="26"/>
      <c r="OEG25" s="25"/>
      <c r="OEH25" s="25"/>
      <c r="OEI25" s="25"/>
      <c r="OEJ25" s="25"/>
      <c r="OEK25" s="25"/>
      <c r="OEL25" s="26"/>
      <c r="OEM25" s="25"/>
      <c r="OEN25" s="25"/>
      <c r="OEO25" s="25"/>
      <c r="OEP25" s="25"/>
      <c r="OEQ25" s="25"/>
      <c r="OER25" s="26"/>
      <c r="OES25" s="25"/>
      <c r="OET25" s="25"/>
      <c r="OEU25" s="25"/>
      <c r="OEV25" s="25"/>
      <c r="OEW25" s="25"/>
      <c r="OEX25" s="26"/>
      <c r="OEY25" s="25"/>
      <c r="OEZ25" s="25"/>
      <c r="OFA25" s="25"/>
      <c r="OFB25" s="25"/>
      <c r="OFC25" s="25"/>
      <c r="OFD25" s="26"/>
      <c r="OFE25" s="25"/>
      <c r="OFF25" s="25"/>
      <c r="OFG25" s="25"/>
      <c r="OFH25" s="25"/>
      <c r="OFI25" s="25"/>
      <c r="OFJ25" s="26"/>
      <c r="OFK25" s="25"/>
      <c r="OFL25" s="25"/>
      <c r="OFM25" s="25"/>
      <c r="OFN25" s="25"/>
      <c r="OFO25" s="25"/>
      <c r="OFP25" s="26"/>
      <c r="OFQ25" s="25"/>
      <c r="OFR25" s="25"/>
      <c r="OFS25" s="25"/>
      <c r="OFT25" s="25"/>
      <c r="OFU25" s="25"/>
      <c r="OFV25" s="26"/>
      <c r="OFW25" s="25"/>
      <c r="OFX25" s="25"/>
      <c r="OFY25" s="25"/>
      <c r="OFZ25" s="25"/>
      <c r="OGA25" s="25"/>
      <c r="OGB25" s="26"/>
      <c r="OGC25" s="25"/>
      <c r="OGD25" s="25"/>
      <c r="OGE25" s="25"/>
      <c r="OGF25" s="25"/>
      <c r="OGG25" s="25"/>
      <c r="OGH25" s="26"/>
      <c r="OGI25" s="25"/>
      <c r="OGJ25" s="25"/>
      <c r="OGK25" s="25"/>
      <c r="OGL25" s="25"/>
      <c r="OGM25" s="25"/>
      <c r="OGN25" s="26"/>
      <c r="OGO25" s="25"/>
      <c r="OGP25" s="25"/>
      <c r="OGQ25" s="25"/>
      <c r="OGR25" s="25"/>
      <c r="OGS25" s="25"/>
      <c r="OGT25" s="26"/>
      <c r="OGU25" s="25"/>
      <c r="OGV25" s="25"/>
      <c r="OGW25" s="25"/>
      <c r="OGX25" s="25"/>
      <c r="OGY25" s="25"/>
      <c r="OGZ25" s="26"/>
      <c r="OHA25" s="25"/>
      <c r="OHB25" s="25"/>
      <c r="OHC25" s="25"/>
      <c r="OHD25" s="25"/>
      <c r="OHE25" s="25"/>
      <c r="OHF25" s="26"/>
      <c r="OHG25" s="25"/>
      <c r="OHH25" s="25"/>
      <c r="OHI25" s="25"/>
      <c r="OHJ25" s="25"/>
      <c r="OHK25" s="25"/>
      <c r="OHL25" s="26"/>
      <c r="OHM25" s="25"/>
      <c r="OHN25" s="25"/>
      <c r="OHO25" s="25"/>
      <c r="OHP25" s="25"/>
      <c r="OHQ25" s="25"/>
      <c r="OHR25" s="26"/>
      <c r="OHS25" s="25"/>
      <c r="OHT25" s="25"/>
      <c r="OHU25" s="25"/>
      <c r="OHV25" s="25"/>
      <c r="OHW25" s="25"/>
      <c r="OHX25" s="26"/>
      <c r="OHY25" s="25"/>
      <c r="OHZ25" s="25"/>
      <c r="OIA25" s="25"/>
      <c r="OIB25" s="25"/>
      <c r="OIC25" s="25"/>
      <c r="OID25" s="26"/>
      <c r="OIE25" s="25"/>
      <c r="OIF25" s="25"/>
      <c r="OIG25" s="25"/>
      <c r="OIH25" s="25"/>
      <c r="OII25" s="25"/>
      <c r="OIJ25" s="26"/>
      <c r="OIK25" s="25"/>
      <c r="OIL25" s="25"/>
      <c r="OIM25" s="25"/>
      <c r="OIN25" s="25"/>
      <c r="OIO25" s="25"/>
      <c r="OIP25" s="26"/>
      <c r="OIQ25" s="25"/>
      <c r="OIR25" s="25"/>
      <c r="OIS25" s="25"/>
      <c r="OIT25" s="25"/>
      <c r="OIU25" s="25"/>
      <c r="OIV25" s="26"/>
      <c r="OIW25" s="25"/>
      <c r="OIX25" s="25"/>
      <c r="OIY25" s="25"/>
      <c r="OIZ25" s="25"/>
      <c r="OJA25" s="25"/>
      <c r="OJB25" s="26"/>
      <c r="OJC25" s="25"/>
      <c r="OJD25" s="25"/>
      <c r="OJE25" s="25"/>
      <c r="OJF25" s="25"/>
      <c r="OJG25" s="25"/>
      <c r="OJH25" s="26"/>
      <c r="OJI25" s="25"/>
      <c r="OJJ25" s="25"/>
      <c r="OJK25" s="25"/>
      <c r="OJL25" s="25"/>
      <c r="OJM25" s="25"/>
      <c r="OJN25" s="26"/>
      <c r="OJO25" s="25"/>
      <c r="OJP25" s="25"/>
      <c r="OJQ25" s="25"/>
      <c r="OJR25" s="25"/>
      <c r="OJS25" s="25"/>
      <c r="OJT25" s="26"/>
      <c r="OJU25" s="25"/>
      <c r="OJV25" s="25"/>
      <c r="OJW25" s="25"/>
      <c r="OJX25" s="25"/>
      <c r="OJY25" s="25"/>
      <c r="OJZ25" s="26"/>
      <c r="OKA25" s="25"/>
      <c r="OKB25" s="25"/>
      <c r="OKC25" s="25"/>
      <c r="OKD25" s="25"/>
      <c r="OKE25" s="25"/>
      <c r="OKF25" s="26"/>
      <c r="OKG25" s="25"/>
      <c r="OKH25" s="25"/>
      <c r="OKI25" s="25"/>
      <c r="OKJ25" s="25"/>
      <c r="OKK25" s="25"/>
      <c r="OKL25" s="26"/>
      <c r="OKM25" s="25"/>
      <c r="OKN25" s="25"/>
      <c r="OKO25" s="25"/>
      <c r="OKP25" s="25"/>
      <c r="OKQ25" s="25"/>
      <c r="OKR25" s="26"/>
      <c r="OKS25" s="25"/>
      <c r="OKT25" s="25"/>
      <c r="OKU25" s="25"/>
      <c r="OKV25" s="25"/>
      <c r="OKW25" s="25"/>
      <c r="OKX25" s="26"/>
      <c r="OKY25" s="25"/>
      <c r="OKZ25" s="25"/>
      <c r="OLA25" s="25"/>
      <c r="OLB25" s="25"/>
      <c r="OLC25" s="25"/>
      <c r="OLD25" s="26"/>
      <c r="OLE25" s="25"/>
      <c r="OLF25" s="25"/>
      <c r="OLG25" s="25"/>
      <c r="OLH25" s="25"/>
      <c r="OLI25" s="25"/>
      <c r="OLJ25" s="26"/>
      <c r="OLK25" s="25"/>
      <c r="OLL25" s="25"/>
      <c r="OLM25" s="25"/>
      <c r="OLN25" s="25"/>
      <c r="OLO25" s="25"/>
      <c r="OLP25" s="26"/>
      <c r="OLQ25" s="25"/>
      <c r="OLR25" s="25"/>
      <c r="OLS25" s="25"/>
      <c r="OLT25" s="25"/>
      <c r="OLU25" s="25"/>
      <c r="OLV25" s="26"/>
      <c r="OLW25" s="25"/>
      <c r="OLX25" s="25"/>
      <c r="OLY25" s="25"/>
      <c r="OLZ25" s="25"/>
      <c r="OMA25" s="25"/>
      <c r="OMB25" s="26"/>
      <c r="OMC25" s="25"/>
      <c r="OMD25" s="25"/>
      <c r="OME25" s="25"/>
      <c r="OMF25" s="25"/>
      <c r="OMG25" s="25"/>
      <c r="OMH25" s="26"/>
      <c r="OMI25" s="25"/>
      <c r="OMJ25" s="25"/>
      <c r="OMK25" s="25"/>
      <c r="OML25" s="25"/>
      <c r="OMM25" s="25"/>
      <c r="OMN25" s="26"/>
      <c r="OMO25" s="25"/>
      <c r="OMP25" s="25"/>
      <c r="OMQ25" s="25"/>
      <c r="OMR25" s="25"/>
      <c r="OMS25" s="25"/>
      <c r="OMT25" s="26"/>
      <c r="OMU25" s="25"/>
      <c r="OMV25" s="25"/>
      <c r="OMW25" s="25"/>
      <c r="OMX25" s="25"/>
      <c r="OMY25" s="25"/>
      <c r="OMZ25" s="26"/>
      <c r="ONA25" s="25"/>
      <c r="ONB25" s="25"/>
      <c r="ONC25" s="25"/>
      <c r="OND25" s="25"/>
      <c r="ONE25" s="25"/>
      <c r="ONF25" s="26"/>
      <c r="ONG25" s="25"/>
      <c r="ONH25" s="25"/>
      <c r="ONI25" s="25"/>
      <c r="ONJ25" s="25"/>
      <c r="ONK25" s="25"/>
      <c r="ONL25" s="26"/>
      <c r="ONM25" s="25"/>
      <c r="ONN25" s="25"/>
      <c r="ONO25" s="25"/>
      <c r="ONP25" s="25"/>
      <c r="ONQ25" s="25"/>
      <c r="ONR25" s="26"/>
      <c r="ONS25" s="25"/>
      <c r="ONT25" s="25"/>
      <c r="ONU25" s="25"/>
      <c r="ONV25" s="25"/>
      <c r="ONW25" s="25"/>
      <c r="ONX25" s="26"/>
      <c r="ONY25" s="25"/>
      <c r="ONZ25" s="25"/>
      <c r="OOA25" s="25"/>
      <c r="OOB25" s="25"/>
      <c r="OOC25" s="25"/>
      <c r="OOD25" s="26"/>
      <c r="OOE25" s="25"/>
      <c r="OOF25" s="25"/>
      <c r="OOG25" s="25"/>
      <c r="OOH25" s="25"/>
      <c r="OOI25" s="25"/>
      <c r="OOJ25" s="26"/>
      <c r="OOK25" s="25"/>
      <c r="OOL25" s="25"/>
      <c r="OOM25" s="25"/>
      <c r="OON25" s="25"/>
      <c r="OOO25" s="25"/>
      <c r="OOP25" s="26"/>
      <c r="OOQ25" s="25"/>
      <c r="OOR25" s="25"/>
      <c r="OOS25" s="25"/>
      <c r="OOT25" s="25"/>
      <c r="OOU25" s="25"/>
      <c r="OOV25" s="26"/>
      <c r="OOW25" s="25"/>
      <c r="OOX25" s="25"/>
      <c r="OOY25" s="25"/>
      <c r="OOZ25" s="25"/>
      <c r="OPA25" s="25"/>
      <c r="OPB25" s="26"/>
      <c r="OPC25" s="25"/>
      <c r="OPD25" s="25"/>
      <c r="OPE25" s="25"/>
      <c r="OPF25" s="25"/>
      <c r="OPG25" s="25"/>
      <c r="OPH25" s="26"/>
      <c r="OPI25" s="25"/>
      <c r="OPJ25" s="25"/>
      <c r="OPK25" s="25"/>
      <c r="OPL25" s="25"/>
      <c r="OPM25" s="25"/>
      <c r="OPN25" s="26"/>
      <c r="OPO25" s="25"/>
      <c r="OPP25" s="25"/>
      <c r="OPQ25" s="25"/>
      <c r="OPR25" s="25"/>
      <c r="OPS25" s="25"/>
      <c r="OPT25" s="26"/>
      <c r="OPU25" s="25"/>
      <c r="OPV25" s="25"/>
      <c r="OPW25" s="25"/>
      <c r="OPX25" s="25"/>
      <c r="OPY25" s="25"/>
      <c r="OPZ25" s="26"/>
      <c r="OQA25" s="25"/>
      <c r="OQB25" s="25"/>
      <c r="OQC25" s="25"/>
      <c r="OQD25" s="25"/>
      <c r="OQE25" s="25"/>
      <c r="OQF25" s="26"/>
      <c r="OQG25" s="25"/>
      <c r="OQH25" s="25"/>
      <c r="OQI25" s="25"/>
      <c r="OQJ25" s="25"/>
      <c r="OQK25" s="25"/>
      <c r="OQL25" s="26"/>
      <c r="OQM25" s="25"/>
      <c r="OQN25" s="25"/>
      <c r="OQO25" s="25"/>
      <c r="OQP25" s="25"/>
      <c r="OQQ25" s="25"/>
      <c r="OQR25" s="26"/>
      <c r="OQS25" s="25"/>
      <c r="OQT25" s="25"/>
      <c r="OQU25" s="25"/>
      <c r="OQV25" s="25"/>
      <c r="OQW25" s="25"/>
      <c r="OQX25" s="26"/>
      <c r="OQY25" s="25"/>
      <c r="OQZ25" s="25"/>
      <c r="ORA25" s="25"/>
      <c r="ORB25" s="25"/>
      <c r="ORC25" s="25"/>
      <c r="ORD25" s="26"/>
      <c r="ORE25" s="25"/>
      <c r="ORF25" s="25"/>
      <c r="ORG25" s="25"/>
      <c r="ORH25" s="25"/>
      <c r="ORI25" s="25"/>
      <c r="ORJ25" s="26"/>
      <c r="ORK25" s="25"/>
      <c r="ORL25" s="25"/>
      <c r="ORM25" s="25"/>
      <c r="ORN25" s="25"/>
      <c r="ORO25" s="25"/>
      <c r="ORP25" s="26"/>
      <c r="ORQ25" s="25"/>
      <c r="ORR25" s="25"/>
      <c r="ORS25" s="25"/>
      <c r="ORT25" s="25"/>
      <c r="ORU25" s="25"/>
      <c r="ORV25" s="26"/>
      <c r="ORW25" s="25"/>
      <c r="ORX25" s="25"/>
      <c r="ORY25" s="25"/>
      <c r="ORZ25" s="25"/>
      <c r="OSA25" s="25"/>
      <c r="OSB25" s="26"/>
      <c r="OSC25" s="25"/>
      <c r="OSD25" s="25"/>
      <c r="OSE25" s="25"/>
      <c r="OSF25" s="25"/>
      <c r="OSG25" s="25"/>
      <c r="OSH25" s="26"/>
      <c r="OSI25" s="25"/>
      <c r="OSJ25" s="25"/>
      <c r="OSK25" s="25"/>
      <c r="OSL25" s="25"/>
      <c r="OSM25" s="25"/>
      <c r="OSN25" s="26"/>
      <c r="OSO25" s="25"/>
      <c r="OSP25" s="25"/>
      <c r="OSQ25" s="25"/>
      <c r="OSR25" s="25"/>
      <c r="OSS25" s="25"/>
      <c r="OST25" s="26"/>
      <c r="OSU25" s="25"/>
      <c r="OSV25" s="25"/>
      <c r="OSW25" s="25"/>
      <c r="OSX25" s="25"/>
      <c r="OSY25" s="25"/>
      <c r="OSZ25" s="26"/>
      <c r="OTA25" s="25"/>
      <c r="OTB25" s="25"/>
      <c r="OTC25" s="25"/>
      <c r="OTD25" s="25"/>
      <c r="OTE25" s="25"/>
      <c r="OTF25" s="26"/>
      <c r="OTG25" s="25"/>
      <c r="OTH25" s="25"/>
      <c r="OTI25" s="25"/>
      <c r="OTJ25" s="25"/>
      <c r="OTK25" s="25"/>
      <c r="OTL25" s="26"/>
      <c r="OTM25" s="25"/>
      <c r="OTN25" s="25"/>
      <c r="OTO25" s="25"/>
      <c r="OTP25" s="25"/>
      <c r="OTQ25" s="25"/>
      <c r="OTR25" s="26"/>
      <c r="OTS25" s="25"/>
      <c r="OTT25" s="25"/>
      <c r="OTU25" s="25"/>
      <c r="OTV25" s="25"/>
      <c r="OTW25" s="25"/>
      <c r="OTX25" s="26"/>
      <c r="OTY25" s="25"/>
      <c r="OTZ25" s="25"/>
      <c r="OUA25" s="25"/>
      <c r="OUB25" s="25"/>
      <c r="OUC25" s="25"/>
      <c r="OUD25" s="26"/>
      <c r="OUE25" s="25"/>
      <c r="OUF25" s="25"/>
      <c r="OUG25" s="25"/>
      <c r="OUH25" s="25"/>
      <c r="OUI25" s="25"/>
      <c r="OUJ25" s="26"/>
      <c r="OUK25" s="25"/>
      <c r="OUL25" s="25"/>
      <c r="OUM25" s="25"/>
      <c r="OUN25" s="25"/>
      <c r="OUO25" s="25"/>
      <c r="OUP25" s="26"/>
      <c r="OUQ25" s="25"/>
      <c r="OUR25" s="25"/>
      <c r="OUS25" s="25"/>
      <c r="OUT25" s="25"/>
      <c r="OUU25" s="25"/>
      <c r="OUV25" s="26"/>
      <c r="OUW25" s="25"/>
      <c r="OUX25" s="25"/>
      <c r="OUY25" s="25"/>
      <c r="OUZ25" s="25"/>
      <c r="OVA25" s="25"/>
      <c r="OVB25" s="26"/>
      <c r="OVC25" s="25"/>
      <c r="OVD25" s="25"/>
      <c r="OVE25" s="25"/>
      <c r="OVF25" s="25"/>
      <c r="OVG25" s="25"/>
      <c r="OVH25" s="26"/>
      <c r="OVI25" s="25"/>
      <c r="OVJ25" s="25"/>
      <c r="OVK25" s="25"/>
      <c r="OVL25" s="25"/>
      <c r="OVM25" s="25"/>
      <c r="OVN25" s="26"/>
      <c r="OVO25" s="25"/>
      <c r="OVP25" s="25"/>
      <c r="OVQ25" s="25"/>
      <c r="OVR25" s="25"/>
      <c r="OVS25" s="25"/>
      <c r="OVT25" s="26"/>
      <c r="OVU25" s="25"/>
      <c r="OVV25" s="25"/>
      <c r="OVW25" s="25"/>
      <c r="OVX25" s="25"/>
      <c r="OVY25" s="25"/>
      <c r="OVZ25" s="26"/>
      <c r="OWA25" s="25"/>
      <c r="OWB25" s="25"/>
      <c r="OWC25" s="25"/>
      <c r="OWD25" s="25"/>
      <c r="OWE25" s="25"/>
      <c r="OWF25" s="26"/>
      <c r="OWG25" s="25"/>
      <c r="OWH25" s="25"/>
      <c r="OWI25" s="25"/>
      <c r="OWJ25" s="25"/>
      <c r="OWK25" s="25"/>
      <c r="OWL25" s="26"/>
      <c r="OWM25" s="25"/>
      <c r="OWN25" s="25"/>
      <c r="OWO25" s="25"/>
      <c r="OWP25" s="25"/>
      <c r="OWQ25" s="25"/>
      <c r="OWR25" s="26"/>
      <c r="OWS25" s="25"/>
      <c r="OWT25" s="25"/>
      <c r="OWU25" s="25"/>
      <c r="OWV25" s="25"/>
      <c r="OWW25" s="25"/>
      <c r="OWX25" s="26"/>
      <c r="OWY25" s="25"/>
      <c r="OWZ25" s="25"/>
      <c r="OXA25" s="25"/>
      <c r="OXB25" s="25"/>
      <c r="OXC25" s="25"/>
      <c r="OXD25" s="26"/>
      <c r="OXE25" s="25"/>
      <c r="OXF25" s="25"/>
      <c r="OXG25" s="25"/>
      <c r="OXH25" s="25"/>
      <c r="OXI25" s="25"/>
      <c r="OXJ25" s="26"/>
      <c r="OXK25" s="25"/>
      <c r="OXL25" s="25"/>
      <c r="OXM25" s="25"/>
      <c r="OXN25" s="25"/>
      <c r="OXO25" s="25"/>
      <c r="OXP25" s="26"/>
      <c r="OXQ25" s="25"/>
      <c r="OXR25" s="25"/>
      <c r="OXS25" s="25"/>
      <c r="OXT25" s="25"/>
      <c r="OXU25" s="25"/>
      <c r="OXV25" s="26"/>
      <c r="OXW25" s="25"/>
      <c r="OXX25" s="25"/>
      <c r="OXY25" s="25"/>
      <c r="OXZ25" s="25"/>
      <c r="OYA25" s="25"/>
      <c r="OYB25" s="26"/>
      <c r="OYC25" s="25"/>
      <c r="OYD25" s="25"/>
      <c r="OYE25" s="25"/>
      <c r="OYF25" s="25"/>
      <c r="OYG25" s="25"/>
      <c r="OYH25" s="26"/>
      <c r="OYI25" s="25"/>
      <c r="OYJ25" s="25"/>
      <c r="OYK25" s="25"/>
      <c r="OYL25" s="25"/>
      <c r="OYM25" s="25"/>
      <c r="OYN25" s="26"/>
      <c r="OYO25" s="25"/>
      <c r="OYP25" s="25"/>
      <c r="OYQ25" s="25"/>
      <c r="OYR25" s="25"/>
      <c r="OYS25" s="25"/>
      <c r="OYT25" s="26"/>
      <c r="OYU25" s="25"/>
      <c r="OYV25" s="25"/>
      <c r="OYW25" s="25"/>
      <c r="OYX25" s="25"/>
      <c r="OYY25" s="25"/>
      <c r="OYZ25" s="26"/>
      <c r="OZA25" s="25"/>
      <c r="OZB25" s="25"/>
      <c r="OZC25" s="25"/>
      <c r="OZD25" s="25"/>
      <c r="OZE25" s="25"/>
      <c r="OZF25" s="26"/>
      <c r="OZG25" s="25"/>
      <c r="OZH25" s="25"/>
      <c r="OZI25" s="25"/>
      <c r="OZJ25" s="25"/>
      <c r="OZK25" s="25"/>
      <c r="OZL25" s="26"/>
      <c r="OZM25" s="25"/>
      <c r="OZN25" s="25"/>
      <c r="OZO25" s="25"/>
      <c r="OZP25" s="25"/>
      <c r="OZQ25" s="25"/>
      <c r="OZR25" s="26"/>
      <c r="OZS25" s="25"/>
      <c r="OZT25" s="25"/>
      <c r="OZU25" s="25"/>
      <c r="OZV25" s="25"/>
      <c r="OZW25" s="25"/>
      <c r="OZX25" s="26"/>
      <c r="OZY25" s="25"/>
      <c r="OZZ25" s="25"/>
      <c r="PAA25" s="25"/>
      <c r="PAB25" s="25"/>
      <c r="PAC25" s="25"/>
      <c r="PAD25" s="26"/>
      <c r="PAE25" s="25"/>
      <c r="PAF25" s="25"/>
      <c r="PAG25" s="25"/>
      <c r="PAH25" s="25"/>
      <c r="PAI25" s="25"/>
      <c r="PAJ25" s="26"/>
      <c r="PAK25" s="25"/>
      <c r="PAL25" s="25"/>
      <c r="PAM25" s="25"/>
      <c r="PAN25" s="25"/>
      <c r="PAO25" s="25"/>
      <c r="PAP25" s="26"/>
      <c r="PAQ25" s="25"/>
      <c r="PAR25" s="25"/>
      <c r="PAS25" s="25"/>
      <c r="PAT25" s="25"/>
      <c r="PAU25" s="25"/>
      <c r="PAV25" s="26"/>
      <c r="PAW25" s="25"/>
      <c r="PAX25" s="25"/>
      <c r="PAY25" s="25"/>
      <c r="PAZ25" s="25"/>
      <c r="PBA25" s="25"/>
      <c r="PBB25" s="26"/>
      <c r="PBC25" s="25"/>
      <c r="PBD25" s="25"/>
      <c r="PBE25" s="25"/>
      <c r="PBF25" s="25"/>
      <c r="PBG25" s="25"/>
      <c r="PBH25" s="26"/>
      <c r="PBI25" s="25"/>
      <c r="PBJ25" s="25"/>
      <c r="PBK25" s="25"/>
      <c r="PBL25" s="25"/>
      <c r="PBM25" s="25"/>
      <c r="PBN25" s="26"/>
      <c r="PBO25" s="25"/>
      <c r="PBP25" s="25"/>
      <c r="PBQ25" s="25"/>
      <c r="PBR25" s="25"/>
      <c r="PBS25" s="25"/>
      <c r="PBT25" s="26"/>
      <c r="PBU25" s="25"/>
      <c r="PBV25" s="25"/>
      <c r="PBW25" s="25"/>
      <c r="PBX25" s="25"/>
      <c r="PBY25" s="25"/>
      <c r="PBZ25" s="26"/>
      <c r="PCA25" s="25"/>
      <c r="PCB25" s="25"/>
      <c r="PCC25" s="25"/>
      <c r="PCD25" s="25"/>
      <c r="PCE25" s="25"/>
      <c r="PCF25" s="26"/>
      <c r="PCG25" s="25"/>
      <c r="PCH25" s="25"/>
      <c r="PCI25" s="25"/>
      <c r="PCJ25" s="25"/>
      <c r="PCK25" s="25"/>
      <c r="PCL25" s="26"/>
      <c r="PCM25" s="25"/>
      <c r="PCN25" s="25"/>
      <c r="PCO25" s="25"/>
      <c r="PCP25" s="25"/>
      <c r="PCQ25" s="25"/>
      <c r="PCR25" s="26"/>
      <c r="PCS25" s="25"/>
      <c r="PCT25" s="25"/>
      <c r="PCU25" s="25"/>
      <c r="PCV25" s="25"/>
      <c r="PCW25" s="25"/>
      <c r="PCX25" s="26"/>
      <c r="PCY25" s="25"/>
      <c r="PCZ25" s="25"/>
      <c r="PDA25" s="25"/>
      <c r="PDB25" s="25"/>
      <c r="PDC25" s="25"/>
      <c r="PDD25" s="26"/>
      <c r="PDE25" s="25"/>
      <c r="PDF25" s="25"/>
      <c r="PDG25" s="25"/>
      <c r="PDH25" s="25"/>
      <c r="PDI25" s="25"/>
      <c r="PDJ25" s="26"/>
      <c r="PDK25" s="25"/>
      <c r="PDL25" s="25"/>
      <c r="PDM25" s="25"/>
      <c r="PDN25" s="25"/>
      <c r="PDO25" s="25"/>
      <c r="PDP25" s="26"/>
      <c r="PDQ25" s="25"/>
      <c r="PDR25" s="25"/>
      <c r="PDS25" s="25"/>
      <c r="PDT25" s="25"/>
      <c r="PDU25" s="25"/>
      <c r="PDV25" s="26"/>
      <c r="PDW25" s="25"/>
      <c r="PDX25" s="25"/>
      <c r="PDY25" s="25"/>
      <c r="PDZ25" s="25"/>
      <c r="PEA25" s="25"/>
      <c r="PEB25" s="26"/>
      <c r="PEC25" s="25"/>
      <c r="PED25" s="25"/>
      <c r="PEE25" s="25"/>
      <c r="PEF25" s="25"/>
      <c r="PEG25" s="25"/>
      <c r="PEH25" s="26"/>
      <c r="PEI25" s="25"/>
      <c r="PEJ25" s="25"/>
      <c r="PEK25" s="25"/>
      <c r="PEL25" s="25"/>
      <c r="PEM25" s="25"/>
      <c r="PEN25" s="26"/>
      <c r="PEO25" s="25"/>
      <c r="PEP25" s="25"/>
      <c r="PEQ25" s="25"/>
      <c r="PER25" s="25"/>
      <c r="PES25" s="25"/>
      <c r="PET25" s="26"/>
      <c r="PEU25" s="25"/>
      <c r="PEV25" s="25"/>
      <c r="PEW25" s="25"/>
      <c r="PEX25" s="25"/>
      <c r="PEY25" s="25"/>
      <c r="PEZ25" s="26"/>
      <c r="PFA25" s="25"/>
      <c r="PFB25" s="25"/>
      <c r="PFC25" s="25"/>
      <c r="PFD25" s="25"/>
      <c r="PFE25" s="25"/>
      <c r="PFF25" s="26"/>
      <c r="PFG25" s="25"/>
      <c r="PFH25" s="25"/>
      <c r="PFI25" s="25"/>
      <c r="PFJ25" s="25"/>
      <c r="PFK25" s="25"/>
      <c r="PFL25" s="26"/>
      <c r="PFM25" s="25"/>
      <c r="PFN25" s="25"/>
      <c r="PFO25" s="25"/>
      <c r="PFP25" s="25"/>
      <c r="PFQ25" s="25"/>
      <c r="PFR25" s="26"/>
      <c r="PFS25" s="25"/>
      <c r="PFT25" s="25"/>
      <c r="PFU25" s="25"/>
      <c r="PFV25" s="25"/>
      <c r="PFW25" s="25"/>
      <c r="PFX25" s="26"/>
      <c r="PFY25" s="25"/>
      <c r="PFZ25" s="25"/>
      <c r="PGA25" s="25"/>
      <c r="PGB25" s="25"/>
      <c r="PGC25" s="25"/>
      <c r="PGD25" s="26"/>
      <c r="PGE25" s="25"/>
      <c r="PGF25" s="25"/>
      <c r="PGG25" s="25"/>
      <c r="PGH25" s="25"/>
      <c r="PGI25" s="25"/>
      <c r="PGJ25" s="26"/>
      <c r="PGK25" s="25"/>
      <c r="PGL25" s="25"/>
      <c r="PGM25" s="25"/>
      <c r="PGN25" s="25"/>
      <c r="PGO25" s="25"/>
      <c r="PGP25" s="26"/>
      <c r="PGQ25" s="25"/>
      <c r="PGR25" s="25"/>
      <c r="PGS25" s="25"/>
      <c r="PGT25" s="25"/>
      <c r="PGU25" s="25"/>
      <c r="PGV25" s="26"/>
      <c r="PGW25" s="25"/>
      <c r="PGX25" s="25"/>
      <c r="PGY25" s="25"/>
      <c r="PGZ25" s="25"/>
      <c r="PHA25" s="25"/>
      <c r="PHB25" s="26"/>
      <c r="PHC25" s="25"/>
      <c r="PHD25" s="25"/>
      <c r="PHE25" s="25"/>
      <c r="PHF25" s="25"/>
      <c r="PHG25" s="25"/>
      <c r="PHH25" s="26"/>
      <c r="PHI25" s="25"/>
      <c r="PHJ25" s="25"/>
      <c r="PHK25" s="25"/>
      <c r="PHL25" s="25"/>
      <c r="PHM25" s="25"/>
      <c r="PHN25" s="26"/>
      <c r="PHO25" s="25"/>
      <c r="PHP25" s="25"/>
      <c r="PHQ25" s="25"/>
      <c r="PHR25" s="25"/>
      <c r="PHS25" s="25"/>
      <c r="PHT25" s="26"/>
      <c r="PHU25" s="25"/>
      <c r="PHV25" s="25"/>
      <c r="PHW25" s="25"/>
      <c r="PHX25" s="25"/>
      <c r="PHY25" s="25"/>
      <c r="PHZ25" s="26"/>
      <c r="PIA25" s="25"/>
      <c r="PIB25" s="25"/>
      <c r="PIC25" s="25"/>
      <c r="PID25" s="25"/>
      <c r="PIE25" s="25"/>
      <c r="PIF25" s="26"/>
      <c r="PIG25" s="25"/>
      <c r="PIH25" s="25"/>
      <c r="PII25" s="25"/>
      <c r="PIJ25" s="25"/>
      <c r="PIK25" s="25"/>
      <c r="PIL25" s="26"/>
      <c r="PIM25" s="25"/>
      <c r="PIN25" s="25"/>
      <c r="PIO25" s="25"/>
      <c r="PIP25" s="25"/>
      <c r="PIQ25" s="25"/>
      <c r="PIR25" s="26"/>
      <c r="PIS25" s="25"/>
      <c r="PIT25" s="25"/>
      <c r="PIU25" s="25"/>
      <c r="PIV25" s="25"/>
      <c r="PIW25" s="25"/>
      <c r="PIX25" s="26"/>
      <c r="PIY25" s="25"/>
      <c r="PIZ25" s="25"/>
      <c r="PJA25" s="25"/>
      <c r="PJB25" s="25"/>
      <c r="PJC25" s="25"/>
      <c r="PJD25" s="26"/>
      <c r="PJE25" s="25"/>
      <c r="PJF25" s="25"/>
      <c r="PJG25" s="25"/>
      <c r="PJH25" s="25"/>
      <c r="PJI25" s="25"/>
      <c r="PJJ25" s="26"/>
      <c r="PJK25" s="25"/>
      <c r="PJL25" s="25"/>
      <c r="PJM25" s="25"/>
      <c r="PJN25" s="25"/>
      <c r="PJO25" s="25"/>
      <c r="PJP25" s="26"/>
      <c r="PJQ25" s="25"/>
      <c r="PJR25" s="25"/>
      <c r="PJS25" s="25"/>
      <c r="PJT25" s="25"/>
      <c r="PJU25" s="25"/>
      <c r="PJV25" s="26"/>
      <c r="PJW25" s="25"/>
      <c r="PJX25" s="25"/>
      <c r="PJY25" s="25"/>
      <c r="PJZ25" s="25"/>
      <c r="PKA25" s="25"/>
      <c r="PKB25" s="26"/>
      <c r="PKC25" s="25"/>
      <c r="PKD25" s="25"/>
      <c r="PKE25" s="25"/>
      <c r="PKF25" s="25"/>
      <c r="PKG25" s="25"/>
      <c r="PKH25" s="26"/>
      <c r="PKI25" s="25"/>
      <c r="PKJ25" s="25"/>
      <c r="PKK25" s="25"/>
      <c r="PKL25" s="25"/>
      <c r="PKM25" s="25"/>
      <c r="PKN25" s="26"/>
      <c r="PKO25" s="25"/>
      <c r="PKP25" s="25"/>
      <c r="PKQ25" s="25"/>
      <c r="PKR25" s="25"/>
      <c r="PKS25" s="25"/>
      <c r="PKT25" s="26"/>
      <c r="PKU25" s="25"/>
      <c r="PKV25" s="25"/>
      <c r="PKW25" s="25"/>
      <c r="PKX25" s="25"/>
      <c r="PKY25" s="25"/>
      <c r="PKZ25" s="26"/>
      <c r="PLA25" s="25"/>
      <c r="PLB25" s="25"/>
      <c r="PLC25" s="25"/>
      <c r="PLD25" s="25"/>
      <c r="PLE25" s="25"/>
      <c r="PLF25" s="26"/>
      <c r="PLG25" s="25"/>
      <c r="PLH25" s="25"/>
      <c r="PLI25" s="25"/>
      <c r="PLJ25" s="25"/>
      <c r="PLK25" s="25"/>
      <c r="PLL25" s="26"/>
      <c r="PLM25" s="25"/>
      <c r="PLN25" s="25"/>
      <c r="PLO25" s="25"/>
      <c r="PLP25" s="25"/>
      <c r="PLQ25" s="25"/>
      <c r="PLR25" s="26"/>
      <c r="PLS25" s="25"/>
      <c r="PLT25" s="25"/>
      <c r="PLU25" s="25"/>
      <c r="PLV25" s="25"/>
      <c r="PLW25" s="25"/>
      <c r="PLX25" s="26"/>
      <c r="PLY25" s="25"/>
      <c r="PLZ25" s="25"/>
      <c r="PMA25" s="25"/>
      <c r="PMB25" s="25"/>
      <c r="PMC25" s="25"/>
      <c r="PMD25" s="26"/>
      <c r="PME25" s="25"/>
      <c r="PMF25" s="25"/>
      <c r="PMG25" s="25"/>
      <c r="PMH25" s="25"/>
      <c r="PMI25" s="25"/>
      <c r="PMJ25" s="26"/>
      <c r="PMK25" s="25"/>
      <c r="PML25" s="25"/>
      <c r="PMM25" s="25"/>
      <c r="PMN25" s="25"/>
      <c r="PMO25" s="25"/>
      <c r="PMP25" s="26"/>
      <c r="PMQ25" s="25"/>
      <c r="PMR25" s="25"/>
      <c r="PMS25" s="25"/>
      <c r="PMT25" s="25"/>
      <c r="PMU25" s="25"/>
      <c r="PMV25" s="26"/>
      <c r="PMW25" s="25"/>
      <c r="PMX25" s="25"/>
      <c r="PMY25" s="25"/>
      <c r="PMZ25" s="25"/>
      <c r="PNA25" s="25"/>
      <c r="PNB25" s="26"/>
      <c r="PNC25" s="25"/>
      <c r="PND25" s="25"/>
      <c r="PNE25" s="25"/>
      <c r="PNF25" s="25"/>
      <c r="PNG25" s="25"/>
      <c r="PNH25" s="26"/>
      <c r="PNI25" s="25"/>
      <c r="PNJ25" s="25"/>
      <c r="PNK25" s="25"/>
      <c r="PNL25" s="25"/>
      <c r="PNM25" s="25"/>
      <c r="PNN25" s="26"/>
      <c r="PNO25" s="25"/>
      <c r="PNP25" s="25"/>
      <c r="PNQ25" s="25"/>
      <c r="PNR25" s="25"/>
      <c r="PNS25" s="25"/>
      <c r="PNT25" s="26"/>
      <c r="PNU25" s="25"/>
      <c r="PNV25" s="25"/>
      <c r="PNW25" s="25"/>
      <c r="PNX25" s="25"/>
      <c r="PNY25" s="25"/>
      <c r="PNZ25" s="26"/>
      <c r="POA25" s="25"/>
      <c r="POB25" s="25"/>
      <c r="POC25" s="25"/>
      <c r="POD25" s="25"/>
      <c r="POE25" s="25"/>
      <c r="POF25" s="26"/>
      <c r="POG25" s="25"/>
      <c r="POH25" s="25"/>
      <c r="POI25" s="25"/>
      <c r="POJ25" s="25"/>
      <c r="POK25" s="25"/>
      <c r="POL25" s="26"/>
      <c r="POM25" s="25"/>
      <c r="PON25" s="25"/>
      <c r="POO25" s="25"/>
      <c r="POP25" s="25"/>
      <c r="POQ25" s="25"/>
      <c r="POR25" s="26"/>
      <c r="POS25" s="25"/>
      <c r="POT25" s="25"/>
      <c r="POU25" s="25"/>
      <c r="POV25" s="25"/>
      <c r="POW25" s="25"/>
      <c r="POX25" s="26"/>
      <c r="POY25" s="25"/>
      <c r="POZ25" s="25"/>
      <c r="PPA25" s="25"/>
      <c r="PPB25" s="25"/>
      <c r="PPC25" s="25"/>
      <c r="PPD25" s="26"/>
      <c r="PPE25" s="25"/>
      <c r="PPF25" s="25"/>
      <c r="PPG25" s="25"/>
      <c r="PPH25" s="25"/>
      <c r="PPI25" s="25"/>
      <c r="PPJ25" s="26"/>
      <c r="PPK25" s="25"/>
      <c r="PPL25" s="25"/>
      <c r="PPM25" s="25"/>
      <c r="PPN25" s="25"/>
      <c r="PPO25" s="25"/>
      <c r="PPP25" s="26"/>
      <c r="PPQ25" s="25"/>
      <c r="PPR25" s="25"/>
      <c r="PPS25" s="25"/>
      <c r="PPT25" s="25"/>
      <c r="PPU25" s="25"/>
      <c r="PPV25" s="26"/>
      <c r="PPW25" s="25"/>
      <c r="PPX25" s="25"/>
      <c r="PPY25" s="25"/>
      <c r="PPZ25" s="25"/>
      <c r="PQA25" s="25"/>
      <c r="PQB25" s="26"/>
      <c r="PQC25" s="25"/>
      <c r="PQD25" s="25"/>
      <c r="PQE25" s="25"/>
      <c r="PQF25" s="25"/>
      <c r="PQG25" s="25"/>
      <c r="PQH25" s="26"/>
      <c r="PQI25" s="25"/>
      <c r="PQJ25" s="25"/>
      <c r="PQK25" s="25"/>
      <c r="PQL25" s="25"/>
      <c r="PQM25" s="25"/>
      <c r="PQN25" s="26"/>
      <c r="PQO25" s="25"/>
      <c r="PQP25" s="25"/>
      <c r="PQQ25" s="25"/>
      <c r="PQR25" s="25"/>
      <c r="PQS25" s="25"/>
      <c r="PQT25" s="26"/>
      <c r="PQU25" s="25"/>
      <c r="PQV25" s="25"/>
      <c r="PQW25" s="25"/>
      <c r="PQX25" s="25"/>
      <c r="PQY25" s="25"/>
      <c r="PQZ25" s="26"/>
      <c r="PRA25" s="25"/>
      <c r="PRB25" s="25"/>
      <c r="PRC25" s="25"/>
      <c r="PRD25" s="25"/>
      <c r="PRE25" s="25"/>
      <c r="PRF25" s="26"/>
      <c r="PRG25" s="25"/>
      <c r="PRH25" s="25"/>
      <c r="PRI25" s="25"/>
      <c r="PRJ25" s="25"/>
      <c r="PRK25" s="25"/>
      <c r="PRL25" s="26"/>
      <c r="PRM25" s="25"/>
      <c r="PRN25" s="25"/>
      <c r="PRO25" s="25"/>
      <c r="PRP25" s="25"/>
      <c r="PRQ25" s="25"/>
      <c r="PRR25" s="26"/>
      <c r="PRS25" s="25"/>
      <c r="PRT25" s="25"/>
      <c r="PRU25" s="25"/>
      <c r="PRV25" s="25"/>
      <c r="PRW25" s="25"/>
      <c r="PRX25" s="26"/>
      <c r="PRY25" s="25"/>
      <c r="PRZ25" s="25"/>
      <c r="PSA25" s="25"/>
      <c r="PSB25" s="25"/>
      <c r="PSC25" s="25"/>
      <c r="PSD25" s="26"/>
      <c r="PSE25" s="25"/>
      <c r="PSF25" s="25"/>
      <c r="PSG25" s="25"/>
      <c r="PSH25" s="25"/>
      <c r="PSI25" s="25"/>
      <c r="PSJ25" s="26"/>
      <c r="PSK25" s="25"/>
      <c r="PSL25" s="25"/>
      <c r="PSM25" s="25"/>
      <c r="PSN25" s="25"/>
      <c r="PSO25" s="25"/>
      <c r="PSP25" s="26"/>
      <c r="PSQ25" s="25"/>
      <c r="PSR25" s="25"/>
      <c r="PSS25" s="25"/>
      <c r="PST25" s="25"/>
      <c r="PSU25" s="25"/>
      <c r="PSV25" s="26"/>
      <c r="PSW25" s="25"/>
      <c r="PSX25" s="25"/>
      <c r="PSY25" s="25"/>
      <c r="PSZ25" s="25"/>
      <c r="PTA25" s="25"/>
      <c r="PTB25" s="26"/>
      <c r="PTC25" s="25"/>
      <c r="PTD25" s="25"/>
      <c r="PTE25" s="25"/>
      <c r="PTF25" s="25"/>
      <c r="PTG25" s="25"/>
      <c r="PTH25" s="26"/>
      <c r="PTI25" s="25"/>
      <c r="PTJ25" s="25"/>
      <c r="PTK25" s="25"/>
      <c r="PTL25" s="25"/>
      <c r="PTM25" s="25"/>
      <c r="PTN25" s="26"/>
      <c r="PTO25" s="25"/>
      <c r="PTP25" s="25"/>
      <c r="PTQ25" s="25"/>
      <c r="PTR25" s="25"/>
      <c r="PTS25" s="25"/>
      <c r="PTT25" s="26"/>
      <c r="PTU25" s="25"/>
      <c r="PTV25" s="25"/>
      <c r="PTW25" s="25"/>
      <c r="PTX25" s="25"/>
      <c r="PTY25" s="25"/>
      <c r="PTZ25" s="26"/>
      <c r="PUA25" s="25"/>
      <c r="PUB25" s="25"/>
      <c r="PUC25" s="25"/>
      <c r="PUD25" s="25"/>
      <c r="PUE25" s="25"/>
      <c r="PUF25" s="26"/>
      <c r="PUG25" s="25"/>
      <c r="PUH25" s="25"/>
      <c r="PUI25" s="25"/>
      <c r="PUJ25" s="25"/>
      <c r="PUK25" s="25"/>
      <c r="PUL25" s="26"/>
      <c r="PUM25" s="25"/>
      <c r="PUN25" s="25"/>
      <c r="PUO25" s="25"/>
      <c r="PUP25" s="25"/>
      <c r="PUQ25" s="25"/>
      <c r="PUR25" s="26"/>
      <c r="PUS25" s="25"/>
      <c r="PUT25" s="25"/>
      <c r="PUU25" s="25"/>
      <c r="PUV25" s="25"/>
      <c r="PUW25" s="25"/>
      <c r="PUX25" s="26"/>
      <c r="PUY25" s="25"/>
      <c r="PUZ25" s="25"/>
      <c r="PVA25" s="25"/>
      <c r="PVB25" s="25"/>
      <c r="PVC25" s="25"/>
      <c r="PVD25" s="26"/>
      <c r="PVE25" s="25"/>
      <c r="PVF25" s="25"/>
      <c r="PVG25" s="25"/>
      <c r="PVH25" s="25"/>
      <c r="PVI25" s="25"/>
      <c r="PVJ25" s="26"/>
      <c r="PVK25" s="25"/>
      <c r="PVL25" s="25"/>
      <c r="PVM25" s="25"/>
      <c r="PVN25" s="25"/>
      <c r="PVO25" s="25"/>
      <c r="PVP25" s="26"/>
      <c r="PVQ25" s="25"/>
      <c r="PVR25" s="25"/>
      <c r="PVS25" s="25"/>
      <c r="PVT25" s="25"/>
      <c r="PVU25" s="25"/>
      <c r="PVV25" s="26"/>
      <c r="PVW25" s="25"/>
      <c r="PVX25" s="25"/>
      <c r="PVY25" s="25"/>
      <c r="PVZ25" s="25"/>
      <c r="PWA25" s="25"/>
      <c r="PWB25" s="26"/>
      <c r="PWC25" s="25"/>
      <c r="PWD25" s="25"/>
      <c r="PWE25" s="25"/>
      <c r="PWF25" s="25"/>
      <c r="PWG25" s="25"/>
      <c r="PWH25" s="26"/>
      <c r="PWI25" s="25"/>
      <c r="PWJ25" s="25"/>
      <c r="PWK25" s="25"/>
      <c r="PWL25" s="25"/>
      <c r="PWM25" s="25"/>
      <c r="PWN25" s="26"/>
      <c r="PWO25" s="25"/>
      <c r="PWP25" s="25"/>
      <c r="PWQ25" s="25"/>
      <c r="PWR25" s="25"/>
      <c r="PWS25" s="25"/>
      <c r="PWT25" s="26"/>
      <c r="PWU25" s="25"/>
      <c r="PWV25" s="25"/>
      <c r="PWW25" s="25"/>
      <c r="PWX25" s="25"/>
      <c r="PWY25" s="25"/>
      <c r="PWZ25" s="26"/>
      <c r="PXA25" s="25"/>
      <c r="PXB25" s="25"/>
      <c r="PXC25" s="25"/>
      <c r="PXD25" s="25"/>
      <c r="PXE25" s="25"/>
      <c r="PXF25" s="26"/>
      <c r="PXG25" s="25"/>
      <c r="PXH25" s="25"/>
      <c r="PXI25" s="25"/>
      <c r="PXJ25" s="25"/>
      <c r="PXK25" s="25"/>
      <c r="PXL25" s="26"/>
      <c r="PXM25" s="25"/>
      <c r="PXN25" s="25"/>
      <c r="PXO25" s="25"/>
      <c r="PXP25" s="25"/>
      <c r="PXQ25" s="25"/>
      <c r="PXR25" s="26"/>
      <c r="PXS25" s="25"/>
      <c r="PXT25" s="25"/>
      <c r="PXU25" s="25"/>
      <c r="PXV25" s="25"/>
      <c r="PXW25" s="25"/>
      <c r="PXX25" s="26"/>
      <c r="PXY25" s="25"/>
      <c r="PXZ25" s="25"/>
      <c r="PYA25" s="25"/>
      <c r="PYB25" s="25"/>
      <c r="PYC25" s="25"/>
      <c r="PYD25" s="26"/>
      <c r="PYE25" s="25"/>
      <c r="PYF25" s="25"/>
      <c r="PYG25" s="25"/>
      <c r="PYH25" s="25"/>
      <c r="PYI25" s="25"/>
      <c r="PYJ25" s="26"/>
      <c r="PYK25" s="25"/>
      <c r="PYL25" s="25"/>
      <c r="PYM25" s="25"/>
      <c r="PYN25" s="25"/>
      <c r="PYO25" s="25"/>
      <c r="PYP25" s="26"/>
      <c r="PYQ25" s="25"/>
      <c r="PYR25" s="25"/>
      <c r="PYS25" s="25"/>
      <c r="PYT25" s="25"/>
      <c r="PYU25" s="25"/>
      <c r="PYV25" s="26"/>
      <c r="PYW25" s="25"/>
      <c r="PYX25" s="25"/>
      <c r="PYY25" s="25"/>
      <c r="PYZ25" s="25"/>
      <c r="PZA25" s="25"/>
      <c r="PZB25" s="26"/>
      <c r="PZC25" s="25"/>
      <c r="PZD25" s="25"/>
      <c r="PZE25" s="25"/>
      <c r="PZF25" s="25"/>
      <c r="PZG25" s="25"/>
      <c r="PZH25" s="26"/>
      <c r="PZI25" s="25"/>
      <c r="PZJ25" s="25"/>
      <c r="PZK25" s="25"/>
      <c r="PZL25" s="25"/>
      <c r="PZM25" s="25"/>
      <c r="PZN25" s="26"/>
      <c r="PZO25" s="25"/>
      <c r="PZP25" s="25"/>
      <c r="PZQ25" s="25"/>
      <c r="PZR25" s="25"/>
      <c r="PZS25" s="25"/>
      <c r="PZT25" s="26"/>
      <c r="PZU25" s="25"/>
      <c r="PZV25" s="25"/>
      <c r="PZW25" s="25"/>
      <c r="PZX25" s="25"/>
      <c r="PZY25" s="25"/>
      <c r="PZZ25" s="26"/>
      <c r="QAA25" s="25"/>
      <c r="QAB25" s="25"/>
      <c r="QAC25" s="25"/>
      <c r="QAD25" s="25"/>
      <c r="QAE25" s="25"/>
      <c r="QAF25" s="26"/>
      <c r="QAG25" s="25"/>
      <c r="QAH25" s="25"/>
      <c r="QAI25" s="25"/>
      <c r="QAJ25" s="25"/>
      <c r="QAK25" s="25"/>
      <c r="QAL25" s="26"/>
      <c r="QAM25" s="25"/>
      <c r="QAN25" s="25"/>
      <c r="QAO25" s="25"/>
      <c r="QAP25" s="25"/>
      <c r="QAQ25" s="25"/>
      <c r="QAR25" s="26"/>
      <c r="QAS25" s="25"/>
      <c r="QAT25" s="25"/>
      <c r="QAU25" s="25"/>
      <c r="QAV25" s="25"/>
      <c r="QAW25" s="25"/>
      <c r="QAX25" s="26"/>
      <c r="QAY25" s="25"/>
      <c r="QAZ25" s="25"/>
      <c r="QBA25" s="25"/>
      <c r="QBB25" s="25"/>
      <c r="QBC25" s="25"/>
      <c r="QBD25" s="26"/>
      <c r="QBE25" s="25"/>
      <c r="QBF25" s="25"/>
      <c r="QBG25" s="25"/>
      <c r="QBH25" s="25"/>
      <c r="QBI25" s="25"/>
      <c r="QBJ25" s="26"/>
      <c r="QBK25" s="25"/>
      <c r="QBL25" s="25"/>
      <c r="QBM25" s="25"/>
      <c r="QBN25" s="25"/>
      <c r="QBO25" s="25"/>
      <c r="QBP25" s="26"/>
      <c r="QBQ25" s="25"/>
      <c r="QBR25" s="25"/>
      <c r="QBS25" s="25"/>
      <c r="QBT25" s="25"/>
      <c r="QBU25" s="25"/>
      <c r="QBV25" s="26"/>
      <c r="QBW25" s="25"/>
      <c r="QBX25" s="25"/>
      <c r="QBY25" s="25"/>
      <c r="QBZ25" s="25"/>
      <c r="QCA25" s="25"/>
      <c r="QCB25" s="26"/>
      <c r="QCC25" s="25"/>
      <c r="QCD25" s="25"/>
      <c r="QCE25" s="25"/>
      <c r="QCF25" s="25"/>
      <c r="QCG25" s="25"/>
      <c r="QCH25" s="26"/>
      <c r="QCI25" s="25"/>
      <c r="QCJ25" s="25"/>
      <c r="QCK25" s="25"/>
      <c r="QCL25" s="25"/>
      <c r="QCM25" s="25"/>
      <c r="QCN25" s="26"/>
      <c r="QCO25" s="25"/>
      <c r="QCP25" s="25"/>
      <c r="QCQ25" s="25"/>
      <c r="QCR25" s="25"/>
      <c r="QCS25" s="25"/>
      <c r="QCT25" s="26"/>
      <c r="QCU25" s="25"/>
      <c r="QCV25" s="25"/>
      <c r="QCW25" s="25"/>
      <c r="QCX25" s="25"/>
      <c r="QCY25" s="25"/>
      <c r="QCZ25" s="26"/>
      <c r="QDA25" s="25"/>
      <c r="QDB25" s="25"/>
      <c r="QDC25" s="25"/>
      <c r="QDD25" s="25"/>
      <c r="QDE25" s="25"/>
      <c r="QDF25" s="26"/>
      <c r="QDG25" s="25"/>
      <c r="QDH25" s="25"/>
      <c r="QDI25" s="25"/>
      <c r="QDJ25" s="25"/>
      <c r="QDK25" s="25"/>
      <c r="QDL25" s="26"/>
      <c r="QDM25" s="25"/>
      <c r="QDN25" s="25"/>
      <c r="QDO25" s="25"/>
      <c r="QDP25" s="25"/>
      <c r="QDQ25" s="25"/>
      <c r="QDR25" s="26"/>
      <c r="QDS25" s="25"/>
      <c r="QDT25" s="25"/>
      <c r="QDU25" s="25"/>
      <c r="QDV25" s="25"/>
      <c r="QDW25" s="25"/>
      <c r="QDX25" s="26"/>
      <c r="QDY25" s="25"/>
      <c r="QDZ25" s="25"/>
      <c r="QEA25" s="25"/>
      <c r="QEB25" s="25"/>
      <c r="QEC25" s="25"/>
      <c r="QED25" s="26"/>
      <c r="QEE25" s="25"/>
      <c r="QEF25" s="25"/>
      <c r="QEG25" s="25"/>
      <c r="QEH25" s="25"/>
      <c r="QEI25" s="25"/>
      <c r="QEJ25" s="26"/>
      <c r="QEK25" s="25"/>
      <c r="QEL25" s="25"/>
      <c r="QEM25" s="25"/>
      <c r="QEN25" s="25"/>
      <c r="QEO25" s="25"/>
      <c r="QEP25" s="26"/>
      <c r="QEQ25" s="25"/>
      <c r="QER25" s="25"/>
      <c r="QES25" s="25"/>
      <c r="QET25" s="25"/>
      <c r="QEU25" s="25"/>
      <c r="QEV25" s="26"/>
      <c r="QEW25" s="25"/>
      <c r="QEX25" s="25"/>
      <c r="QEY25" s="25"/>
      <c r="QEZ25" s="25"/>
      <c r="QFA25" s="25"/>
      <c r="QFB25" s="26"/>
      <c r="QFC25" s="25"/>
      <c r="QFD25" s="25"/>
      <c r="QFE25" s="25"/>
      <c r="QFF25" s="25"/>
      <c r="QFG25" s="25"/>
      <c r="QFH25" s="26"/>
      <c r="QFI25" s="25"/>
      <c r="QFJ25" s="25"/>
      <c r="QFK25" s="25"/>
      <c r="QFL25" s="25"/>
      <c r="QFM25" s="25"/>
      <c r="QFN25" s="26"/>
      <c r="QFO25" s="25"/>
      <c r="QFP25" s="25"/>
      <c r="QFQ25" s="25"/>
      <c r="QFR25" s="25"/>
      <c r="QFS25" s="25"/>
      <c r="QFT25" s="26"/>
      <c r="QFU25" s="25"/>
      <c r="QFV25" s="25"/>
      <c r="QFW25" s="25"/>
      <c r="QFX25" s="25"/>
      <c r="QFY25" s="25"/>
      <c r="QFZ25" s="26"/>
      <c r="QGA25" s="25"/>
      <c r="QGB25" s="25"/>
      <c r="QGC25" s="25"/>
      <c r="QGD25" s="25"/>
      <c r="QGE25" s="25"/>
      <c r="QGF25" s="26"/>
      <c r="QGG25" s="25"/>
      <c r="QGH25" s="25"/>
      <c r="QGI25" s="25"/>
      <c r="QGJ25" s="25"/>
      <c r="QGK25" s="25"/>
      <c r="QGL25" s="26"/>
      <c r="QGM25" s="25"/>
      <c r="QGN25" s="25"/>
      <c r="QGO25" s="25"/>
      <c r="QGP25" s="25"/>
      <c r="QGQ25" s="25"/>
      <c r="QGR25" s="26"/>
      <c r="QGS25" s="25"/>
      <c r="QGT25" s="25"/>
      <c r="QGU25" s="25"/>
      <c r="QGV25" s="25"/>
      <c r="QGW25" s="25"/>
      <c r="QGX25" s="26"/>
      <c r="QGY25" s="25"/>
      <c r="QGZ25" s="25"/>
      <c r="QHA25" s="25"/>
      <c r="QHB25" s="25"/>
      <c r="QHC25" s="25"/>
      <c r="QHD25" s="26"/>
      <c r="QHE25" s="25"/>
      <c r="QHF25" s="25"/>
      <c r="QHG25" s="25"/>
      <c r="QHH25" s="25"/>
      <c r="QHI25" s="25"/>
      <c r="QHJ25" s="26"/>
      <c r="QHK25" s="25"/>
      <c r="QHL25" s="25"/>
      <c r="QHM25" s="25"/>
      <c r="QHN25" s="25"/>
      <c r="QHO25" s="25"/>
      <c r="QHP25" s="26"/>
      <c r="QHQ25" s="25"/>
      <c r="QHR25" s="25"/>
      <c r="QHS25" s="25"/>
      <c r="QHT25" s="25"/>
      <c r="QHU25" s="25"/>
      <c r="QHV25" s="26"/>
      <c r="QHW25" s="25"/>
      <c r="QHX25" s="25"/>
      <c r="QHY25" s="25"/>
      <c r="QHZ25" s="25"/>
      <c r="QIA25" s="25"/>
      <c r="QIB25" s="26"/>
      <c r="QIC25" s="25"/>
      <c r="QID25" s="25"/>
      <c r="QIE25" s="25"/>
      <c r="QIF25" s="25"/>
      <c r="QIG25" s="25"/>
      <c r="QIH25" s="26"/>
      <c r="QII25" s="25"/>
      <c r="QIJ25" s="25"/>
      <c r="QIK25" s="25"/>
      <c r="QIL25" s="25"/>
      <c r="QIM25" s="25"/>
      <c r="QIN25" s="26"/>
      <c r="QIO25" s="25"/>
      <c r="QIP25" s="25"/>
      <c r="QIQ25" s="25"/>
      <c r="QIR25" s="25"/>
      <c r="QIS25" s="25"/>
      <c r="QIT25" s="26"/>
      <c r="QIU25" s="25"/>
      <c r="QIV25" s="25"/>
      <c r="QIW25" s="25"/>
      <c r="QIX25" s="25"/>
      <c r="QIY25" s="25"/>
      <c r="QIZ25" s="26"/>
      <c r="QJA25" s="25"/>
      <c r="QJB25" s="25"/>
      <c r="QJC25" s="25"/>
      <c r="QJD25" s="25"/>
      <c r="QJE25" s="25"/>
      <c r="QJF25" s="26"/>
      <c r="QJG25" s="25"/>
      <c r="QJH25" s="25"/>
      <c r="QJI25" s="25"/>
      <c r="QJJ25" s="25"/>
      <c r="QJK25" s="25"/>
      <c r="QJL25" s="26"/>
      <c r="QJM25" s="25"/>
      <c r="QJN25" s="25"/>
      <c r="QJO25" s="25"/>
      <c r="QJP25" s="25"/>
      <c r="QJQ25" s="25"/>
      <c r="QJR25" s="26"/>
      <c r="QJS25" s="25"/>
      <c r="QJT25" s="25"/>
      <c r="QJU25" s="25"/>
      <c r="QJV25" s="25"/>
      <c r="QJW25" s="25"/>
      <c r="QJX25" s="26"/>
      <c r="QJY25" s="25"/>
      <c r="QJZ25" s="25"/>
      <c r="QKA25" s="25"/>
      <c r="QKB25" s="25"/>
      <c r="QKC25" s="25"/>
      <c r="QKD25" s="26"/>
      <c r="QKE25" s="25"/>
      <c r="QKF25" s="25"/>
      <c r="QKG25" s="25"/>
      <c r="QKH25" s="25"/>
      <c r="QKI25" s="25"/>
      <c r="QKJ25" s="26"/>
      <c r="QKK25" s="25"/>
      <c r="QKL25" s="25"/>
      <c r="QKM25" s="25"/>
      <c r="QKN25" s="25"/>
      <c r="QKO25" s="25"/>
      <c r="QKP25" s="26"/>
      <c r="QKQ25" s="25"/>
      <c r="QKR25" s="25"/>
      <c r="QKS25" s="25"/>
      <c r="QKT25" s="25"/>
      <c r="QKU25" s="25"/>
      <c r="QKV25" s="26"/>
      <c r="QKW25" s="25"/>
      <c r="QKX25" s="25"/>
      <c r="QKY25" s="25"/>
      <c r="QKZ25" s="25"/>
      <c r="QLA25" s="25"/>
      <c r="QLB25" s="26"/>
      <c r="QLC25" s="25"/>
      <c r="QLD25" s="25"/>
      <c r="QLE25" s="25"/>
      <c r="QLF25" s="25"/>
      <c r="QLG25" s="25"/>
      <c r="QLH25" s="26"/>
      <c r="QLI25" s="25"/>
      <c r="QLJ25" s="25"/>
      <c r="QLK25" s="25"/>
      <c r="QLL25" s="25"/>
      <c r="QLM25" s="25"/>
      <c r="QLN25" s="26"/>
      <c r="QLO25" s="25"/>
      <c r="QLP25" s="25"/>
      <c r="QLQ25" s="25"/>
      <c r="QLR25" s="25"/>
      <c r="QLS25" s="25"/>
      <c r="QLT25" s="26"/>
      <c r="QLU25" s="25"/>
      <c r="QLV25" s="25"/>
      <c r="QLW25" s="25"/>
      <c r="QLX25" s="25"/>
      <c r="QLY25" s="25"/>
      <c r="QLZ25" s="26"/>
      <c r="QMA25" s="25"/>
      <c r="QMB25" s="25"/>
      <c r="QMC25" s="25"/>
      <c r="QMD25" s="25"/>
      <c r="QME25" s="25"/>
      <c r="QMF25" s="26"/>
      <c r="QMG25" s="25"/>
      <c r="QMH25" s="25"/>
      <c r="QMI25" s="25"/>
      <c r="QMJ25" s="25"/>
      <c r="QMK25" s="25"/>
      <c r="QML25" s="26"/>
      <c r="QMM25" s="25"/>
      <c r="QMN25" s="25"/>
      <c r="QMO25" s="25"/>
      <c r="QMP25" s="25"/>
      <c r="QMQ25" s="25"/>
      <c r="QMR25" s="26"/>
      <c r="QMS25" s="25"/>
      <c r="QMT25" s="25"/>
      <c r="QMU25" s="25"/>
      <c r="QMV25" s="25"/>
      <c r="QMW25" s="25"/>
      <c r="QMX25" s="26"/>
      <c r="QMY25" s="25"/>
      <c r="QMZ25" s="25"/>
      <c r="QNA25" s="25"/>
      <c r="QNB25" s="25"/>
      <c r="QNC25" s="25"/>
      <c r="QND25" s="26"/>
      <c r="QNE25" s="25"/>
      <c r="QNF25" s="25"/>
      <c r="QNG25" s="25"/>
      <c r="QNH25" s="25"/>
      <c r="QNI25" s="25"/>
      <c r="QNJ25" s="26"/>
      <c r="QNK25" s="25"/>
      <c r="QNL25" s="25"/>
      <c r="QNM25" s="25"/>
      <c r="QNN25" s="25"/>
      <c r="QNO25" s="25"/>
      <c r="QNP25" s="26"/>
      <c r="QNQ25" s="25"/>
      <c r="QNR25" s="25"/>
      <c r="QNS25" s="25"/>
      <c r="QNT25" s="25"/>
      <c r="QNU25" s="25"/>
      <c r="QNV25" s="26"/>
      <c r="QNW25" s="25"/>
      <c r="QNX25" s="25"/>
      <c r="QNY25" s="25"/>
      <c r="QNZ25" s="25"/>
      <c r="QOA25" s="25"/>
      <c r="QOB25" s="26"/>
      <c r="QOC25" s="25"/>
      <c r="QOD25" s="25"/>
      <c r="QOE25" s="25"/>
      <c r="QOF25" s="25"/>
      <c r="QOG25" s="25"/>
      <c r="QOH25" s="26"/>
      <c r="QOI25" s="25"/>
      <c r="QOJ25" s="25"/>
      <c r="QOK25" s="25"/>
      <c r="QOL25" s="25"/>
      <c r="QOM25" s="25"/>
      <c r="QON25" s="26"/>
      <c r="QOO25" s="25"/>
      <c r="QOP25" s="25"/>
      <c r="QOQ25" s="25"/>
      <c r="QOR25" s="25"/>
      <c r="QOS25" s="25"/>
      <c r="QOT25" s="26"/>
      <c r="QOU25" s="25"/>
      <c r="QOV25" s="25"/>
      <c r="QOW25" s="25"/>
      <c r="QOX25" s="25"/>
      <c r="QOY25" s="25"/>
      <c r="QOZ25" s="26"/>
      <c r="QPA25" s="25"/>
      <c r="QPB25" s="25"/>
      <c r="QPC25" s="25"/>
      <c r="QPD25" s="25"/>
      <c r="QPE25" s="25"/>
      <c r="QPF25" s="26"/>
      <c r="QPG25" s="25"/>
      <c r="QPH25" s="25"/>
      <c r="QPI25" s="25"/>
      <c r="QPJ25" s="25"/>
      <c r="QPK25" s="25"/>
      <c r="QPL25" s="26"/>
      <c r="QPM25" s="25"/>
      <c r="QPN25" s="25"/>
      <c r="QPO25" s="25"/>
      <c r="QPP25" s="25"/>
      <c r="QPQ25" s="25"/>
      <c r="QPR25" s="26"/>
      <c r="QPS25" s="25"/>
      <c r="QPT25" s="25"/>
      <c r="QPU25" s="25"/>
      <c r="QPV25" s="25"/>
      <c r="QPW25" s="25"/>
      <c r="QPX25" s="26"/>
      <c r="QPY25" s="25"/>
      <c r="QPZ25" s="25"/>
      <c r="QQA25" s="25"/>
      <c r="QQB25" s="25"/>
      <c r="QQC25" s="25"/>
      <c r="QQD25" s="26"/>
      <c r="QQE25" s="25"/>
      <c r="QQF25" s="25"/>
      <c r="QQG25" s="25"/>
      <c r="QQH25" s="25"/>
      <c r="QQI25" s="25"/>
      <c r="QQJ25" s="26"/>
      <c r="QQK25" s="25"/>
      <c r="QQL25" s="25"/>
      <c r="QQM25" s="25"/>
      <c r="QQN25" s="25"/>
      <c r="QQO25" s="25"/>
      <c r="QQP25" s="26"/>
      <c r="QQQ25" s="25"/>
      <c r="QQR25" s="25"/>
      <c r="QQS25" s="25"/>
      <c r="QQT25" s="25"/>
      <c r="QQU25" s="25"/>
      <c r="QQV25" s="26"/>
      <c r="QQW25" s="25"/>
      <c r="QQX25" s="25"/>
      <c r="QQY25" s="25"/>
      <c r="QQZ25" s="25"/>
      <c r="QRA25" s="25"/>
      <c r="QRB25" s="26"/>
      <c r="QRC25" s="25"/>
      <c r="QRD25" s="25"/>
      <c r="QRE25" s="25"/>
      <c r="QRF25" s="25"/>
      <c r="QRG25" s="25"/>
      <c r="QRH25" s="26"/>
      <c r="QRI25" s="25"/>
      <c r="QRJ25" s="25"/>
      <c r="QRK25" s="25"/>
      <c r="QRL25" s="25"/>
      <c r="QRM25" s="25"/>
      <c r="QRN25" s="26"/>
      <c r="QRO25" s="25"/>
      <c r="QRP25" s="25"/>
      <c r="QRQ25" s="25"/>
      <c r="QRR25" s="25"/>
      <c r="QRS25" s="25"/>
      <c r="QRT25" s="26"/>
      <c r="QRU25" s="25"/>
      <c r="QRV25" s="25"/>
      <c r="QRW25" s="25"/>
      <c r="QRX25" s="25"/>
      <c r="QRY25" s="25"/>
      <c r="QRZ25" s="26"/>
      <c r="QSA25" s="25"/>
      <c r="QSB25" s="25"/>
      <c r="QSC25" s="25"/>
      <c r="QSD25" s="25"/>
      <c r="QSE25" s="25"/>
      <c r="QSF25" s="26"/>
      <c r="QSG25" s="25"/>
      <c r="QSH25" s="25"/>
      <c r="QSI25" s="25"/>
      <c r="QSJ25" s="25"/>
      <c r="QSK25" s="25"/>
      <c r="QSL25" s="26"/>
      <c r="QSM25" s="25"/>
      <c r="QSN25" s="25"/>
      <c r="QSO25" s="25"/>
      <c r="QSP25" s="25"/>
      <c r="QSQ25" s="25"/>
      <c r="QSR25" s="26"/>
      <c r="QSS25" s="25"/>
      <c r="QST25" s="25"/>
      <c r="QSU25" s="25"/>
      <c r="QSV25" s="25"/>
      <c r="QSW25" s="25"/>
      <c r="QSX25" s="26"/>
      <c r="QSY25" s="25"/>
      <c r="QSZ25" s="25"/>
      <c r="QTA25" s="25"/>
      <c r="QTB25" s="25"/>
      <c r="QTC25" s="25"/>
      <c r="QTD25" s="26"/>
      <c r="QTE25" s="25"/>
      <c r="QTF25" s="25"/>
      <c r="QTG25" s="25"/>
      <c r="QTH25" s="25"/>
      <c r="QTI25" s="25"/>
      <c r="QTJ25" s="26"/>
      <c r="QTK25" s="25"/>
      <c r="QTL25" s="25"/>
      <c r="QTM25" s="25"/>
      <c r="QTN25" s="25"/>
      <c r="QTO25" s="25"/>
      <c r="QTP25" s="26"/>
      <c r="QTQ25" s="25"/>
      <c r="QTR25" s="25"/>
      <c r="QTS25" s="25"/>
      <c r="QTT25" s="25"/>
      <c r="QTU25" s="25"/>
      <c r="QTV25" s="26"/>
      <c r="QTW25" s="25"/>
      <c r="QTX25" s="25"/>
      <c r="QTY25" s="25"/>
      <c r="QTZ25" s="25"/>
      <c r="QUA25" s="25"/>
      <c r="QUB25" s="26"/>
      <c r="QUC25" s="25"/>
      <c r="QUD25" s="25"/>
      <c r="QUE25" s="25"/>
      <c r="QUF25" s="25"/>
      <c r="QUG25" s="25"/>
      <c r="QUH25" s="26"/>
      <c r="QUI25" s="25"/>
      <c r="QUJ25" s="25"/>
      <c r="QUK25" s="25"/>
      <c r="QUL25" s="25"/>
      <c r="QUM25" s="25"/>
      <c r="QUN25" s="26"/>
      <c r="QUO25" s="25"/>
      <c r="QUP25" s="25"/>
      <c r="QUQ25" s="25"/>
      <c r="QUR25" s="25"/>
      <c r="QUS25" s="25"/>
      <c r="QUT25" s="26"/>
      <c r="QUU25" s="25"/>
      <c r="QUV25" s="25"/>
      <c r="QUW25" s="25"/>
      <c r="QUX25" s="25"/>
      <c r="QUY25" s="25"/>
      <c r="QUZ25" s="26"/>
      <c r="QVA25" s="25"/>
      <c r="QVB25" s="25"/>
      <c r="QVC25" s="25"/>
      <c r="QVD25" s="25"/>
      <c r="QVE25" s="25"/>
      <c r="QVF25" s="26"/>
      <c r="QVG25" s="25"/>
      <c r="QVH25" s="25"/>
      <c r="QVI25" s="25"/>
      <c r="QVJ25" s="25"/>
      <c r="QVK25" s="25"/>
      <c r="QVL25" s="26"/>
      <c r="QVM25" s="25"/>
      <c r="QVN25" s="25"/>
      <c r="QVO25" s="25"/>
      <c r="QVP25" s="25"/>
      <c r="QVQ25" s="25"/>
      <c r="QVR25" s="26"/>
      <c r="QVS25" s="25"/>
      <c r="QVT25" s="25"/>
      <c r="QVU25" s="25"/>
      <c r="QVV25" s="25"/>
      <c r="QVW25" s="25"/>
      <c r="QVX25" s="26"/>
      <c r="QVY25" s="25"/>
      <c r="QVZ25" s="25"/>
      <c r="QWA25" s="25"/>
      <c r="QWB25" s="25"/>
      <c r="QWC25" s="25"/>
      <c r="QWD25" s="26"/>
      <c r="QWE25" s="25"/>
      <c r="QWF25" s="25"/>
      <c r="QWG25" s="25"/>
      <c r="QWH25" s="25"/>
      <c r="QWI25" s="25"/>
      <c r="QWJ25" s="26"/>
      <c r="QWK25" s="25"/>
      <c r="QWL25" s="25"/>
      <c r="QWM25" s="25"/>
      <c r="QWN25" s="25"/>
      <c r="QWO25" s="25"/>
      <c r="QWP25" s="26"/>
      <c r="QWQ25" s="25"/>
      <c r="QWR25" s="25"/>
      <c r="QWS25" s="25"/>
      <c r="QWT25" s="25"/>
      <c r="QWU25" s="25"/>
      <c r="QWV25" s="26"/>
      <c r="QWW25" s="25"/>
      <c r="QWX25" s="25"/>
      <c r="QWY25" s="25"/>
      <c r="QWZ25" s="25"/>
      <c r="QXA25" s="25"/>
      <c r="QXB25" s="26"/>
      <c r="QXC25" s="25"/>
      <c r="QXD25" s="25"/>
      <c r="QXE25" s="25"/>
      <c r="QXF25" s="25"/>
      <c r="QXG25" s="25"/>
      <c r="QXH25" s="26"/>
      <c r="QXI25" s="25"/>
      <c r="QXJ25" s="25"/>
      <c r="QXK25" s="25"/>
      <c r="QXL25" s="25"/>
      <c r="QXM25" s="25"/>
      <c r="QXN25" s="26"/>
      <c r="QXO25" s="25"/>
      <c r="QXP25" s="25"/>
      <c r="QXQ25" s="25"/>
      <c r="QXR25" s="25"/>
      <c r="QXS25" s="25"/>
      <c r="QXT25" s="26"/>
      <c r="QXU25" s="25"/>
      <c r="QXV25" s="25"/>
      <c r="QXW25" s="25"/>
      <c r="QXX25" s="25"/>
      <c r="QXY25" s="25"/>
      <c r="QXZ25" s="26"/>
      <c r="QYA25" s="25"/>
      <c r="QYB25" s="25"/>
      <c r="QYC25" s="25"/>
      <c r="QYD25" s="25"/>
      <c r="QYE25" s="25"/>
      <c r="QYF25" s="26"/>
      <c r="QYG25" s="25"/>
      <c r="QYH25" s="25"/>
      <c r="QYI25" s="25"/>
      <c r="QYJ25" s="25"/>
      <c r="QYK25" s="25"/>
      <c r="QYL25" s="26"/>
      <c r="QYM25" s="25"/>
      <c r="QYN25" s="25"/>
      <c r="QYO25" s="25"/>
      <c r="QYP25" s="25"/>
      <c r="QYQ25" s="25"/>
      <c r="QYR25" s="26"/>
      <c r="QYS25" s="25"/>
      <c r="QYT25" s="25"/>
      <c r="QYU25" s="25"/>
      <c r="QYV25" s="25"/>
      <c r="QYW25" s="25"/>
      <c r="QYX25" s="26"/>
      <c r="QYY25" s="25"/>
      <c r="QYZ25" s="25"/>
      <c r="QZA25" s="25"/>
      <c r="QZB25" s="25"/>
      <c r="QZC25" s="25"/>
      <c r="QZD25" s="26"/>
      <c r="QZE25" s="25"/>
      <c r="QZF25" s="25"/>
      <c r="QZG25" s="25"/>
      <c r="QZH25" s="25"/>
      <c r="QZI25" s="25"/>
      <c r="QZJ25" s="26"/>
      <c r="QZK25" s="25"/>
      <c r="QZL25" s="25"/>
      <c r="QZM25" s="25"/>
      <c r="QZN25" s="25"/>
      <c r="QZO25" s="25"/>
      <c r="QZP25" s="26"/>
      <c r="QZQ25" s="25"/>
      <c r="QZR25" s="25"/>
      <c r="QZS25" s="25"/>
      <c r="QZT25" s="25"/>
      <c r="QZU25" s="25"/>
      <c r="QZV25" s="26"/>
      <c r="QZW25" s="25"/>
      <c r="QZX25" s="25"/>
      <c r="QZY25" s="25"/>
      <c r="QZZ25" s="25"/>
      <c r="RAA25" s="25"/>
      <c r="RAB25" s="26"/>
      <c r="RAC25" s="25"/>
      <c r="RAD25" s="25"/>
      <c r="RAE25" s="25"/>
      <c r="RAF25" s="25"/>
      <c r="RAG25" s="25"/>
      <c r="RAH25" s="26"/>
      <c r="RAI25" s="25"/>
      <c r="RAJ25" s="25"/>
      <c r="RAK25" s="25"/>
      <c r="RAL25" s="25"/>
      <c r="RAM25" s="25"/>
      <c r="RAN25" s="26"/>
      <c r="RAO25" s="25"/>
      <c r="RAP25" s="25"/>
      <c r="RAQ25" s="25"/>
      <c r="RAR25" s="25"/>
      <c r="RAS25" s="25"/>
      <c r="RAT25" s="26"/>
      <c r="RAU25" s="25"/>
      <c r="RAV25" s="25"/>
      <c r="RAW25" s="25"/>
      <c r="RAX25" s="25"/>
      <c r="RAY25" s="25"/>
      <c r="RAZ25" s="26"/>
      <c r="RBA25" s="25"/>
      <c r="RBB25" s="25"/>
      <c r="RBC25" s="25"/>
      <c r="RBD25" s="25"/>
      <c r="RBE25" s="25"/>
      <c r="RBF25" s="26"/>
      <c r="RBG25" s="25"/>
      <c r="RBH25" s="25"/>
      <c r="RBI25" s="25"/>
      <c r="RBJ25" s="25"/>
      <c r="RBK25" s="25"/>
      <c r="RBL25" s="26"/>
      <c r="RBM25" s="25"/>
      <c r="RBN25" s="25"/>
      <c r="RBO25" s="25"/>
      <c r="RBP25" s="25"/>
      <c r="RBQ25" s="25"/>
      <c r="RBR25" s="26"/>
      <c r="RBS25" s="25"/>
      <c r="RBT25" s="25"/>
      <c r="RBU25" s="25"/>
      <c r="RBV25" s="25"/>
      <c r="RBW25" s="25"/>
      <c r="RBX25" s="26"/>
      <c r="RBY25" s="25"/>
      <c r="RBZ25" s="25"/>
      <c r="RCA25" s="25"/>
      <c r="RCB25" s="25"/>
      <c r="RCC25" s="25"/>
      <c r="RCD25" s="26"/>
      <c r="RCE25" s="25"/>
      <c r="RCF25" s="25"/>
      <c r="RCG25" s="25"/>
      <c r="RCH25" s="25"/>
      <c r="RCI25" s="25"/>
      <c r="RCJ25" s="26"/>
      <c r="RCK25" s="25"/>
      <c r="RCL25" s="25"/>
      <c r="RCM25" s="25"/>
      <c r="RCN25" s="25"/>
      <c r="RCO25" s="25"/>
      <c r="RCP25" s="26"/>
      <c r="RCQ25" s="25"/>
      <c r="RCR25" s="25"/>
      <c r="RCS25" s="25"/>
      <c r="RCT25" s="25"/>
      <c r="RCU25" s="25"/>
      <c r="RCV25" s="26"/>
      <c r="RCW25" s="25"/>
      <c r="RCX25" s="25"/>
      <c r="RCY25" s="25"/>
      <c r="RCZ25" s="25"/>
      <c r="RDA25" s="25"/>
      <c r="RDB25" s="26"/>
      <c r="RDC25" s="25"/>
      <c r="RDD25" s="25"/>
      <c r="RDE25" s="25"/>
      <c r="RDF25" s="25"/>
      <c r="RDG25" s="25"/>
      <c r="RDH25" s="26"/>
      <c r="RDI25" s="25"/>
      <c r="RDJ25" s="25"/>
      <c r="RDK25" s="25"/>
      <c r="RDL25" s="25"/>
      <c r="RDM25" s="25"/>
      <c r="RDN25" s="26"/>
      <c r="RDO25" s="25"/>
      <c r="RDP25" s="25"/>
      <c r="RDQ25" s="25"/>
      <c r="RDR25" s="25"/>
      <c r="RDS25" s="25"/>
      <c r="RDT25" s="26"/>
      <c r="RDU25" s="25"/>
      <c r="RDV25" s="25"/>
      <c r="RDW25" s="25"/>
      <c r="RDX25" s="25"/>
      <c r="RDY25" s="25"/>
      <c r="RDZ25" s="26"/>
      <c r="REA25" s="25"/>
      <c r="REB25" s="25"/>
      <c r="REC25" s="25"/>
      <c r="RED25" s="25"/>
      <c r="REE25" s="25"/>
      <c r="REF25" s="26"/>
      <c r="REG25" s="25"/>
      <c r="REH25" s="25"/>
      <c r="REI25" s="25"/>
      <c r="REJ25" s="25"/>
      <c r="REK25" s="25"/>
      <c r="REL25" s="26"/>
      <c r="REM25" s="25"/>
      <c r="REN25" s="25"/>
      <c r="REO25" s="25"/>
      <c r="REP25" s="25"/>
      <c r="REQ25" s="25"/>
      <c r="RER25" s="26"/>
      <c r="RES25" s="25"/>
      <c r="RET25" s="25"/>
      <c r="REU25" s="25"/>
      <c r="REV25" s="25"/>
      <c r="REW25" s="25"/>
      <c r="REX25" s="26"/>
      <c r="REY25" s="25"/>
      <c r="REZ25" s="25"/>
      <c r="RFA25" s="25"/>
      <c r="RFB25" s="25"/>
      <c r="RFC25" s="25"/>
      <c r="RFD25" s="26"/>
      <c r="RFE25" s="25"/>
      <c r="RFF25" s="25"/>
      <c r="RFG25" s="25"/>
      <c r="RFH25" s="25"/>
      <c r="RFI25" s="25"/>
      <c r="RFJ25" s="26"/>
      <c r="RFK25" s="25"/>
      <c r="RFL25" s="25"/>
      <c r="RFM25" s="25"/>
      <c r="RFN25" s="25"/>
      <c r="RFO25" s="25"/>
      <c r="RFP25" s="26"/>
      <c r="RFQ25" s="25"/>
      <c r="RFR25" s="25"/>
      <c r="RFS25" s="25"/>
      <c r="RFT25" s="25"/>
      <c r="RFU25" s="25"/>
      <c r="RFV25" s="26"/>
      <c r="RFW25" s="25"/>
      <c r="RFX25" s="25"/>
      <c r="RFY25" s="25"/>
      <c r="RFZ25" s="25"/>
      <c r="RGA25" s="25"/>
      <c r="RGB25" s="26"/>
      <c r="RGC25" s="25"/>
      <c r="RGD25" s="25"/>
      <c r="RGE25" s="25"/>
      <c r="RGF25" s="25"/>
      <c r="RGG25" s="25"/>
      <c r="RGH25" s="26"/>
      <c r="RGI25" s="25"/>
      <c r="RGJ25" s="25"/>
      <c r="RGK25" s="25"/>
      <c r="RGL25" s="25"/>
      <c r="RGM25" s="25"/>
      <c r="RGN25" s="26"/>
      <c r="RGO25" s="25"/>
      <c r="RGP25" s="25"/>
      <c r="RGQ25" s="25"/>
      <c r="RGR25" s="25"/>
      <c r="RGS25" s="25"/>
      <c r="RGT25" s="26"/>
      <c r="RGU25" s="25"/>
      <c r="RGV25" s="25"/>
      <c r="RGW25" s="25"/>
      <c r="RGX25" s="25"/>
      <c r="RGY25" s="25"/>
      <c r="RGZ25" s="26"/>
      <c r="RHA25" s="25"/>
      <c r="RHB25" s="25"/>
      <c r="RHC25" s="25"/>
      <c r="RHD25" s="25"/>
      <c r="RHE25" s="25"/>
      <c r="RHF25" s="26"/>
      <c r="RHG25" s="25"/>
      <c r="RHH25" s="25"/>
      <c r="RHI25" s="25"/>
      <c r="RHJ25" s="25"/>
      <c r="RHK25" s="25"/>
      <c r="RHL25" s="26"/>
      <c r="RHM25" s="25"/>
      <c r="RHN25" s="25"/>
      <c r="RHO25" s="25"/>
      <c r="RHP25" s="25"/>
      <c r="RHQ25" s="25"/>
      <c r="RHR25" s="26"/>
      <c r="RHS25" s="25"/>
      <c r="RHT25" s="25"/>
      <c r="RHU25" s="25"/>
      <c r="RHV25" s="25"/>
      <c r="RHW25" s="25"/>
      <c r="RHX25" s="26"/>
      <c r="RHY25" s="25"/>
      <c r="RHZ25" s="25"/>
      <c r="RIA25" s="25"/>
      <c r="RIB25" s="25"/>
      <c r="RIC25" s="25"/>
      <c r="RID25" s="26"/>
      <c r="RIE25" s="25"/>
      <c r="RIF25" s="25"/>
      <c r="RIG25" s="25"/>
      <c r="RIH25" s="25"/>
      <c r="RII25" s="25"/>
      <c r="RIJ25" s="26"/>
      <c r="RIK25" s="25"/>
      <c r="RIL25" s="25"/>
      <c r="RIM25" s="25"/>
      <c r="RIN25" s="25"/>
      <c r="RIO25" s="25"/>
      <c r="RIP25" s="26"/>
      <c r="RIQ25" s="25"/>
      <c r="RIR25" s="25"/>
      <c r="RIS25" s="25"/>
      <c r="RIT25" s="25"/>
      <c r="RIU25" s="25"/>
      <c r="RIV25" s="26"/>
      <c r="RIW25" s="25"/>
      <c r="RIX25" s="25"/>
      <c r="RIY25" s="25"/>
      <c r="RIZ25" s="25"/>
      <c r="RJA25" s="25"/>
      <c r="RJB25" s="26"/>
      <c r="RJC25" s="25"/>
      <c r="RJD25" s="25"/>
      <c r="RJE25" s="25"/>
      <c r="RJF25" s="25"/>
      <c r="RJG25" s="25"/>
      <c r="RJH25" s="26"/>
      <c r="RJI25" s="25"/>
      <c r="RJJ25" s="25"/>
      <c r="RJK25" s="25"/>
      <c r="RJL25" s="25"/>
      <c r="RJM25" s="25"/>
      <c r="RJN25" s="26"/>
      <c r="RJO25" s="25"/>
      <c r="RJP25" s="25"/>
      <c r="RJQ25" s="25"/>
      <c r="RJR25" s="25"/>
      <c r="RJS25" s="25"/>
      <c r="RJT25" s="26"/>
      <c r="RJU25" s="25"/>
      <c r="RJV25" s="25"/>
      <c r="RJW25" s="25"/>
      <c r="RJX25" s="25"/>
      <c r="RJY25" s="25"/>
      <c r="RJZ25" s="26"/>
      <c r="RKA25" s="25"/>
      <c r="RKB25" s="25"/>
      <c r="RKC25" s="25"/>
      <c r="RKD25" s="25"/>
      <c r="RKE25" s="25"/>
      <c r="RKF25" s="26"/>
      <c r="RKG25" s="25"/>
      <c r="RKH25" s="25"/>
      <c r="RKI25" s="25"/>
      <c r="RKJ25" s="25"/>
      <c r="RKK25" s="25"/>
      <c r="RKL25" s="26"/>
      <c r="RKM25" s="25"/>
      <c r="RKN25" s="25"/>
      <c r="RKO25" s="25"/>
      <c r="RKP25" s="25"/>
      <c r="RKQ25" s="25"/>
      <c r="RKR25" s="26"/>
      <c r="RKS25" s="25"/>
      <c r="RKT25" s="25"/>
      <c r="RKU25" s="25"/>
      <c r="RKV25" s="25"/>
      <c r="RKW25" s="25"/>
      <c r="RKX25" s="26"/>
      <c r="RKY25" s="25"/>
      <c r="RKZ25" s="25"/>
      <c r="RLA25" s="25"/>
      <c r="RLB25" s="25"/>
      <c r="RLC25" s="25"/>
      <c r="RLD25" s="26"/>
      <c r="RLE25" s="25"/>
      <c r="RLF25" s="25"/>
      <c r="RLG25" s="25"/>
      <c r="RLH25" s="25"/>
      <c r="RLI25" s="25"/>
      <c r="RLJ25" s="26"/>
      <c r="RLK25" s="25"/>
      <c r="RLL25" s="25"/>
      <c r="RLM25" s="25"/>
      <c r="RLN25" s="25"/>
      <c r="RLO25" s="25"/>
      <c r="RLP25" s="26"/>
      <c r="RLQ25" s="25"/>
      <c r="RLR25" s="25"/>
      <c r="RLS25" s="25"/>
      <c r="RLT25" s="25"/>
      <c r="RLU25" s="25"/>
      <c r="RLV25" s="26"/>
      <c r="RLW25" s="25"/>
      <c r="RLX25" s="25"/>
      <c r="RLY25" s="25"/>
      <c r="RLZ25" s="25"/>
      <c r="RMA25" s="25"/>
      <c r="RMB25" s="26"/>
      <c r="RMC25" s="25"/>
      <c r="RMD25" s="25"/>
      <c r="RME25" s="25"/>
      <c r="RMF25" s="25"/>
      <c r="RMG25" s="25"/>
      <c r="RMH25" s="26"/>
      <c r="RMI25" s="25"/>
      <c r="RMJ25" s="25"/>
      <c r="RMK25" s="25"/>
      <c r="RML25" s="25"/>
      <c r="RMM25" s="25"/>
      <c r="RMN25" s="26"/>
      <c r="RMO25" s="25"/>
      <c r="RMP25" s="25"/>
      <c r="RMQ25" s="25"/>
      <c r="RMR25" s="25"/>
      <c r="RMS25" s="25"/>
      <c r="RMT25" s="26"/>
      <c r="RMU25" s="25"/>
      <c r="RMV25" s="25"/>
      <c r="RMW25" s="25"/>
      <c r="RMX25" s="25"/>
      <c r="RMY25" s="25"/>
      <c r="RMZ25" s="26"/>
      <c r="RNA25" s="25"/>
      <c r="RNB25" s="25"/>
      <c r="RNC25" s="25"/>
      <c r="RND25" s="25"/>
      <c r="RNE25" s="25"/>
      <c r="RNF25" s="26"/>
      <c r="RNG25" s="25"/>
      <c r="RNH25" s="25"/>
      <c r="RNI25" s="25"/>
      <c r="RNJ25" s="25"/>
      <c r="RNK25" s="25"/>
      <c r="RNL25" s="26"/>
      <c r="RNM25" s="25"/>
      <c r="RNN25" s="25"/>
      <c r="RNO25" s="25"/>
      <c r="RNP25" s="25"/>
      <c r="RNQ25" s="25"/>
      <c r="RNR25" s="26"/>
      <c r="RNS25" s="25"/>
      <c r="RNT25" s="25"/>
      <c r="RNU25" s="25"/>
      <c r="RNV25" s="25"/>
      <c r="RNW25" s="25"/>
      <c r="RNX25" s="26"/>
      <c r="RNY25" s="25"/>
      <c r="RNZ25" s="25"/>
      <c r="ROA25" s="25"/>
      <c r="ROB25" s="25"/>
      <c r="ROC25" s="25"/>
      <c r="ROD25" s="26"/>
      <c r="ROE25" s="25"/>
      <c r="ROF25" s="25"/>
      <c r="ROG25" s="25"/>
      <c r="ROH25" s="25"/>
      <c r="ROI25" s="25"/>
      <c r="ROJ25" s="26"/>
      <c r="ROK25" s="25"/>
      <c r="ROL25" s="25"/>
      <c r="ROM25" s="25"/>
      <c r="RON25" s="25"/>
      <c r="ROO25" s="25"/>
      <c r="ROP25" s="26"/>
      <c r="ROQ25" s="25"/>
      <c r="ROR25" s="25"/>
      <c r="ROS25" s="25"/>
      <c r="ROT25" s="25"/>
      <c r="ROU25" s="25"/>
      <c r="ROV25" s="26"/>
      <c r="ROW25" s="25"/>
      <c r="ROX25" s="25"/>
      <c r="ROY25" s="25"/>
      <c r="ROZ25" s="25"/>
      <c r="RPA25" s="25"/>
      <c r="RPB25" s="26"/>
      <c r="RPC25" s="25"/>
      <c r="RPD25" s="25"/>
      <c r="RPE25" s="25"/>
      <c r="RPF25" s="25"/>
      <c r="RPG25" s="25"/>
      <c r="RPH25" s="26"/>
      <c r="RPI25" s="25"/>
      <c r="RPJ25" s="25"/>
      <c r="RPK25" s="25"/>
      <c r="RPL25" s="25"/>
      <c r="RPM25" s="25"/>
      <c r="RPN25" s="26"/>
      <c r="RPO25" s="25"/>
      <c r="RPP25" s="25"/>
      <c r="RPQ25" s="25"/>
      <c r="RPR25" s="25"/>
      <c r="RPS25" s="25"/>
      <c r="RPT25" s="26"/>
      <c r="RPU25" s="25"/>
      <c r="RPV25" s="25"/>
      <c r="RPW25" s="25"/>
      <c r="RPX25" s="25"/>
      <c r="RPY25" s="25"/>
      <c r="RPZ25" s="26"/>
      <c r="RQA25" s="25"/>
      <c r="RQB25" s="25"/>
      <c r="RQC25" s="25"/>
      <c r="RQD25" s="25"/>
      <c r="RQE25" s="25"/>
      <c r="RQF25" s="26"/>
      <c r="RQG25" s="25"/>
      <c r="RQH25" s="25"/>
      <c r="RQI25" s="25"/>
      <c r="RQJ25" s="25"/>
      <c r="RQK25" s="25"/>
      <c r="RQL25" s="26"/>
      <c r="RQM25" s="25"/>
      <c r="RQN25" s="25"/>
      <c r="RQO25" s="25"/>
      <c r="RQP25" s="25"/>
      <c r="RQQ25" s="25"/>
      <c r="RQR25" s="26"/>
      <c r="RQS25" s="25"/>
      <c r="RQT25" s="25"/>
      <c r="RQU25" s="25"/>
      <c r="RQV25" s="25"/>
      <c r="RQW25" s="25"/>
      <c r="RQX25" s="26"/>
      <c r="RQY25" s="25"/>
      <c r="RQZ25" s="25"/>
      <c r="RRA25" s="25"/>
      <c r="RRB25" s="25"/>
      <c r="RRC25" s="25"/>
      <c r="RRD25" s="26"/>
      <c r="RRE25" s="25"/>
      <c r="RRF25" s="25"/>
      <c r="RRG25" s="25"/>
      <c r="RRH25" s="25"/>
      <c r="RRI25" s="25"/>
      <c r="RRJ25" s="26"/>
      <c r="RRK25" s="25"/>
      <c r="RRL25" s="25"/>
      <c r="RRM25" s="25"/>
      <c r="RRN25" s="25"/>
      <c r="RRO25" s="25"/>
      <c r="RRP25" s="26"/>
      <c r="RRQ25" s="25"/>
      <c r="RRR25" s="25"/>
      <c r="RRS25" s="25"/>
      <c r="RRT25" s="25"/>
      <c r="RRU25" s="25"/>
      <c r="RRV25" s="26"/>
      <c r="RRW25" s="25"/>
      <c r="RRX25" s="25"/>
      <c r="RRY25" s="25"/>
      <c r="RRZ25" s="25"/>
      <c r="RSA25" s="25"/>
      <c r="RSB25" s="26"/>
      <c r="RSC25" s="25"/>
      <c r="RSD25" s="25"/>
      <c r="RSE25" s="25"/>
      <c r="RSF25" s="25"/>
      <c r="RSG25" s="25"/>
      <c r="RSH25" s="26"/>
      <c r="RSI25" s="25"/>
      <c r="RSJ25" s="25"/>
      <c r="RSK25" s="25"/>
      <c r="RSL25" s="25"/>
      <c r="RSM25" s="25"/>
      <c r="RSN25" s="26"/>
      <c r="RSO25" s="25"/>
      <c r="RSP25" s="25"/>
      <c r="RSQ25" s="25"/>
      <c r="RSR25" s="25"/>
      <c r="RSS25" s="25"/>
      <c r="RST25" s="26"/>
      <c r="RSU25" s="25"/>
      <c r="RSV25" s="25"/>
      <c r="RSW25" s="25"/>
      <c r="RSX25" s="25"/>
      <c r="RSY25" s="25"/>
      <c r="RSZ25" s="26"/>
      <c r="RTA25" s="25"/>
      <c r="RTB25" s="25"/>
      <c r="RTC25" s="25"/>
      <c r="RTD25" s="25"/>
      <c r="RTE25" s="25"/>
      <c r="RTF25" s="26"/>
      <c r="RTG25" s="25"/>
      <c r="RTH25" s="25"/>
      <c r="RTI25" s="25"/>
      <c r="RTJ25" s="25"/>
      <c r="RTK25" s="25"/>
      <c r="RTL25" s="26"/>
      <c r="RTM25" s="25"/>
      <c r="RTN25" s="25"/>
      <c r="RTO25" s="25"/>
      <c r="RTP25" s="25"/>
      <c r="RTQ25" s="25"/>
      <c r="RTR25" s="26"/>
      <c r="RTS25" s="25"/>
      <c r="RTT25" s="25"/>
      <c r="RTU25" s="25"/>
      <c r="RTV25" s="25"/>
      <c r="RTW25" s="25"/>
      <c r="RTX25" s="26"/>
      <c r="RTY25" s="25"/>
      <c r="RTZ25" s="25"/>
      <c r="RUA25" s="25"/>
      <c r="RUB25" s="25"/>
      <c r="RUC25" s="25"/>
      <c r="RUD25" s="26"/>
      <c r="RUE25" s="25"/>
      <c r="RUF25" s="25"/>
      <c r="RUG25" s="25"/>
      <c r="RUH25" s="25"/>
      <c r="RUI25" s="25"/>
      <c r="RUJ25" s="26"/>
      <c r="RUK25" s="25"/>
      <c r="RUL25" s="25"/>
      <c r="RUM25" s="25"/>
      <c r="RUN25" s="25"/>
      <c r="RUO25" s="25"/>
      <c r="RUP25" s="26"/>
      <c r="RUQ25" s="25"/>
      <c r="RUR25" s="25"/>
      <c r="RUS25" s="25"/>
      <c r="RUT25" s="25"/>
      <c r="RUU25" s="25"/>
      <c r="RUV25" s="26"/>
      <c r="RUW25" s="25"/>
      <c r="RUX25" s="25"/>
      <c r="RUY25" s="25"/>
      <c r="RUZ25" s="25"/>
      <c r="RVA25" s="25"/>
      <c r="RVB25" s="26"/>
      <c r="RVC25" s="25"/>
      <c r="RVD25" s="25"/>
      <c r="RVE25" s="25"/>
      <c r="RVF25" s="25"/>
      <c r="RVG25" s="25"/>
      <c r="RVH25" s="26"/>
      <c r="RVI25" s="25"/>
      <c r="RVJ25" s="25"/>
      <c r="RVK25" s="25"/>
      <c r="RVL25" s="25"/>
      <c r="RVM25" s="25"/>
      <c r="RVN25" s="26"/>
      <c r="RVO25" s="25"/>
      <c r="RVP25" s="25"/>
      <c r="RVQ25" s="25"/>
      <c r="RVR25" s="25"/>
      <c r="RVS25" s="25"/>
      <c r="RVT25" s="26"/>
      <c r="RVU25" s="25"/>
      <c r="RVV25" s="25"/>
      <c r="RVW25" s="25"/>
      <c r="RVX25" s="25"/>
      <c r="RVY25" s="25"/>
      <c r="RVZ25" s="26"/>
      <c r="RWA25" s="25"/>
      <c r="RWB25" s="25"/>
      <c r="RWC25" s="25"/>
      <c r="RWD25" s="25"/>
      <c r="RWE25" s="25"/>
      <c r="RWF25" s="26"/>
      <c r="RWG25" s="25"/>
      <c r="RWH25" s="25"/>
      <c r="RWI25" s="25"/>
      <c r="RWJ25" s="25"/>
      <c r="RWK25" s="25"/>
      <c r="RWL25" s="26"/>
      <c r="RWM25" s="25"/>
      <c r="RWN25" s="25"/>
      <c r="RWO25" s="25"/>
      <c r="RWP25" s="25"/>
      <c r="RWQ25" s="25"/>
      <c r="RWR25" s="26"/>
      <c r="RWS25" s="25"/>
      <c r="RWT25" s="25"/>
      <c r="RWU25" s="25"/>
      <c r="RWV25" s="25"/>
      <c r="RWW25" s="25"/>
      <c r="RWX25" s="26"/>
      <c r="RWY25" s="25"/>
      <c r="RWZ25" s="25"/>
      <c r="RXA25" s="25"/>
      <c r="RXB25" s="25"/>
      <c r="RXC25" s="25"/>
      <c r="RXD25" s="26"/>
      <c r="RXE25" s="25"/>
      <c r="RXF25" s="25"/>
      <c r="RXG25" s="25"/>
      <c r="RXH25" s="25"/>
      <c r="RXI25" s="25"/>
      <c r="RXJ25" s="26"/>
      <c r="RXK25" s="25"/>
      <c r="RXL25" s="25"/>
      <c r="RXM25" s="25"/>
      <c r="RXN25" s="25"/>
      <c r="RXO25" s="25"/>
      <c r="RXP25" s="26"/>
      <c r="RXQ25" s="25"/>
      <c r="RXR25" s="25"/>
      <c r="RXS25" s="25"/>
      <c r="RXT25" s="25"/>
      <c r="RXU25" s="25"/>
      <c r="RXV25" s="26"/>
      <c r="RXW25" s="25"/>
      <c r="RXX25" s="25"/>
      <c r="RXY25" s="25"/>
      <c r="RXZ25" s="25"/>
      <c r="RYA25" s="25"/>
      <c r="RYB25" s="26"/>
      <c r="RYC25" s="25"/>
      <c r="RYD25" s="25"/>
      <c r="RYE25" s="25"/>
      <c r="RYF25" s="25"/>
      <c r="RYG25" s="25"/>
      <c r="RYH25" s="26"/>
      <c r="RYI25" s="25"/>
      <c r="RYJ25" s="25"/>
      <c r="RYK25" s="25"/>
      <c r="RYL25" s="25"/>
      <c r="RYM25" s="25"/>
      <c r="RYN25" s="26"/>
      <c r="RYO25" s="25"/>
      <c r="RYP25" s="25"/>
      <c r="RYQ25" s="25"/>
      <c r="RYR25" s="25"/>
      <c r="RYS25" s="25"/>
      <c r="RYT25" s="26"/>
      <c r="RYU25" s="25"/>
      <c r="RYV25" s="25"/>
      <c r="RYW25" s="25"/>
      <c r="RYX25" s="25"/>
      <c r="RYY25" s="25"/>
      <c r="RYZ25" s="26"/>
      <c r="RZA25" s="25"/>
      <c r="RZB25" s="25"/>
      <c r="RZC25" s="25"/>
      <c r="RZD25" s="25"/>
      <c r="RZE25" s="25"/>
      <c r="RZF25" s="26"/>
      <c r="RZG25" s="25"/>
      <c r="RZH25" s="25"/>
      <c r="RZI25" s="25"/>
      <c r="RZJ25" s="25"/>
      <c r="RZK25" s="25"/>
      <c r="RZL25" s="26"/>
      <c r="RZM25" s="25"/>
      <c r="RZN25" s="25"/>
      <c r="RZO25" s="25"/>
      <c r="RZP25" s="25"/>
      <c r="RZQ25" s="25"/>
      <c r="RZR25" s="26"/>
      <c r="RZS25" s="25"/>
      <c r="RZT25" s="25"/>
      <c r="RZU25" s="25"/>
      <c r="RZV25" s="25"/>
      <c r="RZW25" s="25"/>
      <c r="RZX25" s="26"/>
      <c r="RZY25" s="25"/>
      <c r="RZZ25" s="25"/>
      <c r="SAA25" s="25"/>
      <c r="SAB25" s="25"/>
      <c r="SAC25" s="25"/>
      <c r="SAD25" s="26"/>
      <c r="SAE25" s="25"/>
      <c r="SAF25" s="25"/>
      <c r="SAG25" s="25"/>
      <c r="SAH25" s="25"/>
      <c r="SAI25" s="25"/>
      <c r="SAJ25" s="26"/>
      <c r="SAK25" s="25"/>
      <c r="SAL25" s="25"/>
      <c r="SAM25" s="25"/>
      <c r="SAN25" s="25"/>
      <c r="SAO25" s="25"/>
      <c r="SAP25" s="26"/>
      <c r="SAQ25" s="25"/>
      <c r="SAR25" s="25"/>
      <c r="SAS25" s="25"/>
      <c r="SAT25" s="25"/>
      <c r="SAU25" s="25"/>
      <c r="SAV25" s="26"/>
      <c r="SAW25" s="25"/>
      <c r="SAX25" s="25"/>
      <c r="SAY25" s="25"/>
      <c r="SAZ25" s="25"/>
      <c r="SBA25" s="25"/>
      <c r="SBB25" s="26"/>
      <c r="SBC25" s="25"/>
      <c r="SBD25" s="25"/>
      <c r="SBE25" s="25"/>
      <c r="SBF25" s="25"/>
      <c r="SBG25" s="25"/>
      <c r="SBH25" s="26"/>
      <c r="SBI25" s="25"/>
      <c r="SBJ25" s="25"/>
      <c r="SBK25" s="25"/>
      <c r="SBL25" s="25"/>
      <c r="SBM25" s="25"/>
      <c r="SBN25" s="26"/>
      <c r="SBO25" s="25"/>
      <c r="SBP25" s="25"/>
      <c r="SBQ25" s="25"/>
      <c r="SBR25" s="25"/>
      <c r="SBS25" s="25"/>
      <c r="SBT25" s="26"/>
      <c r="SBU25" s="25"/>
      <c r="SBV25" s="25"/>
      <c r="SBW25" s="25"/>
      <c r="SBX25" s="25"/>
      <c r="SBY25" s="25"/>
      <c r="SBZ25" s="26"/>
      <c r="SCA25" s="25"/>
      <c r="SCB25" s="25"/>
      <c r="SCC25" s="25"/>
      <c r="SCD25" s="25"/>
      <c r="SCE25" s="25"/>
      <c r="SCF25" s="26"/>
      <c r="SCG25" s="25"/>
      <c r="SCH25" s="25"/>
      <c r="SCI25" s="25"/>
      <c r="SCJ25" s="25"/>
      <c r="SCK25" s="25"/>
      <c r="SCL25" s="26"/>
      <c r="SCM25" s="25"/>
      <c r="SCN25" s="25"/>
      <c r="SCO25" s="25"/>
      <c r="SCP25" s="25"/>
      <c r="SCQ25" s="25"/>
      <c r="SCR25" s="26"/>
      <c r="SCS25" s="25"/>
      <c r="SCT25" s="25"/>
      <c r="SCU25" s="25"/>
      <c r="SCV25" s="25"/>
      <c r="SCW25" s="25"/>
      <c r="SCX25" s="26"/>
      <c r="SCY25" s="25"/>
      <c r="SCZ25" s="25"/>
      <c r="SDA25" s="25"/>
      <c r="SDB25" s="25"/>
      <c r="SDC25" s="25"/>
      <c r="SDD25" s="26"/>
      <c r="SDE25" s="25"/>
      <c r="SDF25" s="25"/>
      <c r="SDG25" s="25"/>
      <c r="SDH25" s="25"/>
      <c r="SDI25" s="25"/>
      <c r="SDJ25" s="26"/>
      <c r="SDK25" s="25"/>
      <c r="SDL25" s="25"/>
      <c r="SDM25" s="25"/>
      <c r="SDN25" s="25"/>
      <c r="SDO25" s="25"/>
      <c r="SDP25" s="26"/>
      <c r="SDQ25" s="25"/>
      <c r="SDR25" s="25"/>
      <c r="SDS25" s="25"/>
      <c r="SDT25" s="25"/>
      <c r="SDU25" s="25"/>
      <c r="SDV25" s="26"/>
      <c r="SDW25" s="25"/>
      <c r="SDX25" s="25"/>
      <c r="SDY25" s="25"/>
      <c r="SDZ25" s="25"/>
      <c r="SEA25" s="25"/>
      <c r="SEB25" s="26"/>
      <c r="SEC25" s="25"/>
      <c r="SED25" s="25"/>
      <c r="SEE25" s="25"/>
      <c r="SEF25" s="25"/>
      <c r="SEG25" s="25"/>
      <c r="SEH25" s="26"/>
      <c r="SEI25" s="25"/>
      <c r="SEJ25" s="25"/>
      <c r="SEK25" s="25"/>
      <c r="SEL25" s="25"/>
      <c r="SEM25" s="25"/>
      <c r="SEN25" s="26"/>
      <c r="SEO25" s="25"/>
      <c r="SEP25" s="25"/>
      <c r="SEQ25" s="25"/>
      <c r="SER25" s="25"/>
      <c r="SES25" s="25"/>
      <c r="SET25" s="26"/>
      <c r="SEU25" s="25"/>
      <c r="SEV25" s="25"/>
      <c r="SEW25" s="25"/>
      <c r="SEX25" s="25"/>
      <c r="SEY25" s="25"/>
      <c r="SEZ25" s="26"/>
      <c r="SFA25" s="25"/>
      <c r="SFB25" s="25"/>
      <c r="SFC25" s="25"/>
      <c r="SFD25" s="25"/>
      <c r="SFE25" s="25"/>
      <c r="SFF25" s="26"/>
      <c r="SFG25" s="25"/>
      <c r="SFH25" s="25"/>
      <c r="SFI25" s="25"/>
      <c r="SFJ25" s="25"/>
      <c r="SFK25" s="25"/>
      <c r="SFL25" s="26"/>
      <c r="SFM25" s="25"/>
      <c r="SFN25" s="25"/>
      <c r="SFO25" s="25"/>
      <c r="SFP25" s="25"/>
      <c r="SFQ25" s="25"/>
      <c r="SFR25" s="26"/>
      <c r="SFS25" s="25"/>
      <c r="SFT25" s="25"/>
      <c r="SFU25" s="25"/>
      <c r="SFV25" s="25"/>
      <c r="SFW25" s="25"/>
      <c r="SFX25" s="26"/>
      <c r="SFY25" s="25"/>
      <c r="SFZ25" s="25"/>
      <c r="SGA25" s="25"/>
      <c r="SGB25" s="25"/>
      <c r="SGC25" s="25"/>
      <c r="SGD25" s="26"/>
      <c r="SGE25" s="25"/>
      <c r="SGF25" s="25"/>
      <c r="SGG25" s="25"/>
      <c r="SGH25" s="25"/>
      <c r="SGI25" s="25"/>
      <c r="SGJ25" s="26"/>
      <c r="SGK25" s="25"/>
      <c r="SGL25" s="25"/>
      <c r="SGM25" s="25"/>
      <c r="SGN25" s="25"/>
      <c r="SGO25" s="25"/>
      <c r="SGP25" s="26"/>
      <c r="SGQ25" s="25"/>
      <c r="SGR25" s="25"/>
      <c r="SGS25" s="25"/>
      <c r="SGT25" s="25"/>
      <c r="SGU25" s="25"/>
      <c r="SGV25" s="26"/>
      <c r="SGW25" s="25"/>
      <c r="SGX25" s="25"/>
      <c r="SGY25" s="25"/>
      <c r="SGZ25" s="25"/>
      <c r="SHA25" s="25"/>
      <c r="SHB25" s="26"/>
      <c r="SHC25" s="25"/>
      <c r="SHD25" s="25"/>
      <c r="SHE25" s="25"/>
      <c r="SHF25" s="25"/>
      <c r="SHG25" s="25"/>
      <c r="SHH25" s="26"/>
      <c r="SHI25" s="25"/>
      <c r="SHJ25" s="25"/>
      <c r="SHK25" s="25"/>
      <c r="SHL25" s="25"/>
      <c r="SHM25" s="25"/>
      <c r="SHN25" s="26"/>
      <c r="SHO25" s="25"/>
      <c r="SHP25" s="25"/>
      <c r="SHQ25" s="25"/>
      <c r="SHR25" s="25"/>
      <c r="SHS25" s="25"/>
      <c r="SHT25" s="26"/>
      <c r="SHU25" s="25"/>
      <c r="SHV25" s="25"/>
      <c r="SHW25" s="25"/>
      <c r="SHX25" s="25"/>
      <c r="SHY25" s="25"/>
      <c r="SHZ25" s="26"/>
      <c r="SIA25" s="25"/>
      <c r="SIB25" s="25"/>
      <c r="SIC25" s="25"/>
      <c r="SID25" s="25"/>
      <c r="SIE25" s="25"/>
      <c r="SIF25" s="26"/>
      <c r="SIG25" s="25"/>
      <c r="SIH25" s="25"/>
      <c r="SII25" s="25"/>
      <c r="SIJ25" s="25"/>
      <c r="SIK25" s="25"/>
      <c r="SIL25" s="26"/>
      <c r="SIM25" s="25"/>
      <c r="SIN25" s="25"/>
      <c r="SIO25" s="25"/>
      <c r="SIP25" s="25"/>
      <c r="SIQ25" s="25"/>
      <c r="SIR25" s="26"/>
      <c r="SIS25" s="25"/>
      <c r="SIT25" s="25"/>
      <c r="SIU25" s="25"/>
      <c r="SIV25" s="25"/>
      <c r="SIW25" s="25"/>
      <c r="SIX25" s="26"/>
      <c r="SIY25" s="25"/>
      <c r="SIZ25" s="25"/>
      <c r="SJA25" s="25"/>
      <c r="SJB25" s="25"/>
      <c r="SJC25" s="25"/>
      <c r="SJD25" s="26"/>
      <c r="SJE25" s="25"/>
      <c r="SJF25" s="25"/>
      <c r="SJG25" s="25"/>
      <c r="SJH25" s="25"/>
      <c r="SJI25" s="25"/>
      <c r="SJJ25" s="26"/>
      <c r="SJK25" s="25"/>
      <c r="SJL25" s="25"/>
      <c r="SJM25" s="25"/>
      <c r="SJN25" s="25"/>
      <c r="SJO25" s="25"/>
      <c r="SJP25" s="26"/>
      <c r="SJQ25" s="25"/>
      <c r="SJR25" s="25"/>
      <c r="SJS25" s="25"/>
      <c r="SJT25" s="25"/>
      <c r="SJU25" s="25"/>
      <c r="SJV25" s="26"/>
      <c r="SJW25" s="25"/>
      <c r="SJX25" s="25"/>
      <c r="SJY25" s="25"/>
      <c r="SJZ25" s="25"/>
      <c r="SKA25" s="25"/>
      <c r="SKB25" s="26"/>
      <c r="SKC25" s="25"/>
      <c r="SKD25" s="25"/>
      <c r="SKE25" s="25"/>
      <c r="SKF25" s="25"/>
      <c r="SKG25" s="25"/>
      <c r="SKH25" s="26"/>
      <c r="SKI25" s="25"/>
      <c r="SKJ25" s="25"/>
      <c r="SKK25" s="25"/>
      <c r="SKL25" s="25"/>
      <c r="SKM25" s="25"/>
      <c r="SKN25" s="26"/>
      <c r="SKO25" s="25"/>
      <c r="SKP25" s="25"/>
      <c r="SKQ25" s="25"/>
      <c r="SKR25" s="25"/>
      <c r="SKS25" s="25"/>
      <c r="SKT25" s="26"/>
      <c r="SKU25" s="25"/>
      <c r="SKV25" s="25"/>
      <c r="SKW25" s="25"/>
      <c r="SKX25" s="25"/>
      <c r="SKY25" s="25"/>
      <c r="SKZ25" s="26"/>
      <c r="SLA25" s="25"/>
      <c r="SLB25" s="25"/>
      <c r="SLC25" s="25"/>
      <c r="SLD25" s="25"/>
      <c r="SLE25" s="25"/>
      <c r="SLF25" s="26"/>
      <c r="SLG25" s="25"/>
      <c r="SLH25" s="25"/>
      <c r="SLI25" s="25"/>
      <c r="SLJ25" s="25"/>
      <c r="SLK25" s="25"/>
      <c r="SLL25" s="26"/>
      <c r="SLM25" s="25"/>
      <c r="SLN25" s="25"/>
      <c r="SLO25" s="25"/>
      <c r="SLP25" s="25"/>
      <c r="SLQ25" s="25"/>
      <c r="SLR25" s="26"/>
      <c r="SLS25" s="25"/>
      <c r="SLT25" s="25"/>
      <c r="SLU25" s="25"/>
      <c r="SLV25" s="25"/>
      <c r="SLW25" s="25"/>
      <c r="SLX25" s="26"/>
      <c r="SLY25" s="25"/>
      <c r="SLZ25" s="25"/>
      <c r="SMA25" s="25"/>
      <c r="SMB25" s="25"/>
      <c r="SMC25" s="25"/>
      <c r="SMD25" s="26"/>
      <c r="SME25" s="25"/>
      <c r="SMF25" s="25"/>
      <c r="SMG25" s="25"/>
      <c r="SMH25" s="25"/>
      <c r="SMI25" s="25"/>
      <c r="SMJ25" s="26"/>
      <c r="SMK25" s="25"/>
      <c r="SML25" s="25"/>
      <c r="SMM25" s="25"/>
      <c r="SMN25" s="25"/>
      <c r="SMO25" s="25"/>
      <c r="SMP25" s="26"/>
      <c r="SMQ25" s="25"/>
      <c r="SMR25" s="25"/>
      <c r="SMS25" s="25"/>
      <c r="SMT25" s="25"/>
      <c r="SMU25" s="25"/>
      <c r="SMV25" s="26"/>
      <c r="SMW25" s="25"/>
      <c r="SMX25" s="25"/>
      <c r="SMY25" s="25"/>
      <c r="SMZ25" s="25"/>
      <c r="SNA25" s="25"/>
      <c r="SNB25" s="26"/>
      <c r="SNC25" s="25"/>
      <c r="SND25" s="25"/>
      <c r="SNE25" s="25"/>
      <c r="SNF25" s="25"/>
      <c r="SNG25" s="25"/>
      <c r="SNH25" s="26"/>
      <c r="SNI25" s="25"/>
      <c r="SNJ25" s="25"/>
      <c r="SNK25" s="25"/>
      <c r="SNL25" s="25"/>
      <c r="SNM25" s="25"/>
      <c r="SNN25" s="26"/>
      <c r="SNO25" s="25"/>
      <c r="SNP25" s="25"/>
      <c r="SNQ25" s="25"/>
      <c r="SNR25" s="25"/>
      <c r="SNS25" s="25"/>
      <c r="SNT25" s="26"/>
      <c r="SNU25" s="25"/>
      <c r="SNV25" s="25"/>
      <c r="SNW25" s="25"/>
      <c r="SNX25" s="25"/>
      <c r="SNY25" s="25"/>
      <c r="SNZ25" s="26"/>
      <c r="SOA25" s="25"/>
      <c r="SOB25" s="25"/>
      <c r="SOC25" s="25"/>
      <c r="SOD25" s="25"/>
      <c r="SOE25" s="25"/>
      <c r="SOF25" s="26"/>
      <c r="SOG25" s="25"/>
      <c r="SOH25" s="25"/>
      <c r="SOI25" s="25"/>
      <c r="SOJ25" s="25"/>
      <c r="SOK25" s="25"/>
      <c r="SOL25" s="26"/>
      <c r="SOM25" s="25"/>
      <c r="SON25" s="25"/>
      <c r="SOO25" s="25"/>
      <c r="SOP25" s="25"/>
      <c r="SOQ25" s="25"/>
      <c r="SOR25" s="26"/>
      <c r="SOS25" s="25"/>
      <c r="SOT25" s="25"/>
      <c r="SOU25" s="25"/>
      <c r="SOV25" s="25"/>
      <c r="SOW25" s="25"/>
      <c r="SOX25" s="26"/>
      <c r="SOY25" s="25"/>
      <c r="SOZ25" s="25"/>
      <c r="SPA25" s="25"/>
      <c r="SPB25" s="25"/>
      <c r="SPC25" s="25"/>
      <c r="SPD25" s="26"/>
      <c r="SPE25" s="25"/>
      <c r="SPF25" s="25"/>
      <c r="SPG25" s="25"/>
      <c r="SPH25" s="25"/>
      <c r="SPI25" s="25"/>
      <c r="SPJ25" s="26"/>
      <c r="SPK25" s="25"/>
      <c r="SPL25" s="25"/>
      <c r="SPM25" s="25"/>
      <c r="SPN25" s="25"/>
      <c r="SPO25" s="25"/>
      <c r="SPP25" s="26"/>
      <c r="SPQ25" s="25"/>
      <c r="SPR25" s="25"/>
      <c r="SPS25" s="25"/>
      <c r="SPT25" s="25"/>
      <c r="SPU25" s="25"/>
      <c r="SPV25" s="26"/>
      <c r="SPW25" s="25"/>
      <c r="SPX25" s="25"/>
      <c r="SPY25" s="25"/>
      <c r="SPZ25" s="25"/>
      <c r="SQA25" s="25"/>
      <c r="SQB25" s="26"/>
      <c r="SQC25" s="25"/>
      <c r="SQD25" s="25"/>
      <c r="SQE25" s="25"/>
      <c r="SQF25" s="25"/>
      <c r="SQG25" s="25"/>
      <c r="SQH25" s="26"/>
      <c r="SQI25" s="25"/>
      <c r="SQJ25" s="25"/>
      <c r="SQK25" s="25"/>
      <c r="SQL25" s="25"/>
      <c r="SQM25" s="25"/>
      <c r="SQN25" s="26"/>
      <c r="SQO25" s="25"/>
      <c r="SQP25" s="25"/>
      <c r="SQQ25" s="25"/>
      <c r="SQR25" s="25"/>
      <c r="SQS25" s="25"/>
      <c r="SQT25" s="26"/>
      <c r="SQU25" s="25"/>
      <c r="SQV25" s="25"/>
      <c r="SQW25" s="25"/>
      <c r="SQX25" s="25"/>
      <c r="SQY25" s="25"/>
      <c r="SQZ25" s="26"/>
      <c r="SRA25" s="25"/>
      <c r="SRB25" s="25"/>
      <c r="SRC25" s="25"/>
      <c r="SRD25" s="25"/>
      <c r="SRE25" s="25"/>
      <c r="SRF25" s="26"/>
      <c r="SRG25" s="25"/>
      <c r="SRH25" s="25"/>
      <c r="SRI25" s="25"/>
      <c r="SRJ25" s="25"/>
      <c r="SRK25" s="25"/>
      <c r="SRL25" s="26"/>
      <c r="SRM25" s="25"/>
      <c r="SRN25" s="25"/>
      <c r="SRO25" s="25"/>
      <c r="SRP25" s="25"/>
      <c r="SRQ25" s="25"/>
      <c r="SRR25" s="26"/>
      <c r="SRS25" s="25"/>
      <c r="SRT25" s="25"/>
      <c r="SRU25" s="25"/>
      <c r="SRV25" s="25"/>
      <c r="SRW25" s="25"/>
      <c r="SRX25" s="26"/>
      <c r="SRY25" s="25"/>
      <c r="SRZ25" s="25"/>
      <c r="SSA25" s="25"/>
      <c r="SSB25" s="25"/>
      <c r="SSC25" s="25"/>
      <c r="SSD25" s="26"/>
      <c r="SSE25" s="25"/>
      <c r="SSF25" s="25"/>
      <c r="SSG25" s="25"/>
      <c r="SSH25" s="25"/>
      <c r="SSI25" s="25"/>
      <c r="SSJ25" s="26"/>
      <c r="SSK25" s="25"/>
      <c r="SSL25" s="25"/>
      <c r="SSM25" s="25"/>
      <c r="SSN25" s="25"/>
      <c r="SSO25" s="25"/>
      <c r="SSP25" s="26"/>
      <c r="SSQ25" s="25"/>
      <c r="SSR25" s="25"/>
      <c r="SSS25" s="25"/>
      <c r="SST25" s="25"/>
      <c r="SSU25" s="25"/>
      <c r="SSV25" s="26"/>
      <c r="SSW25" s="25"/>
      <c r="SSX25" s="25"/>
      <c r="SSY25" s="25"/>
      <c r="SSZ25" s="25"/>
      <c r="STA25" s="25"/>
      <c r="STB25" s="26"/>
      <c r="STC25" s="25"/>
      <c r="STD25" s="25"/>
      <c r="STE25" s="25"/>
      <c r="STF25" s="25"/>
      <c r="STG25" s="25"/>
      <c r="STH25" s="26"/>
      <c r="STI25" s="25"/>
      <c r="STJ25" s="25"/>
      <c r="STK25" s="25"/>
      <c r="STL25" s="25"/>
      <c r="STM25" s="25"/>
      <c r="STN25" s="26"/>
      <c r="STO25" s="25"/>
      <c r="STP25" s="25"/>
      <c r="STQ25" s="25"/>
      <c r="STR25" s="25"/>
      <c r="STS25" s="25"/>
      <c r="STT25" s="26"/>
      <c r="STU25" s="25"/>
      <c r="STV25" s="25"/>
      <c r="STW25" s="25"/>
      <c r="STX25" s="25"/>
      <c r="STY25" s="25"/>
      <c r="STZ25" s="26"/>
      <c r="SUA25" s="25"/>
      <c r="SUB25" s="25"/>
      <c r="SUC25" s="25"/>
      <c r="SUD25" s="25"/>
      <c r="SUE25" s="25"/>
      <c r="SUF25" s="26"/>
      <c r="SUG25" s="25"/>
      <c r="SUH25" s="25"/>
      <c r="SUI25" s="25"/>
      <c r="SUJ25" s="25"/>
      <c r="SUK25" s="25"/>
      <c r="SUL25" s="26"/>
      <c r="SUM25" s="25"/>
      <c r="SUN25" s="25"/>
      <c r="SUO25" s="25"/>
      <c r="SUP25" s="25"/>
      <c r="SUQ25" s="25"/>
      <c r="SUR25" s="26"/>
      <c r="SUS25" s="25"/>
      <c r="SUT25" s="25"/>
      <c r="SUU25" s="25"/>
      <c r="SUV25" s="25"/>
      <c r="SUW25" s="25"/>
      <c r="SUX25" s="26"/>
      <c r="SUY25" s="25"/>
      <c r="SUZ25" s="25"/>
      <c r="SVA25" s="25"/>
      <c r="SVB25" s="25"/>
      <c r="SVC25" s="25"/>
      <c r="SVD25" s="26"/>
      <c r="SVE25" s="25"/>
      <c r="SVF25" s="25"/>
      <c r="SVG25" s="25"/>
      <c r="SVH25" s="25"/>
      <c r="SVI25" s="25"/>
      <c r="SVJ25" s="26"/>
      <c r="SVK25" s="25"/>
      <c r="SVL25" s="25"/>
      <c r="SVM25" s="25"/>
      <c r="SVN25" s="25"/>
      <c r="SVO25" s="25"/>
      <c r="SVP25" s="26"/>
      <c r="SVQ25" s="25"/>
      <c r="SVR25" s="25"/>
      <c r="SVS25" s="25"/>
      <c r="SVT25" s="25"/>
      <c r="SVU25" s="25"/>
      <c r="SVV25" s="26"/>
      <c r="SVW25" s="25"/>
      <c r="SVX25" s="25"/>
      <c r="SVY25" s="25"/>
      <c r="SVZ25" s="25"/>
      <c r="SWA25" s="25"/>
      <c r="SWB25" s="26"/>
      <c r="SWC25" s="25"/>
      <c r="SWD25" s="25"/>
      <c r="SWE25" s="25"/>
      <c r="SWF25" s="25"/>
      <c r="SWG25" s="25"/>
      <c r="SWH25" s="26"/>
      <c r="SWI25" s="25"/>
      <c r="SWJ25" s="25"/>
      <c r="SWK25" s="25"/>
      <c r="SWL25" s="25"/>
      <c r="SWM25" s="25"/>
      <c r="SWN25" s="26"/>
      <c r="SWO25" s="25"/>
      <c r="SWP25" s="25"/>
      <c r="SWQ25" s="25"/>
      <c r="SWR25" s="25"/>
      <c r="SWS25" s="25"/>
      <c r="SWT25" s="26"/>
      <c r="SWU25" s="25"/>
      <c r="SWV25" s="25"/>
      <c r="SWW25" s="25"/>
      <c r="SWX25" s="25"/>
      <c r="SWY25" s="25"/>
      <c r="SWZ25" s="26"/>
      <c r="SXA25" s="25"/>
      <c r="SXB25" s="25"/>
      <c r="SXC25" s="25"/>
      <c r="SXD25" s="25"/>
      <c r="SXE25" s="25"/>
      <c r="SXF25" s="26"/>
      <c r="SXG25" s="25"/>
      <c r="SXH25" s="25"/>
      <c r="SXI25" s="25"/>
      <c r="SXJ25" s="25"/>
      <c r="SXK25" s="25"/>
      <c r="SXL25" s="26"/>
      <c r="SXM25" s="25"/>
      <c r="SXN25" s="25"/>
      <c r="SXO25" s="25"/>
      <c r="SXP25" s="25"/>
      <c r="SXQ25" s="25"/>
      <c r="SXR25" s="26"/>
      <c r="SXS25" s="25"/>
      <c r="SXT25" s="25"/>
      <c r="SXU25" s="25"/>
      <c r="SXV25" s="25"/>
      <c r="SXW25" s="25"/>
      <c r="SXX25" s="26"/>
      <c r="SXY25" s="25"/>
      <c r="SXZ25" s="25"/>
      <c r="SYA25" s="25"/>
      <c r="SYB25" s="25"/>
      <c r="SYC25" s="25"/>
      <c r="SYD25" s="26"/>
      <c r="SYE25" s="25"/>
      <c r="SYF25" s="25"/>
      <c r="SYG25" s="25"/>
      <c r="SYH25" s="25"/>
      <c r="SYI25" s="25"/>
      <c r="SYJ25" s="26"/>
      <c r="SYK25" s="25"/>
      <c r="SYL25" s="25"/>
      <c r="SYM25" s="25"/>
      <c r="SYN25" s="25"/>
      <c r="SYO25" s="25"/>
      <c r="SYP25" s="26"/>
      <c r="SYQ25" s="25"/>
      <c r="SYR25" s="25"/>
      <c r="SYS25" s="25"/>
      <c r="SYT25" s="25"/>
      <c r="SYU25" s="25"/>
      <c r="SYV25" s="26"/>
      <c r="SYW25" s="25"/>
      <c r="SYX25" s="25"/>
      <c r="SYY25" s="25"/>
      <c r="SYZ25" s="25"/>
      <c r="SZA25" s="25"/>
      <c r="SZB25" s="26"/>
      <c r="SZC25" s="25"/>
      <c r="SZD25" s="25"/>
      <c r="SZE25" s="25"/>
      <c r="SZF25" s="25"/>
      <c r="SZG25" s="25"/>
      <c r="SZH25" s="26"/>
      <c r="SZI25" s="25"/>
      <c r="SZJ25" s="25"/>
      <c r="SZK25" s="25"/>
      <c r="SZL25" s="25"/>
      <c r="SZM25" s="25"/>
      <c r="SZN25" s="26"/>
      <c r="SZO25" s="25"/>
      <c r="SZP25" s="25"/>
      <c r="SZQ25" s="25"/>
      <c r="SZR25" s="25"/>
      <c r="SZS25" s="25"/>
      <c r="SZT25" s="26"/>
      <c r="SZU25" s="25"/>
      <c r="SZV25" s="25"/>
      <c r="SZW25" s="25"/>
      <c r="SZX25" s="25"/>
      <c r="SZY25" s="25"/>
      <c r="SZZ25" s="26"/>
      <c r="TAA25" s="25"/>
      <c r="TAB25" s="25"/>
      <c r="TAC25" s="25"/>
      <c r="TAD25" s="25"/>
      <c r="TAE25" s="25"/>
      <c r="TAF25" s="26"/>
      <c r="TAG25" s="25"/>
      <c r="TAH25" s="25"/>
      <c r="TAI25" s="25"/>
      <c r="TAJ25" s="25"/>
      <c r="TAK25" s="25"/>
      <c r="TAL25" s="26"/>
      <c r="TAM25" s="25"/>
      <c r="TAN25" s="25"/>
      <c r="TAO25" s="25"/>
      <c r="TAP25" s="25"/>
      <c r="TAQ25" s="25"/>
      <c r="TAR25" s="26"/>
      <c r="TAS25" s="25"/>
      <c r="TAT25" s="25"/>
      <c r="TAU25" s="25"/>
      <c r="TAV25" s="25"/>
      <c r="TAW25" s="25"/>
      <c r="TAX25" s="26"/>
      <c r="TAY25" s="25"/>
      <c r="TAZ25" s="25"/>
      <c r="TBA25" s="25"/>
      <c r="TBB25" s="25"/>
      <c r="TBC25" s="25"/>
      <c r="TBD25" s="26"/>
      <c r="TBE25" s="25"/>
      <c r="TBF25" s="25"/>
      <c r="TBG25" s="25"/>
      <c r="TBH25" s="25"/>
      <c r="TBI25" s="25"/>
      <c r="TBJ25" s="26"/>
      <c r="TBK25" s="25"/>
      <c r="TBL25" s="25"/>
      <c r="TBM25" s="25"/>
      <c r="TBN25" s="25"/>
      <c r="TBO25" s="25"/>
      <c r="TBP25" s="26"/>
      <c r="TBQ25" s="25"/>
      <c r="TBR25" s="25"/>
      <c r="TBS25" s="25"/>
      <c r="TBT25" s="25"/>
      <c r="TBU25" s="25"/>
      <c r="TBV25" s="26"/>
      <c r="TBW25" s="25"/>
      <c r="TBX25" s="25"/>
      <c r="TBY25" s="25"/>
      <c r="TBZ25" s="25"/>
      <c r="TCA25" s="25"/>
      <c r="TCB25" s="26"/>
      <c r="TCC25" s="25"/>
      <c r="TCD25" s="25"/>
      <c r="TCE25" s="25"/>
      <c r="TCF25" s="25"/>
      <c r="TCG25" s="25"/>
      <c r="TCH25" s="26"/>
      <c r="TCI25" s="25"/>
      <c r="TCJ25" s="25"/>
      <c r="TCK25" s="25"/>
      <c r="TCL25" s="25"/>
      <c r="TCM25" s="25"/>
      <c r="TCN25" s="26"/>
      <c r="TCO25" s="25"/>
      <c r="TCP25" s="25"/>
      <c r="TCQ25" s="25"/>
      <c r="TCR25" s="25"/>
      <c r="TCS25" s="25"/>
      <c r="TCT25" s="26"/>
      <c r="TCU25" s="25"/>
      <c r="TCV25" s="25"/>
      <c r="TCW25" s="25"/>
      <c r="TCX25" s="25"/>
      <c r="TCY25" s="25"/>
      <c r="TCZ25" s="26"/>
      <c r="TDA25" s="25"/>
      <c r="TDB25" s="25"/>
      <c r="TDC25" s="25"/>
      <c r="TDD25" s="25"/>
      <c r="TDE25" s="25"/>
      <c r="TDF25" s="26"/>
      <c r="TDG25" s="25"/>
      <c r="TDH25" s="25"/>
      <c r="TDI25" s="25"/>
      <c r="TDJ25" s="25"/>
      <c r="TDK25" s="25"/>
      <c r="TDL25" s="26"/>
      <c r="TDM25" s="25"/>
      <c r="TDN25" s="25"/>
      <c r="TDO25" s="25"/>
      <c r="TDP25" s="25"/>
      <c r="TDQ25" s="25"/>
      <c r="TDR25" s="26"/>
      <c r="TDS25" s="25"/>
      <c r="TDT25" s="25"/>
      <c r="TDU25" s="25"/>
      <c r="TDV25" s="25"/>
      <c r="TDW25" s="25"/>
      <c r="TDX25" s="26"/>
      <c r="TDY25" s="25"/>
      <c r="TDZ25" s="25"/>
      <c r="TEA25" s="25"/>
      <c r="TEB25" s="25"/>
      <c r="TEC25" s="25"/>
      <c r="TED25" s="26"/>
      <c r="TEE25" s="25"/>
      <c r="TEF25" s="25"/>
      <c r="TEG25" s="25"/>
      <c r="TEH25" s="25"/>
      <c r="TEI25" s="25"/>
      <c r="TEJ25" s="26"/>
      <c r="TEK25" s="25"/>
      <c r="TEL25" s="25"/>
      <c r="TEM25" s="25"/>
      <c r="TEN25" s="25"/>
      <c r="TEO25" s="25"/>
      <c r="TEP25" s="26"/>
      <c r="TEQ25" s="25"/>
      <c r="TER25" s="25"/>
      <c r="TES25" s="25"/>
      <c r="TET25" s="25"/>
      <c r="TEU25" s="25"/>
      <c r="TEV25" s="26"/>
      <c r="TEW25" s="25"/>
      <c r="TEX25" s="25"/>
      <c r="TEY25" s="25"/>
      <c r="TEZ25" s="25"/>
      <c r="TFA25" s="25"/>
      <c r="TFB25" s="26"/>
      <c r="TFC25" s="25"/>
      <c r="TFD25" s="25"/>
      <c r="TFE25" s="25"/>
      <c r="TFF25" s="25"/>
      <c r="TFG25" s="25"/>
      <c r="TFH25" s="26"/>
      <c r="TFI25" s="25"/>
      <c r="TFJ25" s="25"/>
      <c r="TFK25" s="25"/>
      <c r="TFL25" s="25"/>
      <c r="TFM25" s="25"/>
      <c r="TFN25" s="26"/>
      <c r="TFO25" s="25"/>
      <c r="TFP25" s="25"/>
      <c r="TFQ25" s="25"/>
      <c r="TFR25" s="25"/>
      <c r="TFS25" s="25"/>
      <c r="TFT25" s="26"/>
      <c r="TFU25" s="25"/>
      <c r="TFV25" s="25"/>
      <c r="TFW25" s="25"/>
      <c r="TFX25" s="25"/>
      <c r="TFY25" s="25"/>
      <c r="TFZ25" s="26"/>
      <c r="TGA25" s="25"/>
      <c r="TGB25" s="25"/>
      <c r="TGC25" s="25"/>
      <c r="TGD25" s="25"/>
      <c r="TGE25" s="25"/>
      <c r="TGF25" s="26"/>
      <c r="TGG25" s="25"/>
      <c r="TGH25" s="25"/>
      <c r="TGI25" s="25"/>
      <c r="TGJ25" s="25"/>
      <c r="TGK25" s="25"/>
      <c r="TGL25" s="26"/>
      <c r="TGM25" s="25"/>
      <c r="TGN25" s="25"/>
      <c r="TGO25" s="25"/>
      <c r="TGP25" s="25"/>
      <c r="TGQ25" s="25"/>
      <c r="TGR25" s="26"/>
      <c r="TGS25" s="25"/>
      <c r="TGT25" s="25"/>
      <c r="TGU25" s="25"/>
      <c r="TGV25" s="25"/>
      <c r="TGW25" s="25"/>
      <c r="TGX25" s="26"/>
      <c r="TGY25" s="25"/>
      <c r="TGZ25" s="25"/>
      <c r="THA25" s="25"/>
      <c r="THB25" s="25"/>
      <c r="THC25" s="25"/>
      <c r="THD25" s="26"/>
      <c r="THE25" s="25"/>
      <c r="THF25" s="25"/>
      <c r="THG25" s="25"/>
      <c r="THH25" s="25"/>
      <c r="THI25" s="25"/>
      <c r="THJ25" s="26"/>
      <c r="THK25" s="25"/>
      <c r="THL25" s="25"/>
      <c r="THM25" s="25"/>
      <c r="THN25" s="25"/>
      <c r="THO25" s="25"/>
      <c r="THP25" s="26"/>
      <c r="THQ25" s="25"/>
      <c r="THR25" s="25"/>
      <c r="THS25" s="25"/>
      <c r="THT25" s="25"/>
      <c r="THU25" s="25"/>
      <c r="THV25" s="26"/>
      <c r="THW25" s="25"/>
      <c r="THX25" s="25"/>
      <c r="THY25" s="25"/>
      <c r="THZ25" s="25"/>
      <c r="TIA25" s="25"/>
      <c r="TIB25" s="26"/>
      <c r="TIC25" s="25"/>
      <c r="TID25" s="25"/>
      <c r="TIE25" s="25"/>
      <c r="TIF25" s="25"/>
      <c r="TIG25" s="25"/>
      <c r="TIH25" s="26"/>
      <c r="TII25" s="25"/>
      <c r="TIJ25" s="25"/>
      <c r="TIK25" s="25"/>
      <c r="TIL25" s="25"/>
      <c r="TIM25" s="25"/>
      <c r="TIN25" s="26"/>
      <c r="TIO25" s="25"/>
      <c r="TIP25" s="25"/>
      <c r="TIQ25" s="25"/>
      <c r="TIR25" s="25"/>
      <c r="TIS25" s="25"/>
      <c r="TIT25" s="26"/>
      <c r="TIU25" s="25"/>
      <c r="TIV25" s="25"/>
      <c r="TIW25" s="25"/>
      <c r="TIX25" s="25"/>
      <c r="TIY25" s="25"/>
      <c r="TIZ25" s="26"/>
      <c r="TJA25" s="25"/>
      <c r="TJB25" s="25"/>
      <c r="TJC25" s="25"/>
      <c r="TJD25" s="25"/>
      <c r="TJE25" s="25"/>
      <c r="TJF25" s="26"/>
      <c r="TJG25" s="25"/>
      <c r="TJH25" s="25"/>
      <c r="TJI25" s="25"/>
      <c r="TJJ25" s="25"/>
      <c r="TJK25" s="25"/>
      <c r="TJL25" s="26"/>
      <c r="TJM25" s="25"/>
      <c r="TJN25" s="25"/>
      <c r="TJO25" s="25"/>
      <c r="TJP25" s="25"/>
      <c r="TJQ25" s="25"/>
      <c r="TJR25" s="26"/>
      <c r="TJS25" s="25"/>
      <c r="TJT25" s="25"/>
      <c r="TJU25" s="25"/>
      <c r="TJV25" s="25"/>
      <c r="TJW25" s="25"/>
      <c r="TJX25" s="26"/>
      <c r="TJY25" s="25"/>
      <c r="TJZ25" s="25"/>
      <c r="TKA25" s="25"/>
      <c r="TKB25" s="25"/>
      <c r="TKC25" s="25"/>
      <c r="TKD25" s="26"/>
      <c r="TKE25" s="25"/>
      <c r="TKF25" s="25"/>
      <c r="TKG25" s="25"/>
      <c r="TKH25" s="25"/>
      <c r="TKI25" s="25"/>
      <c r="TKJ25" s="26"/>
      <c r="TKK25" s="25"/>
      <c r="TKL25" s="25"/>
      <c r="TKM25" s="25"/>
      <c r="TKN25" s="25"/>
      <c r="TKO25" s="25"/>
      <c r="TKP25" s="26"/>
      <c r="TKQ25" s="25"/>
      <c r="TKR25" s="25"/>
      <c r="TKS25" s="25"/>
      <c r="TKT25" s="25"/>
      <c r="TKU25" s="25"/>
      <c r="TKV25" s="26"/>
      <c r="TKW25" s="25"/>
      <c r="TKX25" s="25"/>
      <c r="TKY25" s="25"/>
      <c r="TKZ25" s="25"/>
      <c r="TLA25" s="25"/>
      <c r="TLB25" s="26"/>
      <c r="TLC25" s="25"/>
      <c r="TLD25" s="25"/>
      <c r="TLE25" s="25"/>
      <c r="TLF25" s="25"/>
      <c r="TLG25" s="25"/>
      <c r="TLH25" s="26"/>
      <c r="TLI25" s="25"/>
      <c r="TLJ25" s="25"/>
      <c r="TLK25" s="25"/>
      <c r="TLL25" s="25"/>
      <c r="TLM25" s="25"/>
      <c r="TLN25" s="26"/>
      <c r="TLO25" s="25"/>
      <c r="TLP25" s="25"/>
      <c r="TLQ25" s="25"/>
      <c r="TLR25" s="25"/>
      <c r="TLS25" s="25"/>
      <c r="TLT25" s="26"/>
      <c r="TLU25" s="25"/>
      <c r="TLV25" s="25"/>
      <c r="TLW25" s="25"/>
      <c r="TLX25" s="25"/>
      <c r="TLY25" s="25"/>
      <c r="TLZ25" s="26"/>
      <c r="TMA25" s="25"/>
      <c r="TMB25" s="25"/>
      <c r="TMC25" s="25"/>
      <c r="TMD25" s="25"/>
      <c r="TME25" s="25"/>
      <c r="TMF25" s="26"/>
      <c r="TMG25" s="25"/>
      <c r="TMH25" s="25"/>
      <c r="TMI25" s="25"/>
      <c r="TMJ25" s="25"/>
      <c r="TMK25" s="25"/>
      <c r="TML25" s="26"/>
      <c r="TMM25" s="25"/>
      <c r="TMN25" s="25"/>
      <c r="TMO25" s="25"/>
      <c r="TMP25" s="25"/>
      <c r="TMQ25" s="25"/>
      <c r="TMR25" s="26"/>
      <c r="TMS25" s="25"/>
      <c r="TMT25" s="25"/>
      <c r="TMU25" s="25"/>
      <c r="TMV25" s="25"/>
      <c r="TMW25" s="25"/>
      <c r="TMX25" s="26"/>
      <c r="TMY25" s="25"/>
      <c r="TMZ25" s="25"/>
      <c r="TNA25" s="25"/>
      <c r="TNB25" s="25"/>
      <c r="TNC25" s="25"/>
      <c r="TND25" s="26"/>
      <c r="TNE25" s="25"/>
      <c r="TNF25" s="25"/>
      <c r="TNG25" s="25"/>
      <c r="TNH25" s="25"/>
      <c r="TNI25" s="25"/>
      <c r="TNJ25" s="26"/>
      <c r="TNK25" s="25"/>
      <c r="TNL25" s="25"/>
      <c r="TNM25" s="25"/>
      <c r="TNN25" s="25"/>
      <c r="TNO25" s="25"/>
      <c r="TNP25" s="26"/>
      <c r="TNQ25" s="25"/>
      <c r="TNR25" s="25"/>
      <c r="TNS25" s="25"/>
      <c r="TNT25" s="25"/>
      <c r="TNU25" s="25"/>
      <c r="TNV25" s="26"/>
      <c r="TNW25" s="25"/>
      <c r="TNX25" s="25"/>
      <c r="TNY25" s="25"/>
      <c r="TNZ25" s="25"/>
      <c r="TOA25" s="25"/>
      <c r="TOB25" s="26"/>
      <c r="TOC25" s="25"/>
      <c r="TOD25" s="25"/>
      <c r="TOE25" s="25"/>
      <c r="TOF25" s="25"/>
      <c r="TOG25" s="25"/>
      <c r="TOH25" s="26"/>
      <c r="TOI25" s="25"/>
      <c r="TOJ25" s="25"/>
      <c r="TOK25" s="25"/>
      <c r="TOL25" s="25"/>
      <c r="TOM25" s="25"/>
      <c r="TON25" s="26"/>
      <c r="TOO25" s="25"/>
      <c r="TOP25" s="25"/>
      <c r="TOQ25" s="25"/>
      <c r="TOR25" s="25"/>
      <c r="TOS25" s="25"/>
      <c r="TOT25" s="26"/>
      <c r="TOU25" s="25"/>
      <c r="TOV25" s="25"/>
      <c r="TOW25" s="25"/>
      <c r="TOX25" s="25"/>
      <c r="TOY25" s="25"/>
      <c r="TOZ25" s="26"/>
      <c r="TPA25" s="25"/>
      <c r="TPB25" s="25"/>
      <c r="TPC25" s="25"/>
      <c r="TPD25" s="25"/>
      <c r="TPE25" s="25"/>
      <c r="TPF25" s="26"/>
      <c r="TPG25" s="25"/>
      <c r="TPH25" s="25"/>
      <c r="TPI25" s="25"/>
      <c r="TPJ25" s="25"/>
      <c r="TPK25" s="25"/>
      <c r="TPL25" s="26"/>
      <c r="TPM25" s="25"/>
      <c r="TPN25" s="25"/>
      <c r="TPO25" s="25"/>
      <c r="TPP25" s="25"/>
      <c r="TPQ25" s="25"/>
      <c r="TPR25" s="26"/>
      <c r="TPS25" s="25"/>
      <c r="TPT25" s="25"/>
      <c r="TPU25" s="25"/>
      <c r="TPV25" s="25"/>
      <c r="TPW25" s="25"/>
      <c r="TPX25" s="26"/>
      <c r="TPY25" s="25"/>
      <c r="TPZ25" s="25"/>
      <c r="TQA25" s="25"/>
      <c r="TQB25" s="25"/>
      <c r="TQC25" s="25"/>
      <c r="TQD25" s="26"/>
      <c r="TQE25" s="25"/>
      <c r="TQF25" s="25"/>
      <c r="TQG25" s="25"/>
      <c r="TQH25" s="25"/>
      <c r="TQI25" s="25"/>
      <c r="TQJ25" s="26"/>
      <c r="TQK25" s="25"/>
      <c r="TQL25" s="25"/>
      <c r="TQM25" s="25"/>
      <c r="TQN25" s="25"/>
      <c r="TQO25" s="25"/>
      <c r="TQP25" s="26"/>
      <c r="TQQ25" s="25"/>
      <c r="TQR25" s="25"/>
      <c r="TQS25" s="25"/>
      <c r="TQT25" s="25"/>
      <c r="TQU25" s="25"/>
      <c r="TQV25" s="26"/>
      <c r="TQW25" s="25"/>
      <c r="TQX25" s="25"/>
      <c r="TQY25" s="25"/>
      <c r="TQZ25" s="25"/>
      <c r="TRA25" s="25"/>
      <c r="TRB25" s="26"/>
      <c r="TRC25" s="25"/>
      <c r="TRD25" s="25"/>
      <c r="TRE25" s="25"/>
      <c r="TRF25" s="25"/>
      <c r="TRG25" s="25"/>
      <c r="TRH25" s="26"/>
      <c r="TRI25" s="25"/>
      <c r="TRJ25" s="25"/>
      <c r="TRK25" s="25"/>
      <c r="TRL25" s="25"/>
      <c r="TRM25" s="25"/>
      <c r="TRN25" s="26"/>
      <c r="TRO25" s="25"/>
      <c r="TRP25" s="25"/>
      <c r="TRQ25" s="25"/>
      <c r="TRR25" s="25"/>
      <c r="TRS25" s="25"/>
      <c r="TRT25" s="26"/>
      <c r="TRU25" s="25"/>
      <c r="TRV25" s="25"/>
      <c r="TRW25" s="25"/>
      <c r="TRX25" s="25"/>
      <c r="TRY25" s="25"/>
      <c r="TRZ25" s="26"/>
      <c r="TSA25" s="25"/>
      <c r="TSB25" s="25"/>
      <c r="TSC25" s="25"/>
      <c r="TSD25" s="25"/>
      <c r="TSE25" s="25"/>
      <c r="TSF25" s="26"/>
      <c r="TSG25" s="25"/>
      <c r="TSH25" s="25"/>
      <c r="TSI25" s="25"/>
      <c r="TSJ25" s="25"/>
      <c r="TSK25" s="25"/>
      <c r="TSL25" s="26"/>
      <c r="TSM25" s="25"/>
      <c r="TSN25" s="25"/>
      <c r="TSO25" s="25"/>
      <c r="TSP25" s="25"/>
      <c r="TSQ25" s="25"/>
      <c r="TSR25" s="26"/>
      <c r="TSS25" s="25"/>
      <c r="TST25" s="25"/>
      <c r="TSU25" s="25"/>
      <c r="TSV25" s="25"/>
      <c r="TSW25" s="25"/>
      <c r="TSX25" s="26"/>
      <c r="TSY25" s="25"/>
      <c r="TSZ25" s="25"/>
      <c r="TTA25" s="25"/>
      <c r="TTB25" s="25"/>
      <c r="TTC25" s="25"/>
      <c r="TTD25" s="26"/>
      <c r="TTE25" s="25"/>
      <c r="TTF25" s="25"/>
      <c r="TTG25" s="25"/>
      <c r="TTH25" s="25"/>
      <c r="TTI25" s="25"/>
      <c r="TTJ25" s="26"/>
      <c r="TTK25" s="25"/>
      <c r="TTL25" s="25"/>
      <c r="TTM25" s="25"/>
      <c r="TTN25" s="25"/>
      <c r="TTO25" s="25"/>
      <c r="TTP25" s="26"/>
      <c r="TTQ25" s="25"/>
      <c r="TTR25" s="25"/>
      <c r="TTS25" s="25"/>
      <c r="TTT25" s="25"/>
      <c r="TTU25" s="25"/>
      <c r="TTV25" s="26"/>
      <c r="TTW25" s="25"/>
      <c r="TTX25" s="25"/>
      <c r="TTY25" s="25"/>
      <c r="TTZ25" s="25"/>
      <c r="TUA25" s="25"/>
      <c r="TUB25" s="26"/>
      <c r="TUC25" s="25"/>
      <c r="TUD25" s="25"/>
      <c r="TUE25" s="25"/>
      <c r="TUF25" s="25"/>
      <c r="TUG25" s="25"/>
      <c r="TUH25" s="26"/>
      <c r="TUI25" s="25"/>
      <c r="TUJ25" s="25"/>
      <c r="TUK25" s="25"/>
      <c r="TUL25" s="25"/>
      <c r="TUM25" s="25"/>
      <c r="TUN25" s="26"/>
      <c r="TUO25" s="25"/>
      <c r="TUP25" s="25"/>
      <c r="TUQ25" s="25"/>
      <c r="TUR25" s="25"/>
      <c r="TUS25" s="25"/>
      <c r="TUT25" s="26"/>
      <c r="TUU25" s="25"/>
      <c r="TUV25" s="25"/>
      <c r="TUW25" s="25"/>
      <c r="TUX25" s="25"/>
      <c r="TUY25" s="25"/>
      <c r="TUZ25" s="26"/>
      <c r="TVA25" s="25"/>
      <c r="TVB25" s="25"/>
      <c r="TVC25" s="25"/>
      <c r="TVD25" s="25"/>
      <c r="TVE25" s="25"/>
      <c r="TVF25" s="26"/>
      <c r="TVG25" s="25"/>
      <c r="TVH25" s="25"/>
      <c r="TVI25" s="25"/>
      <c r="TVJ25" s="25"/>
      <c r="TVK25" s="25"/>
      <c r="TVL25" s="26"/>
      <c r="TVM25" s="25"/>
      <c r="TVN25" s="25"/>
      <c r="TVO25" s="25"/>
      <c r="TVP25" s="25"/>
      <c r="TVQ25" s="25"/>
      <c r="TVR25" s="26"/>
      <c r="TVS25" s="25"/>
      <c r="TVT25" s="25"/>
      <c r="TVU25" s="25"/>
      <c r="TVV25" s="25"/>
      <c r="TVW25" s="25"/>
      <c r="TVX25" s="26"/>
      <c r="TVY25" s="25"/>
      <c r="TVZ25" s="25"/>
      <c r="TWA25" s="25"/>
      <c r="TWB25" s="25"/>
      <c r="TWC25" s="25"/>
      <c r="TWD25" s="26"/>
      <c r="TWE25" s="25"/>
      <c r="TWF25" s="25"/>
      <c r="TWG25" s="25"/>
      <c r="TWH25" s="25"/>
      <c r="TWI25" s="25"/>
      <c r="TWJ25" s="26"/>
      <c r="TWK25" s="25"/>
      <c r="TWL25" s="25"/>
      <c r="TWM25" s="25"/>
      <c r="TWN25" s="25"/>
      <c r="TWO25" s="25"/>
      <c r="TWP25" s="26"/>
      <c r="TWQ25" s="25"/>
      <c r="TWR25" s="25"/>
      <c r="TWS25" s="25"/>
      <c r="TWT25" s="25"/>
      <c r="TWU25" s="25"/>
      <c r="TWV25" s="26"/>
      <c r="TWW25" s="25"/>
      <c r="TWX25" s="25"/>
      <c r="TWY25" s="25"/>
      <c r="TWZ25" s="25"/>
      <c r="TXA25" s="25"/>
      <c r="TXB25" s="26"/>
      <c r="TXC25" s="25"/>
      <c r="TXD25" s="25"/>
      <c r="TXE25" s="25"/>
      <c r="TXF25" s="25"/>
      <c r="TXG25" s="25"/>
      <c r="TXH25" s="26"/>
      <c r="TXI25" s="25"/>
      <c r="TXJ25" s="25"/>
      <c r="TXK25" s="25"/>
      <c r="TXL25" s="25"/>
      <c r="TXM25" s="25"/>
      <c r="TXN25" s="26"/>
      <c r="TXO25" s="25"/>
      <c r="TXP25" s="25"/>
      <c r="TXQ25" s="25"/>
      <c r="TXR25" s="25"/>
      <c r="TXS25" s="25"/>
      <c r="TXT25" s="26"/>
      <c r="TXU25" s="25"/>
      <c r="TXV25" s="25"/>
      <c r="TXW25" s="25"/>
      <c r="TXX25" s="25"/>
      <c r="TXY25" s="25"/>
      <c r="TXZ25" s="26"/>
      <c r="TYA25" s="25"/>
      <c r="TYB25" s="25"/>
      <c r="TYC25" s="25"/>
      <c r="TYD25" s="25"/>
      <c r="TYE25" s="25"/>
      <c r="TYF25" s="26"/>
      <c r="TYG25" s="25"/>
      <c r="TYH25" s="25"/>
      <c r="TYI25" s="25"/>
      <c r="TYJ25" s="25"/>
      <c r="TYK25" s="25"/>
      <c r="TYL25" s="26"/>
      <c r="TYM25" s="25"/>
      <c r="TYN25" s="25"/>
      <c r="TYO25" s="25"/>
      <c r="TYP25" s="25"/>
      <c r="TYQ25" s="25"/>
      <c r="TYR25" s="26"/>
      <c r="TYS25" s="25"/>
      <c r="TYT25" s="25"/>
      <c r="TYU25" s="25"/>
      <c r="TYV25" s="25"/>
      <c r="TYW25" s="25"/>
      <c r="TYX25" s="26"/>
      <c r="TYY25" s="25"/>
      <c r="TYZ25" s="25"/>
      <c r="TZA25" s="25"/>
      <c r="TZB25" s="25"/>
      <c r="TZC25" s="25"/>
      <c r="TZD25" s="26"/>
      <c r="TZE25" s="25"/>
      <c r="TZF25" s="25"/>
      <c r="TZG25" s="25"/>
      <c r="TZH25" s="25"/>
      <c r="TZI25" s="25"/>
      <c r="TZJ25" s="26"/>
      <c r="TZK25" s="25"/>
      <c r="TZL25" s="25"/>
      <c r="TZM25" s="25"/>
      <c r="TZN25" s="25"/>
      <c r="TZO25" s="25"/>
      <c r="TZP25" s="26"/>
      <c r="TZQ25" s="25"/>
      <c r="TZR25" s="25"/>
      <c r="TZS25" s="25"/>
      <c r="TZT25" s="25"/>
      <c r="TZU25" s="25"/>
      <c r="TZV25" s="26"/>
      <c r="TZW25" s="25"/>
      <c r="TZX25" s="25"/>
      <c r="TZY25" s="25"/>
      <c r="TZZ25" s="25"/>
      <c r="UAA25" s="25"/>
      <c r="UAB25" s="26"/>
      <c r="UAC25" s="25"/>
      <c r="UAD25" s="25"/>
      <c r="UAE25" s="25"/>
      <c r="UAF25" s="25"/>
      <c r="UAG25" s="25"/>
      <c r="UAH25" s="26"/>
      <c r="UAI25" s="25"/>
      <c r="UAJ25" s="25"/>
      <c r="UAK25" s="25"/>
      <c r="UAL25" s="25"/>
      <c r="UAM25" s="25"/>
      <c r="UAN25" s="26"/>
      <c r="UAO25" s="25"/>
      <c r="UAP25" s="25"/>
      <c r="UAQ25" s="25"/>
      <c r="UAR25" s="25"/>
      <c r="UAS25" s="25"/>
      <c r="UAT25" s="26"/>
      <c r="UAU25" s="25"/>
      <c r="UAV25" s="25"/>
      <c r="UAW25" s="25"/>
      <c r="UAX25" s="25"/>
      <c r="UAY25" s="25"/>
      <c r="UAZ25" s="26"/>
      <c r="UBA25" s="25"/>
      <c r="UBB25" s="25"/>
      <c r="UBC25" s="25"/>
      <c r="UBD25" s="25"/>
      <c r="UBE25" s="25"/>
      <c r="UBF25" s="26"/>
      <c r="UBG25" s="25"/>
      <c r="UBH25" s="25"/>
      <c r="UBI25" s="25"/>
      <c r="UBJ25" s="25"/>
      <c r="UBK25" s="25"/>
      <c r="UBL25" s="26"/>
      <c r="UBM25" s="25"/>
      <c r="UBN25" s="25"/>
      <c r="UBO25" s="25"/>
      <c r="UBP25" s="25"/>
      <c r="UBQ25" s="25"/>
      <c r="UBR25" s="26"/>
      <c r="UBS25" s="25"/>
      <c r="UBT25" s="25"/>
      <c r="UBU25" s="25"/>
      <c r="UBV25" s="25"/>
      <c r="UBW25" s="25"/>
      <c r="UBX25" s="26"/>
      <c r="UBY25" s="25"/>
      <c r="UBZ25" s="25"/>
      <c r="UCA25" s="25"/>
      <c r="UCB25" s="25"/>
      <c r="UCC25" s="25"/>
      <c r="UCD25" s="26"/>
      <c r="UCE25" s="25"/>
      <c r="UCF25" s="25"/>
      <c r="UCG25" s="25"/>
      <c r="UCH25" s="25"/>
      <c r="UCI25" s="25"/>
      <c r="UCJ25" s="26"/>
      <c r="UCK25" s="25"/>
      <c r="UCL25" s="25"/>
      <c r="UCM25" s="25"/>
      <c r="UCN25" s="25"/>
      <c r="UCO25" s="25"/>
      <c r="UCP25" s="26"/>
      <c r="UCQ25" s="25"/>
      <c r="UCR25" s="25"/>
      <c r="UCS25" s="25"/>
      <c r="UCT25" s="25"/>
      <c r="UCU25" s="25"/>
      <c r="UCV25" s="26"/>
      <c r="UCW25" s="25"/>
      <c r="UCX25" s="25"/>
      <c r="UCY25" s="25"/>
      <c r="UCZ25" s="25"/>
      <c r="UDA25" s="25"/>
      <c r="UDB25" s="26"/>
      <c r="UDC25" s="25"/>
      <c r="UDD25" s="25"/>
      <c r="UDE25" s="25"/>
      <c r="UDF25" s="25"/>
      <c r="UDG25" s="25"/>
      <c r="UDH25" s="26"/>
      <c r="UDI25" s="25"/>
      <c r="UDJ25" s="25"/>
      <c r="UDK25" s="25"/>
      <c r="UDL25" s="25"/>
      <c r="UDM25" s="25"/>
      <c r="UDN25" s="26"/>
      <c r="UDO25" s="25"/>
      <c r="UDP25" s="25"/>
      <c r="UDQ25" s="25"/>
      <c r="UDR25" s="25"/>
      <c r="UDS25" s="25"/>
      <c r="UDT25" s="26"/>
      <c r="UDU25" s="25"/>
      <c r="UDV25" s="25"/>
      <c r="UDW25" s="25"/>
      <c r="UDX25" s="25"/>
      <c r="UDY25" s="25"/>
      <c r="UDZ25" s="26"/>
      <c r="UEA25" s="25"/>
      <c r="UEB25" s="25"/>
      <c r="UEC25" s="25"/>
      <c r="UED25" s="25"/>
      <c r="UEE25" s="25"/>
      <c r="UEF25" s="26"/>
      <c r="UEG25" s="25"/>
      <c r="UEH25" s="25"/>
      <c r="UEI25" s="25"/>
      <c r="UEJ25" s="25"/>
      <c r="UEK25" s="25"/>
      <c r="UEL25" s="26"/>
      <c r="UEM25" s="25"/>
      <c r="UEN25" s="25"/>
      <c r="UEO25" s="25"/>
      <c r="UEP25" s="25"/>
      <c r="UEQ25" s="25"/>
      <c r="UER25" s="26"/>
      <c r="UES25" s="25"/>
      <c r="UET25" s="25"/>
      <c r="UEU25" s="25"/>
      <c r="UEV25" s="25"/>
      <c r="UEW25" s="25"/>
      <c r="UEX25" s="26"/>
      <c r="UEY25" s="25"/>
      <c r="UEZ25" s="25"/>
      <c r="UFA25" s="25"/>
      <c r="UFB25" s="25"/>
      <c r="UFC25" s="25"/>
      <c r="UFD25" s="26"/>
      <c r="UFE25" s="25"/>
      <c r="UFF25" s="25"/>
      <c r="UFG25" s="25"/>
      <c r="UFH25" s="25"/>
      <c r="UFI25" s="25"/>
      <c r="UFJ25" s="26"/>
      <c r="UFK25" s="25"/>
      <c r="UFL25" s="25"/>
      <c r="UFM25" s="25"/>
      <c r="UFN25" s="25"/>
      <c r="UFO25" s="25"/>
      <c r="UFP25" s="26"/>
      <c r="UFQ25" s="25"/>
      <c r="UFR25" s="25"/>
      <c r="UFS25" s="25"/>
      <c r="UFT25" s="25"/>
      <c r="UFU25" s="25"/>
      <c r="UFV25" s="26"/>
      <c r="UFW25" s="25"/>
      <c r="UFX25" s="25"/>
      <c r="UFY25" s="25"/>
      <c r="UFZ25" s="25"/>
      <c r="UGA25" s="25"/>
      <c r="UGB25" s="26"/>
      <c r="UGC25" s="25"/>
      <c r="UGD25" s="25"/>
      <c r="UGE25" s="25"/>
      <c r="UGF25" s="25"/>
      <c r="UGG25" s="25"/>
      <c r="UGH25" s="26"/>
      <c r="UGI25" s="25"/>
      <c r="UGJ25" s="25"/>
      <c r="UGK25" s="25"/>
      <c r="UGL25" s="25"/>
      <c r="UGM25" s="25"/>
      <c r="UGN25" s="26"/>
      <c r="UGO25" s="25"/>
      <c r="UGP25" s="25"/>
      <c r="UGQ25" s="25"/>
      <c r="UGR25" s="25"/>
      <c r="UGS25" s="25"/>
      <c r="UGT25" s="26"/>
      <c r="UGU25" s="25"/>
      <c r="UGV25" s="25"/>
      <c r="UGW25" s="25"/>
      <c r="UGX25" s="25"/>
      <c r="UGY25" s="25"/>
      <c r="UGZ25" s="26"/>
      <c r="UHA25" s="25"/>
      <c r="UHB25" s="25"/>
      <c r="UHC25" s="25"/>
      <c r="UHD25" s="25"/>
      <c r="UHE25" s="25"/>
      <c r="UHF25" s="26"/>
      <c r="UHG25" s="25"/>
      <c r="UHH25" s="25"/>
      <c r="UHI25" s="25"/>
      <c r="UHJ25" s="25"/>
      <c r="UHK25" s="25"/>
      <c r="UHL25" s="26"/>
      <c r="UHM25" s="25"/>
      <c r="UHN25" s="25"/>
      <c r="UHO25" s="25"/>
      <c r="UHP25" s="25"/>
      <c r="UHQ25" s="25"/>
      <c r="UHR25" s="26"/>
      <c r="UHS25" s="25"/>
      <c r="UHT25" s="25"/>
      <c r="UHU25" s="25"/>
      <c r="UHV25" s="25"/>
      <c r="UHW25" s="25"/>
      <c r="UHX25" s="26"/>
      <c r="UHY25" s="25"/>
      <c r="UHZ25" s="25"/>
      <c r="UIA25" s="25"/>
      <c r="UIB25" s="25"/>
      <c r="UIC25" s="25"/>
      <c r="UID25" s="26"/>
      <c r="UIE25" s="25"/>
      <c r="UIF25" s="25"/>
      <c r="UIG25" s="25"/>
      <c r="UIH25" s="25"/>
      <c r="UII25" s="25"/>
      <c r="UIJ25" s="26"/>
      <c r="UIK25" s="25"/>
      <c r="UIL25" s="25"/>
      <c r="UIM25" s="25"/>
      <c r="UIN25" s="25"/>
      <c r="UIO25" s="25"/>
      <c r="UIP25" s="26"/>
      <c r="UIQ25" s="25"/>
      <c r="UIR25" s="25"/>
      <c r="UIS25" s="25"/>
      <c r="UIT25" s="25"/>
      <c r="UIU25" s="25"/>
      <c r="UIV25" s="26"/>
      <c r="UIW25" s="25"/>
      <c r="UIX25" s="25"/>
      <c r="UIY25" s="25"/>
      <c r="UIZ25" s="25"/>
      <c r="UJA25" s="25"/>
      <c r="UJB25" s="26"/>
      <c r="UJC25" s="25"/>
      <c r="UJD25" s="25"/>
      <c r="UJE25" s="25"/>
      <c r="UJF25" s="25"/>
      <c r="UJG25" s="25"/>
      <c r="UJH25" s="26"/>
      <c r="UJI25" s="25"/>
      <c r="UJJ25" s="25"/>
      <c r="UJK25" s="25"/>
      <c r="UJL25" s="25"/>
      <c r="UJM25" s="25"/>
      <c r="UJN25" s="26"/>
      <c r="UJO25" s="25"/>
      <c r="UJP25" s="25"/>
      <c r="UJQ25" s="25"/>
      <c r="UJR25" s="25"/>
      <c r="UJS25" s="25"/>
      <c r="UJT25" s="26"/>
      <c r="UJU25" s="25"/>
      <c r="UJV25" s="25"/>
      <c r="UJW25" s="25"/>
      <c r="UJX25" s="25"/>
      <c r="UJY25" s="25"/>
      <c r="UJZ25" s="26"/>
      <c r="UKA25" s="25"/>
      <c r="UKB25" s="25"/>
      <c r="UKC25" s="25"/>
      <c r="UKD25" s="25"/>
      <c r="UKE25" s="25"/>
      <c r="UKF25" s="26"/>
      <c r="UKG25" s="25"/>
      <c r="UKH25" s="25"/>
      <c r="UKI25" s="25"/>
      <c r="UKJ25" s="25"/>
      <c r="UKK25" s="25"/>
      <c r="UKL25" s="26"/>
      <c r="UKM25" s="25"/>
      <c r="UKN25" s="25"/>
      <c r="UKO25" s="25"/>
      <c r="UKP25" s="25"/>
      <c r="UKQ25" s="25"/>
      <c r="UKR25" s="26"/>
      <c r="UKS25" s="25"/>
      <c r="UKT25" s="25"/>
      <c r="UKU25" s="25"/>
      <c r="UKV25" s="25"/>
      <c r="UKW25" s="25"/>
      <c r="UKX25" s="26"/>
      <c r="UKY25" s="25"/>
      <c r="UKZ25" s="25"/>
      <c r="ULA25" s="25"/>
      <c r="ULB25" s="25"/>
      <c r="ULC25" s="25"/>
      <c r="ULD25" s="26"/>
      <c r="ULE25" s="25"/>
      <c r="ULF25" s="25"/>
      <c r="ULG25" s="25"/>
      <c r="ULH25" s="25"/>
      <c r="ULI25" s="25"/>
      <c r="ULJ25" s="26"/>
      <c r="ULK25" s="25"/>
      <c r="ULL25" s="25"/>
      <c r="ULM25" s="25"/>
      <c r="ULN25" s="25"/>
      <c r="ULO25" s="25"/>
      <c r="ULP25" s="26"/>
      <c r="ULQ25" s="25"/>
      <c r="ULR25" s="25"/>
      <c r="ULS25" s="25"/>
      <c r="ULT25" s="25"/>
      <c r="ULU25" s="25"/>
      <c r="ULV25" s="26"/>
      <c r="ULW25" s="25"/>
      <c r="ULX25" s="25"/>
      <c r="ULY25" s="25"/>
      <c r="ULZ25" s="25"/>
      <c r="UMA25" s="25"/>
      <c r="UMB25" s="26"/>
      <c r="UMC25" s="25"/>
      <c r="UMD25" s="25"/>
      <c r="UME25" s="25"/>
      <c r="UMF25" s="25"/>
      <c r="UMG25" s="25"/>
      <c r="UMH25" s="26"/>
      <c r="UMI25" s="25"/>
      <c r="UMJ25" s="25"/>
      <c r="UMK25" s="25"/>
      <c r="UML25" s="25"/>
      <c r="UMM25" s="25"/>
      <c r="UMN25" s="26"/>
      <c r="UMO25" s="25"/>
      <c r="UMP25" s="25"/>
      <c r="UMQ25" s="25"/>
      <c r="UMR25" s="25"/>
      <c r="UMS25" s="25"/>
      <c r="UMT25" s="26"/>
      <c r="UMU25" s="25"/>
      <c r="UMV25" s="25"/>
      <c r="UMW25" s="25"/>
      <c r="UMX25" s="25"/>
      <c r="UMY25" s="25"/>
      <c r="UMZ25" s="26"/>
      <c r="UNA25" s="25"/>
      <c r="UNB25" s="25"/>
      <c r="UNC25" s="25"/>
      <c r="UND25" s="25"/>
      <c r="UNE25" s="25"/>
      <c r="UNF25" s="26"/>
      <c r="UNG25" s="25"/>
      <c r="UNH25" s="25"/>
      <c r="UNI25" s="25"/>
      <c r="UNJ25" s="25"/>
      <c r="UNK25" s="25"/>
      <c r="UNL25" s="26"/>
      <c r="UNM25" s="25"/>
      <c r="UNN25" s="25"/>
      <c r="UNO25" s="25"/>
      <c r="UNP25" s="25"/>
      <c r="UNQ25" s="25"/>
      <c r="UNR25" s="26"/>
      <c r="UNS25" s="25"/>
      <c r="UNT25" s="25"/>
      <c r="UNU25" s="25"/>
      <c r="UNV25" s="25"/>
      <c r="UNW25" s="25"/>
      <c r="UNX25" s="26"/>
      <c r="UNY25" s="25"/>
      <c r="UNZ25" s="25"/>
      <c r="UOA25" s="25"/>
      <c r="UOB25" s="25"/>
      <c r="UOC25" s="25"/>
      <c r="UOD25" s="26"/>
      <c r="UOE25" s="25"/>
      <c r="UOF25" s="25"/>
      <c r="UOG25" s="25"/>
      <c r="UOH25" s="25"/>
      <c r="UOI25" s="25"/>
      <c r="UOJ25" s="26"/>
      <c r="UOK25" s="25"/>
      <c r="UOL25" s="25"/>
      <c r="UOM25" s="25"/>
      <c r="UON25" s="25"/>
      <c r="UOO25" s="25"/>
      <c r="UOP25" s="26"/>
      <c r="UOQ25" s="25"/>
      <c r="UOR25" s="25"/>
      <c r="UOS25" s="25"/>
      <c r="UOT25" s="25"/>
      <c r="UOU25" s="25"/>
      <c r="UOV25" s="26"/>
      <c r="UOW25" s="25"/>
      <c r="UOX25" s="25"/>
      <c r="UOY25" s="25"/>
      <c r="UOZ25" s="25"/>
      <c r="UPA25" s="25"/>
      <c r="UPB25" s="26"/>
      <c r="UPC25" s="25"/>
      <c r="UPD25" s="25"/>
      <c r="UPE25" s="25"/>
      <c r="UPF25" s="25"/>
      <c r="UPG25" s="25"/>
      <c r="UPH25" s="26"/>
      <c r="UPI25" s="25"/>
      <c r="UPJ25" s="25"/>
      <c r="UPK25" s="25"/>
      <c r="UPL25" s="25"/>
      <c r="UPM25" s="25"/>
      <c r="UPN25" s="26"/>
      <c r="UPO25" s="25"/>
      <c r="UPP25" s="25"/>
      <c r="UPQ25" s="25"/>
      <c r="UPR25" s="25"/>
      <c r="UPS25" s="25"/>
      <c r="UPT25" s="26"/>
      <c r="UPU25" s="25"/>
      <c r="UPV25" s="25"/>
      <c r="UPW25" s="25"/>
      <c r="UPX25" s="25"/>
      <c r="UPY25" s="25"/>
      <c r="UPZ25" s="26"/>
      <c r="UQA25" s="25"/>
      <c r="UQB25" s="25"/>
      <c r="UQC25" s="25"/>
      <c r="UQD25" s="25"/>
      <c r="UQE25" s="25"/>
      <c r="UQF25" s="26"/>
      <c r="UQG25" s="25"/>
      <c r="UQH25" s="25"/>
      <c r="UQI25" s="25"/>
      <c r="UQJ25" s="25"/>
      <c r="UQK25" s="25"/>
      <c r="UQL25" s="26"/>
      <c r="UQM25" s="25"/>
      <c r="UQN25" s="25"/>
      <c r="UQO25" s="25"/>
      <c r="UQP25" s="25"/>
      <c r="UQQ25" s="25"/>
      <c r="UQR25" s="26"/>
      <c r="UQS25" s="25"/>
      <c r="UQT25" s="25"/>
      <c r="UQU25" s="25"/>
      <c r="UQV25" s="25"/>
      <c r="UQW25" s="25"/>
      <c r="UQX25" s="26"/>
      <c r="UQY25" s="25"/>
      <c r="UQZ25" s="25"/>
      <c r="URA25" s="25"/>
      <c r="URB25" s="25"/>
      <c r="URC25" s="25"/>
      <c r="URD25" s="26"/>
      <c r="URE25" s="25"/>
      <c r="URF25" s="25"/>
      <c r="URG25" s="25"/>
      <c r="URH25" s="25"/>
      <c r="URI25" s="25"/>
      <c r="URJ25" s="26"/>
      <c r="URK25" s="25"/>
      <c r="URL25" s="25"/>
      <c r="URM25" s="25"/>
      <c r="URN25" s="25"/>
      <c r="URO25" s="25"/>
      <c r="URP25" s="26"/>
      <c r="URQ25" s="25"/>
      <c r="URR25" s="25"/>
      <c r="URS25" s="25"/>
      <c r="URT25" s="25"/>
      <c r="URU25" s="25"/>
      <c r="URV25" s="26"/>
      <c r="URW25" s="25"/>
      <c r="URX25" s="25"/>
      <c r="URY25" s="25"/>
      <c r="URZ25" s="25"/>
      <c r="USA25" s="25"/>
      <c r="USB25" s="26"/>
      <c r="USC25" s="25"/>
      <c r="USD25" s="25"/>
      <c r="USE25" s="25"/>
      <c r="USF25" s="25"/>
      <c r="USG25" s="25"/>
      <c r="USH25" s="26"/>
      <c r="USI25" s="25"/>
      <c r="USJ25" s="25"/>
      <c r="USK25" s="25"/>
      <c r="USL25" s="25"/>
      <c r="USM25" s="25"/>
      <c r="USN25" s="26"/>
      <c r="USO25" s="25"/>
      <c r="USP25" s="25"/>
      <c r="USQ25" s="25"/>
      <c r="USR25" s="25"/>
      <c r="USS25" s="25"/>
      <c r="UST25" s="26"/>
      <c r="USU25" s="25"/>
      <c r="USV25" s="25"/>
      <c r="USW25" s="25"/>
      <c r="USX25" s="25"/>
      <c r="USY25" s="25"/>
      <c r="USZ25" s="26"/>
      <c r="UTA25" s="25"/>
      <c r="UTB25" s="25"/>
      <c r="UTC25" s="25"/>
      <c r="UTD25" s="25"/>
      <c r="UTE25" s="25"/>
      <c r="UTF25" s="26"/>
      <c r="UTG25" s="25"/>
      <c r="UTH25" s="25"/>
      <c r="UTI25" s="25"/>
      <c r="UTJ25" s="25"/>
      <c r="UTK25" s="25"/>
      <c r="UTL25" s="26"/>
      <c r="UTM25" s="25"/>
      <c r="UTN25" s="25"/>
      <c r="UTO25" s="25"/>
      <c r="UTP25" s="25"/>
      <c r="UTQ25" s="25"/>
      <c r="UTR25" s="26"/>
      <c r="UTS25" s="25"/>
      <c r="UTT25" s="25"/>
      <c r="UTU25" s="25"/>
      <c r="UTV25" s="25"/>
      <c r="UTW25" s="25"/>
      <c r="UTX25" s="26"/>
      <c r="UTY25" s="25"/>
      <c r="UTZ25" s="25"/>
      <c r="UUA25" s="25"/>
      <c r="UUB25" s="25"/>
      <c r="UUC25" s="25"/>
      <c r="UUD25" s="26"/>
      <c r="UUE25" s="25"/>
      <c r="UUF25" s="25"/>
      <c r="UUG25" s="25"/>
      <c r="UUH25" s="25"/>
      <c r="UUI25" s="25"/>
      <c r="UUJ25" s="26"/>
      <c r="UUK25" s="25"/>
      <c r="UUL25" s="25"/>
      <c r="UUM25" s="25"/>
      <c r="UUN25" s="25"/>
      <c r="UUO25" s="25"/>
      <c r="UUP25" s="26"/>
      <c r="UUQ25" s="25"/>
      <c r="UUR25" s="25"/>
      <c r="UUS25" s="25"/>
      <c r="UUT25" s="25"/>
      <c r="UUU25" s="25"/>
      <c r="UUV25" s="26"/>
      <c r="UUW25" s="25"/>
      <c r="UUX25" s="25"/>
      <c r="UUY25" s="25"/>
      <c r="UUZ25" s="25"/>
      <c r="UVA25" s="25"/>
      <c r="UVB25" s="26"/>
      <c r="UVC25" s="25"/>
      <c r="UVD25" s="25"/>
      <c r="UVE25" s="25"/>
      <c r="UVF25" s="25"/>
      <c r="UVG25" s="25"/>
      <c r="UVH25" s="26"/>
      <c r="UVI25" s="25"/>
      <c r="UVJ25" s="25"/>
      <c r="UVK25" s="25"/>
      <c r="UVL25" s="25"/>
      <c r="UVM25" s="25"/>
      <c r="UVN25" s="26"/>
      <c r="UVO25" s="25"/>
      <c r="UVP25" s="25"/>
      <c r="UVQ25" s="25"/>
      <c r="UVR25" s="25"/>
      <c r="UVS25" s="25"/>
      <c r="UVT25" s="26"/>
      <c r="UVU25" s="25"/>
      <c r="UVV25" s="25"/>
      <c r="UVW25" s="25"/>
      <c r="UVX25" s="25"/>
      <c r="UVY25" s="25"/>
      <c r="UVZ25" s="26"/>
      <c r="UWA25" s="25"/>
      <c r="UWB25" s="25"/>
      <c r="UWC25" s="25"/>
      <c r="UWD25" s="25"/>
      <c r="UWE25" s="25"/>
      <c r="UWF25" s="26"/>
      <c r="UWG25" s="25"/>
      <c r="UWH25" s="25"/>
      <c r="UWI25" s="25"/>
      <c r="UWJ25" s="25"/>
      <c r="UWK25" s="25"/>
      <c r="UWL25" s="26"/>
      <c r="UWM25" s="25"/>
      <c r="UWN25" s="25"/>
      <c r="UWO25" s="25"/>
      <c r="UWP25" s="25"/>
      <c r="UWQ25" s="25"/>
      <c r="UWR25" s="26"/>
      <c r="UWS25" s="25"/>
      <c r="UWT25" s="25"/>
      <c r="UWU25" s="25"/>
      <c r="UWV25" s="25"/>
      <c r="UWW25" s="25"/>
      <c r="UWX25" s="26"/>
      <c r="UWY25" s="25"/>
      <c r="UWZ25" s="25"/>
      <c r="UXA25" s="25"/>
      <c r="UXB25" s="25"/>
      <c r="UXC25" s="25"/>
      <c r="UXD25" s="26"/>
      <c r="UXE25" s="25"/>
      <c r="UXF25" s="25"/>
      <c r="UXG25" s="25"/>
      <c r="UXH25" s="25"/>
      <c r="UXI25" s="25"/>
      <c r="UXJ25" s="26"/>
      <c r="UXK25" s="25"/>
      <c r="UXL25" s="25"/>
      <c r="UXM25" s="25"/>
      <c r="UXN25" s="25"/>
      <c r="UXO25" s="25"/>
      <c r="UXP25" s="26"/>
      <c r="UXQ25" s="25"/>
      <c r="UXR25" s="25"/>
      <c r="UXS25" s="25"/>
      <c r="UXT25" s="25"/>
      <c r="UXU25" s="25"/>
      <c r="UXV25" s="26"/>
      <c r="UXW25" s="25"/>
      <c r="UXX25" s="25"/>
      <c r="UXY25" s="25"/>
      <c r="UXZ25" s="25"/>
      <c r="UYA25" s="25"/>
      <c r="UYB25" s="26"/>
      <c r="UYC25" s="25"/>
      <c r="UYD25" s="25"/>
      <c r="UYE25" s="25"/>
      <c r="UYF25" s="25"/>
      <c r="UYG25" s="25"/>
      <c r="UYH25" s="26"/>
      <c r="UYI25" s="25"/>
      <c r="UYJ25" s="25"/>
      <c r="UYK25" s="25"/>
      <c r="UYL25" s="25"/>
      <c r="UYM25" s="25"/>
      <c r="UYN25" s="26"/>
      <c r="UYO25" s="25"/>
      <c r="UYP25" s="25"/>
      <c r="UYQ25" s="25"/>
      <c r="UYR25" s="25"/>
      <c r="UYS25" s="25"/>
      <c r="UYT25" s="26"/>
      <c r="UYU25" s="25"/>
      <c r="UYV25" s="25"/>
      <c r="UYW25" s="25"/>
      <c r="UYX25" s="25"/>
      <c r="UYY25" s="25"/>
      <c r="UYZ25" s="26"/>
      <c r="UZA25" s="25"/>
      <c r="UZB25" s="25"/>
      <c r="UZC25" s="25"/>
      <c r="UZD25" s="25"/>
      <c r="UZE25" s="25"/>
      <c r="UZF25" s="26"/>
      <c r="UZG25" s="25"/>
      <c r="UZH25" s="25"/>
      <c r="UZI25" s="25"/>
      <c r="UZJ25" s="25"/>
      <c r="UZK25" s="25"/>
      <c r="UZL25" s="26"/>
      <c r="UZM25" s="25"/>
      <c r="UZN25" s="25"/>
      <c r="UZO25" s="25"/>
      <c r="UZP25" s="25"/>
      <c r="UZQ25" s="25"/>
      <c r="UZR25" s="26"/>
      <c r="UZS25" s="25"/>
      <c r="UZT25" s="25"/>
      <c r="UZU25" s="25"/>
      <c r="UZV25" s="25"/>
      <c r="UZW25" s="25"/>
      <c r="UZX25" s="26"/>
      <c r="UZY25" s="25"/>
      <c r="UZZ25" s="25"/>
      <c r="VAA25" s="25"/>
      <c r="VAB25" s="25"/>
      <c r="VAC25" s="25"/>
      <c r="VAD25" s="26"/>
      <c r="VAE25" s="25"/>
      <c r="VAF25" s="25"/>
      <c r="VAG25" s="25"/>
      <c r="VAH25" s="25"/>
      <c r="VAI25" s="25"/>
      <c r="VAJ25" s="26"/>
      <c r="VAK25" s="25"/>
      <c r="VAL25" s="25"/>
      <c r="VAM25" s="25"/>
      <c r="VAN25" s="25"/>
      <c r="VAO25" s="25"/>
      <c r="VAP25" s="26"/>
      <c r="VAQ25" s="25"/>
      <c r="VAR25" s="25"/>
      <c r="VAS25" s="25"/>
      <c r="VAT25" s="25"/>
      <c r="VAU25" s="25"/>
      <c r="VAV25" s="26"/>
      <c r="VAW25" s="25"/>
      <c r="VAX25" s="25"/>
      <c r="VAY25" s="25"/>
      <c r="VAZ25" s="25"/>
      <c r="VBA25" s="25"/>
      <c r="VBB25" s="26"/>
      <c r="VBC25" s="25"/>
      <c r="VBD25" s="25"/>
      <c r="VBE25" s="25"/>
      <c r="VBF25" s="25"/>
      <c r="VBG25" s="25"/>
      <c r="VBH25" s="26"/>
      <c r="VBI25" s="25"/>
      <c r="VBJ25" s="25"/>
      <c r="VBK25" s="25"/>
      <c r="VBL25" s="25"/>
      <c r="VBM25" s="25"/>
      <c r="VBN25" s="26"/>
      <c r="VBO25" s="25"/>
      <c r="VBP25" s="25"/>
      <c r="VBQ25" s="25"/>
      <c r="VBR25" s="25"/>
      <c r="VBS25" s="25"/>
      <c r="VBT25" s="26"/>
      <c r="VBU25" s="25"/>
      <c r="VBV25" s="25"/>
      <c r="VBW25" s="25"/>
      <c r="VBX25" s="25"/>
      <c r="VBY25" s="25"/>
      <c r="VBZ25" s="26"/>
      <c r="VCA25" s="25"/>
      <c r="VCB25" s="25"/>
      <c r="VCC25" s="25"/>
      <c r="VCD25" s="25"/>
      <c r="VCE25" s="25"/>
      <c r="VCF25" s="26"/>
      <c r="VCG25" s="25"/>
      <c r="VCH25" s="25"/>
      <c r="VCI25" s="25"/>
      <c r="VCJ25" s="25"/>
      <c r="VCK25" s="25"/>
      <c r="VCL25" s="26"/>
      <c r="VCM25" s="25"/>
      <c r="VCN25" s="25"/>
      <c r="VCO25" s="25"/>
      <c r="VCP25" s="25"/>
      <c r="VCQ25" s="25"/>
      <c r="VCR25" s="26"/>
      <c r="VCS25" s="25"/>
      <c r="VCT25" s="25"/>
      <c r="VCU25" s="25"/>
      <c r="VCV25" s="25"/>
      <c r="VCW25" s="25"/>
      <c r="VCX25" s="26"/>
      <c r="VCY25" s="25"/>
      <c r="VCZ25" s="25"/>
      <c r="VDA25" s="25"/>
      <c r="VDB25" s="25"/>
      <c r="VDC25" s="25"/>
      <c r="VDD25" s="26"/>
      <c r="VDE25" s="25"/>
      <c r="VDF25" s="25"/>
      <c r="VDG25" s="25"/>
      <c r="VDH25" s="25"/>
      <c r="VDI25" s="25"/>
      <c r="VDJ25" s="26"/>
      <c r="VDK25" s="25"/>
      <c r="VDL25" s="25"/>
      <c r="VDM25" s="25"/>
      <c r="VDN25" s="25"/>
      <c r="VDO25" s="25"/>
      <c r="VDP25" s="26"/>
      <c r="VDQ25" s="25"/>
      <c r="VDR25" s="25"/>
      <c r="VDS25" s="25"/>
      <c r="VDT25" s="25"/>
      <c r="VDU25" s="25"/>
      <c r="VDV25" s="26"/>
      <c r="VDW25" s="25"/>
      <c r="VDX25" s="25"/>
      <c r="VDY25" s="25"/>
      <c r="VDZ25" s="25"/>
      <c r="VEA25" s="25"/>
      <c r="VEB25" s="26"/>
      <c r="VEC25" s="25"/>
      <c r="VED25" s="25"/>
      <c r="VEE25" s="25"/>
      <c r="VEF25" s="25"/>
      <c r="VEG25" s="25"/>
      <c r="VEH25" s="26"/>
      <c r="VEI25" s="25"/>
      <c r="VEJ25" s="25"/>
      <c r="VEK25" s="25"/>
      <c r="VEL25" s="25"/>
      <c r="VEM25" s="25"/>
      <c r="VEN25" s="26"/>
      <c r="VEO25" s="25"/>
      <c r="VEP25" s="25"/>
      <c r="VEQ25" s="25"/>
      <c r="VER25" s="25"/>
      <c r="VES25" s="25"/>
      <c r="VET25" s="26"/>
      <c r="VEU25" s="25"/>
      <c r="VEV25" s="25"/>
      <c r="VEW25" s="25"/>
      <c r="VEX25" s="25"/>
      <c r="VEY25" s="25"/>
      <c r="VEZ25" s="26"/>
      <c r="VFA25" s="25"/>
      <c r="VFB25" s="25"/>
      <c r="VFC25" s="25"/>
      <c r="VFD25" s="25"/>
      <c r="VFE25" s="25"/>
      <c r="VFF25" s="26"/>
      <c r="VFG25" s="25"/>
      <c r="VFH25" s="25"/>
      <c r="VFI25" s="25"/>
      <c r="VFJ25" s="25"/>
      <c r="VFK25" s="25"/>
      <c r="VFL25" s="26"/>
      <c r="VFM25" s="25"/>
      <c r="VFN25" s="25"/>
      <c r="VFO25" s="25"/>
      <c r="VFP25" s="25"/>
      <c r="VFQ25" s="25"/>
      <c r="VFR25" s="26"/>
      <c r="VFS25" s="25"/>
      <c r="VFT25" s="25"/>
      <c r="VFU25" s="25"/>
      <c r="VFV25" s="25"/>
      <c r="VFW25" s="25"/>
      <c r="VFX25" s="26"/>
      <c r="VFY25" s="25"/>
      <c r="VFZ25" s="25"/>
      <c r="VGA25" s="25"/>
      <c r="VGB25" s="25"/>
      <c r="VGC25" s="25"/>
      <c r="VGD25" s="26"/>
      <c r="VGE25" s="25"/>
      <c r="VGF25" s="25"/>
      <c r="VGG25" s="25"/>
      <c r="VGH25" s="25"/>
      <c r="VGI25" s="25"/>
      <c r="VGJ25" s="26"/>
      <c r="VGK25" s="25"/>
      <c r="VGL25" s="25"/>
      <c r="VGM25" s="25"/>
      <c r="VGN25" s="25"/>
      <c r="VGO25" s="25"/>
      <c r="VGP25" s="26"/>
      <c r="VGQ25" s="25"/>
      <c r="VGR25" s="25"/>
      <c r="VGS25" s="25"/>
      <c r="VGT25" s="25"/>
      <c r="VGU25" s="25"/>
      <c r="VGV25" s="26"/>
      <c r="VGW25" s="25"/>
      <c r="VGX25" s="25"/>
      <c r="VGY25" s="25"/>
      <c r="VGZ25" s="25"/>
      <c r="VHA25" s="25"/>
      <c r="VHB25" s="26"/>
      <c r="VHC25" s="25"/>
      <c r="VHD25" s="25"/>
      <c r="VHE25" s="25"/>
      <c r="VHF25" s="25"/>
      <c r="VHG25" s="25"/>
      <c r="VHH25" s="26"/>
      <c r="VHI25" s="25"/>
      <c r="VHJ25" s="25"/>
      <c r="VHK25" s="25"/>
      <c r="VHL25" s="25"/>
      <c r="VHM25" s="25"/>
      <c r="VHN25" s="26"/>
      <c r="VHO25" s="25"/>
      <c r="VHP25" s="25"/>
      <c r="VHQ25" s="25"/>
      <c r="VHR25" s="25"/>
      <c r="VHS25" s="25"/>
      <c r="VHT25" s="26"/>
      <c r="VHU25" s="25"/>
      <c r="VHV25" s="25"/>
      <c r="VHW25" s="25"/>
      <c r="VHX25" s="25"/>
      <c r="VHY25" s="25"/>
      <c r="VHZ25" s="26"/>
      <c r="VIA25" s="25"/>
      <c r="VIB25" s="25"/>
      <c r="VIC25" s="25"/>
      <c r="VID25" s="25"/>
      <c r="VIE25" s="25"/>
      <c r="VIF25" s="26"/>
      <c r="VIG25" s="25"/>
      <c r="VIH25" s="25"/>
      <c r="VII25" s="25"/>
      <c r="VIJ25" s="25"/>
      <c r="VIK25" s="25"/>
      <c r="VIL25" s="26"/>
      <c r="VIM25" s="25"/>
      <c r="VIN25" s="25"/>
      <c r="VIO25" s="25"/>
      <c r="VIP25" s="25"/>
      <c r="VIQ25" s="25"/>
      <c r="VIR25" s="26"/>
      <c r="VIS25" s="25"/>
      <c r="VIT25" s="25"/>
      <c r="VIU25" s="25"/>
      <c r="VIV25" s="25"/>
      <c r="VIW25" s="25"/>
      <c r="VIX25" s="26"/>
      <c r="VIY25" s="25"/>
      <c r="VIZ25" s="25"/>
      <c r="VJA25" s="25"/>
      <c r="VJB25" s="25"/>
      <c r="VJC25" s="25"/>
      <c r="VJD25" s="26"/>
      <c r="VJE25" s="25"/>
      <c r="VJF25" s="25"/>
      <c r="VJG25" s="25"/>
      <c r="VJH25" s="25"/>
      <c r="VJI25" s="25"/>
      <c r="VJJ25" s="26"/>
      <c r="VJK25" s="25"/>
      <c r="VJL25" s="25"/>
      <c r="VJM25" s="25"/>
      <c r="VJN25" s="25"/>
      <c r="VJO25" s="25"/>
      <c r="VJP25" s="26"/>
      <c r="VJQ25" s="25"/>
      <c r="VJR25" s="25"/>
      <c r="VJS25" s="25"/>
      <c r="VJT25" s="25"/>
      <c r="VJU25" s="25"/>
      <c r="VJV25" s="26"/>
      <c r="VJW25" s="25"/>
      <c r="VJX25" s="25"/>
      <c r="VJY25" s="25"/>
      <c r="VJZ25" s="25"/>
      <c r="VKA25" s="25"/>
      <c r="VKB25" s="26"/>
      <c r="VKC25" s="25"/>
      <c r="VKD25" s="25"/>
      <c r="VKE25" s="25"/>
      <c r="VKF25" s="25"/>
      <c r="VKG25" s="25"/>
      <c r="VKH25" s="26"/>
      <c r="VKI25" s="25"/>
      <c r="VKJ25" s="25"/>
      <c r="VKK25" s="25"/>
      <c r="VKL25" s="25"/>
      <c r="VKM25" s="25"/>
      <c r="VKN25" s="26"/>
      <c r="VKO25" s="25"/>
      <c r="VKP25" s="25"/>
      <c r="VKQ25" s="25"/>
      <c r="VKR25" s="25"/>
      <c r="VKS25" s="25"/>
      <c r="VKT25" s="26"/>
      <c r="VKU25" s="25"/>
      <c r="VKV25" s="25"/>
      <c r="VKW25" s="25"/>
      <c r="VKX25" s="25"/>
      <c r="VKY25" s="25"/>
      <c r="VKZ25" s="26"/>
      <c r="VLA25" s="25"/>
      <c r="VLB25" s="25"/>
      <c r="VLC25" s="25"/>
      <c r="VLD25" s="25"/>
      <c r="VLE25" s="25"/>
      <c r="VLF25" s="26"/>
      <c r="VLG25" s="25"/>
      <c r="VLH25" s="25"/>
      <c r="VLI25" s="25"/>
      <c r="VLJ25" s="25"/>
      <c r="VLK25" s="25"/>
      <c r="VLL25" s="26"/>
      <c r="VLM25" s="25"/>
      <c r="VLN25" s="25"/>
      <c r="VLO25" s="25"/>
      <c r="VLP25" s="25"/>
      <c r="VLQ25" s="25"/>
      <c r="VLR25" s="26"/>
      <c r="VLS25" s="25"/>
      <c r="VLT25" s="25"/>
      <c r="VLU25" s="25"/>
      <c r="VLV25" s="25"/>
      <c r="VLW25" s="25"/>
      <c r="VLX25" s="26"/>
      <c r="VLY25" s="25"/>
      <c r="VLZ25" s="25"/>
      <c r="VMA25" s="25"/>
      <c r="VMB25" s="25"/>
      <c r="VMC25" s="25"/>
      <c r="VMD25" s="26"/>
      <c r="VME25" s="25"/>
      <c r="VMF25" s="25"/>
      <c r="VMG25" s="25"/>
      <c r="VMH25" s="25"/>
      <c r="VMI25" s="25"/>
      <c r="VMJ25" s="26"/>
      <c r="VMK25" s="25"/>
      <c r="VML25" s="25"/>
      <c r="VMM25" s="25"/>
      <c r="VMN25" s="25"/>
      <c r="VMO25" s="25"/>
      <c r="VMP25" s="26"/>
      <c r="VMQ25" s="25"/>
      <c r="VMR25" s="25"/>
      <c r="VMS25" s="25"/>
      <c r="VMT25" s="25"/>
      <c r="VMU25" s="25"/>
      <c r="VMV25" s="26"/>
      <c r="VMW25" s="25"/>
      <c r="VMX25" s="25"/>
      <c r="VMY25" s="25"/>
      <c r="VMZ25" s="25"/>
      <c r="VNA25" s="25"/>
      <c r="VNB25" s="26"/>
      <c r="VNC25" s="25"/>
      <c r="VND25" s="25"/>
      <c r="VNE25" s="25"/>
      <c r="VNF25" s="25"/>
      <c r="VNG25" s="25"/>
      <c r="VNH25" s="26"/>
      <c r="VNI25" s="25"/>
      <c r="VNJ25" s="25"/>
      <c r="VNK25" s="25"/>
      <c r="VNL25" s="25"/>
      <c r="VNM25" s="25"/>
      <c r="VNN25" s="26"/>
      <c r="VNO25" s="25"/>
      <c r="VNP25" s="25"/>
      <c r="VNQ25" s="25"/>
      <c r="VNR25" s="25"/>
      <c r="VNS25" s="25"/>
      <c r="VNT25" s="26"/>
      <c r="VNU25" s="25"/>
      <c r="VNV25" s="25"/>
      <c r="VNW25" s="25"/>
      <c r="VNX25" s="25"/>
      <c r="VNY25" s="25"/>
      <c r="VNZ25" s="26"/>
      <c r="VOA25" s="25"/>
      <c r="VOB25" s="25"/>
      <c r="VOC25" s="25"/>
      <c r="VOD25" s="25"/>
      <c r="VOE25" s="25"/>
      <c r="VOF25" s="26"/>
      <c r="VOG25" s="25"/>
      <c r="VOH25" s="25"/>
      <c r="VOI25" s="25"/>
      <c r="VOJ25" s="25"/>
      <c r="VOK25" s="25"/>
      <c r="VOL25" s="26"/>
      <c r="VOM25" s="25"/>
      <c r="VON25" s="25"/>
      <c r="VOO25" s="25"/>
      <c r="VOP25" s="25"/>
      <c r="VOQ25" s="25"/>
      <c r="VOR25" s="26"/>
      <c r="VOS25" s="25"/>
      <c r="VOT25" s="25"/>
      <c r="VOU25" s="25"/>
      <c r="VOV25" s="25"/>
      <c r="VOW25" s="25"/>
      <c r="VOX25" s="26"/>
      <c r="VOY25" s="25"/>
      <c r="VOZ25" s="25"/>
      <c r="VPA25" s="25"/>
      <c r="VPB25" s="25"/>
      <c r="VPC25" s="25"/>
      <c r="VPD25" s="26"/>
      <c r="VPE25" s="25"/>
      <c r="VPF25" s="25"/>
      <c r="VPG25" s="25"/>
      <c r="VPH25" s="25"/>
      <c r="VPI25" s="25"/>
      <c r="VPJ25" s="26"/>
      <c r="VPK25" s="25"/>
      <c r="VPL25" s="25"/>
      <c r="VPM25" s="25"/>
      <c r="VPN25" s="25"/>
      <c r="VPO25" s="25"/>
      <c r="VPP25" s="26"/>
      <c r="VPQ25" s="25"/>
      <c r="VPR25" s="25"/>
      <c r="VPS25" s="25"/>
      <c r="VPT25" s="25"/>
      <c r="VPU25" s="25"/>
      <c r="VPV25" s="26"/>
      <c r="VPW25" s="25"/>
      <c r="VPX25" s="25"/>
      <c r="VPY25" s="25"/>
      <c r="VPZ25" s="25"/>
      <c r="VQA25" s="25"/>
      <c r="VQB25" s="26"/>
      <c r="VQC25" s="25"/>
      <c r="VQD25" s="25"/>
      <c r="VQE25" s="25"/>
      <c r="VQF25" s="25"/>
      <c r="VQG25" s="25"/>
      <c r="VQH25" s="26"/>
      <c r="VQI25" s="25"/>
      <c r="VQJ25" s="25"/>
      <c r="VQK25" s="25"/>
      <c r="VQL25" s="25"/>
      <c r="VQM25" s="25"/>
      <c r="VQN25" s="26"/>
      <c r="VQO25" s="25"/>
      <c r="VQP25" s="25"/>
      <c r="VQQ25" s="25"/>
      <c r="VQR25" s="25"/>
      <c r="VQS25" s="25"/>
      <c r="VQT25" s="26"/>
      <c r="VQU25" s="25"/>
      <c r="VQV25" s="25"/>
      <c r="VQW25" s="25"/>
      <c r="VQX25" s="25"/>
      <c r="VQY25" s="25"/>
      <c r="VQZ25" s="26"/>
      <c r="VRA25" s="25"/>
      <c r="VRB25" s="25"/>
      <c r="VRC25" s="25"/>
      <c r="VRD25" s="25"/>
      <c r="VRE25" s="25"/>
      <c r="VRF25" s="26"/>
      <c r="VRG25" s="25"/>
      <c r="VRH25" s="25"/>
      <c r="VRI25" s="25"/>
      <c r="VRJ25" s="25"/>
      <c r="VRK25" s="25"/>
      <c r="VRL25" s="26"/>
      <c r="VRM25" s="25"/>
      <c r="VRN25" s="25"/>
      <c r="VRO25" s="25"/>
      <c r="VRP25" s="25"/>
      <c r="VRQ25" s="25"/>
      <c r="VRR25" s="26"/>
      <c r="VRS25" s="25"/>
      <c r="VRT25" s="25"/>
      <c r="VRU25" s="25"/>
      <c r="VRV25" s="25"/>
      <c r="VRW25" s="25"/>
      <c r="VRX25" s="26"/>
      <c r="VRY25" s="25"/>
      <c r="VRZ25" s="25"/>
      <c r="VSA25" s="25"/>
      <c r="VSB25" s="25"/>
      <c r="VSC25" s="25"/>
      <c r="VSD25" s="26"/>
      <c r="VSE25" s="25"/>
      <c r="VSF25" s="25"/>
      <c r="VSG25" s="25"/>
      <c r="VSH25" s="25"/>
      <c r="VSI25" s="25"/>
      <c r="VSJ25" s="26"/>
      <c r="VSK25" s="25"/>
      <c r="VSL25" s="25"/>
      <c r="VSM25" s="25"/>
      <c r="VSN25" s="25"/>
      <c r="VSO25" s="25"/>
      <c r="VSP25" s="26"/>
      <c r="VSQ25" s="25"/>
      <c r="VSR25" s="25"/>
      <c r="VSS25" s="25"/>
      <c r="VST25" s="25"/>
      <c r="VSU25" s="25"/>
      <c r="VSV25" s="26"/>
      <c r="VSW25" s="25"/>
      <c r="VSX25" s="25"/>
      <c r="VSY25" s="25"/>
      <c r="VSZ25" s="25"/>
      <c r="VTA25" s="25"/>
      <c r="VTB25" s="26"/>
      <c r="VTC25" s="25"/>
      <c r="VTD25" s="25"/>
      <c r="VTE25" s="25"/>
      <c r="VTF25" s="25"/>
      <c r="VTG25" s="25"/>
      <c r="VTH25" s="26"/>
      <c r="VTI25" s="25"/>
      <c r="VTJ25" s="25"/>
      <c r="VTK25" s="25"/>
      <c r="VTL25" s="25"/>
      <c r="VTM25" s="25"/>
      <c r="VTN25" s="26"/>
      <c r="VTO25" s="25"/>
      <c r="VTP25" s="25"/>
      <c r="VTQ25" s="25"/>
      <c r="VTR25" s="25"/>
      <c r="VTS25" s="25"/>
      <c r="VTT25" s="26"/>
      <c r="VTU25" s="25"/>
      <c r="VTV25" s="25"/>
      <c r="VTW25" s="25"/>
      <c r="VTX25" s="25"/>
      <c r="VTY25" s="25"/>
      <c r="VTZ25" s="26"/>
      <c r="VUA25" s="25"/>
      <c r="VUB25" s="25"/>
      <c r="VUC25" s="25"/>
      <c r="VUD25" s="25"/>
      <c r="VUE25" s="25"/>
      <c r="VUF25" s="26"/>
      <c r="VUG25" s="25"/>
      <c r="VUH25" s="25"/>
      <c r="VUI25" s="25"/>
      <c r="VUJ25" s="25"/>
      <c r="VUK25" s="25"/>
      <c r="VUL25" s="26"/>
      <c r="VUM25" s="25"/>
      <c r="VUN25" s="25"/>
      <c r="VUO25" s="25"/>
      <c r="VUP25" s="25"/>
      <c r="VUQ25" s="25"/>
      <c r="VUR25" s="26"/>
      <c r="VUS25" s="25"/>
      <c r="VUT25" s="25"/>
      <c r="VUU25" s="25"/>
      <c r="VUV25" s="25"/>
      <c r="VUW25" s="25"/>
      <c r="VUX25" s="26"/>
      <c r="VUY25" s="25"/>
      <c r="VUZ25" s="25"/>
      <c r="VVA25" s="25"/>
      <c r="VVB25" s="25"/>
      <c r="VVC25" s="25"/>
      <c r="VVD25" s="26"/>
      <c r="VVE25" s="25"/>
      <c r="VVF25" s="25"/>
      <c r="VVG25" s="25"/>
      <c r="VVH25" s="25"/>
      <c r="VVI25" s="25"/>
      <c r="VVJ25" s="26"/>
      <c r="VVK25" s="25"/>
      <c r="VVL25" s="25"/>
      <c r="VVM25" s="25"/>
      <c r="VVN25" s="25"/>
      <c r="VVO25" s="25"/>
      <c r="VVP25" s="26"/>
      <c r="VVQ25" s="25"/>
      <c r="VVR25" s="25"/>
      <c r="VVS25" s="25"/>
      <c r="VVT25" s="25"/>
      <c r="VVU25" s="25"/>
      <c r="VVV25" s="26"/>
      <c r="VVW25" s="25"/>
      <c r="VVX25" s="25"/>
      <c r="VVY25" s="25"/>
      <c r="VVZ25" s="25"/>
      <c r="VWA25" s="25"/>
      <c r="VWB25" s="26"/>
      <c r="VWC25" s="25"/>
      <c r="VWD25" s="25"/>
      <c r="VWE25" s="25"/>
      <c r="VWF25" s="25"/>
      <c r="VWG25" s="25"/>
      <c r="VWH25" s="26"/>
      <c r="VWI25" s="25"/>
      <c r="VWJ25" s="25"/>
      <c r="VWK25" s="25"/>
      <c r="VWL25" s="25"/>
      <c r="VWM25" s="25"/>
      <c r="VWN25" s="26"/>
      <c r="VWO25" s="25"/>
      <c r="VWP25" s="25"/>
      <c r="VWQ25" s="25"/>
      <c r="VWR25" s="25"/>
      <c r="VWS25" s="25"/>
      <c r="VWT25" s="26"/>
      <c r="VWU25" s="25"/>
      <c r="VWV25" s="25"/>
      <c r="VWW25" s="25"/>
      <c r="VWX25" s="25"/>
      <c r="VWY25" s="25"/>
      <c r="VWZ25" s="26"/>
      <c r="VXA25" s="25"/>
      <c r="VXB25" s="25"/>
      <c r="VXC25" s="25"/>
      <c r="VXD25" s="25"/>
      <c r="VXE25" s="25"/>
      <c r="VXF25" s="26"/>
      <c r="VXG25" s="25"/>
      <c r="VXH25" s="25"/>
      <c r="VXI25" s="25"/>
      <c r="VXJ25" s="25"/>
      <c r="VXK25" s="25"/>
      <c r="VXL25" s="26"/>
      <c r="VXM25" s="25"/>
      <c r="VXN25" s="25"/>
      <c r="VXO25" s="25"/>
      <c r="VXP25" s="25"/>
      <c r="VXQ25" s="25"/>
      <c r="VXR25" s="26"/>
      <c r="VXS25" s="25"/>
      <c r="VXT25" s="25"/>
      <c r="VXU25" s="25"/>
      <c r="VXV25" s="25"/>
      <c r="VXW25" s="25"/>
      <c r="VXX25" s="26"/>
      <c r="VXY25" s="25"/>
      <c r="VXZ25" s="25"/>
      <c r="VYA25" s="25"/>
      <c r="VYB25" s="25"/>
      <c r="VYC25" s="25"/>
      <c r="VYD25" s="26"/>
      <c r="VYE25" s="25"/>
      <c r="VYF25" s="25"/>
      <c r="VYG25" s="25"/>
      <c r="VYH25" s="25"/>
      <c r="VYI25" s="25"/>
      <c r="VYJ25" s="26"/>
      <c r="VYK25" s="25"/>
      <c r="VYL25" s="25"/>
      <c r="VYM25" s="25"/>
      <c r="VYN25" s="25"/>
      <c r="VYO25" s="25"/>
      <c r="VYP25" s="26"/>
      <c r="VYQ25" s="25"/>
      <c r="VYR25" s="25"/>
      <c r="VYS25" s="25"/>
      <c r="VYT25" s="25"/>
      <c r="VYU25" s="25"/>
      <c r="VYV25" s="26"/>
      <c r="VYW25" s="25"/>
      <c r="VYX25" s="25"/>
      <c r="VYY25" s="25"/>
      <c r="VYZ25" s="25"/>
      <c r="VZA25" s="25"/>
      <c r="VZB25" s="26"/>
      <c r="VZC25" s="25"/>
      <c r="VZD25" s="25"/>
      <c r="VZE25" s="25"/>
      <c r="VZF25" s="25"/>
      <c r="VZG25" s="25"/>
      <c r="VZH25" s="26"/>
      <c r="VZI25" s="25"/>
      <c r="VZJ25" s="25"/>
      <c r="VZK25" s="25"/>
      <c r="VZL25" s="25"/>
      <c r="VZM25" s="25"/>
      <c r="VZN25" s="26"/>
      <c r="VZO25" s="25"/>
      <c r="VZP25" s="25"/>
      <c r="VZQ25" s="25"/>
      <c r="VZR25" s="25"/>
      <c r="VZS25" s="25"/>
      <c r="VZT25" s="26"/>
      <c r="VZU25" s="25"/>
      <c r="VZV25" s="25"/>
      <c r="VZW25" s="25"/>
      <c r="VZX25" s="25"/>
      <c r="VZY25" s="25"/>
      <c r="VZZ25" s="26"/>
      <c r="WAA25" s="25"/>
      <c r="WAB25" s="25"/>
      <c r="WAC25" s="25"/>
      <c r="WAD25" s="25"/>
      <c r="WAE25" s="25"/>
      <c r="WAF25" s="26"/>
      <c r="WAG25" s="25"/>
      <c r="WAH25" s="25"/>
      <c r="WAI25" s="25"/>
      <c r="WAJ25" s="25"/>
      <c r="WAK25" s="25"/>
      <c r="WAL25" s="26"/>
      <c r="WAM25" s="25"/>
      <c r="WAN25" s="25"/>
      <c r="WAO25" s="25"/>
      <c r="WAP25" s="25"/>
      <c r="WAQ25" s="25"/>
      <c r="WAR25" s="26"/>
      <c r="WAS25" s="25"/>
      <c r="WAT25" s="25"/>
      <c r="WAU25" s="25"/>
      <c r="WAV25" s="25"/>
      <c r="WAW25" s="25"/>
      <c r="WAX25" s="26"/>
      <c r="WAY25" s="25"/>
      <c r="WAZ25" s="25"/>
      <c r="WBA25" s="25"/>
      <c r="WBB25" s="25"/>
      <c r="WBC25" s="25"/>
      <c r="WBD25" s="26"/>
      <c r="WBE25" s="25"/>
      <c r="WBF25" s="25"/>
      <c r="WBG25" s="25"/>
      <c r="WBH25" s="25"/>
      <c r="WBI25" s="25"/>
      <c r="WBJ25" s="26"/>
      <c r="WBK25" s="25"/>
      <c r="WBL25" s="25"/>
      <c r="WBM25" s="25"/>
      <c r="WBN25" s="25"/>
      <c r="WBO25" s="25"/>
      <c r="WBP25" s="26"/>
      <c r="WBQ25" s="25"/>
      <c r="WBR25" s="25"/>
      <c r="WBS25" s="25"/>
      <c r="WBT25" s="25"/>
      <c r="WBU25" s="25"/>
      <c r="WBV25" s="26"/>
      <c r="WBW25" s="25"/>
      <c r="WBX25" s="25"/>
      <c r="WBY25" s="25"/>
      <c r="WBZ25" s="25"/>
      <c r="WCA25" s="25"/>
      <c r="WCB25" s="26"/>
      <c r="WCC25" s="25"/>
      <c r="WCD25" s="25"/>
      <c r="WCE25" s="25"/>
      <c r="WCF25" s="25"/>
      <c r="WCG25" s="25"/>
      <c r="WCH25" s="26"/>
      <c r="WCI25" s="25"/>
      <c r="WCJ25" s="25"/>
      <c r="WCK25" s="25"/>
      <c r="WCL25" s="25"/>
      <c r="WCM25" s="25"/>
      <c r="WCN25" s="26"/>
      <c r="WCO25" s="25"/>
      <c r="WCP25" s="25"/>
      <c r="WCQ25" s="25"/>
      <c r="WCR25" s="25"/>
      <c r="WCS25" s="25"/>
      <c r="WCT25" s="26"/>
      <c r="WCU25" s="25"/>
      <c r="WCV25" s="25"/>
      <c r="WCW25" s="25"/>
      <c r="WCX25" s="25"/>
      <c r="WCY25" s="25"/>
      <c r="WCZ25" s="26"/>
      <c r="WDA25" s="25"/>
      <c r="WDB25" s="25"/>
      <c r="WDC25" s="25"/>
      <c r="WDD25" s="25"/>
      <c r="WDE25" s="25"/>
      <c r="WDF25" s="26"/>
      <c r="WDG25" s="25"/>
      <c r="WDH25" s="25"/>
      <c r="WDI25" s="25"/>
      <c r="WDJ25" s="25"/>
      <c r="WDK25" s="25"/>
      <c r="WDL25" s="26"/>
      <c r="WDM25" s="25"/>
      <c r="WDN25" s="25"/>
      <c r="WDO25" s="25"/>
      <c r="WDP25" s="25"/>
      <c r="WDQ25" s="25"/>
      <c r="WDR25" s="26"/>
      <c r="WDS25" s="25"/>
      <c r="WDT25" s="25"/>
      <c r="WDU25" s="25"/>
      <c r="WDV25" s="25"/>
      <c r="WDW25" s="25"/>
      <c r="WDX25" s="26"/>
      <c r="WDY25" s="25"/>
      <c r="WDZ25" s="25"/>
      <c r="WEA25" s="25"/>
      <c r="WEB25" s="25"/>
      <c r="WEC25" s="25"/>
      <c r="WED25" s="26"/>
      <c r="WEE25" s="25"/>
      <c r="WEF25" s="25"/>
      <c r="WEG25" s="25"/>
      <c r="WEH25" s="25"/>
      <c r="WEI25" s="25"/>
      <c r="WEJ25" s="26"/>
      <c r="WEK25" s="25"/>
      <c r="WEL25" s="25"/>
      <c r="WEM25" s="25"/>
      <c r="WEN25" s="25"/>
      <c r="WEO25" s="25"/>
      <c r="WEP25" s="26"/>
      <c r="WEQ25" s="25"/>
      <c r="WER25" s="25"/>
      <c r="WES25" s="25"/>
      <c r="WET25" s="25"/>
      <c r="WEU25" s="25"/>
      <c r="WEV25" s="26"/>
      <c r="WEW25" s="25"/>
      <c r="WEX25" s="25"/>
      <c r="WEY25" s="25"/>
      <c r="WEZ25" s="25"/>
      <c r="WFA25" s="25"/>
      <c r="WFB25" s="26"/>
      <c r="WFC25" s="25"/>
      <c r="WFD25" s="25"/>
      <c r="WFE25" s="25"/>
      <c r="WFF25" s="25"/>
      <c r="WFG25" s="25"/>
      <c r="WFH25" s="26"/>
      <c r="WFI25" s="25"/>
      <c r="WFJ25" s="25"/>
      <c r="WFK25" s="25"/>
      <c r="WFL25" s="25"/>
      <c r="WFM25" s="25"/>
      <c r="WFN25" s="26"/>
      <c r="WFO25" s="25"/>
      <c r="WFP25" s="25"/>
      <c r="WFQ25" s="25"/>
      <c r="WFR25" s="25"/>
      <c r="WFS25" s="25"/>
      <c r="WFT25" s="26"/>
      <c r="WFU25" s="25"/>
      <c r="WFV25" s="25"/>
      <c r="WFW25" s="25"/>
      <c r="WFX25" s="25"/>
      <c r="WFY25" s="25"/>
      <c r="WFZ25" s="26"/>
      <c r="WGA25" s="25"/>
      <c r="WGB25" s="25"/>
      <c r="WGC25" s="25"/>
      <c r="WGD25" s="25"/>
      <c r="WGE25" s="25"/>
      <c r="WGF25" s="26"/>
      <c r="WGG25" s="25"/>
      <c r="WGH25" s="25"/>
      <c r="WGI25" s="25"/>
      <c r="WGJ25" s="25"/>
      <c r="WGK25" s="25"/>
      <c r="WGL25" s="26"/>
      <c r="WGM25" s="25"/>
      <c r="WGN25" s="25"/>
      <c r="WGO25" s="25"/>
      <c r="WGP25" s="25"/>
      <c r="WGQ25" s="25"/>
      <c r="WGR25" s="26"/>
      <c r="WGS25" s="25"/>
      <c r="WGT25" s="25"/>
      <c r="WGU25" s="25"/>
      <c r="WGV25" s="25"/>
      <c r="WGW25" s="25"/>
      <c r="WGX25" s="26"/>
      <c r="WGY25" s="25"/>
      <c r="WGZ25" s="25"/>
      <c r="WHA25" s="25"/>
      <c r="WHB25" s="25"/>
      <c r="WHC25" s="25"/>
      <c r="WHD25" s="26"/>
      <c r="WHE25" s="25"/>
      <c r="WHF25" s="25"/>
      <c r="WHG25" s="25"/>
      <c r="WHH25" s="25"/>
      <c r="WHI25" s="25"/>
      <c r="WHJ25" s="26"/>
      <c r="WHK25" s="25"/>
      <c r="WHL25" s="25"/>
      <c r="WHM25" s="25"/>
      <c r="WHN25" s="25"/>
      <c r="WHO25" s="25"/>
      <c r="WHP25" s="26"/>
      <c r="WHQ25" s="25"/>
      <c r="WHR25" s="25"/>
      <c r="WHS25" s="25"/>
      <c r="WHT25" s="25"/>
      <c r="WHU25" s="25"/>
      <c r="WHV25" s="26"/>
      <c r="WHW25" s="25"/>
      <c r="WHX25" s="25"/>
      <c r="WHY25" s="25"/>
      <c r="WHZ25" s="25"/>
      <c r="WIA25" s="25"/>
      <c r="WIB25" s="26"/>
      <c r="WIC25" s="25"/>
      <c r="WID25" s="25"/>
      <c r="WIE25" s="25"/>
      <c r="WIF25" s="25"/>
      <c r="WIG25" s="25"/>
      <c r="WIH25" s="26"/>
      <c r="WII25" s="25"/>
      <c r="WIJ25" s="25"/>
      <c r="WIK25" s="25"/>
      <c r="WIL25" s="25"/>
      <c r="WIM25" s="25"/>
      <c r="WIN25" s="26"/>
      <c r="WIO25" s="25"/>
      <c r="WIP25" s="25"/>
      <c r="WIQ25" s="25"/>
      <c r="WIR25" s="25"/>
      <c r="WIS25" s="25"/>
      <c r="WIT25" s="26"/>
      <c r="WIU25" s="25"/>
      <c r="WIV25" s="25"/>
      <c r="WIW25" s="25"/>
      <c r="WIX25" s="25"/>
      <c r="WIY25" s="25"/>
      <c r="WIZ25" s="26"/>
      <c r="WJA25" s="25"/>
      <c r="WJB25" s="25"/>
      <c r="WJC25" s="25"/>
      <c r="WJD25" s="25"/>
      <c r="WJE25" s="25"/>
      <c r="WJF25" s="26"/>
      <c r="WJG25" s="25"/>
      <c r="WJH25" s="25"/>
      <c r="WJI25" s="25"/>
      <c r="WJJ25" s="25"/>
      <c r="WJK25" s="25"/>
      <c r="WJL25" s="26"/>
      <c r="WJM25" s="25"/>
      <c r="WJN25" s="25"/>
      <c r="WJO25" s="25"/>
      <c r="WJP25" s="25"/>
      <c r="WJQ25" s="25"/>
      <c r="WJR25" s="26"/>
      <c r="WJS25" s="25"/>
      <c r="WJT25" s="25"/>
      <c r="WJU25" s="25"/>
      <c r="WJV25" s="25"/>
      <c r="WJW25" s="25"/>
      <c r="WJX25" s="26"/>
      <c r="WJY25" s="25"/>
      <c r="WJZ25" s="25"/>
      <c r="WKA25" s="25"/>
      <c r="WKB25" s="25"/>
      <c r="WKC25" s="25"/>
      <c r="WKD25" s="26"/>
      <c r="WKE25" s="25"/>
      <c r="WKF25" s="25"/>
      <c r="WKG25" s="25"/>
      <c r="WKH25" s="25"/>
      <c r="WKI25" s="25"/>
      <c r="WKJ25" s="26"/>
      <c r="WKK25" s="25"/>
      <c r="WKL25" s="25"/>
      <c r="WKM25" s="25"/>
      <c r="WKN25" s="25"/>
      <c r="WKO25" s="25"/>
      <c r="WKP25" s="26"/>
      <c r="WKQ25" s="25"/>
      <c r="WKR25" s="25"/>
      <c r="WKS25" s="25"/>
      <c r="WKT25" s="25"/>
      <c r="WKU25" s="25"/>
      <c r="WKV25" s="26"/>
      <c r="WKW25" s="25"/>
      <c r="WKX25" s="25"/>
      <c r="WKY25" s="25"/>
      <c r="WKZ25" s="25"/>
      <c r="WLA25" s="25"/>
      <c r="WLB25" s="26"/>
      <c r="WLC25" s="25"/>
      <c r="WLD25" s="25"/>
      <c r="WLE25" s="25"/>
      <c r="WLF25" s="25"/>
      <c r="WLG25" s="25"/>
      <c r="WLH25" s="26"/>
      <c r="WLI25" s="25"/>
      <c r="WLJ25" s="25"/>
      <c r="WLK25" s="25"/>
      <c r="WLL25" s="25"/>
      <c r="WLM25" s="25"/>
      <c r="WLN25" s="26"/>
      <c r="WLO25" s="25"/>
      <c r="WLP25" s="25"/>
      <c r="WLQ25" s="25"/>
      <c r="WLR25" s="25"/>
      <c r="WLS25" s="25"/>
      <c r="WLT25" s="26"/>
      <c r="WLU25" s="25"/>
      <c r="WLV25" s="25"/>
      <c r="WLW25" s="25"/>
      <c r="WLX25" s="25"/>
      <c r="WLY25" s="25"/>
      <c r="WLZ25" s="26"/>
      <c r="WMA25" s="25"/>
      <c r="WMB25" s="25"/>
      <c r="WMC25" s="25"/>
      <c r="WMD25" s="25"/>
      <c r="WME25" s="25"/>
      <c r="WMF25" s="26"/>
      <c r="WMG25" s="25"/>
      <c r="WMH25" s="25"/>
      <c r="WMI25" s="25"/>
      <c r="WMJ25" s="25"/>
      <c r="WMK25" s="25"/>
      <c r="WML25" s="26"/>
      <c r="WMM25" s="25"/>
      <c r="WMN25" s="25"/>
      <c r="WMO25" s="25"/>
      <c r="WMP25" s="25"/>
      <c r="WMQ25" s="25"/>
      <c r="WMR25" s="26"/>
      <c r="WMS25" s="25"/>
      <c r="WMT25" s="25"/>
      <c r="WMU25" s="25"/>
      <c r="WMV25" s="25"/>
      <c r="WMW25" s="25"/>
      <c r="WMX25" s="26"/>
      <c r="WMY25" s="25"/>
      <c r="WMZ25" s="25"/>
      <c r="WNA25" s="25"/>
      <c r="WNB25" s="25"/>
      <c r="WNC25" s="25"/>
      <c r="WND25" s="26"/>
      <c r="WNE25" s="25"/>
      <c r="WNF25" s="25"/>
      <c r="WNG25" s="25"/>
      <c r="WNH25" s="25"/>
      <c r="WNI25" s="25"/>
      <c r="WNJ25" s="26"/>
      <c r="WNK25" s="25"/>
      <c r="WNL25" s="25"/>
      <c r="WNM25" s="25"/>
      <c r="WNN25" s="25"/>
      <c r="WNO25" s="25"/>
      <c r="WNP25" s="26"/>
      <c r="WNQ25" s="25"/>
      <c r="WNR25" s="25"/>
      <c r="WNS25" s="25"/>
      <c r="WNT25" s="25"/>
      <c r="WNU25" s="25"/>
      <c r="WNV25" s="26"/>
      <c r="WNW25" s="25"/>
      <c r="WNX25" s="25"/>
      <c r="WNY25" s="25"/>
      <c r="WNZ25" s="25"/>
      <c r="WOA25" s="25"/>
      <c r="WOB25" s="26"/>
      <c r="WOC25" s="25"/>
      <c r="WOD25" s="25"/>
      <c r="WOE25" s="25"/>
      <c r="WOF25" s="25"/>
      <c r="WOG25" s="25"/>
      <c r="WOH25" s="26"/>
      <c r="WOI25" s="25"/>
      <c r="WOJ25" s="25"/>
      <c r="WOK25" s="25"/>
      <c r="WOL25" s="25"/>
      <c r="WOM25" s="25"/>
      <c r="WON25" s="26"/>
      <c r="WOO25" s="25"/>
      <c r="WOP25" s="25"/>
      <c r="WOQ25" s="25"/>
      <c r="WOR25" s="25"/>
      <c r="WOS25" s="25"/>
      <c r="WOT25" s="26"/>
      <c r="WOU25" s="25"/>
      <c r="WOV25" s="25"/>
      <c r="WOW25" s="25"/>
      <c r="WOX25" s="25"/>
      <c r="WOY25" s="25"/>
      <c r="WOZ25" s="26"/>
      <c r="WPA25" s="25"/>
      <c r="WPB25" s="25"/>
      <c r="WPC25" s="25"/>
      <c r="WPD25" s="25"/>
      <c r="WPE25" s="25"/>
      <c r="WPF25" s="26"/>
      <c r="WPG25" s="25"/>
      <c r="WPH25" s="25"/>
      <c r="WPI25" s="25"/>
      <c r="WPJ25" s="25"/>
      <c r="WPK25" s="25"/>
      <c r="WPL25" s="26"/>
      <c r="WPM25" s="25"/>
      <c r="WPN25" s="25"/>
      <c r="WPO25" s="25"/>
      <c r="WPP25" s="25"/>
      <c r="WPQ25" s="25"/>
      <c r="WPR25" s="26"/>
      <c r="WPS25" s="25"/>
      <c r="WPT25" s="25"/>
      <c r="WPU25" s="25"/>
      <c r="WPV25" s="25"/>
      <c r="WPW25" s="25"/>
      <c r="WPX25" s="26"/>
      <c r="WPY25" s="25"/>
      <c r="WPZ25" s="25"/>
      <c r="WQA25" s="25"/>
      <c r="WQB25" s="25"/>
      <c r="WQC25" s="25"/>
      <c r="WQD25" s="26"/>
      <c r="WQE25" s="25"/>
      <c r="WQF25" s="25"/>
      <c r="WQG25" s="25"/>
      <c r="WQH25" s="25"/>
      <c r="WQI25" s="25"/>
      <c r="WQJ25" s="26"/>
      <c r="WQK25" s="25"/>
      <c r="WQL25" s="25"/>
      <c r="WQM25" s="25"/>
      <c r="WQN25" s="25"/>
      <c r="WQO25" s="25"/>
      <c r="WQP25" s="26"/>
      <c r="WQQ25" s="25"/>
      <c r="WQR25" s="25"/>
      <c r="WQS25" s="25"/>
      <c r="WQT25" s="25"/>
      <c r="WQU25" s="25"/>
      <c r="WQV25" s="26"/>
      <c r="WQW25" s="25"/>
      <c r="WQX25" s="25"/>
      <c r="WQY25" s="25"/>
      <c r="WQZ25" s="25"/>
      <c r="WRA25" s="25"/>
      <c r="WRB25" s="26"/>
      <c r="WRC25" s="25"/>
      <c r="WRD25" s="25"/>
      <c r="WRE25" s="25"/>
      <c r="WRF25" s="25"/>
      <c r="WRG25" s="25"/>
      <c r="WRH25" s="26"/>
      <c r="WRI25" s="25"/>
      <c r="WRJ25" s="25"/>
      <c r="WRK25" s="25"/>
      <c r="WRL25" s="25"/>
      <c r="WRM25" s="25"/>
      <c r="WRN25" s="26"/>
      <c r="WRO25" s="25"/>
      <c r="WRP25" s="25"/>
      <c r="WRQ25" s="25"/>
      <c r="WRR25" s="25"/>
      <c r="WRS25" s="25"/>
      <c r="WRT25" s="26"/>
      <c r="WRU25" s="25"/>
      <c r="WRV25" s="25"/>
      <c r="WRW25" s="25"/>
      <c r="WRX25" s="25"/>
      <c r="WRY25" s="25"/>
      <c r="WRZ25" s="26"/>
      <c r="WSA25" s="25"/>
      <c r="WSB25" s="25"/>
      <c r="WSC25" s="25"/>
      <c r="WSD25" s="25"/>
      <c r="WSE25" s="25"/>
      <c r="WSF25" s="26"/>
      <c r="WSG25" s="25"/>
      <c r="WSH25" s="25"/>
      <c r="WSI25" s="25"/>
      <c r="WSJ25" s="25"/>
      <c r="WSK25" s="25"/>
      <c r="WSL25" s="26"/>
      <c r="WSM25" s="25"/>
      <c r="WSN25" s="25"/>
      <c r="WSO25" s="25"/>
      <c r="WSP25" s="25"/>
      <c r="WSQ25" s="25"/>
      <c r="WSR25" s="26"/>
      <c r="WSS25" s="25"/>
      <c r="WST25" s="25"/>
      <c r="WSU25" s="25"/>
      <c r="WSV25" s="25"/>
      <c r="WSW25" s="25"/>
      <c r="WSX25" s="26"/>
      <c r="WSY25" s="25"/>
      <c r="WSZ25" s="25"/>
      <c r="WTA25" s="25"/>
      <c r="WTB25" s="25"/>
      <c r="WTC25" s="25"/>
      <c r="WTD25" s="26"/>
      <c r="WTE25" s="25"/>
      <c r="WTF25" s="25"/>
      <c r="WTG25" s="25"/>
      <c r="WTH25" s="25"/>
      <c r="WTI25" s="25"/>
      <c r="WTJ25" s="26"/>
      <c r="WTK25" s="25"/>
      <c r="WTL25" s="25"/>
      <c r="WTM25" s="25"/>
      <c r="WTN25" s="25"/>
      <c r="WTO25" s="25"/>
      <c r="WTP25" s="26"/>
      <c r="WTQ25" s="25"/>
      <c r="WTR25" s="25"/>
      <c r="WTS25" s="25"/>
      <c r="WTT25" s="25"/>
      <c r="WTU25" s="25"/>
      <c r="WTV25" s="26"/>
      <c r="WTW25" s="25"/>
      <c r="WTX25" s="25"/>
      <c r="WTY25" s="25"/>
      <c r="WTZ25" s="25"/>
      <c r="WUA25" s="25"/>
      <c r="WUB25" s="26"/>
      <c r="WUC25" s="25"/>
      <c r="WUD25" s="25"/>
      <c r="WUE25" s="25"/>
      <c r="WUF25" s="25"/>
      <c r="WUG25" s="25"/>
      <c r="WUH25" s="26"/>
      <c r="WUI25" s="25"/>
      <c r="WUJ25" s="25"/>
      <c r="WUK25" s="25"/>
      <c r="WUL25" s="25"/>
      <c r="WUM25" s="25"/>
      <c r="WUN25" s="26"/>
      <c r="WUO25" s="25"/>
      <c r="WUP25" s="25"/>
      <c r="WUQ25" s="25"/>
      <c r="WUR25" s="25"/>
      <c r="WUS25" s="25"/>
      <c r="WUT25" s="26"/>
      <c r="WUU25" s="25"/>
      <c r="WUV25" s="25"/>
      <c r="WUW25" s="25"/>
      <c r="WUX25" s="25"/>
      <c r="WUY25" s="25"/>
      <c r="WUZ25" s="26"/>
      <c r="WVA25" s="25"/>
      <c r="WVB25" s="25"/>
      <c r="WVC25" s="25"/>
      <c r="WVD25" s="25"/>
      <c r="WVE25" s="25"/>
      <c r="WVF25" s="26"/>
      <c r="WVG25" s="25"/>
      <c r="WVH25" s="25"/>
      <c r="WVI25" s="25"/>
      <c r="WVJ25" s="25"/>
      <c r="WVK25" s="25"/>
      <c r="WVL25" s="26"/>
      <c r="WVM25" s="25"/>
      <c r="WVN25" s="25"/>
      <c r="WVO25" s="25"/>
      <c r="WVP25" s="25"/>
      <c r="WVQ25" s="25"/>
      <c r="WVR25" s="26"/>
      <c r="WVS25" s="25"/>
      <c r="WVT25" s="25"/>
      <c r="WVU25" s="25"/>
      <c r="WVV25" s="25"/>
      <c r="WVW25" s="25"/>
      <c r="WVX25" s="26"/>
      <c r="WVY25" s="25"/>
      <c r="WVZ25" s="25"/>
      <c r="WWA25" s="25"/>
      <c r="WWB25" s="25"/>
      <c r="WWC25" s="25"/>
      <c r="WWD25" s="26"/>
      <c r="WWE25" s="25"/>
      <c r="WWF25" s="25"/>
      <c r="WWG25" s="25"/>
      <c r="WWH25" s="25"/>
      <c r="WWI25" s="25"/>
      <c r="WWJ25" s="26"/>
      <c r="WWK25" s="25"/>
      <c r="WWL25" s="25"/>
      <c r="WWM25" s="25"/>
      <c r="WWN25" s="25"/>
      <c r="WWO25" s="25"/>
      <c r="WWP25" s="26"/>
      <c r="WWQ25" s="25"/>
      <c r="WWR25" s="25"/>
      <c r="WWS25" s="25"/>
      <c r="WWT25" s="25"/>
      <c r="WWU25" s="25"/>
      <c r="WWV25" s="26"/>
      <c r="WWW25" s="25"/>
      <c r="WWX25" s="25"/>
      <c r="WWY25" s="25"/>
      <c r="WWZ25" s="25"/>
      <c r="WXA25" s="25"/>
      <c r="WXB25" s="26"/>
      <c r="WXC25" s="25"/>
      <c r="WXD25" s="25"/>
      <c r="WXE25" s="25"/>
      <c r="WXF25" s="25"/>
      <c r="WXG25" s="25"/>
      <c r="WXH25" s="26"/>
      <c r="WXI25" s="25"/>
      <c r="WXJ25" s="25"/>
      <c r="WXK25" s="25"/>
      <c r="WXL25" s="25"/>
      <c r="WXM25" s="25"/>
      <c r="WXN25" s="26"/>
      <c r="WXO25" s="25"/>
      <c r="WXP25" s="25"/>
      <c r="WXQ25" s="25"/>
      <c r="WXR25" s="25"/>
      <c r="WXS25" s="25"/>
      <c r="WXT25" s="26"/>
      <c r="WXU25" s="25"/>
      <c r="WXV25" s="25"/>
      <c r="WXW25" s="25"/>
      <c r="WXX25" s="25"/>
      <c r="WXY25" s="25"/>
      <c r="WXZ25" s="26"/>
      <c r="WYA25" s="25"/>
      <c r="WYB25" s="25"/>
      <c r="WYC25" s="25"/>
      <c r="WYD25" s="25"/>
      <c r="WYE25" s="25"/>
      <c r="WYF25" s="26"/>
      <c r="WYG25" s="25"/>
      <c r="WYH25" s="25"/>
      <c r="WYI25" s="25"/>
      <c r="WYJ25" s="25"/>
      <c r="WYK25" s="25"/>
      <c r="WYL25" s="26"/>
      <c r="WYM25" s="25"/>
      <c r="WYN25" s="25"/>
      <c r="WYO25" s="25"/>
      <c r="WYP25" s="25"/>
      <c r="WYQ25" s="25"/>
      <c r="WYR25" s="26"/>
      <c r="WYS25" s="25"/>
      <c r="WYT25" s="25"/>
      <c r="WYU25" s="25"/>
      <c r="WYV25" s="25"/>
      <c r="WYW25" s="25"/>
      <c r="WYX25" s="26"/>
      <c r="WYY25" s="25"/>
      <c r="WYZ25" s="25"/>
      <c r="WZA25" s="25"/>
      <c r="WZB25" s="25"/>
      <c r="WZC25" s="25"/>
      <c r="WZD25" s="26"/>
      <c r="WZE25" s="25"/>
      <c r="WZF25" s="25"/>
      <c r="WZG25" s="25"/>
      <c r="WZH25" s="25"/>
      <c r="WZI25" s="25"/>
      <c r="WZJ25" s="26"/>
      <c r="WZK25" s="25"/>
      <c r="WZL25" s="25"/>
      <c r="WZM25" s="25"/>
      <c r="WZN25" s="25"/>
      <c r="WZO25" s="25"/>
      <c r="WZP25" s="26"/>
      <c r="WZQ25" s="25"/>
      <c r="WZR25" s="25"/>
      <c r="WZS25" s="25"/>
      <c r="WZT25" s="25"/>
      <c r="WZU25" s="25"/>
      <c r="WZV25" s="26"/>
      <c r="WZW25" s="25"/>
      <c r="WZX25" s="25"/>
      <c r="WZY25" s="25"/>
      <c r="WZZ25" s="25"/>
      <c r="XAA25" s="25"/>
      <c r="XAB25" s="26"/>
      <c r="XAC25" s="25"/>
      <c r="XAD25" s="25"/>
      <c r="XAE25" s="25"/>
      <c r="XAF25" s="25"/>
      <c r="XAG25" s="25"/>
      <c r="XAH25" s="26"/>
      <c r="XAI25" s="25"/>
      <c r="XAJ25" s="25"/>
      <c r="XAK25" s="25"/>
      <c r="XAL25" s="25"/>
      <c r="XAM25" s="25"/>
      <c r="XAN25" s="26"/>
      <c r="XAO25" s="25"/>
      <c r="XAP25" s="25"/>
      <c r="XAQ25" s="25"/>
      <c r="XAR25" s="25"/>
      <c r="XAS25" s="25"/>
      <c r="XAT25" s="26"/>
      <c r="XAU25" s="25"/>
      <c r="XAV25" s="25"/>
      <c r="XAW25" s="25"/>
      <c r="XAX25" s="25"/>
      <c r="XAY25" s="25"/>
      <c r="XAZ25" s="26"/>
      <c r="XBA25" s="25"/>
      <c r="XBB25" s="25"/>
      <c r="XBC25" s="25"/>
      <c r="XBD25" s="25"/>
      <c r="XBE25" s="25"/>
      <c r="XBF25" s="26"/>
      <c r="XBG25" s="25"/>
      <c r="XBH25" s="25"/>
      <c r="XBI25" s="25"/>
      <c r="XBJ25" s="25"/>
      <c r="XBK25" s="25"/>
      <c r="XBL25" s="26"/>
      <c r="XBM25" s="25"/>
      <c r="XBN25" s="25"/>
      <c r="XBO25" s="25"/>
      <c r="XBP25" s="25"/>
      <c r="XBQ25" s="25"/>
      <c r="XBR25" s="26"/>
      <c r="XBS25" s="25"/>
      <c r="XBT25" s="25"/>
      <c r="XBU25" s="25"/>
      <c r="XBV25" s="25"/>
      <c r="XBW25" s="25"/>
      <c r="XBX25" s="26"/>
      <c r="XBY25" s="25"/>
      <c r="XBZ25" s="25"/>
      <c r="XCA25" s="25"/>
      <c r="XCB25" s="25"/>
      <c r="XCC25" s="25"/>
      <c r="XCD25" s="26"/>
      <c r="XCE25" s="25"/>
      <c r="XCF25" s="25"/>
      <c r="XCG25" s="25"/>
      <c r="XCH25" s="25"/>
      <c r="XCI25" s="25"/>
      <c r="XCJ25" s="26"/>
      <c r="XCK25" s="25"/>
      <c r="XCL25" s="25"/>
      <c r="XCM25" s="25"/>
      <c r="XCN25" s="25"/>
      <c r="XCO25" s="25"/>
      <c r="XCP25" s="26"/>
      <c r="XCQ25" s="25"/>
      <c r="XCR25" s="25"/>
      <c r="XCS25" s="25"/>
    </row>
    <row r="26" spans="1:16321" x14ac:dyDescent="0.35">
      <c r="A26" s="236" t="s">
        <v>8</v>
      </c>
      <c r="B26" s="239">
        <v>126</v>
      </c>
      <c r="C26" s="239">
        <v>377</v>
      </c>
      <c r="D26" s="239">
        <v>251</v>
      </c>
      <c r="E26" s="19"/>
      <c r="F26" s="19"/>
      <c r="V26"/>
      <c r="W26"/>
      <c r="X26"/>
      <c r="Y26"/>
      <c r="Z26"/>
      <c r="AA26"/>
      <c r="AB26"/>
      <c r="AC26"/>
      <c r="AD26"/>
    </row>
    <row r="27" spans="1:16321" x14ac:dyDescent="0.35">
      <c r="A27" s="235" t="s">
        <v>235</v>
      </c>
      <c r="B27" s="240">
        <v>7</v>
      </c>
      <c r="C27" s="240">
        <v>40</v>
      </c>
      <c r="D27" s="240">
        <v>27</v>
      </c>
      <c r="E27" s="19"/>
      <c r="F27" s="19"/>
      <c r="V27"/>
      <c r="W27"/>
      <c r="X27"/>
      <c r="Y27"/>
      <c r="Z27"/>
      <c r="AA27"/>
      <c r="AB27"/>
      <c r="AC27"/>
      <c r="AD27"/>
    </row>
    <row r="28" spans="1:16321" x14ac:dyDescent="0.35">
      <c r="A28" s="235" t="s">
        <v>236</v>
      </c>
      <c r="B28" s="240"/>
      <c r="C28" s="240">
        <v>3</v>
      </c>
      <c r="D28" s="240">
        <v>8</v>
      </c>
      <c r="E28" s="19"/>
      <c r="F28" s="19"/>
      <c r="V28"/>
      <c r="W28"/>
      <c r="X28"/>
      <c r="Y28"/>
      <c r="Z28"/>
      <c r="AA28"/>
      <c r="AB28"/>
      <c r="AC28"/>
      <c r="AD28"/>
    </row>
    <row r="29" spans="1:16321" x14ac:dyDescent="0.35">
      <c r="A29" s="235" t="s">
        <v>237</v>
      </c>
      <c r="B29" s="240">
        <v>28</v>
      </c>
      <c r="C29" s="240">
        <v>66</v>
      </c>
      <c r="D29" s="240">
        <v>45</v>
      </c>
      <c r="E29" s="19"/>
      <c r="F29" s="19"/>
      <c r="V29"/>
      <c r="W29"/>
      <c r="X29"/>
      <c r="Y29"/>
      <c r="Z29"/>
      <c r="AA29"/>
      <c r="AB29"/>
      <c r="AC29"/>
      <c r="AD29"/>
    </row>
    <row r="30" spans="1:16321" x14ac:dyDescent="0.35">
      <c r="A30" s="235" t="s">
        <v>238</v>
      </c>
      <c r="B30" s="240">
        <v>84</v>
      </c>
      <c r="C30" s="240">
        <v>190</v>
      </c>
      <c r="D30" s="240">
        <v>115</v>
      </c>
      <c r="E30" s="19"/>
      <c r="F30" s="19"/>
      <c r="V30"/>
      <c r="W30"/>
      <c r="X30"/>
      <c r="Y30"/>
      <c r="Z30"/>
      <c r="AA30"/>
      <c r="AB30"/>
      <c r="AC30"/>
      <c r="AD30"/>
    </row>
    <row r="31" spans="1:16321" x14ac:dyDescent="0.35">
      <c r="A31" s="235" t="s">
        <v>239</v>
      </c>
      <c r="B31" s="240">
        <v>1</v>
      </c>
      <c r="C31" s="240">
        <v>9</v>
      </c>
      <c r="D31" s="240">
        <v>4</v>
      </c>
      <c r="E31" s="22"/>
      <c r="F31" s="22"/>
      <c r="G31" s="22"/>
      <c r="H31" s="22"/>
      <c r="I31" s="22"/>
      <c r="J31" s="22"/>
      <c r="K31" s="22"/>
      <c r="L31" s="22"/>
      <c r="M31" s="22"/>
      <c r="N31" s="22"/>
      <c r="O31" s="22"/>
      <c r="P31" s="23"/>
      <c r="Q31" s="22"/>
      <c r="R31" s="22"/>
      <c r="S31" s="22"/>
      <c r="T31" s="22"/>
      <c r="U31" s="22"/>
      <c r="V31" s="24"/>
      <c r="W31" s="25"/>
      <c r="X31" s="25"/>
      <c r="Y31" s="25"/>
      <c r="Z31" s="25"/>
      <c r="AA31" s="25"/>
      <c r="AB31" s="26"/>
      <c r="AC31" s="25"/>
      <c r="AD31" s="25"/>
      <c r="AE31" s="25"/>
      <c r="AF31" s="25"/>
      <c r="AG31" s="25"/>
      <c r="AH31" s="26"/>
      <c r="AI31" s="25"/>
      <c r="AJ31" s="25"/>
      <c r="AK31" s="25"/>
      <c r="AL31" s="25"/>
      <c r="AM31" s="25"/>
      <c r="AN31" s="26"/>
      <c r="AO31" s="25"/>
      <c r="AP31" s="25"/>
      <c r="AQ31" s="25"/>
      <c r="AR31" s="25"/>
      <c r="AS31" s="25"/>
      <c r="AT31" s="26"/>
      <c r="AU31" s="25"/>
      <c r="AV31" s="25"/>
      <c r="AW31" s="25"/>
      <c r="AX31" s="25"/>
      <c r="AY31" s="25"/>
      <c r="AZ31" s="26"/>
      <c r="BA31" s="25"/>
      <c r="BB31" s="25"/>
      <c r="BC31" s="25"/>
      <c r="BD31" s="25"/>
      <c r="BE31" s="25"/>
      <c r="BF31" s="26"/>
      <c r="BG31" s="25"/>
      <c r="BH31" s="25"/>
      <c r="BI31" s="25"/>
      <c r="BJ31" s="25"/>
      <c r="BK31" s="25"/>
      <c r="BL31" s="26"/>
      <c r="BM31" s="25"/>
      <c r="BN31" s="25"/>
      <c r="BO31" s="25"/>
      <c r="BP31" s="25"/>
      <c r="BQ31" s="25"/>
      <c r="BR31" s="26"/>
      <c r="BS31" s="25"/>
      <c r="BT31" s="25"/>
      <c r="BU31" s="25"/>
      <c r="BV31" s="25"/>
      <c r="BW31" s="25"/>
      <c r="BX31" s="26"/>
      <c r="BY31" s="25"/>
      <c r="BZ31" s="25"/>
      <c r="CA31" s="25"/>
      <c r="CB31" s="25"/>
      <c r="CC31" s="25"/>
      <c r="CD31" s="26"/>
      <c r="CE31" s="25"/>
      <c r="CF31" s="25"/>
      <c r="CG31" s="25"/>
      <c r="CH31" s="25"/>
      <c r="CI31" s="25"/>
      <c r="CJ31" s="26"/>
      <c r="CK31" s="25"/>
      <c r="CL31" s="25"/>
      <c r="CM31" s="25"/>
      <c r="CN31" s="25"/>
      <c r="CO31" s="25"/>
      <c r="CP31" s="26"/>
      <c r="CQ31" s="25"/>
      <c r="CR31" s="25"/>
      <c r="CS31" s="25"/>
      <c r="CT31" s="25"/>
      <c r="CU31" s="25"/>
      <c r="CV31" s="26"/>
      <c r="CW31" s="25"/>
      <c r="CX31" s="25"/>
      <c r="CY31" s="25"/>
      <c r="CZ31" s="25"/>
      <c r="DA31" s="25"/>
      <c r="DB31" s="26"/>
      <c r="DC31" s="25"/>
      <c r="DD31" s="25"/>
      <c r="DE31" s="25"/>
      <c r="DF31" s="25"/>
      <c r="DG31" s="25"/>
      <c r="DH31" s="26"/>
      <c r="DI31" s="25"/>
      <c r="DJ31" s="25"/>
      <c r="DK31" s="25"/>
      <c r="DL31" s="25"/>
      <c r="DM31" s="25"/>
      <c r="DN31" s="26"/>
      <c r="DO31" s="25"/>
      <c r="DP31" s="25"/>
      <c r="DQ31" s="25"/>
      <c r="DR31" s="25"/>
      <c r="DS31" s="25"/>
      <c r="DT31" s="26"/>
      <c r="DU31" s="25"/>
      <c r="DV31" s="25"/>
      <c r="DW31" s="25"/>
      <c r="DX31" s="25"/>
      <c r="DY31" s="25"/>
      <c r="DZ31" s="26"/>
      <c r="EA31" s="25"/>
      <c r="EB31" s="25"/>
      <c r="EC31" s="25"/>
      <c r="ED31" s="25"/>
      <c r="EE31" s="25"/>
      <c r="EF31" s="26"/>
      <c r="EG31" s="25"/>
      <c r="EH31" s="25"/>
      <c r="EI31" s="25"/>
      <c r="EJ31" s="25"/>
      <c r="EK31" s="25"/>
      <c r="EL31" s="26"/>
      <c r="EM31" s="25"/>
      <c r="EN31" s="25"/>
      <c r="EO31" s="25"/>
      <c r="EP31" s="25"/>
      <c r="EQ31" s="25"/>
      <c r="ER31" s="26"/>
      <c r="ES31" s="25"/>
      <c r="ET31" s="25"/>
      <c r="EU31" s="25"/>
      <c r="EV31" s="25"/>
      <c r="EW31" s="25"/>
      <c r="EX31" s="26"/>
      <c r="EY31" s="25"/>
      <c r="EZ31" s="25"/>
      <c r="FA31" s="25"/>
      <c r="FB31" s="25"/>
      <c r="FC31" s="25"/>
      <c r="FD31" s="26"/>
      <c r="FE31" s="25"/>
      <c r="FF31" s="25"/>
      <c r="FG31" s="25"/>
      <c r="FH31" s="25"/>
      <c r="FI31" s="25"/>
      <c r="FJ31" s="26"/>
      <c r="FK31" s="25"/>
      <c r="FL31" s="25"/>
      <c r="FM31" s="25"/>
      <c r="FN31" s="25"/>
      <c r="FO31" s="25"/>
      <c r="FP31" s="26"/>
      <c r="FQ31" s="25"/>
      <c r="FR31" s="25"/>
      <c r="FS31" s="25"/>
      <c r="FT31" s="25"/>
      <c r="FU31" s="25"/>
      <c r="FV31" s="26"/>
      <c r="FW31" s="25"/>
      <c r="FX31" s="25"/>
      <c r="FY31" s="25"/>
      <c r="FZ31" s="25"/>
      <c r="GA31" s="25"/>
      <c r="GB31" s="26"/>
      <c r="GC31" s="25"/>
      <c r="GD31" s="25"/>
      <c r="GE31" s="25"/>
      <c r="GF31" s="25"/>
      <c r="GG31" s="25"/>
      <c r="GH31" s="26"/>
      <c r="GI31" s="25"/>
      <c r="GJ31" s="25"/>
      <c r="GK31" s="25"/>
      <c r="GL31" s="25"/>
      <c r="GM31" s="25"/>
      <c r="GN31" s="26"/>
      <c r="GO31" s="25"/>
      <c r="GP31" s="25"/>
      <c r="GQ31" s="25"/>
      <c r="GR31" s="25"/>
      <c r="GS31" s="25"/>
      <c r="GT31" s="26"/>
      <c r="GU31" s="25"/>
      <c r="GV31" s="25"/>
      <c r="GW31" s="25"/>
      <c r="GX31" s="25"/>
      <c r="GY31" s="25"/>
      <c r="GZ31" s="26"/>
      <c r="HA31" s="25"/>
      <c r="HB31" s="25"/>
      <c r="HC31" s="25"/>
      <c r="HD31" s="25"/>
      <c r="HE31" s="25"/>
      <c r="HF31" s="26"/>
      <c r="HG31" s="25"/>
      <c r="HH31" s="25"/>
      <c r="HI31" s="25"/>
      <c r="HJ31" s="25"/>
      <c r="HK31" s="25"/>
      <c r="HL31" s="26"/>
      <c r="HM31" s="25"/>
      <c r="HN31" s="25"/>
      <c r="HO31" s="25"/>
      <c r="HP31" s="25"/>
      <c r="HQ31" s="25"/>
      <c r="HR31" s="26"/>
      <c r="HS31" s="25"/>
      <c r="HT31" s="25"/>
      <c r="HU31" s="25"/>
      <c r="HV31" s="25"/>
      <c r="HW31" s="25"/>
      <c r="HX31" s="26"/>
      <c r="HY31" s="25"/>
      <c r="HZ31" s="25"/>
      <c r="IA31" s="25"/>
      <c r="IB31" s="25"/>
      <c r="IC31" s="25"/>
      <c r="ID31" s="26"/>
      <c r="IE31" s="25"/>
      <c r="IF31" s="25"/>
      <c r="IG31" s="25"/>
      <c r="IH31" s="25"/>
      <c r="II31" s="25"/>
      <c r="IJ31" s="26"/>
      <c r="IK31" s="25"/>
      <c r="IL31" s="25"/>
      <c r="IM31" s="25"/>
      <c r="IN31" s="25"/>
      <c r="IO31" s="25"/>
      <c r="IP31" s="26"/>
      <c r="IQ31" s="25"/>
      <c r="IR31" s="25"/>
      <c r="IS31" s="25"/>
      <c r="IT31" s="25"/>
      <c r="IU31" s="25"/>
      <c r="IV31" s="26"/>
      <c r="IW31" s="25"/>
      <c r="IX31" s="25"/>
      <c r="IY31" s="25"/>
      <c r="IZ31" s="25"/>
      <c r="JA31" s="25"/>
      <c r="JB31" s="26"/>
      <c r="JC31" s="25"/>
      <c r="JD31" s="25"/>
      <c r="JE31" s="25"/>
      <c r="JF31" s="25"/>
      <c r="JG31" s="25"/>
      <c r="JH31" s="26"/>
      <c r="JI31" s="25"/>
      <c r="JJ31" s="25"/>
      <c r="JK31" s="25"/>
      <c r="JL31" s="25"/>
      <c r="JM31" s="25"/>
      <c r="JN31" s="26"/>
      <c r="JO31" s="25"/>
      <c r="JP31" s="25"/>
      <c r="JQ31" s="25"/>
      <c r="JR31" s="25"/>
      <c r="JS31" s="25"/>
      <c r="JT31" s="26"/>
      <c r="JU31" s="25"/>
      <c r="JV31" s="25"/>
      <c r="JW31" s="25"/>
      <c r="JX31" s="25"/>
      <c r="JY31" s="25"/>
      <c r="JZ31" s="26"/>
      <c r="KA31" s="25"/>
      <c r="KB31" s="25"/>
      <c r="KC31" s="25"/>
      <c r="KD31" s="25"/>
      <c r="KE31" s="25"/>
      <c r="KF31" s="26"/>
      <c r="KG31" s="25"/>
      <c r="KH31" s="25"/>
      <c r="KI31" s="25"/>
      <c r="KJ31" s="25"/>
      <c r="KK31" s="25"/>
      <c r="KL31" s="26"/>
      <c r="KM31" s="25"/>
      <c r="KN31" s="25"/>
      <c r="KO31" s="25"/>
      <c r="KP31" s="25"/>
      <c r="KQ31" s="25"/>
      <c r="KR31" s="26"/>
      <c r="KS31" s="25"/>
      <c r="KT31" s="25"/>
      <c r="KU31" s="25"/>
      <c r="KV31" s="25"/>
      <c r="KW31" s="25"/>
      <c r="KX31" s="26"/>
      <c r="KY31" s="25"/>
      <c r="KZ31" s="25"/>
      <c r="LA31" s="25"/>
      <c r="LB31" s="25"/>
      <c r="LC31" s="25"/>
      <c r="LD31" s="26"/>
      <c r="LE31" s="25"/>
      <c r="LF31" s="25"/>
      <c r="LG31" s="25"/>
      <c r="LH31" s="25"/>
      <c r="LI31" s="25"/>
      <c r="LJ31" s="26"/>
      <c r="LK31" s="25"/>
      <c r="LL31" s="25"/>
      <c r="LM31" s="25"/>
      <c r="LN31" s="25"/>
      <c r="LO31" s="25"/>
      <c r="LP31" s="26"/>
      <c r="LQ31" s="25"/>
      <c r="LR31" s="25"/>
      <c r="LS31" s="25"/>
      <c r="LT31" s="25"/>
      <c r="LU31" s="25"/>
      <c r="LV31" s="26"/>
      <c r="LW31" s="25"/>
      <c r="LX31" s="25"/>
      <c r="LY31" s="25"/>
      <c r="LZ31" s="25"/>
      <c r="MA31" s="25"/>
      <c r="MB31" s="26"/>
      <c r="MC31" s="25"/>
      <c r="MD31" s="25"/>
      <c r="ME31" s="25"/>
      <c r="MF31" s="25"/>
      <c r="MG31" s="25"/>
      <c r="MH31" s="26"/>
      <c r="MI31" s="25"/>
      <c r="MJ31" s="25"/>
      <c r="MK31" s="25"/>
      <c r="ML31" s="25"/>
      <c r="MM31" s="25"/>
      <c r="MN31" s="26"/>
      <c r="MO31" s="25"/>
      <c r="MP31" s="25"/>
      <c r="MQ31" s="25"/>
      <c r="MR31" s="25"/>
      <c r="MS31" s="25"/>
      <c r="MT31" s="26"/>
      <c r="MU31" s="25"/>
      <c r="MV31" s="25"/>
      <c r="MW31" s="25"/>
      <c r="MX31" s="25"/>
      <c r="MY31" s="25"/>
      <c r="MZ31" s="26"/>
      <c r="NA31" s="25"/>
      <c r="NB31" s="25"/>
      <c r="NC31" s="25"/>
      <c r="ND31" s="25"/>
      <c r="NE31" s="25"/>
      <c r="NF31" s="26"/>
      <c r="NG31" s="25"/>
      <c r="NH31" s="25"/>
      <c r="NI31" s="25"/>
      <c r="NJ31" s="25"/>
      <c r="NK31" s="25"/>
      <c r="NL31" s="26"/>
      <c r="NM31" s="25"/>
      <c r="NN31" s="25"/>
      <c r="NO31" s="25"/>
      <c r="NP31" s="25"/>
      <c r="NQ31" s="25"/>
      <c r="NR31" s="26"/>
      <c r="NS31" s="25"/>
      <c r="NT31" s="25"/>
      <c r="NU31" s="25"/>
      <c r="NV31" s="25"/>
      <c r="NW31" s="25"/>
      <c r="NX31" s="26"/>
      <c r="NY31" s="25"/>
      <c r="NZ31" s="25"/>
      <c r="OA31" s="25"/>
      <c r="OB31" s="25"/>
      <c r="OC31" s="25"/>
      <c r="OD31" s="26"/>
      <c r="OE31" s="25"/>
      <c r="OF31" s="25"/>
      <c r="OG31" s="25"/>
      <c r="OH31" s="25"/>
      <c r="OI31" s="25"/>
      <c r="OJ31" s="26"/>
      <c r="OK31" s="25"/>
      <c r="OL31" s="25"/>
      <c r="OM31" s="25"/>
      <c r="ON31" s="25"/>
      <c r="OO31" s="25"/>
      <c r="OP31" s="26"/>
      <c r="OQ31" s="25"/>
      <c r="OR31" s="25"/>
      <c r="OS31" s="25"/>
      <c r="OT31" s="25"/>
      <c r="OU31" s="25"/>
      <c r="OV31" s="26"/>
      <c r="OW31" s="25"/>
      <c r="OX31" s="25"/>
      <c r="OY31" s="25"/>
      <c r="OZ31" s="25"/>
      <c r="PA31" s="25"/>
      <c r="PB31" s="26"/>
      <c r="PC31" s="25"/>
      <c r="PD31" s="25"/>
      <c r="PE31" s="25"/>
      <c r="PF31" s="25"/>
      <c r="PG31" s="25"/>
      <c r="PH31" s="26"/>
      <c r="PI31" s="25"/>
      <c r="PJ31" s="25"/>
      <c r="PK31" s="25"/>
      <c r="PL31" s="25"/>
      <c r="PM31" s="25"/>
      <c r="PN31" s="26"/>
      <c r="PO31" s="25"/>
      <c r="PP31" s="25"/>
      <c r="PQ31" s="25"/>
      <c r="PR31" s="25"/>
      <c r="PS31" s="25"/>
      <c r="PT31" s="26"/>
      <c r="PU31" s="25"/>
      <c r="PV31" s="25"/>
      <c r="PW31" s="25"/>
      <c r="PX31" s="25"/>
      <c r="PY31" s="25"/>
      <c r="PZ31" s="26"/>
      <c r="QA31" s="25"/>
      <c r="QB31" s="25"/>
      <c r="QC31" s="25"/>
      <c r="QD31" s="25"/>
      <c r="QE31" s="25"/>
      <c r="QF31" s="26"/>
      <c r="QG31" s="25"/>
      <c r="QH31" s="25"/>
      <c r="QI31" s="25"/>
      <c r="QJ31" s="25"/>
      <c r="QK31" s="25"/>
      <c r="QL31" s="26"/>
      <c r="QM31" s="25"/>
      <c r="QN31" s="25"/>
      <c r="QO31" s="25"/>
      <c r="QP31" s="25"/>
      <c r="QQ31" s="25"/>
      <c r="QR31" s="26"/>
      <c r="QS31" s="25"/>
      <c r="QT31" s="25"/>
      <c r="QU31" s="25"/>
      <c r="QV31" s="25"/>
      <c r="QW31" s="25"/>
      <c r="QX31" s="26"/>
      <c r="QY31" s="25"/>
      <c r="QZ31" s="25"/>
      <c r="RA31" s="25"/>
      <c r="RB31" s="25"/>
      <c r="RC31" s="25"/>
      <c r="RD31" s="26"/>
      <c r="RE31" s="25"/>
      <c r="RF31" s="25"/>
      <c r="RG31" s="25"/>
      <c r="RH31" s="25"/>
      <c r="RI31" s="25"/>
      <c r="RJ31" s="26"/>
      <c r="RK31" s="25"/>
      <c r="RL31" s="25"/>
      <c r="RM31" s="25"/>
      <c r="RN31" s="25"/>
      <c r="RO31" s="25"/>
      <c r="RP31" s="26"/>
      <c r="RQ31" s="25"/>
      <c r="RR31" s="25"/>
      <c r="RS31" s="25"/>
      <c r="RT31" s="25"/>
      <c r="RU31" s="25"/>
      <c r="RV31" s="26"/>
      <c r="RW31" s="25"/>
      <c r="RX31" s="25"/>
      <c r="RY31" s="25"/>
      <c r="RZ31" s="25"/>
      <c r="SA31" s="25"/>
      <c r="SB31" s="26"/>
      <c r="SC31" s="25"/>
      <c r="SD31" s="25"/>
      <c r="SE31" s="25"/>
      <c r="SF31" s="25"/>
      <c r="SG31" s="25"/>
      <c r="SH31" s="26"/>
      <c r="SI31" s="25"/>
      <c r="SJ31" s="25"/>
      <c r="SK31" s="25"/>
      <c r="SL31" s="25"/>
      <c r="SM31" s="25"/>
      <c r="SN31" s="26"/>
      <c r="SO31" s="25"/>
      <c r="SP31" s="25"/>
      <c r="SQ31" s="25"/>
      <c r="SR31" s="25"/>
      <c r="SS31" s="25"/>
      <c r="ST31" s="26"/>
      <c r="SU31" s="25"/>
      <c r="SV31" s="25"/>
      <c r="SW31" s="25"/>
      <c r="SX31" s="25"/>
      <c r="SY31" s="25"/>
      <c r="SZ31" s="26"/>
      <c r="TA31" s="25"/>
      <c r="TB31" s="25"/>
      <c r="TC31" s="25"/>
      <c r="TD31" s="25"/>
      <c r="TE31" s="25"/>
      <c r="TF31" s="26"/>
      <c r="TG31" s="25"/>
      <c r="TH31" s="25"/>
      <c r="TI31" s="25"/>
      <c r="TJ31" s="25"/>
      <c r="TK31" s="25"/>
      <c r="TL31" s="26"/>
      <c r="TM31" s="25"/>
      <c r="TN31" s="25"/>
      <c r="TO31" s="25"/>
      <c r="TP31" s="25"/>
      <c r="TQ31" s="25"/>
      <c r="TR31" s="26"/>
      <c r="TS31" s="25"/>
      <c r="TT31" s="25"/>
      <c r="TU31" s="25"/>
      <c r="TV31" s="25"/>
      <c r="TW31" s="25"/>
      <c r="TX31" s="26"/>
      <c r="TY31" s="25"/>
      <c r="TZ31" s="25"/>
      <c r="UA31" s="25"/>
      <c r="UB31" s="25"/>
      <c r="UC31" s="25"/>
      <c r="UD31" s="26"/>
      <c r="UE31" s="25"/>
      <c r="UF31" s="25"/>
      <c r="UG31" s="25"/>
      <c r="UH31" s="25"/>
      <c r="UI31" s="25"/>
      <c r="UJ31" s="26"/>
      <c r="UK31" s="25"/>
      <c r="UL31" s="25"/>
      <c r="UM31" s="25"/>
      <c r="UN31" s="25"/>
      <c r="UO31" s="25"/>
      <c r="UP31" s="26"/>
      <c r="UQ31" s="25"/>
      <c r="UR31" s="25"/>
      <c r="US31" s="25"/>
      <c r="UT31" s="25"/>
      <c r="UU31" s="25"/>
      <c r="UV31" s="26"/>
      <c r="UW31" s="25"/>
      <c r="UX31" s="25"/>
      <c r="UY31" s="25"/>
      <c r="UZ31" s="25"/>
      <c r="VA31" s="25"/>
      <c r="VB31" s="26"/>
      <c r="VC31" s="25"/>
      <c r="VD31" s="25"/>
      <c r="VE31" s="25"/>
      <c r="VF31" s="25"/>
      <c r="VG31" s="25"/>
      <c r="VH31" s="26"/>
      <c r="VI31" s="25"/>
      <c r="VJ31" s="25"/>
      <c r="VK31" s="25"/>
      <c r="VL31" s="25"/>
      <c r="VM31" s="25"/>
      <c r="VN31" s="26"/>
      <c r="VO31" s="25"/>
      <c r="VP31" s="25"/>
      <c r="VQ31" s="25"/>
      <c r="VR31" s="25"/>
      <c r="VS31" s="25"/>
      <c r="VT31" s="26"/>
      <c r="VU31" s="25"/>
      <c r="VV31" s="25"/>
      <c r="VW31" s="25"/>
      <c r="VX31" s="25"/>
      <c r="VY31" s="25"/>
      <c r="VZ31" s="26"/>
      <c r="WA31" s="25"/>
      <c r="WB31" s="25"/>
      <c r="WC31" s="25"/>
      <c r="WD31" s="25"/>
      <c r="WE31" s="25"/>
      <c r="WF31" s="26"/>
      <c r="WG31" s="25"/>
      <c r="WH31" s="25"/>
      <c r="WI31" s="25"/>
      <c r="WJ31" s="25"/>
      <c r="WK31" s="25"/>
      <c r="WL31" s="26"/>
      <c r="WM31" s="25"/>
      <c r="WN31" s="25"/>
      <c r="WO31" s="25"/>
      <c r="WP31" s="25"/>
      <c r="WQ31" s="25"/>
      <c r="WR31" s="26"/>
      <c r="WS31" s="25"/>
      <c r="WT31" s="25"/>
      <c r="WU31" s="25"/>
      <c r="WV31" s="25"/>
      <c r="WW31" s="25"/>
      <c r="WX31" s="26"/>
      <c r="WY31" s="25"/>
      <c r="WZ31" s="25"/>
      <c r="XA31" s="25"/>
      <c r="XB31" s="25"/>
      <c r="XC31" s="25"/>
      <c r="XD31" s="26"/>
      <c r="XE31" s="25"/>
      <c r="XF31" s="25"/>
      <c r="XG31" s="25"/>
      <c r="XH31" s="25"/>
      <c r="XI31" s="25"/>
      <c r="XJ31" s="26"/>
      <c r="XK31" s="25"/>
      <c r="XL31" s="25"/>
      <c r="XM31" s="25"/>
      <c r="XN31" s="25"/>
      <c r="XO31" s="25"/>
      <c r="XP31" s="26"/>
      <c r="XQ31" s="25"/>
      <c r="XR31" s="25"/>
      <c r="XS31" s="25"/>
      <c r="XT31" s="25"/>
      <c r="XU31" s="25"/>
      <c r="XV31" s="26"/>
      <c r="XW31" s="25"/>
      <c r="XX31" s="25"/>
      <c r="XY31" s="25"/>
      <c r="XZ31" s="25"/>
      <c r="YA31" s="25"/>
      <c r="YB31" s="26"/>
      <c r="YC31" s="25"/>
      <c r="YD31" s="25"/>
      <c r="YE31" s="25"/>
      <c r="YF31" s="25"/>
      <c r="YG31" s="25"/>
      <c r="YH31" s="26"/>
      <c r="YI31" s="25"/>
      <c r="YJ31" s="25"/>
      <c r="YK31" s="25"/>
      <c r="YL31" s="25"/>
      <c r="YM31" s="25"/>
      <c r="YN31" s="26"/>
      <c r="YO31" s="25"/>
      <c r="YP31" s="25"/>
      <c r="YQ31" s="25"/>
      <c r="YR31" s="25"/>
      <c r="YS31" s="25"/>
      <c r="YT31" s="26"/>
      <c r="YU31" s="25"/>
      <c r="YV31" s="25"/>
      <c r="YW31" s="25"/>
      <c r="YX31" s="25"/>
      <c r="YY31" s="25"/>
      <c r="YZ31" s="26"/>
      <c r="ZA31" s="25"/>
      <c r="ZB31" s="25"/>
      <c r="ZC31" s="25"/>
      <c r="ZD31" s="25"/>
      <c r="ZE31" s="25"/>
      <c r="ZF31" s="26"/>
      <c r="ZG31" s="25"/>
      <c r="ZH31" s="25"/>
      <c r="ZI31" s="25"/>
      <c r="ZJ31" s="25"/>
      <c r="ZK31" s="25"/>
      <c r="ZL31" s="26"/>
      <c r="ZM31" s="25"/>
      <c r="ZN31" s="25"/>
      <c r="ZO31" s="25"/>
      <c r="ZP31" s="25"/>
      <c r="ZQ31" s="25"/>
      <c r="ZR31" s="26"/>
      <c r="ZS31" s="25"/>
      <c r="ZT31" s="25"/>
      <c r="ZU31" s="25"/>
      <c r="ZV31" s="25"/>
      <c r="ZW31" s="25"/>
      <c r="ZX31" s="26"/>
      <c r="ZY31" s="25"/>
      <c r="ZZ31" s="25"/>
      <c r="AAA31" s="25"/>
      <c r="AAB31" s="25"/>
      <c r="AAC31" s="25"/>
      <c r="AAD31" s="26"/>
      <c r="AAE31" s="25"/>
      <c r="AAF31" s="25"/>
      <c r="AAG31" s="25"/>
      <c r="AAH31" s="25"/>
      <c r="AAI31" s="25"/>
      <c r="AAJ31" s="26"/>
      <c r="AAK31" s="25"/>
      <c r="AAL31" s="25"/>
      <c r="AAM31" s="25"/>
      <c r="AAN31" s="25"/>
      <c r="AAO31" s="25"/>
      <c r="AAP31" s="26"/>
      <c r="AAQ31" s="25"/>
      <c r="AAR31" s="25"/>
      <c r="AAS31" s="25"/>
      <c r="AAT31" s="25"/>
      <c r="AAU31" s="25"/>
      <c r="AAV31" s="26"/>
      <c r="AAW31" s="25"/>
      <c r="AAX31" s="25"/>
      <c r="AAY31" s="25"/>
      <c r="AAZ31" s="25"/>
      <c r="ABA31" s="25"/>
      <c r="ABB31" s="26"/>
      <c r="ABC31" s="25"/>
      <c r="ABD31" s="25"/>
      <c r="ABE31" s="25"/>
      <c r="ABF31" s="25"/>
      <c r="ABG31" s="25"/>
      <c r="ABH31" s="26"/>
      <c r="ABI31" s="25"/>
      <c r="ABJ31" s="25"/>
      <c r="ABK31" s="25"/>
      <c r="ABL31" s="25"/>
      <c r="ABM31" s="25"/>
      <c r="ABN31" s="26"/>
      <c r="ABO31" s="25"/>
      <c r="ABP31" s="25"/>
      <c r="ABQ31" s="25"/>
      <c r="ABR31" s="25"/>
      <c r="ABS31" s="25"/>
      <c r="ABT31" s="26"/>
      <c r="ABU31" s="25"/>
      <c r="ABV31" s="25"/>
      <c r="ABW31" s="25"/>
      <c r="ABX31" s="25"/>
      <c r="ABY31" s="25"/>
      <c r="ABZ31" s="26"/>
      <c r="ACA31" s="25"/>
      <c r="ACB31" s="25"/>
      <c r="ACC31" s="25"/>
      <c r="ACD31" s="25"/>
      <c r="ACE31" s="25"/>
      <c r="ACF31" s="26"/>
      <c r="ACG31" s="25"/>
      <c r="ACH31" s="25"/>
      <c r="ACI31" s="25"/>
      <c r="ACJ31" s="25"/>
      <c r="ACK31" s="25"/>
      <c r="ACL31" s="26"/>
      <c r="ACM31" s="25"/>
      <c r="ACN31" s="25"/>
      <c r="ACO31" s="25"/>
      <c r="ACP31" s="25"/>
      <c r="ACQ31" s="25"/>
      <c r="ACR31" s="26"/>
      <c r="ACS31" s="25"/>
      <c r="ACT31" s="25"/>
      <c r="ACU31" s="25"/>
      <c r="ACV31" s="25"/>
      <c r="ACW31" s="25"/>
      <c r="ACX31" s="26"/>
      <c r="ACY31" s="25"/>
      <c r="ACZ31" s="25"/>
      <c r="ADA31" s="25"/>
      <c r="ADB31" s="25"/>
      <c r="ADC31" s="25"/>
      <c r="ADD31" s="26"/>
      <c r="ADE31" s="25"/>
      <c r="ADF31" s="25"/>
      <c r="ADG31" s="25"/>
      <c r="ADH31" s="25"/>
      <c r="ADI31" s="25"/>
      <c r="ADJ31" s="26"/>
      <c r="ADK31" s="25"/>
      <c r="ADL31" s="25"/>
      <c r="ADM31" s="25"/>
      <c r="ADN31" s="25"/>
      <c r="ADO31" s="25"/>
      <c r="ADP31" s="26"/>
      <c r="ADQ31" s="25"/>
      <c r="ADR31" s="25"/>
      <c r="ADS31" s="25"/>
      <c r="ADT31" s="25"/>
      <c r="ADU31" s="25"/>
      <c r="ADV31" s="26"/>
      <c r="ADW31" s="25"/>
      <c r="ADX31" s="25"/>
      <c r="ADY31" s="25"/>
      <c r="ADZ31" s="25"/>
      <c r="AEA31" s="25"/>
      <c r="AEB31" s="26"/>
      <c r="AEC31" s="25"/>
      <c r="AED31" s="25"/>
      <c r="AEE31" s="25"/>
      <c r="AEF31" s="25"/>
      <c r="AEG31" s="25"/>
      <c r="AEH31" s="26"/>
      <c r="AEI31" s="25"/>
      <c r="AEJ31" s="25"/>
      <c r="AEK31" s="25"/>
      <c r="AEL31" s="25"/>
      <c r="AEM31" s="25"/>
      <c r="AEN31" s="26"/>
      <c r="AEO31" s="25"/>
      <c r="AEP31" s="25"/>
      <c r="AEQ31" s="25"/>
      <c r="AER31" s="25"/>
      <c r="AES31" s="25"/>
      <c r="AET31" s="26"/>
      <c r="AEU31" s="25"/>
      <c r="AEV31" s="25"/>
      <c r="AEW31" s="25"/>
      <c r="AEX31" s="25"/>
      <c r="AEY31" s="25"/>
      <c r="AEZ31" s="26"/>
      <c r="AFA31" s="25"/>
      <c r="AFB31" s="25"/>
      <c r="AFC31" s="25"/>
      <c r="AFD31" s="25"/>
      <c r="AFE31" s="25"/>
      <c r="AFF31" s="26"/>
      <c r="AFG31" s="25"/>
      <c r="AFH31" s="25"/>
      <c r="AFI31" s="25"/>
      <c r="AFJ31" s="25"/>
      <c r="AFK31" s="25"/>
      <c r="AFL31" s="26"/>
      <c r="AFM31" s="25"/>
      <c r="AFN31" s="25"/>
      <c r="AFO31" s="25"/>
      <c r="AFP31" s="25"/>
      <c r="AFQ31" s="25"/>
      <c r="AFR31" s="26"/>
      <c r="AFS31" s="25"/>
      <c r="AFT31" s="25"/>
      <c r="AFU31" s="25"/>
      <c r="AFV31" s="25"/>
      <c r="AFW31" s="25"/>
      <c r="AFX31" s="26"/>
      <c r="AFY31" s="25"/>
      <c r="AFZ31" s="25"/>
      <c r="AGA31" s="25"/>
      <c r="AGB31" s="25"/>
      <c r="AGC31" s="25"/>
      <c r="AGD31" s="26"/>
      <c r="AGE31" s="25"/>
      <c r="AGF31" s="25"/>
      <c r="AGG31" s="25"/>
      <c r="AGH31" s="25"/>
      <c r="AGI31" s="25"/>
      <c r="AGJ31" s="26"/>
      <c r="AGK31" s="25"/>
      <c r="AGL31" s="25"/>
      <c r="AGM31" s="25"/>
      <c r="AGN31" s="25"/>
      <c r="AGO31" s="25"/>
      <c r="AGP31" s="26"/>
      <c r="AGQ31" s="25"/>
      <c r="AGR31" s="25"/>
      <c r="AGS31" s="25"/>
      <c r="AGT31" s="25"/>
      <c r="AGU31" s="25"/>
      <c r="AGV31" s="26"/>
      <c r="AGW31" s="25"/>
      <c r="AGX31" s="25"/>
      <c r="AGY31" s="25"/>
      <c r="AGZ31" s="25"/>
      <c r="AHA31" s="25"/>
      <c r="AHB31" s="26"/>
      <c r="AHC31" s="25"/>
      <c r="AHD31" s="25"/>
      <c r="AHE31" s="25"/>
      <c r="AHF31" s="25"/>
      <c r="AHG31" s="25"/>
      <c r="AHH31" s="26"/>
      <c r="AHI31" s="25"/>
      <c r="AHJ31" s="25"/>
      <c r="AHK31" s="25"/>
      <c r="AHL31" s="25"/>
      <c r="AHM31" s="25"/>
      <c r="AHN31" s="26"/>
      <c r="AHO31" s="25"/>
      <c r="AHP31" s="25"/>
      <c r="AHQ31" s="25"/>
      <c r="AHR31" s="25"/>
      <c r="AHS31" s="25"/>
      <c r="AHT31" s="26"/>
      <c r="AHU31" s="25"/>
      <c r="AHV31" s="25"/>
      <c r="AHW31" s="25"/>
      <c r="AHX31" s="25"/>
      <c r="AHY31" s="25"/>
      <c r="AHZ31" s="26"/>
      <c r="AIA31" s="25"/>
      <c r="AIB31" s="25"/>
      <c r="AIC31" s="25"/>
      <c r="AID31" s="25"/>
      <c r="AIE31" s="25"/>
      <c r="AIF31" s="26"/>
      <c r="AIG31" s="25"/>
      <c r="AIH31" s="25"/>
      <c r="AII31" s="25"/>
      <c r="AIJ31" s="25"/>
      <c r="AIK31" s="25"/>
      <c r="AIL31" s="26"/>
      <c r="AIM31" s="25"/>
      <c r="AIN31" s="25"/>
      <c r="AIO31" s="25"/>
      <c r="AIP31" s="25"/>
      <c r="AIQ31" s="25"/>
      <c r="AIR31" s="26"/>
      <c r="AIS31" s="25"/>
      <c r="AIT31" s="25"/>
      <c r="AIU31" s="25"/>
      <c r="AIV31" s="25"/>
      <c r="AIW31" s="25"/>
      <c r="AIX31" s="26"/>
      <c r="AIY31" s="25"/>
      <c r="AIZ31" s="25"/>
      <c r="AJA31" s="25"/>
      <c r="AJB31" s="25"/>
      <c r="AJC31" s="25"/>
      <c r="AJD31" s="26"/>
      <c r="AJE31" s="25"/>
      <c r="AJF31" s="25"/>
      <c r="AJG31" s="25"/>
      <c r="AJH31" s="25"/>
      <c r="AJI31" s="25"/>
      <c r="AJJ31" s="26"/>
      <c r="AJK31" s="25"/>
      <c r="AJL31" s="25"/>
      <c r="AJM31" s="25"/>
      <c r="AJN31" s="25"/>
      <c r="AJO31" s="25"/>
      <c r="AJP31" s="26"/>
      <c r="AJQ31" s="25"/>
      <c r="AJR31" s="25"/>
      <c r="AJS31" s="25"/>
      <c r="AJT31" s="25"/>
      <c r="AJU31" s="25"/>
      <c r="AJV31" s="26"/>
      <c r="AJW31" s="25"/>
      <c r="AJX31" s="25"/>
      <c r="AJY31" s="25"/>
      <c r="AJZ31" s="25"/>
      <c r="AKA31" s="25"/>
      <c r="AKB31" s="26"/>
      <c r="AKC31" s="25"/>
      <c r="AKD31" s="25"/>
      <c r="AKE31" s="25"/>
      <c r="AKF31" s="25"/>
      <c r="AKG31" s="25"/>
      <c r="AKH31" s="26"/>
      <c r="AKI31" s="25"/>
      <c r="AKJ31" s="25"/>
      <c r="AKK31" s="25"/>
      <c r="AKL31" s="25"/>
      <c r="AKM31" s="25"/>
      <c r="AKN31" s="26"/>
      <c r="AKO31" s="25"/>
      <c r="AKP31" s="25"/>
      <c r="AKQ31" s="25"/>
      <c r="AKR31" s="25"/>
      <c r="AKS31" s="25"/>
      <c r="AKT31" s="26"/>
      <c r="AKU31" s="25"/>
      <c r="AKV31" s="25"/>
      <c r="AKW31" s="25"/>
      <c r="AKX31" s="25"/>
      <c r="AKY31" s="25"/>
      <c r="AKZ31" s="26"/>
      <c r="ALA31" s="25"/>
      <c r="ALB31" s="25"/>
      <c r="ALC31" s="25"/>
      <c r="ALD31" s="25"/>
      <c r="ALE31" s="25"/>
      <c r="ALF31" s="26"/>
      <c r="ALG31" s="25"/>
      <c r="ALH31" s="25"/>
      <c r="ALI31" s="25"/>
      <c r="ALJ31" s="25"/>
      <c r="ALK31" s="25"/>
      <c r="ALL31" s="26"/>
      <c r="ALM31" s="25"/>
      <c r="ALN31" s="25"/>
      <c r="ALO31" s="25"/>
      <c r="ALP31" s="25"/>
      <c r="ALQ31" s="25"/>
      <c r="ALR31" s="26"/>
      <c r="ALS31" s="25"/>
      <c r="ALT31" s="25"/>
      <c r="ALU31" s="25"/>
      <c r="ALV31" s="25"/>
      <c r="ALW31" s="25"/>
      <c r="ALX31" s="26"/>
      <c r="ALY31" s="25"/>
      <c r="ALZ31" s="25"/>
      <c r="AMA31" s="25"/>
      <c r="AMB31" s="25"/>
      <c r="AMC31" s="25"/>
      <c r="AMD31" s="26"/>
      <c r="AME31" s="25"/>
      <c r="AMF31" s="25"/>
      <c r="AMG31" s="25"/>
      <c r="AMH31" s="25"/>
      <c r="AMI31" s="25"/>
      <c r="AMJ31" s="26"/>
      <c r="AMK31" s="25"/>
      <c r="AML31" s="25"/>
      <c r="AMM31" s="25"/>
      <c r="AMN31" s="25"/>
      <c r="AMO31" s="25"/>
      <c r="AMP31" s="26"/>
      <c r="AMQ31" s="25"/>
      <c r="AMR31" s="25"/>
      <c r="AMS31" s="25"/>
      <c r="AMT31" s="25"/>
      <c r="AMU31" s="25"/>
      <c r="AMV31" s="26"/>
      <c r="AMW31" s="25"/>
      <c r="AMX31" s="25"/>
      <c r="AMY31" s="25"/>
      <c r="AMZ31" s="25"/>
      <c r="ANA31" s="25"/>
      <c r="ANB31" s="26"/>
      <c r="ANC31" s="25"/>
      <c r="AND31" s="25"/>
      <c r="ANE31" s="25"/>
      <c r="ANF31" s="25"/>
      <c r="ANG31" s="25"/>
      <c r="ANH31" s="26"/>
      <c r="ANI31" s="25"/>
      <c r="ANJ31" s="25"/>
      <c r="ANK31" s="25"/>
      <c r="ANL31" s="25"/>
      <c r="ANM31" s="25"/>
      <c r="ANN31" s="26"/>
      <c r="ANO31" s="25"/>
      <c r="ANP31" s="25"/>
      <c r="ANQ31" s="25"/>
      <c r="ANR31" s="25"/>
      <c r="ANS31" s="25"/>
      <c r="ANT31" s="26"/>
      <c r="ANU31" s="25"/>
      <c r="ANV31" s="25"/>
      <c r="ANW31" s="25"/>
      <c r="ANX31" s="25"/>
      <c r="ANY31" s="25"/>
      <c r="ANZ31" s="26"/>
      <c r="AOA31" s="25"/>
      <c r="AOB31" s="25"/>
      <c r="AOC31" s="25"/>
      <c r="AOD31" s="25"/>
      <c r="AOE31" s="25"/>
      <c r="AOF31" s="26"/>
      <c r="AOG31" s="25"/>
      <c r="AOH31" s="25"/>
      <c r="AOI31" s="25"/>
      <c r="AOJ31" s="25"/>
      <c r="AOK31" s="25"/>
      <c r="AOL31" s="26"/>
      <c r="AOM31" s="25"/>
      <c r="AON31" s="25"/>
      <c r="AOO31" s="25"/>
      <c r="AOP31" s="25"/>
      <c r="AOQ31" s="25"/>
      <c r="AOR31" s="26"/>
      <c r="AOS31" s="25"/>
      <c r="AOT31" s="25"/>
      <c r="AOU31" s="25"/>
      <c r="AOV31" s="25"/>
      <c r="AOW31" s="25"/>
      <c r="AOX31" s="26"/>
      <c r="AOY31" s="25"/>
      <c r="AOZ31" s="25"/>
      <c r="APA31" s="25"/>
      <c r="APB31" s="25"/>
      <c r="APC31" s="25"/>
      <c r="APD31" s="26"/>
      <c r="APE31" s="25"/>
      <c r="APF31" s="25"/>
      <c r="APG31" s="25"/>
      <c r="APH31" s="25"/>
      <c r="API31" s="25"/>
      <c r="APJ31" s="26"/>
      <c r="APK31" s="25"/>
      <c r="APL31" s="25"/>
      <c r="APM31" s="25"/>
      <c r="APN31" s="25"/>
      <c r="APO31" s="25"/>
      <c r="APP31" s="26"/>
      <c r="APQ31" s="25"/>
      <c r="APR31" s="25"/>
      <c r="APS31" s="25"/>
      <c r="APT31" s="25"/>
      <c r="APU31" s="25"/>
      <c r="APV31" s="26"/>
      <c r="APW31" s="25"/>
      <c r="APX31" s="25"/>
      <c r="APY31" s="25"/>
      <c r="APZ31" s="25"/>
      <c r="AQA31" s="25"/>
      <c r="AQB31" s="26"/>
      <c r="AQC31" s="25"/>
      <c r="AQD31" s="25"/>
      <c r="AQE31" s="25"/>
      <c r="AQF31" s="25"/>
      <c r="AQG31" s="25"/>
      <c r="AQH31" s="26"/>
      <c r="AQI31" s="25"/>
      <c r="AQJ31" s="25"/>
      <c r="AQK31" s="25"/>
      <c r="AQL31" s="25"/>
      <c r="AQM31" s="25"/>
      <c r="AQN31" s="26"/>
      <c r="AQO31" s="25"/>
      <c r="AQP31" s="25"/>
      <c r="AQQ31" s="25"/>
      <c r="AQR31" s="25"/>
      <c r="AQS31" s="25"/>
      <c r="AQT31" s="26"/>
      <c r="AQU31" s="25"/>
      <c r="AQV31" s="25"/>
      <c r="AQW31" s="25"/>
      <c r="AQX31" s="25"/>
      <c r="AQY31" s="25"/>
      <c r="AQZ31" s="26"/>
      <c r="ARA31" s="25"/>
      <c r="ARB31" s="25"/>
      <c r="ARC31" s="25"/>
      <c r="ARD31" s="25"/>
      <c r="ARE31" s="25"/>
      <c r="ARF31" s="26"/>
      <c r="ARG31" s="25"/>
      <c r="ARH31" s="25"/>
      <c r="ARI31" s="25"/>
      <c r="ARJ31" s="25"/>
      <c r="ARK31" s="25"/>
      <c r="ARL31" s="26"/>
      <c r="ARM31" s="25"/>
      <c r="ARN31" s="25"/>
      <c r="ARO31" s="25"/>
      <c r="ARP31" s="25"/>
      <c r="ARQ31" s="25"/>
      <c r="ARR31" s="26"/>
      <c r="ARS31" s="25"/>
      <c r="ART31" s="25"/>
      <c r="ARU31" s="25"/>
      <c r="ARV31" s="25"/>
      <c r="ARW31" s="25"/>
      <c r="ARX31" s="26"/>
      <c r="ARY31" s="25"/>
      <c r="ARZ31" s="25"/>
      <c r="ASA31" s="25"/>
      <c r="ASB31" s="25"/>
      <c r="ASC31" s="25"/>
      <c r="ASD31" s="26"/>
      <c r="ASE31" s="25"/>
      <c r="ASF31" s="25"/>
      <c r="ASG31" s="25"/>
      <c r="ASH31" s="25"/>
      <c r="ASI31" s="25"/>
      <c r="ASJ31" s="26"/>
      <c r="ASK31" s="25"/>
      <c r="ASL31" s="25"/>
      <c r="ASM31" s="25"/>
      <c r="ASN31" s="25"/>
      <c r="ASO31" s="25"/>
      <c r="ASP31" s="26"/>
      <c r="ASQ31" s="25"/>
      <c r="ASR31" s="25"/>
      <c r="ASS31" s="25"/>
      <c r="AST31" s="25"/>
      <c r="ASU31" s="25"/>
      <c r="ASV31" s="26"/>
      <c r="ASW31" s="25"/>
      <c r="ASX31" s="25"/>
      <c r="ASY31" s="25"/>
      <c r="ASZ31" s="25"/>
      <c r="ATA31" s="25"/>
      <c r="ATB31" s="26"/>
      <c r="ATC31" s="25"/>
      <c r="ATD31" s="25"/>
      <c r="ATE31" s="25"/>
      <c r="ATF31" s="25"/>
      <c r="ATG31" s="25"/>
      <c r="ATH31" s="26"/>
      <c r="ATI31" s="25"/>
      <c r="ATJ31" s="25"/>
      <c r="ATK31" s="25"/>
      <c r="ATL31" s="25"/>
      <c r="ATM31" s="25"/>
      <c r="ATN31" s="26"/>
      <c r="ATO31" s="25"/>
      <c r="ATP31" s="25"/>
      <c r="ATQ31" s="25"/>
      <c r="ATR31" s="25"/>
      <c r="ATS31" s="25"/>
      <c r="ATT31" s="26"/>
      <c r="ATU31" s="25"/>
      <c r="ATV31" s="25"/>
      <c r="ATW31" s="25"/>
      <c r="ATX31" s="25"/>
      <c r="ATY31" s="25"/>
      <c r="ATZ31" s="26"/>
      <c r="AUA31" s="25"/>
      <c r="AUB31" s="25"/>
      <c r="AUC31" s="25"/>
      <c r="AUD31" s="25"/>
      <c r="AUE31" s="25"/>
      <c r="AUF31" s="26"/>
      <c r="AUG31" s="25"/>
      <c r="AUH31" s="25"/>
      <c r="AUI31" s="25"/>
      <c r="AUJ31" s="25"/>
      <c r="AUK31" s="25"/>
      <c r="AUL31" s="26"/>
      <c r="AUM31" s="25"/>
      <c r="AUN31" s="25"/>
      <c r="AUO31" s="25"/>
      <c r="AUP31" s="25"/>
      <c r="AUQ31" s="25"/>
      <c r="AUR31" s="26"/>
      <c r="AUS31" s="25"/>
      <c r="AUT31" s="25"/>
      <c r="AUU31" s="25"/>
      <c r="AUV31" s="25"/>
      <c r="AUW31" s="25"/>
      <c r="AUX31" s="26"/>
      <c r="AUY31" s="25"/>
      <c r="AUZ31" s="25"/>
      <c r="AVA31" s="25"/>
      <c r="AVB31" s="25"/>
      <c r="AVC31" s="25"/>
      <c r="AVD31" s="26"/>
      <c r="AVE31" s="25"/>
      <c r="AVF31" s="25"/>
      <c r="AVG31" s="25"/>
      <c r="AVH31" s="25"/>
      <c r="AVI31" s="25"/>
      <c r="AVJ31" s="26"/>
      <c r="AVK31" s="25"/>
      <c r="AVL31" s="25"/>
      <c r="AVM31" s="25"/>
      <c r="AVN31" s="25"/>
      <c r="AVO31" s="25"/>
      <c r="AVP31" s="26"/>
      <c r="AVQ31" s="25"/>
      <c r="AVR31" s="25"/>
      <c r="AVS31" s="25"/>
      <c r="AVT31" s="25"/>
      <c r="AVU31" s="25"/>
      <c r="AVV31" s="26"/>
      <c r="AVW31" s="25"/>
      <c r="AVX31" s="25"/>
      <c r="AVY31" s="25"/>
      <c r="AVZ31" s="25"/>
      <c r="AWA31" s="25"/>
      <c r="AWB31" s="26"/>
      <c r="AWC31" s="25"/>
      <c r="AWD31" s="25"/>
      <c r="AWE31" s="25"/>
      <c r="AWF31" s="25"/>
      <c r="AWG31" s="25"/>
      <c r="AWH31" s="26"/>
      <c r="AWI31" s="25"/>
      <c r="AWJ31" s="25"/>
      <c r="AWK31" s="25"/>
      <c r="AWL31" s="25"/>
      <c r="AWM31" s="25"/>
      <c r="AWN31" s="26"/>
      <c r="AWO31" s="25"/>
      <c r="AWP31" s="25"/>
      <c r="AWQ31" s="25"/>
      <c r="AWR31" s="25"/>
      <c r="AWS31" s="25"/>
      <c r="AWT31" s="26"/>
      <c r="AWU31" s="25"/>
      <c r="AWV31" s="25"/>
      <c r="AWW31" s="25"/>
      <c r="AWX31" s="25"/>
      <c r="AWY31" s="25"/>
      <c r="AWZ31" s="26"/>
      <c r="AXA31" s="25"/>
      <c r="AXB31" s="25"/>
      <c r="AXC31" s="25"/>
      <c r="AXD31" s="25"/>
      <c r="AXE31" s="25"/>
      <c r="AXF31" s="26"/>
      <c r="AXG31" s="25"/>
      <c r="AXH31" s="25"/>
      <c r="AXI31" s="25"/>
      <c r="AXJ31" s="25"/>
      <c r="AXK31" s="25"/>
      <c r="AXL31" s="26"/>
      <c r="AXM31" s="25"/>
      <c r="AXN31" s="25"/>
      <c r="AXO31" s="25"/>
      <c r="AXP31" s="25"/>
      <c r="AXQ31" s="25"/>
      <c r="AXR31" s="26"/>
      <c r="AXS31" s="25"/>
      <c r="AXT31" s="25"/>
      <c r="AXU31" s="25"/>
      <c r="AXV31" s="25"/>
      <c r="AXW31" s="25"/>
      <c r="AXX31" s="26"/>
      <c r="AXY31" s="25"/>
      <c r="AXZ31" s="25"/>
      <c r="AYA31" s="25"/>
      <c r="AYB31" s="25"/>
      <c r="AYC31" s="25"/>
      <c r="AYD31" s="26"/>
      <c r="AYE31" s="25"/>
      <c r="AYF31" s="25"/>
      <c r="AYG31" s="25"/>
      <c r="AYH31" s="25"/>
      <c r="AYI31" s="25"/>
      <c r="AYJ31" s="26"/>
      <c r="AYK31" s="25"/>
      <c r="AYL31" s="25"/>
      <c r="AYM31" s="25"/>
      <c r="AYN31" s="25"/>
      <c r="AYO31" s="25"/>
      <c r="AYP31" s="26"/>
      <c r="AYQ31" s="25"/>
      <c r="AYR31" s="25"/>
      <c r="AYS31" s="25"/>
      <c r="AYT31" s="25"/>
      <c r="AYU31" s="25"/>
      <c r="AYV31" s="26"/>
      <c r="AYW31" s="25"/>
      <c r="AYX31" s="25"/>
      <c r="AYY31" s="25"/>
      <c r="AYZ31" s="25"/>
      <c r="AZA31" s="25"/>
      <c r="AZB31" s="26"/>
      <c r="AZC31" s="25"/>
      <c r="AZD31" s="25"/>
      <c r="AZE31" s="25"/>
      <c r="AZF31" s="25"/>
      <c r="AZG31" s="25"/>
      <c r="AZH31" s="26"/>
      <c r="AZI31" s="25"/>
      <c r="AZJ31" s="25"/>
      <c r="AZK31" s="25"/>
      <c r="AZL31" s="25"/>
      <c r="AZM31" s="25"/>
      <c r="AZN31" s="26"/>
      <c r="AZO31" s="25"/>
      <c r="AZP31" s="25"/>
      <c r="AZQ31" s="25"/>
      <c r="AZR31" s="25"/>
      <c r="AZS31" s="25"/>
      <c r="AZT31" s="26"/>
      <c r="AZU31" s="25"/>
      <c r="AZV31" s="25"/>
      <c r="AZW31" s="25"/>
      <c r="AZX31" s="25"/>
      <c r="AZY31" s="25"/>
      <c r="AZZ31" s="26"/>
      <c r="BAA31" s="25"/>
      <c r="BAB31" s="25"/>
      <c r="BAC31" s="25"/>
      <c r="BAD31" s="25"/>
      <c r="BAE31" s="25"/>
      <c r="BAF31" s="26"/>
      <c r="BAG31" s="25"/>
      <c r="BAH31" s="25"/>
      <c r="BAI31" s="25"/>
      <c r="BAJ31" s="25"/>
      <c r="BAK31" s="25"/>
      <c r="BAL31" s="26"/>
      <c r="BAM31" s="25"/>
      <c r="BAN31" s="25"/>
      <c r="BAO31" s="25"/>
      <c r="BAP31" s="25"/>
      <c r="BAQ31" s="25"/>
      <c r="BAR31" s="26"/>
      <c r="BAS31" s="25"/>
      <c r="BAT31" s="25"/>
      <c r="BAU31" s="25"/>
      <c r="BAV31" s="25"/>
      <c r="BAW31" s="25"/>
      <c r="BAX31" s="26"/>
      <c r="BAY31" s="25"/>
      <c r="BAZ31" s="25"/>
      <c r="BBA31" s="25"/>
      <c r="BBB31" s="25"/>
      <c r="BBC31" s="25"/>
      <c r="BBD31" s="26"/>
      <c r="BBE31" s="25"/>
      <c r="BBF31" s="25"/>
      <c r="BBG31" s="25"/>
      <c r="BBH31" s="25"/>
      <c r="BBI31" s="25"/>
      <c r="BBJ31" s="26"/>
      <c r="BBK31" s="25"/>
      <c r="BBL31" s="25"/>
      <c r="BBM31" s="25"/>
      <c r="BBN31" s="25"/>
      <c r="BBO31" s="25"/>
      <c r="BBP31" s="26"/>
      <c r="BBQ31" s="25"/>
      <c r="BBR31" s="25"/>
      <c r="BBS31" s="25"/>
      <c r="BBT31" s="25"/>
      <c r="BBU31" s="25"/>
      <c r="BBV31" s="26"/>
      <c r="BBW31" s="25"/>
      <c r="BBX31" s="25"/>
      <c r="BBY31" s="25"/>
      <c r="BBZ31" s="25"/>
      <c r="BCA31" s="25"/>
      <c r="BCB31" s="26"/>
      <c r="BCC31" s="25"/>
      <c r="BCD31" s="25"/>
      <c r="BCE31" s="25"/>
      <c r="BCF31" s="25"/>
      <c r="BCG31" s="25"/>
      <c r="BCH31" s="26"/>
      <c r="BCI31" s="25"/>
      <c r="BCJ31" s="25"/>
      <c r="BCK31" s="25"/>
      <c r="BCL31" s="25"/>
      <c r="BCM31" s="25"/>
      <c r="BCN31" s="26"/>
      <c r="BCO31" s="25"/>
      <c r="BCP31" s="25"/>
      <c r="BCQ31" s="25"/>
      <c r="BCR31" s="25"/>
      <c r="BCS31" s="25"/>
      <c r="BCT31" s="26"/>
      <c r="BCU31" s="25"/>
      <c r="BCV31" s="25"/>
      <c r="BCW31" s="25"/>
      <c r="BCX31" s="25"/>
      <c r="BCY31" s="25"/>
      <c r="BCZ31" s="26"/>
      <c r="BDA31" s="25"/>
      <c r="BDB31" s="25"/>
      <c r="BDC31" s="25"/>
      <c r="BDD31" s="25"/>
      <c r="BDE31" s="25"/>
      <c r="BDF31" s="26"/>
      <c r="BDG31" s="25"/>
      <c r="BDH31" s="25"/>
      <c r="BDI31" s="25"/>
      <c r="BDJ31" s="25"/>
      <c r="BDK31" s="25"/>
      <c r="BDL31" s="26"/>
      <c r="BDM31" s="25"/>
      <c r="BDN31" s="25"/>
      <c r="BDO31" s="25"/>
      <c r="BDP31" s="25"/>
      <c r="BDQ31" s="25"/>
      <c r="BDR31" s="26"/>
      <c r="BDS31" s="25"/>
      <c r="BDT31" s="25"/>
      <c r="BDU31" s="25"/>
      <c r="BDV31" s="25"/>
      <c r="BDW31" s="25"/>
      <c r="BDX31" s="26"/>
      <c r="BDY31" s="25"/>
      <c r="BDZ31" s="25"/>
      <c r="BEA31" s="25"/>
      <c r="BEB31" s="25"/>
      <c r="BEC31" s="25"/>
      <c r="BED31" s="26"/>
      <c r="BEE31" s="25"/>
      <c r="BEF31" s="25"/>
      <c r="BEG31" s="25"/>
      <c r="BEH31" s="25"/>
      <c r="BEI31" s="25"/>
      <c r="BEJ31" s="26"/>
      <c r="BEK31" s="25"/>
      <c r="BEL31" s="25"/>
      <c r="BEM31" s="25"/>
      <c r="BEN31" s="25"/>
      <c r="BEO31" s="25"/>
      <c r="BEP31" s="26"/>
      <c r="BEQ31" s="25"/>
      <c r="BER31" s="25"/>
      <c r="BES31" s="25"/>
      <c r="BET31" s="25"/>
      <c r="BEU31" s="25"/>
      <c r="BEV31" s="26"/>
      <c r="BEW31" s="25"/>
      <c r="BEX31" s="25"/>
      <c r="BEY31" s="25"/>
      <c r="BEZ31" s="25"/>
      <c r="BFA31" s="25"/>
      <c r="BFB31" s="26"/>
      <c r="BFC31" s="25"/>
      <c r="BFD31" s="25"/>
      <c r="BFE31" s="25"/>
      <c r="BFF31" s="25"/>
      <c r="BFG31" s="25"/>
      <c r="BFH31" s="26"/>
      <c r="BFI31" s="25"/>
      <c r="BFJ31" s="25"/>
      <c r="BFK31" s="25"/>
      <c r="BFL31" s="25"/>
      <c r="BFM31" s="25"/>
      <c r="BFN31" s="26"/>
      <c r="BFO31" s="25"/>
      <c r="BFP31" s="25"/>
      <c r="BFQ31" s="25"/>
      <c r="BFR31" s="25"/>
      <c r="BFS31" s="25"/>
      <c r="BFT31" s="26"/>
      <c r="BFU31" s="25"/>
      <c r="BFV31" s="25"/>
      <c r="BFW31" s="25"/>
      <c r="BFX31" s="25"/>
      <c r="BFY31" s="25"/>
      <c r="BFZ31" s="26"/>
      <c r="BGA31" s="25"/>
      <c r="BGB31" s="25"/>
      <c r="BGC31" s="25"/>
      <c r="BGD31" s="25"/>
      <c r="BGE31" s="25"/>
      <c r="BGF31" s="26"/>
      <c r="BGG31" s="25"/>
      <c r="BGH31" s="25"/>
      <c r="BGI31" s="25"/>
      <c r="BGJ31" s="25"/>
      <c r="BGK31" s="25"/>
      <c r="BGL31" s="26"/>
      <c r="BGM31" s="25"/>
      <c r="BGN31" s="25"/>
      <c r="BGO31" s="25"/>
      <c r="BGP31" s="25"/>
      <c r="BGQ31" s="25"/>
      <c r="BGR31" s="26"/>
      <c r="BGS31" s="25"/>
      <c r="BGT31" s="25"/>
      <c r="BGU31" s="25"/>
      <c r="BGV31" s="25"/>
      <c r="BGW31" s="25"/>
      <c r="BGX31" s="26"/>
      <c r="BGY31" s="25"/>
      <c r="BGZ31" s="25"/>
      <c r="BHA31" s="25"/>
      <c r="BHB31" s="25"/>
      <c r="BHC31" s="25"/>
      <c r="BHD31" s="26"/>
      <c r="BHE31" s="25"/>
      <c r="BHF31" s="25"/>
      <c r="BHG31" s="25"/>
      <c r="BHH31" s="25"/>
      <c r="BHI31" s="25"/>
      <c r="BHJ31" s="26"/>
      <c r="BHK31" s="25"/>
      <c r="BHL31" s="25"/>
      <c r="BHM31" s="25"/>
      <c r="BHN31" s="25"/>
      <c r="BHO31" s="25"/>
      <c r="BHP31" s="26"/>
      <c r="BHQ31" s="25"/>
      <c r="BHR31" s="25"/>
      <c r="BHS31" s="25"/>
      <c r="BHT31" s="25"/>
      <c r="BHU31" s="25"/>
      <c r="BHV31" s="26"/>
      <c r="BHW31" s="25"/>
      <c r="BHX31" s="25"/>
      <c r="BHY31" s="25"/>
      <c r="BHZ31" s="25"/>
      <c r="BIA31" s="25"/>
      <c r="BIB31" s="26"/>
      <c r="BIC31" s="25"/>
      <c r="BID31" s="25"/>
      <c r="BIE31" s="25"/>
      <c r="BIF31" s="25"/>
      <c r="BIG31" s="25"/>
      <c r="BIH31" s="26"/>
      <c r="BII31" s="25"/>
      <c r="BIJ31" s="25"/>
      <c r="BIK31" s="25"/>
      <c r="BIL31" s="25"/>
      <c r="BIM31" s="25"/>
      <c r="BIN31" s="26"/>
      <c r="BIO31" s="25"/>
      <c r="BIP31" s="25"/>
      <c r="BIQ31" s="25"/>
      <c r="BIR31" s="25"/>
      <c r="BIS31" s="25"/>
      <c r="BIT31" s="26"/>
      <c r="BIU31" s="25"/>
      <c r="BIV31" s="25"/>
      <c r="BIW31" s="25"/>
      <c r="BIX31" s="25"/>
      <c r="BIY31" s="25"/>
      <c r="BIZ31" s="26"/>
      <c r="BJA31" s="25"/>
      <c r="BJB31" s="25"/>
      <c r="BJC31" s="25"/>
      <c r="BJD31" s="25"/>
      <c r="BJE31" s="25"/>
      <c r="BJF31" s="26"/>
      <c r="BJG31" s="25"/>
      <c r="BJH31" s="25"/>
      <c r="BJI31" s="25"/>
      <c r="BJJ31" s="25"/>
      <c r="BJK31" s="25"/>
      <c r="BJL31" s="26"/>
      <c r="BJM31" s="25"/>
      <c r="BJN31" s="25"/>
      <c r="BJO31" s="25"/>
      <c r="BJP31" s="25"/>
      <c r="BJQ31" s="25"/>
      <c r="BJR31" s="26"/>
      <c r="BJS31" s="25"/>
      <c r="BJT31" s="25"/>
      <c r="BJU31" s="25"/>
      <c r="BJV31" s="25"/>
      <c r="BJW31" s="25"/>
      <c r="BJX31" s="26"/>
      <c r="BJY31" s="25"/>
      <c r="BJZ31" s="25"/>
      <c r="BKA31" s="25"/>
      <c r="BKB31" s="25"/>
      <c r="BKC31" s="25"/>
      <c r="BKD31" s="26"/>
      <c r="BKE31" s="25"/>
      <c r="BKF31" s="25"/>
      <c r="BKG31" s="25"/>
      <c r="BKH31" s="25"/>
      <c r="BKI31" s="25"/>
      <c r="BKJ31" s="26"/>
      <c r="BKK31" s="25"/>
      <c r="BKL31" s="25"/>
      <c r="BKM31" s="25"/>
      <c r="BKN31" s="25"/>
      <c r="BKO31" s="25"/>
      <c r="BKP31" s="26"/>
      <c r="BKQ31" s="25"/>
      <c r="BKR31" s="25"/>
      <c r="BKS31" s="25"/>
      <c r="BKT31" s="25"/>
      <c r="BKU31" s="25"/>
      <c r="BKV31" s="26"/>
      <c r="BKW31" s="25"/>
      <c r="BKX31" s="25"/>
      <c r="BKY31" s="25"/>
      <c r="BKZ31" s="25"/>
      <c r="BLA31" s="25"/>
      <c r="BLB31" s="26"/>
      <c r="BLC31" s="25"/>
      <c r="BLD31" s="25"/>
      <c r="BLE31" s="25"/>
      <c r="BLF31" s="25"/>
      <c r="BLG31" s="25"/>
      <c r="BLH31" s="26"/>
      <c r="BLI31" s="25"/>
      <c r="BLJ31" s="25"/>
      <c r="BLK31" s="25"/>
      <c r="BLL31" s="25"/>
      <c r="BLM31" s="25"/>
      <c r="BLN31" s="26"/>
      <c r="BLO31" s="25"/>
      <c r="BLP31" s="25"/>
      <c r="BLQ31" s="25"/>
      <c r="BLR31" s="25"/>
      <c r="BLS31" s="25"/>
      <c r="BLT31" s="26"/>
      <c r="BLU31" s="25"/>
      <c r="BLV31" s="25"/>
      <c r="BLW31" s="25"/>
      <c r="BLX31" s="25"/>
      <c r="BLY31" s="25"/>
      <c r="BLZ31" s="26"/>
      <c r="BMA31" s="25"/>
      <c r="BMB31" s="25"/>
      <c r="BMC31" s="25"/>
      <c r="BMD31" s="25"/>
      <c r="BME31" s="25"/>
      <c r="BMF31" s="26"/>
      <c r="BMG31" s="25"/>
      <c r="BMH31" s="25"/>
      <c r="BMI31" s="25"/>
      <c r="BMJ31" s="25"/>
      <c r="BMK31" s="25"/>
      <c r="BML31" s="26"/>
      <c r="BMM31" s="25"/>
      <c r="BMN31" s="25"/>
      <c r="BMO31" s="25"/>
      <c r="BMP31" s="25"/>
      <c r="BMQ31" s="25"/>
      <c r="BMR31" s="26"/>
      <c r="BMS31" s="25"/>
      <c r="BMT31" s="25"/>
      <c r="BMU31" s="25"/>
      <c r="BMV31" s="25"/>
      <c r="BMW31" s="25"/>
      <c r="BMX31" s="26"/>
      <c r="BMY31" s="25"/>
      <c r="BMZ31" s="25"/>
      <c r="BNA31" s="25"/>
      <c r="BNB31" s="25"/>
      <c r="BNC31" s="25"/>
      <c r="BND31" s="26"/>
      <c r="BNE31" s="25"/>
      <c r="BNF31" s="25"/>
      <c r="BNG31" s="25"/>
      <c r="BNH31" s="25"/>
      <c r="BNI31" s="25"/>
      <c r="BNJ31" s="26"/>
      <c r="BNK31" s="25"/>
      <c r="BNL31" s="25"/>
      <c r="BNM31" s="25"/>
      <c r="BNN31" s="25"/>
      <c r="BNO31" s="25"/>
      <c r="BNP31" s="26"/>
      <c r="BNQ31" s="25"/>
      <c r="BNR31" s="25"/>
      <c r="BNS31" s="25"/>
      <c r="BNT31" s="25"/>
      <c r="BNU31" s="25"/>
      <c r="BNV31" s="26"/>
      <c r="BNW31" s="25"/>
      <c r="BNX31" s="25"/>
      <c r="BNY31" s="25"/>
      <c r="BNZ31" s="25"/>
      <c r="BOA31" s="25"/>
      <c r="BOB31" s="26"/>
      <c r="BOC31" s="25"/>
      <c r="BOD31" s="25"/>
      <c r="BOE31" s="25"/>
      <c r="BOF31" s="25"/>
      <c r="BOG31" s="25"/>
      <c r="BOH31" s="26"/>
      <c r="BOI31" s="25"/>
      <c r="BOJ31" s="25"/>
      <c r="BOK31" s="25"/>
      <c r="BOL31" s="25"/>
      <c r="BOM31" s="25"/>
      <c r="BON31" s="26"/>
      <c r="BOO31" s="25"/>
      <c r="BOP31" s="25"/>
      <c r="BOQ31" s="25"/>
      <c r="BOR31" s="25"/>
      <c r="BOS31" s="25"/>
      <c r="BOT31" s="26"/>
      <c r="BOU31" s="25"/>
      <c r="BOV31" s="25"/>
      <c r="BOW31" s="25"/>
      <c r="BOX31" s="25"/>
      <c r="BOY31" s="25"/>
      <c r="BOZ31" s="26"/>
      <c r="BPA31" s="25"/>
      <c r="BPB31" s="25"/>
      <c r="BPC31" s="25"/>
      <c r="BPD31" s="25"/>
      <c r="BPE31" s="25"/>
      <c r="BPF31" s="26"/>
      <c r="BPG31" s="25"/>
      <c r="BPH31" s="25"/>
      <c r="BPI31" s="25"/>
      <c r="BPJ31" s="25"/>
      <c r="BPK31" s="25"/>
      <c r="BPL31" s="26"/>
      <c r="BPM31" s="25"/>
      <c r="BPN31" s="25"/>
      <c r="BPO31" s="25"/>
      <c r="BPP31" s="25"/>
      <c r="BPQ31" s="25"/>
      <c r="BPR31" s="26"/>
      <c r="BPS31" s="25"/>
      <c r="BPT31" s="25"/>
      <c r="BPU31" s="25"/>
      <c r="BPV31" s="25"/>
      <c r="BPW31" s="25"/>
      <c r="BPX31" s="26"/>
      <c r="BPY31" s="25"/>
      <c r="BPZ31" s="25"/>
      <c r="BQA31" s="25"/>
      <c r="BQB31" s="25"/>
      <c r="BQC31" s="25"/>
      <c r="BQD31" s="26"/>
      <c r="BQE31" s="25"/>
      <c r="BQF31" s="25"/>
      <c r="BQG31" s="25"/>
      <c r="BQH31" s="25"/>
      <c r="BQI31" s="25"/>
      <c r="BQJ31" s="26"/>
      <c r="BQK31" s="25"/>
      <c r="BQL31" s="25"/>
      <c r="BQM31" s="25"/>
      <c r="BQN31" s="25"/>
      <c r="BQO31" s="25"/>
      <c r="BQP31" s="26"/>
      <c r="BQQ31" s="25"/>
      <c r="BQR31" s="25"/>
      <c r="BQS31" s="25"/>
      <c r="BQT31" s="25"/>
      <c r="BQU31" s="25"/>
      <c r="BQV31" s="26"/>
      <c r="BQW31" s="25"/>
      <c r="BQX31" s="25"/>
      <c r="BQY31" s="25"/>
      <c r="BQZ31" s="25"/>
      <c r="BRA31" s="25"/>
      <c r="BRB31" s="26"/>
      <c r="BRC31" s="25"/>
      <c r="BRD31" s="25"/>
      <c r="BRE31" s="25"/>
      <c r="BRF31" s="25"/>
      <c r="BRG31" s="25"/>
      <c r="BRH31" s="26"/>
      <c r="BRI31" s="25"/>
      <c r="BRJ31" s="25"/>
      <c r="BRK31" s="25"/>
      <c r="BRL31" s="25"/>
      <c r="BRM31" s="25"/>
      <c r="BRN31" s="26"/>
      <c r="BRO31" s="25"/>
      <c r="BRP31" s="25"/>
      <c r="BRQ31" s="25"/>
      <c r="BRR31" s="25"/>
      <c r="BRS31" s="25"/>
      <c r="BRT31" s="26"/>
      <c r="BRU31" s="25"/>
      <c r="BRV31" s="25"/>
      <c r="BRW31" s="25"/>
      <c r="BRX31" s="25"/>
      <c r="BRY31" s="25"/>
      <c r="BRZ31" s="26"/>
      <c r="BSA31" s="25"/>
      <c r="BSB31" s="25"/>
      <c r="BSC31" s="25"/>
      <c r="BSD31" s="25"/>
      <c r="BSE31" s="25"/>
      <c r="BSF31" s="26"/>
      <c r="BSG31" s="25"/>
      <c r="BSH31" s="25"/>
      <c r="BSI31" s="25"/>
      <c r="BSJ31" s="25"/>
      <c r="BSK31" s="25"/>
      <c r="BSL31" s="26"/>
      <c r="BSM31" s="25"/>
      <c r="BSN31" s="25"/>
      <c r="BSO31" s="25"/>
      <c r="BSP31" s="25"/>
      <c r="BSQ31" s="25"/>
      <c r="BSR31" s="26"/>
      <c r="BSS31" s="25"/>
      <c r="BST31" s="25"/>
      <c r="BSU31" s="25"/>
      <c r="BSV31" s="25"/>
      <c r="BSW31" s="25"/>
      <c r="BSX31" s="26"/>
      <c r="BSY31" s="25"/>
      <c r="BSZ31" s="25"/>
      <c r="BTA31" s="25"/>
      <c r="BTB31" s="25"/>
      <c r="BTC31" s="25"/>
      <c r="BTD31" s="26"/>
      <c r="BTE31" s="25"/>
      <c r="BTF31" s="25"/>
      <c r="BTG31" s="25"/>
      <c r="BTH31" s="25"/>
      <c r="BTI31" s="25"/>
      <c r="BTJ31" s="26"/>
      <c r="BTK31" s="25"/>
      <c r="BTL31" s="25"/>
      <c r="BTM31" s="25"/>
      <c r="BTN31" s="25"/>
      <c r="BTO31" s="25"/>
      <c r="BTP31" s="26"/>
      <c r="BTQ31" s="25"/>
      <c r="BTR31" s="25"/>
      <c r="BTS31" s="25"/>
      <c r="BTT31" s="25"/>
      <c r="BTU31" s="25"/>
      <c r="BTV31" s="26"/>
      <c r="BTW31" s="25"/>
      <c r="BTX31" s="25"/>
      <c r="BTY31" s="25"/>
      <c r="BTZ31" s="25"/>
      <c r="BUA31" s="25"/>
      <c r="BUB31" s="26"/>
      <c r="BUC31" s="25"/>
      <c r="BUD31" s="25"/>
      <c r="BUE31" s="25"/>
      <c r="BUF31" s="25"/>
      <c r="BUG31" s="25"/>
      <c r="BUH31" s="26"/>
      <c r="BUI31" s="25"/>
      <c r="BUJ31" s="25"/>
      <c r="BUK31" s="25"/>
      <c r="BUL31" s="25"/>
      <c r="BUM31" s="25"/>
      <c r="BUN31" s="26"/>
      <c r="BUO31" s="25"/>
      <c r="BUP31" s="25"/>
      <c r="BUQ31" s="25"/>
      <c r="BUR31" s="25"/>
      <c r="BUS31" s="25"/>
      <c r="BUT31" s="26"/>
      <c r="BUU31" s="25"/>
      <c r="BUV31" s="25"/>
      <c r="BUW31" s="25"/>
      <c r="BUX31" s="25"/>
      <c r="BUY31" s="25"/>
      <c r="BUZ31" s="26"/>
      <c r="BVA31" s="25"/>
      <c r="BVB31" s="25"/>
      <c r="BVC31" s="25"/>
      <c r="BVD31" s="25"/>
      <c r="BVE31" s="25"/>
      <c r="BVF31" s="26"/>
      <c r="BVG31" s="25"/>
      <c r="BVH31" s="25"/>
      <c r="BVI31" s="25"/>
      <c r="BVJ31" s="25"/>
      <c r="BVK31" s="25"/>
      <c r="BVL31" s="26"/>
      <c r="BVM31" s="25"/>
      <c r="BVN31" s="25"/>
      <c r="BVO31" s="25"/>
      <c r="BVP31" s="25"/>
      <c r="BVQ31" s="25"/>
      <c r="BVR31" s="26"/>
      <c r="BVS31" s="25"/>
      <c r="BVT31" s="25"/>
      <c r="BVU31" s="25"/>
      <c r="BVV31" s="25"/>
      <c r="BVW31" s="25"/>
      <c r="BVX31" s="26"/>
      <c r="BVY31" s="25"/>
      <c r="BVZ31" s="25"/>
      <c r="BWA31" s="25"/>
      <c r="BWB31" s="25"/>
      <c r="BWC31" s="25"/>
      <c r="BWD31" s="26"/>
      <c r="BWE31" s="25"/>
      <c r="BWF31" s="25"/>
      <c r="BWG31" s="25"/>
      <c r="BWH31" s="25"/>
      <c r="BWI31" s="25"/>
      <c r="BWJ31" s="26"/>
      <c r="BWK31" s="25"/>
      <c r="BWL31" s="25"/>
      <c r="BWM31" s="25"/>
      <c r="BWN31" s="25"/>
      <c r="BWO31" s="25"/>
      <c r="BWP31" s="26"/>
      <c r="BWQ31" s="25"/>
      <c r="BWR31" s="25"/>
      <c r="BWS31" s="25"/>
      <c r="BWT31" s="25"/>
      <c r="BWU31" s="25"/>
      <c r="BWV31" s="26"/>
      <c r="BWW31" s="25"/>
      <c r="BWX31" s="25"/>
      <c r="BWY31" s="25"/>
      <c r="BWZ31" s="25"/>
      <c r="BXA31" s="25"/>
      <c r="BXB31" s="26"/>
      <c r="BXC31" s="25"/>
      <c r="BXD31" s="25"/>
      <c r="BXE31" s="25"/>
      <c r="BXF31" s="25"/>
      <c r="BXG31" s="25"/>
      <c r="BXH31" s="26"/>
      <c r="BXI31" s="25"/>
      <c r="BXJ31" s="25"/>
      <c r="BXK31" s="25"/>
      <c r="BXL31" s="25"/>
      <c r="BXM31" s="25"/>
      <c r="BXN31" s="26"/>
      <c r="BXO31" s="25"/>
      <c r="BXP31" s="25"/>
      <c r="BXQ31" s="25"/>
      <c r="BXR31" s="25"/>
      <c r="BXS31" s="25"/>
      <c r="BXT31" s="26"/>
      <c r="BXU31" s="25"/>
      <c r="BXV31" s="25"/>
      <c r="BXW31" s="25"/>
      <c r="BXX31" s="25"/>
      <c r="BXY31" s="25"/>
      <c r="BXZ31" s="26"/>
      <c r="BYA31" s="25"/>
      <c r="BYB31" s="25"/>
      <c r="BYC31" s="25"/>
      <c r="BYD31" s="25"/>
      <c r="BYE31" s="25"/>
      <c r="BYF31" s="26"/>
      <c r="BYG31" s="25"/>
      <c r="BYH31" s="25"/>
      <c r="BYI31" s="25"/>
      <c r="BYJ31" s="25"/>
      <c r="BYK31" s="25"/>
      <c r="BYL31" s="26"/>
      <c r="BYM31" s="25"/>
      <c r="BYN31" s="25"/>
      <c r="BYO31" s="25"/>
      <c r="BYP31" s="25"/>
      <c r="BYQ31" s="25"/>
      <c r="BYR31" s="26"/>
      <c r="BYS31" s="25"/>
      <c r="BYT31" s="25"/>
      <c r="BYU31" s="25"/>
      <c r="BYV31" s="25"/>
      <c r="BYW31" s="25"/>
      <c r="BYX31" s="26"/>
      <c r="BYY31" s="25"/>
      <c r="BYZ31" s="25"/>
      <c r="BZA31" s="25"/>
      <c r="BZB31" s="25"/>
      <c r="BZC31" s="25"/>
      <c r="BZD31" s="26"/>
      <c r="BZE31" s="25"/>
      <c r="BZF31" s="25"/>
      <c r="BZG31" s="25"/>
      <c r="BZH31" s="25"/>
      <c r="BZI31" s="25"/>
      <c r="BZJ31" s="26"/>
      <c r="BZK31" s="25"/>
      <c r="BZL31" s="25"/>
      <c r="BZM31" s="25"/>
      <c r="BZN31" s="25"/>
      <c r="BZO31" s="25"/>
      <c r="BZP31" s="26"/>
      <c r="BZQ31" s="25"/>
      <c r="BZR31" s="25"/>
      <c r="BZS31" s="25"/>
      <c r="BZT31" s="25"/>
      <c r="BZU31" s="25"/>
      <c r="BZV31" s="26"/>
      <c r="BZW31" s="25"/>
      <c r="BZX31" s="25"/>
      <c r="BZY31" s="25"/>
      <c r="BZZ31" s="25"/>
      <c r="CAA31" s="25"/>
      <c r="CAB31" s="26"/>
      <c r="CAC31" s="25"/>
      <c r="CAD31" s="25"/>
      <c r="CAE31" s="25"/>
      <c r="CAF31" s="25"/>
      <c r="CAG31" s="25"/>
      <c r="CAH31" s="26"/>
      <c r="CAI31" s="25"/>
      <c r="CAJ31" s="25"/>
      <c r="CAK31" s="25"/>
      <c r="CAL31" s="25"/>
      <c r="CAM31" s="25"/>
      <c r="CAN31" s="26"/>
      <c r="CAO31" s="25"/>
      <c r="CAP31" s="25"/>
      <c r="CAQ31" s="25"/>
      <c r="CAR31" s="25"/>
      <c r="CAS31" s="25"/>
      <c r="CAT31" s="26"/>
      <c r="CAU31" s="25"/>
      <c r="CAV31" s="25"/>
      <c r="CAW31" s="25"/>
      <c r="CAX31" s="25"/>
      <c r="CAY31" s="25"/>
      <c r="CAZ31" s="26"/>
      <c r="CBA31" s="25"/>
      <c r="CBB31" s="25"/>
      <c r="CBC31" s="25"/>
      <c r="CBD31" s="25"/>
      <c r="CBE31" s="25"/>
      <c r="CBF31" s="26"/>
      <c r="CBG31" s="25"/>
      <c r="CBH31" s="25"/>
      <c r="CBI31" s="25"/>
      <c r="CBJ31" s="25"/>
      <c r="CBK31" s="25"/>
      <c r="CBL31" s="26"/>
      <c r="CBM31" s="25"/>
      <c r="CBN31" s="25"/>
      <c r="CBO31" s="25"/>
      <c r="CBP31" s="25"/>
      <c r="CBQ31" s="25"/>
      <c r="CBR31" s="26"/>
      <c r="CBS31" s="25"/>
      <c r="CBT31" s="25"/>
      <c r="CBU31" s="25"/>
      <c r="CBV31" s="25"/>
      <c r="CBW31" s="25"/>
      <c r="CBX31" s="26"/>
      <c r="CBY31" s="25"/>
      <c r="CBZ31" s="25"/>
      <c r="CCA31" s="25"/>
      <c r="CCB31" s="25"/>
      <c r="CCC31" s="25"/>
      <c r="CCD31" s="26"/>
      <c r="CCE31" s="25"/>
      <c r="CCF31" s="25"/>
      <c r="CCG31" s="25"/>
      <c r="CCH31" s="25"/>
      <c r="CCI31" s="25"/>
      <c r="CCJ31" s="26"/>
      <c r="CCK31" s="25"/>
      <c r="CCL31" s="25"/>
      <c r="CCM31" s="25"/>
      <c r="CCN31" s="25"/>
      <c r="CCO31" s="25"/>
      <c r="CCP31" s="26"/>
      <c r="CCQ31" s="25"/>
      <c r="CCR31" s="25"/>
      <c r="CCS31" s="25"/>
      <c r="CCT31" s="25"/>
      <c r="CCU31" s="25"/>
      <c r="CCV31" s="26"/>
      <c r="CCW31" s="25"/>
      <c r="CCX31" s="25"/>
      <c r="CCY31" s="25"/>
      <c r="CCZ31" s="25"/>
      <c r="CDA31" s="25"/>
      <c r="CDB31" s="26"/>
      <c r="CDC31" s="25"/>
      <c r="CDD31" s="25"/>
      <c r="CDE31" s="25"/>
      <c r="CDF31" s="25"/>
      <c r="CDG31" s="25"/>
      <c r="CDH31" s="26"/>
      <c r="CDI31" s="25"/>
      <c r="CDJ31" s="25"/>
      <c r="CDK31" s="25"/>
      <c r="CDL31" s="25"/>
      <c r="CDM31" s="25"/>
      <c r="CDN31" s="26"/>
      <c r="CDO31" s="25"/>
      <c r="CDP31" s="25"/>
      <c r="CDQ31" s="25"/>
      <c r="CDR31" s="25"/>
      <c r="CDS31" s="25"/>
      <c r="CDT31" s="26"/>
      <c r="CDU31" s="25"/>
      <c r="CDV31" s="25"/>
      <c r="CDW31" s="25"/>
      <c r="CDX31" s="25"/>
      <c r="CDY31" s="25"/>
      <c r="CDZ31" s="26"/>
      <c r="CEA31" s="25"/>
      <c r="CEB31" s="25"/>
      <c r="CEC31" s="25"/>
      <c r="CED31" s="25"/>
      <c r="CEE31" s="25"/>
      <c r="CEF31" s="26"/>
      <c r="CEG31" s="25"/>
      <c r="CEH31" s="25"/>
      <c r="CEI31" s="25"/>
      <c r="CEJ31" s="25"/>
      <c r="CEK31" s="25"/>
      <c r="CEL31" s="26"/>
      <c r="CEM31" s="25"/>
      <c r="CEN31" s="25"/>
      <c r="CEO31" s="25"/>
      <c r="CEP31" s="25"/>
      <c r="CEQ31" s="25"/>
      <c r="CER31" s="26"/>
      <c r="CES31" s="25"/>
      <c r="CET31" s="25"/>
      <c r="CEU31" s="25"/>
      <c r="CEV31" s="25"/>
      <c r="CEW31" s="25"/>
      <c r="CEX31" s="26"/>
      <c r="CEY31" s="25"/>
      <c r="CEZ31" s="25"/>
      <c r="CFA31" s="25"/>
      <c r="CFB31" s="25"/>
      <c r="CFC31" s="25"/>
      <c r="CFD31" s="26"/>
      <c r="CFE31" s="25"/>
      <c r="CFF31" s="25"/>
      <c r="CFG31" s="25"/>
      <c r="CFH31" s="25"/>
      <c r="CFI31" s="25"/>
      <c r="CFJ31" s="26"/>
      <c r="CFK31" s="25"/>
      <c r="CFL31" s="25"/>
      <c r="CFM31" s="25"/>
      <c r="CFN31" s="25"/>
      <c r="CFO31" s="25"/>
      <c r="CFP31" s="26"/>
      <c r="CFQ31" s="25"/>
      <c r="CFR31" s="25"/>
      <c r="CFS31" s="25"/>
      <c r="CFT31" s="25"/>
      <c r="CFU31" s="25"/>
      <c r="CFV31" s="26"/>
      <c r="CFW31" s="25"/>
      <c r="CFX31" s="25"/>
      <c r="CFY31" s="25"/>
      <c r="CFZ31" s="25"/>
      <c r="CGA31" s="25"/>
      <c r="CGB31" s="26"/>
      <c r="CGC31" s="25"/>
      <c r="CGD31" s="25"/>
      <c r="CGE31" s="25"/>
      <c r="CGF31" s="25"/>
      <c r="CGG31" s="25"/>
      <c r="CGH31" s="26"/>
      <c r="CGI31" s="25"/>
      <c r="CGJ31" s="25"/>
      <c r="CGK31" s="25"/>
      <c r="CGL31" s="25"/>
      <c r="CGM31" s="25"/>
      <c r="CGN31" s="26"/>
      <c r="CGO31" s="25"/>
      <c r="CGP31" s="25"/>
      <c r="CGQ31" s="25"/>
      <c r="CGR31" s="25"/>
      <c r="CGS31" s="25"/>
      <c r="CGT31" s="26"/>
      <c r="CGU31" s="25"/>
      <c r="CGV31" s="25"/>
      <c r="CGW31" s="25"/>
      <c r="CGX31" s="25"/>
      <c r="CGY31" s="25"/>
      <c r="CGZ31" s="26"/>
      <c r="CHA31" s="25"/>
      <c r="CHB31" s="25"/>
      <c r="CHC31" s="25"/>
      <c r="CHD31" s="25"/>
      <c r="CHE31" s="25"/>
      <c r="CHF31" s="26"/>
      <c r="CHG31" s="25"/>
      <c r="CHH31" s="25"/>
      <c r="CHI31" s="25"/>
      <c r="CHJ31" s="25"/>
      <c r="CHK31" s="25"/>
      <c r="CHL31" s="26"/>
      <c r="CHM31" s="25"/>
      <c r="CHN31" s="25"/>
      <c r="CHO31" s="25"/>
      <c r="CHP31" s="25"/>
      <c r="CHQ31" s="25"/>
      <c r="CHR31" s="26"/>
      <c r="CHS31" s="25"/>
      <c r="CHT31" s="25"/>
      <c r="CHU31" s="25"/>
      <c r="CHV31" s="25"/>
      <c r="CHW31" s="25"/>
      <c r="CHX31" s="26"/>
      <c r="CHY31" s="25"/>
      <c r="CHZ31" s="25"/>
      <c r="CIA31" s="25"/>
      <c r="CIB31" s="25"/>
      <c r="CIC31" s="25"/>
      <c r="CID31" s="26"/>
      <c r="CIE31" s="25"/>
      <c r="CIF31" s="25"/>
      <c r="CIG31" s="25"/>
      <c r="CIH31" s="25"/>
      <c r="CII31" s="25"/>
      <c r="CIJ31" s="26"/>
      <c r="CIK31" s="25"/>
      <c r="CIL31" s="25"/>
      <c r="CIM31" s="25"/>
      <c r="CIN31" s="25"/>
      <c r="CIO31" s="25"/>
      <c r="CIP31" s="26"/>
      <c r="CIQ31" s="25"/>
      <c r="CIR31" s="25"/>
      <c r="CIS31" s="25"/>
      <c r="CIT31" s="25"/>
      <c r="CIU31" s="25"/>
      <c r="CIV31" s="26"/>
      <c r="CIW31" s="25"/>
      <c r="CIX31" s="25"/>
      <c r="CIY31" s="25"/>
      <c r="CIZ31" s="25"/>
      <c r="CJA31" s="25"/>
      <c r="CJB31" s="26"/>
      <c r="CJC31" s="25"/>
      <c r="CJD31" s="25"/>
      <c r="CJE31" s="25"/>
      <c r="CJF31" s="25"/>
      <c r="CJG31" s="25"/>
      <c r="CJH31" s="26"/>
      <c r="CJI31" s="25"/>
      <c r="CJJ31" s="25"/>
      <c r="CJK31" s="25"/>
      <c r="CJL31" s="25"/>
      <c r="CJM31" s="25"/>
      <c r="CJN31" s="26"/>
      <c r="CJO31" s="25"/>
      <c r="CJP31" s="25"/>
      <c r="CJQ31" s="25"/>
      <c r="CJR31" s="25"/>
      <c r="CJS31" s="25"/>
      <c r="CJT31" s="26"/>
      <c r="CJU31" s="25"/>
      <c r="CJV31" s="25"/>
      <c r="CJW31" s="25"/>
      <c r="CJX31" s="25"/>
      <c r="CJY31" s="25"/>
      <c r="CJZ31" s="26"/>
      <c r="CKA31" s="25"/>
      <c r="CKB31" s="25"/>
      <c r="CKC31" s="25"/>
      <c r="CKD31" s="25"/>
      <c r="CKE31" s="25"/>
      <c r="CKF31" s="26"/>
      <c r="CKG31" s="25"/>
      <c r="CKH31" s="25"/>
      <c r="CKI31" s="25"/>
      <c r="CKJ31" s="25"/>
      <c r="CKK31" s="25"/>
      <c r="CKL31" s="26"/>
      <c r="CKM31" s="25"/>
      <c r="CKN31" s="25"/>
      <c r="CKO31" s="25"/>
      <c r="CKP31" s="25"/>
      <c r="CKQ31" s="25"/>
      <c r="CKR31" s="26"/>
      <c r="CKS31" s="25"/>
      <c r="CKT31" s="25"/>
      <c r="CKU31" s="25"/>
      <c r="CKV31" s="25"/>
      <c r="CKW31" s="25"/>
      <c r="CKX31" s="26"/>
      <c r="CKY31" s="25"/>
      <c r="CKZ31" s="25"/>
      <c r="CLA31" s="25"/>
      <c r="CLB31" s="25"/>
      <c r="CLC31" s="25"/>
      <c r="CLD31" s="26"/>
      <c r="CLE31" s="25"/>
      <c r="CLF31" s="25"/>
      <c r="CLG31" s="25"/>
      <c r="CLH31" s="25"/>
      <c r="CLI31" s="25"/>
      <c r="CLJ31" s="26"/>
      <c r="CLK31" s="25"/>
      <c r="CLL31" s="25"/>
      <c r="CLM31" s="25"/>
      <c r="CLN31" s="25"/>
      <c r="CLO31" s="25"/>
      <c r="CLP31" s="26"/>
      <c r="CLQ31" s="25"/>
      <c r="CLR31" s="25"/>
      <c r="CLS31" s="25"/>
      <c r="CLT31" s="25"/>
      <c r="CLU31" s="25"/>
      <c r="CLV31" s="26"/>
      <c r="CLW31" s="25"/>
      <c r="CLX31" s="25"/>
      <c r="CLY31" s="25"/>
      <c r="CLZ31" s="25"/>
      <c r="CMA31" s="25"/>
      <c r="CMB31" s="26"/>
      <c r="CMC31" s="25"/>
      <c r="CMD31" s="25"/>
      <c r="CME31" s="25"/>
      <c r="CMF31" s="25"/>
      <c r="CMG31" s="25"/>
      <c r="CMH31" s="26"/>
      <c r="CMI31" s="25"/>
      <c r="CMJ31" s="25"/>
      <c r="CMK31" s="25"/>
      <c r="CML31" s="25"/>
      <c r="CMM31" s="25"/>
      <c r="CMN31" s="26"/>
      <c r="CMO31" s="25"/>
      <c r="CMP31" s="25"/>
      <c r="CMQ31" s="25"/>
      <c r="CMR31" s="25"/>
      <c r="CMS31" s="25"/>
      <c r="CMT31" s="26"/>
      <c r="CMU31" s="25"/>
      <c r="CMV31" s="25"/>
      <c r="CMW31" s="25"/>
      <c r="CMX31" s="25"/>
      <c r="CMY31" s="25"/>
      <c r="CMZ31" s="26"/>
      <c r="CNA31" s="25"/>
      <c r="CNB31" s="25"/>
      <c r="CNC31" s="25"/>
      <c r="CND31" s="25"/>
      <c r="CNE31" s="25"/>
      <c r="CNF31" s="26"/>
      <c r="CNG31" s="25"/>
      <c r="CNH31" s="25"/>
      <c r="CNI31" s="25"/>
      <c r="CNJ31" s="25"/>
      <c r="CNK31" s="25"/>
      <c r="CNL31" s="26"/>
      <c r="CNM31" s="25"/>
      <c r="CNN31" s="25"/>
      <c r="CNO31" s="25"/>
      <c r="CNP31" s="25"/>
      <c r="CNQ31" s="25"/>
      <c r="CNR31" s="26"/>
      <c r="CNS31" s="25"/>
      <c r="CNT31" s="25"/>
      <c r="CNU31" s="25"/>
      <c r="CNV31" s="25"/>
      <c r="CNW31" s="25"/>
      <c r="CNX31" s="26"/>
      <c r="CNY31" s="25"/>
      <c r="CNZ31" s="25"/>
      <c r="COA31" s="25"/>
      <c r="COB31" s="25"/>
      <c r="COC31" s="25"/>
      <c r="COD31" s="26"/>
      <c r="COE31" s="25"/>
      <c r="COF31" s="25"/>
      <c r="COG31" s="25"/>
      <c r="COH31" s="25"/>
      <c r="COI31" s="25"/>
      <c r="COJ31" s="26"/>
      <c r="COK31" s="25"/>
      <c r="COL31" s="25"/>
      <c r="COM31" s="25"/>
      <c r="CON31" s="25"/>
      <c r="COO31" s="25"/>
      <c r="COP31" s="26"/>
      <c r="COQ31" s="25"/>
      <c r="COR31" s="25"/>
      <c r="COS31" s="25"/>
      <c r="COT31" s="25"/>
      <c r="COU31" s="25"/>
      <c r="COV31" s="26"/>
      <c r="COW31" s="25"/>
      <c r="COX31" s="25"/>
      <c r="COY31" s="25"/>
      <c r="COZ31" s="25"/>
      <c r="CPA31" s="25"/>
      <c r="CPB31" s="26"/>
      <c r="CPC31" s="25"/>
      <c r="CPD31" s="25"/>
      <c r="CPE31" s="25"/>
      <c r="CPF31" s="25"/>
      <c r="CPG31" s="25"/>
      <c r="CPH31" s="26"/>
      <c r="CPI31" s="25"/>
      <c r="CPJ31" s="25"/>
      <c r="CPK31" s="25"/>
      <c r="CPL31" s="25"/>
      <c r="CPM31" s="25"/>
      <c r="CPN31" s="26"/>
      <c r="CPO31" s="25"/>
      <c r="CPP31" s="25"/>
      <c r="CPQ31" s="25"/>
      <c r="CPR31" s="25"/>
      <c r="CPS31" s="25"/>
      <c r="CPT31" s="26"/>
      <c r="CPU31" s="25"/>
      <c r="CPV31" s="25"/>
      <c r="CPW31" s="25"/>
      <c r="CPX31" s="25"/>
      <c r="CPY31" s="25"/>
      <c r="CPZ31" s="26"/>
      <c r="CQA31" s="25"/>
      <c r="CQB31" s="25"/>
      <c r="CQC31" s="25"/>
      <c r="CQD31" s="25"/>
      <c r="CQE31" s="25"/>
      <c r="CQF31" s="26"/>
      <c r="CQG31" s="25"/>
      <c r="CQH31" s="25"/>
      <c r="CQI31" s="25"/>
      <c r="CQJ31" s="25"/>
      <c r="CQK31" s="25"/>
      <c r="CQL31" s="26"/>
      <c r="CQM31" s="25"/>
      <c r="CQN31" s="25"/>
      <c r="CQO31" s="25"/>
      <c r="CQP31" s="25"/>
      <c r="CQQ31" s="25"/>
      <c r="CQR31" s="26"/>
      <c r="CQS31" s="25"/>
      <c r="CQT31" s="25"/>
      <c r="CQU31" s="25"/>
      <c r="CQV31" s="25"/>
      <c r="CQW31" s="25"/>
      <c r="CQX31" s="26"/>
      <c r="CQY31" s="25"/>
      <c r="CQZ31" s="25"/>
      <c r="CRA31" s="25"/>
      <c r="CRB31" s="25"/>
      <c r="CRC31" s="25"/>
      <c r="CRD31" s="26"/>
      <c r="CRE31" s="25"/>
      <c r="CRF31" s="25"/>
      <c r="CRG31" s="25"/>
      <c r="CRH31" s="25"/>
      <c r="CRI31" s="25"/>
      <c r="CRJ31" s="26"/>
      <c r="CRK31" s="25"/>
      <c r="CRL31" s="25"/>
      <c r="CRM31" s="25"/>
      <c r="CRN31" s="25"/>
      <c r="CRO31" s="25"/>
      <c r="CRP31" s="26"/>
      <c r="CRQ31" s="25"/>
      <c r="CRR31" s="25"/>
      <c r="CRS31" s="25"/>
      <c r="CRT31" s="25"/>
      <c r="CRU31" s="25"/>
      <c r="CRV31" s="26"/>
      <c r="CRW31" s="25"/>
      <c r="CRX31" s="25"/>
      <c r="CRY31" s="25"/>
      <c r="CRZ31" s="25"/>
      <c r="CSA31" s="25"/>
      <c r="CSB31" s="26"/>
      <c r="CSC31" s="25"/>
      <c r="CSD31" s="25"/>
      <c r="CSE31" s="25"/>
      <c r="CSF31" s="25"/>
      <c r="CSG31" s="25"/>
      <c r="CSH31" s="26"/>
      <c r="CSI31" s="25"/>
      <c r="CSJ31" s="25"/>
      <c r="CSK31" s="25"/>
      <c r="CSL31" s="25"/>
      <c r="CSM31" s="25"/>
      <c r="CSN31" s="26"/>
      <c r="CSO31" s="25"/>
      <c r="CSP31" s="25"/>
      <c r="CSQ31" s="25"/>
      <c r="CSR31" s="25"/>
      <c r="CSS31" s="25"/>
      <c r="CST31" s="26"/>
      <c r="CSU31" s="25"/>
      <c r="CSV31" s="25"/>
      <c r="CSW31" s="25"/>
      <c r="CSX31" s="25"/>
      <c r="CSY31" s="25"/>
      <c r="CSZ31" s="26"/>
      <c r="CTA31" s="25"/>
      <c r="CTB31" s="25"/>
      <c r="CTC31" s="25"/>
      <c r="CTD31" s="25"/>
      <c r="CTE31" s="25"/>
      <c r="CTF31" s="26"/>
      <c r="CTG31" s="25"/>
      <c r="CTH31" s="25"/>
      <c r="CTI31" s="25"/>
      <c r="CTJ31" s="25"/>
      <c r="CTK31" s="25"/>
      <c r="CTL31" s="26"/>
      <c r="CTM31" s="25"/>
      <c r="CTN31" s="25"/>
      <c r="CTO31" s="25"/>
      <c r="CTP31" s="25"/>
      <c r="CTQ31" s="25"/>
      <c r="CTR31" s="26"/>
      <c r="CTS31" s="25"/>
      <c r="CTT31" s="25"/>
      <c r="CTU31" s="25"/>
      <c r="CTV31" s="25"/>
      <c r="CTW31" s="25"/>
      <c r="CTX31" s="26"/>
      <c r="CTY31" s="25"/>
      <c r="CTZ31" s="25"/>
      <c r="CUA31" s="25"/>
      <c r="CUB31" s="25"/>
      <c r="CUC31" s="25"/>
      <c r="CUD31" s="26"/>
      <c r="CUE31" s="25"/>
      <c r="CUF31" s="25"/>
      <c r="CUG31" s="25"/>
      <c r="CUH31" s="25"/>
      <c r="CUI31" s="25"/>
      <c r="CUJ31" s="26"/>
      <c r="CUK31" s="25"/>
      <c r="CUL31" s="25"/>
      <c r="CUM31" s="25"/>
      <c r="CUN31" s="25"/>
      <c r="CUO31" s="25"/>
      <c r="CUP31" s="26"/>
      <c r="CUQ31" s="25"/>
      <c r="CUR31" s="25"/>
      <c r="CUS31" s="25"/>
      <c r="CUT31" s="25"/>
      <c r="CUU31" s="25"/>
      <c r="CUV31" s="26"/>
      <c r="CUW31" s="25"/>
      <c r="CUX31" s="25"/>
      <c r="CUY31" s="25"/>
      <c r="CUZ31" s="25"/>
      <c r="CVA31" s="25"/>
      <c r="CVB31" s="26"/>
      <c r="CVC31" s="25"/>
      <c r="CVD31" s="25"/>
      <c r="CVE31" s="25"/>
      <c r="CVF31" s="25"/>
      <c r="CVG31" s="25"/>
      <c r="CVH31" s="26"/>
      <c r="CVI31" s="25"/>
      <c r="CVJ31" s="25"/>
      <c r="CVK31" s="25"/>
      <c r="CVL31" s="25"/>
      <c r="CVM31" s="25"/>
      <c r="CVN31" s="26"/>
      <c r="CVO31" s="25"/>
      <c r="CVP31" s="25"/>
      <c r="CVQ31" s="25"/>
      <c r="CVR31" s="25"/>
      <c r="CVS31" s="25"/>
      <c r="CVT31" s="26"/>
      <c r="CVU31" s="25"/>
      <c r="CVV31" s="25"/>
      <c r="CVW31" s="25"/>
      <c r="CVX31" s="25"/>
      <c r="CVY31" s="25"/>
      <c r="CVZ31" s="26"/>
      <c r="CWA31" s="25"/>
      <c r="CWB31" s="25"/>
      <c r="CWC31" s="25"/>
      <c r="CWD31" s="25"/>
      <c r="CWE31" s="25"/>
      <c r="CWF31" s="26"/>
      <c r="CWG31" s="25"/>
      <c r="CWH31" s="25"/>
      <c r="CWI31" s="25"/>
      <c r="CWJ31" s="25"/>
      <c r="CWK31" s="25"/>
      <c r="CWL31" s="26"/>
      <c r="CWM31" s="25"/>
      <c r="CWN31" s="25"/>
      <c r="CWO31" s="25"/>
      <c r="CWP31" s="25"/>
      <c r="CWQ31" s="25"/>
      <c r="CWR31" s="26"/>
      <c r="CWS31" s="25"/>
      <c r="CWT31" s="25"/>
      <c r="CWU31" s="25"/>
      <c r="CWV31" s="25"/>
      <c r="CWW31" s="25"/>
      <c r="CWX31" s="26"/>
      <c r="CWY31" s="25"/>
      <c r="CWZ31" s="25"/>
      <c r="CXA31" s="25"/>
      <c r="CXB31" s="25"/>
      <c r="CXC31" s="25"/>
      <c r="CXD31" s="26"/>
      <c r="CXE31" s="25"/>
      <c r="CXF31" s="25"/>
      <c r="CXG31" s="25"/>
      <c r="CXH31" s="25"/>
      <c r="CXI31" s="25"/>
      <c r="CXJ31" s="26"/>
      <c r="CXK31" s="25"/>
      <c r="CXL31" s="25"/>
      <c r="CXM31" s="25"/>
      <c r="CXN31" s="25"/>
      <c r="CXO31" s="25"/>
      <c r="CXP31" s="26"/>
      <c r="CXQ31" s="25"/>
      <c r="CXR31" s="25"/>
      <c r="CXS31" s="25"/>
      <c r="CXT31" s="25"/>
      <c r="CXU31" s="25"/>
      <c r="CXV31" s="26"/>
      <c r="CXW31" s="25"/>
      <c r="CXX31" s="25"/>
      <c r="CXY31" s="25"/>
      <c r="CXZ31" s="25"/>
      <c r="CYA31" s="25"/>
      <c r="CYB31" s="26"/>
      <c r="CYC31" s="25"/>
      <c r="CYD31" s="25"/>
      <c r="CYE31" s="25"/>
      <c r="CYF31" s="25"/>
      <c r="CYG31" s="25"/>
      <c r="CYH31" s="26"/>
      <c r="CYI31" s="25"/>
      <c r="CYJ31" s="25"/>
      <c r="CYK31" s="25"/>
      <c r="CYL31" s="25"/>
      <c r="CYM31" s="25"/>
      <c r="CYN31" s="26"/>
      <c r="CYO31" s="25"/>
      <c r="CYP31" s="25"/>
      <c r="CYQ31" s="25"/>
      <c r="CYR31" s="25"/>
      <c r="CYS31" s="25"/>
      <c r="CYT31" s="26"/>
      <c r="CYU31" s="25"/>
      <c r="CYV31" s="25"/>
      <c r="CYW31" s="25"/>
      <c r="CYX31" s="25"/>
      <c r="CYY31" s="25"/>
      <c r="CYZ31" s="26"/>
      <c r="CZA31" s="25"/>
      <c r="CZB31" s="25"/>
      <c r="CZC31" s="25"/>
      <c r="CZD31" s="25"/>
      <c r="CZE31" s="25"/>
      <c r="CZF31" s="26"/>
      <c r="CZG31" s="25"/>
      <c r="CZH31" s="25"/>
      <c r="CZI31" s="25"/>
      <c r="CZJ31" s="25"/>
      <c r="CZK31" s="25"/>
      <c r="CZL31" s="26"/>
      <c r="CZM31" s="25"/>
      <c r="CZN31" s="25"/>
      <c r="CZO31" s="25"/>
      <c r="CZP31" s="25"/>
      <c r="CZQ31" s="25"/>
      <c r="CZR31" s="26"/>
      <c r="CZS31" s="25"/>
      <c r="CZT31" s="25"/>
      <c r="CZU31" s="25"/>
      <c r="CZV31" s="25"/>
      <c r="CZW31" s="25"/>
      <c r="CZX31" s="26"/>
      <c r="CZY31" s="25"/>
      <c r="CZZ31" s="25"/>
      <c r="DAA31" s="25"/>
      <c r="DAB31" s="25"/>
      <c r="DAC31" s="25"/>
      <c r="DAD31" s="26"/>
      <c r="DAE31" s="25"/>
      <c r="DAF31" s="25"/>
      <c r="DAG31" s="25"/>
      <c r="DAH31" s="25"/>
      <c r="DAI31" s="25"/>
      <c r="DAJ31" s="26"/>
      <c r="DAK31" s="25"/>
      <c r="DAL31" s="25"/>
      <c r="DAM31" s="25"/>
      <c r="DAN31" s="25"/>
      <c r="DAO31" s="25"/>
      <c r="DAP31" s="26"/>
      <c r="DAQ31" s="25"/>
      <c r="DAR31" s="25"/>
      <c r="DAS31" s="25"/>
      <c r="DAT31" s="25"/>
      <c r="DAU31" s="25"/>
      <c r="DAV31" s="26"/>
      <c r="DAW31" s="25"/>
      <c r="DAX31" s="25"/>
      <c r="DAY31" s="25"/>
      <c r="DAZ31" s="25"/>
      <c r="DBA31" s="25"/>
      <c r="DBB31" s="26"/>
      <c r="DBC31" s="25"/>
      <c r="DBD31" s="25"/>
      <c r="DBE31" s="25"/>
      <c r="DBF31" s="25"/>
      <c r="DBG31" s="25"/>
      <c r="DBH31" s="26"/>
      <c r="DBI31" s="25"/>
      <c r="DBJ31" s="25"/>
      <c r="DBK31" s="25"/>
      <c r="DBL31" s="25"/>
      <c r="DBM31" s="25"/>
      <c r="DBN31" s="26"/>
      <c r="DBO31" s="25"/>
      <c r="DBP31" s="25"/>
      <c r="DBQ31" s="25"/>
      <c r="DBR31" s="25"/>
      <c r="DBS31" s="25"/>
      <c r="DBT31" s="26"/>
      <c r="DBU31" s="25"/>
      <c r="DBV31" s="25"/>
      <c r="DBW31" s="25"/>
      <c r="DBX31" s="25"/>
      <c r="DBY31" s="25"/>
      <c r="DBZ31" s="26"/>
      <c r="DCA31" s="25"/>
      <c r="DCB31" s="25"/>
      <c r="DCC31" s="25"/>
      <c r="DCD31" s="25"/>
      <c r="DCE31" s="25"/>
      <c r="DCF31" s="26"/>
      <c r="DCG31" s="25"/>
      <c r="DCH31" s="25"/>
      <c r="DCI31" s="25"/>
      <c r="DCJ31" s="25"/>
      <c r="DCK31" s="25"/>
      <c r="DCL31" s="26"/>
      <c r="DCM31" s="25"/>
      <c r="DCN31" s="25"/>
      <c r="DCO31" s="25"/>
      <c r="DCP31" s="25"/>
      <c r="DCQ31" s="25"/>
      <c r="DCR31" s="26"/>
      <c r="DCS31" s="25"/>
      <c r="DCT31" s="25"/>
      <c r="DCU31" s="25"/>
      <c r="DCV31" s="25"/>
      <c r="DCW31" s="25"/>
      <c r="DCX31" s="26"/>
      <c r="DCY31" s="25"/>
      <c r="DCZ31" s="25"/>
      <c r="DDA31" s="25"/>
      <c r="DDB31" s="25"/>
      <c r="DDC31" s="25"/>
      <c r="DDD31" s="26"/>
      <c r="DDE31" s="25"/>
      <c r="DDF31" s="25"/>
      <c r="DDG31" s="25"/>
      <c r="DDH31" s="25"/>
      <c r="DDI31" s="25"/>
      <c r="DDJ31" s="26"/>
      <c r="DDK31" s="25"/>
      <c r="DDL31" s="25"/>
      <c r="DDM31" s="25"/>
      <c r="DDN31" s="25"/>
      <c r="DDO31" s="25"/>
      <c r="DDP31" s="26"/>
      <c r="DDQ31" s="25"/>
      <c r="DDR31" s="25"/>
      <c r="DDS31" s="25"/>
      <c r="DDT31" s="25"/>
      <c r="DDU31" s="25"/>
      <c r="DDV31" s="26"/>
      <c r="DDW31" s="25"/>
      <c r="DDX31" s="25"/>
      <c r="DDY31" s="25"/>
      <c r="DDZ31" s="25"/>
      <c r="DEA31" s="25"/>
      <c r="DEB31" s="26"/>
      <c r="DEC31" s="25"/>
      <c r="DED31" s="25"/>
      <c r="DEE31" s="25"/>
      <c r="DEF31" s="25"/>
      <c r="DEG31" s="25"/>
      <c r="DEH31" s="26"/>
      <c r="DEI31" s="25"/>
      <c r="DEJ31" s="25"/>
      <c r="DEK31" s="25"/>
      <c r="DEL31" s="25"/>
      <c r="DEM31" s="25"/>
      <c r="DEN31" s="26"/>
      <c r="DEO31" s="25"/>
      <c r="DEP31" s="25"/>
      <c r="DEQ31" s="25"/>
      <c r="DER31" s="25"/>
      <c r="DES31" s="25"/>
      <c r="DET31" s="26"/>
      <c r="DEU31" s="25"/>
      <c r="DEV31" s="25"/>
      <c r="DEW31" s="25"/>
      <c r="DEX31" s="25"/>
      <c r="DEY31" s="25"/>
      <c r="DEZ31" s="26"/>
      <c r="DFA31" s="25"/>
      <c r="DFB31" s="25"/>
      <c r="DFC31" s="25"/>
      <c r="DFD31" s="25"/>
      <c r="DFE31" s="25"/>
      <c r="DFF31" s="26"/>
      <c r="DFG31" s="25"/>
      <c r="DFH31" s="25"/>
      <c r="DFI31" s="25"/>
      <c r="DFJ31" s="25"/>
      <c r="DFK31" s="25"/>
      <c r="DFL31" s="26"/>
      <c r="DFM31" s="25"/>
      <c r="DFN31" s="25"/>
      <c r="DFO31" s="25"/>
      <c r="DFP31" s="25"/>
      <c r="DFQ31" s="25"/>
      <c r="DFR31" s="26"/>
      <c r="DFS31" s="25"/>
      <c r="DFT31" s="25"/>
      <c r="DFU31" s="25"/>
      <c r="DFV31" s="25"/>
      <c r="DFW31" s="25"/>
      <c r="DFX31" s="26"/>
      <c r="DFY31" s="25"/>
      <c r="DFZ31" s="25"/>
      <c r="DGA31" s="25"/>
      <c r="DGB31" s="25"/>
      <c r="DGC31" s="25"/>
      <c r="DGD31" s="26"/>
      <c r="DGE31" s="25"/>
      <c r="DGF31" s="25"/>
      <c r="DGG31" s="25"/>
      <c r="DGH31" s="25"/>
      <c r="DGI31" s="25"/>
      <c r="DGJ31" s="26"/>
      <c r="DGK31" s="25"/>
      <c r="DGL31" s="25"/>
      <c r="DGM31" s="25"/>
      <c r="DGN31" s="25"/>
      <c r="DGO31" s="25"/>
      <c r="DGP31" s="26"/>
      <c r="DGQ31" s="25"/>
      <c r="DGR31" s="25"/>
      <c r="DGS31" s="25"/>
      <c r="DGT31" s="25"/>
      <c r="DGU31" s="25"/>
      <c r="DGV31" s="26"/>
      <c r="DGW31" s="25"/>
      <c r="DGX31" s="25"/>
      <c r="DGY31" s="25"/>
      <c r="DGZ31" s="25"/>
      <c r="DHA31" s="25"/>
      <c r="DHB31" s="26"/>
      <c r="DHC31" s="25"/>
      <c r="DHD31" s="25"/>
      <c r="DHE31" s="25"/>
      <c r="DHF31" s="25"/>
      <c r="DHG31" s="25"/>
      <c r="DHH31" s="26"/>
      <c r="DHI31" s="25"/>
      <c r="DHJ31" s="25"/>
      <c r="DHK31" s="25"/>
      <c r="DHL31" s="25"/>
      <c r="DHM31" s="25"/>
      <c r="DHN31" s="26"/>
      <c r="DHO31" s="25"/>
      <c r="DHP31" s="25"/>
      <c r="DHQ31" s="25"/>
      <c r="DHR31" s="25"/>
      <c r="DHS31" s="25"/>
      <c r="DHT31" s="26"/>
      <c r="DHU31" s="25"/>
      <c r="DHV31" s="25"/>
      <c r="DHW31" s="25"/>
      <c r="DHX31" s="25"/>
      <c r="DHY31" s="25"/>
      <c r="DHZ31" s="26"/>
      <c r="DIA31" s="25"/>
      <c r="DIB31" s="25"/>
      <c r="DIC31" s="25"/>
      <c r="DID31" s="25"/>
      <c r="DIE31" s="25"/>
      <c r="DIF31" s="26"/>
      <c r="DIG31" s="25"/>
      <c r="DIH31" s="25"/>
      <c r="DII31" s="25"/>
      <c r="DIJ31" s="25"/>
      <c r="DIK31" s="25"/>
      <c r="DIL31" s="26"/>
      <c r="DIM31" s="25"/>
      <c r="DIN31" s="25"/>
      <c r="DIO31" s="25"/>
      <c r="DIP31" s="25"/>
      <c r="DIQ31" s="25"/>
      <c r="DIR31" s="26"/>
      <c r="DIS31" s="25"/>
      <c r="DIT31" s="25"/>
      <c r="DIU31" s="25"/>
      <c r="DIV31" s="25"/>
      <c r="DIW31" s="25"/>
      <c r="DIX31" s="26"/>
      <c r="DIY31" s="25"/>
      <c r="DIZ31" s="25"/>
      <c r="DJA31" s="25"/>
      <c r="DJB31" s="25"/>
      <c r="DJC31" s="25"/>
      <c r="DJD31" s="26"/>
      <c r="DJE31" s="25"/>
      <c r="DJF31" s="25"/>
      <c r="DJG31" s="25"/>
      <c r="DJH31" s="25"/>
      <c r="DJI31" s="25"/>
      <c r="DJJ31" s="26"/>
      <c r="DJK31" s="25"/>
      <c r="DJL31" s="25"/>
      <c r="DJM31" s="25"/>
      <c r="DJN31" s="25"/>
      <c r="DJO31" s="25"/>
      <c r="DJP31" s="26"/>
      <c r="DJQ31" s="25"/>
      <c r="DJR31" s="25"/>
      <c r="DJS31" s="25"/>
      <c r="DJT31" s="25"/>
      <c r="DJU31" s="25"/>
      <c r="DJV31" s="26"/>
      <c r="DJW31" s="25"/>
      <c r="DJX31" s="25"/>
      <c r="DJY31" s="25"/>
      <c r="DJZ31" s="25"/>
      <c r="DKA31" s="25"/>
      <c r="DKB31" s="26"/>
      <c r="DKC31" s="25"/>
      <c r="DKD31" s="25"/>
      <c r="DKE31" s="25"/>
      <c r="DKF31" s="25"/>
      <c r="DKG31" s="25"/>
      <c r="DKH31" s="26"/>
      <c r="DKI31" s="25"/>
      <c r="DKJ31" s="25"/>
      <c r="DKK31" s="25"/>
      <c r="DKL31" s="25"/>
      <c r="DKM31" s="25"/>
      <c r="DKN31" s="26"/>
      <c r="DKO31" s="25"/>
      <c r="DKP31" s="25"/>
      <c r="DKQ31" s="25"/>
      <c r="DKR31" s="25"/>
      <c r="DKS31" s="25"/>
      <c r="DKT31" s="26"/>
      <c r="DKU31" s="25"/>
      <c r="DKV31" s="25"/>
      <c r="DKW31" s="25"/>
      <c r="DKX31" s="25"/>
      <c r="DKY31" s="25"/>
      <c r="DKZ31" s="26"/>
      <c r="DLA31" s="25"/>
      <c r="DLB31" s="25"/>
      <c r="DLC31" s="25"/>
      <c r="DLD31" s="25"/>
      <c r="DLE31" s="25"/>
      <c r="DLF31" s="26"/>
      <c r="DLG31" s="25"/>
      <c r="DLH31" s="25"/>
      <c r="DLI31" s="25"/>
      <c r="DLJ31" s="25"/>
      <c r="DLK31" s="25"/>
      <c r="DLL31" s="26"/>
      <c r="DLM31" s="25"/>
      <c r="DLN31" s="25"/>
      <c r="DLO31" s="25"/>
      <c r="DLP31" s="25"/>
      <c r="DLQ31" s="25"/>
      <c r="DLR31" s="26"/>
      <c r="DLS31" s="25"/>
      <c r="DLT31" s="25"/>
      <c r="DLU31" s="25"/>
      <c r="DLV31" s="25"/>
      <c r="DLW31" s="25"/>
      <c r="DLX31" s="26"/>
      <c r="DLY31" s="25"/>
      <c r="DLZ31" s="25"/>
      <c r="DMA31" s="25"/>
      <c r="DMB31" s="25"/>
      <c r="DMC31" s="25"/>
      <c r="DMD31" s="26"/>
      <c r="DME31" s="25"/>
      <c r="DMF31" s="25"/>
      <c r="DMG31" s="25"/>
      <c r="DMH31" s="25"/>
      <c r="DMI31" s="25"/>
      <c r="DMJ31" s="26"/>
      <c r="DMK31" s="25"/>
      <c r="DML31" s="25"/>
      <c r="DMM31" s="25"/>
      <c r="DMN31" s="25"/>
      <c r="DMO31" s="25"/>
      <c r="DMP31" s="26"/>
      <c r="DMQ31" s="25"/>
      <c r="DMR31" s="25"/>
      <c r="DMS31" s="25"/>
      <c r="DMT31" s="25"/>
      <c r="DMU31" s="25"/>
      <c r="DMV31" s="26"/>
      <c r="DMW31" s="25"/>
      <c r="DMX31" s="25"/>
      <c r="DMY31" s="25"/>
      <c r="DMZ31" s="25"/>
      <c r="DNA31" s="25"/>
      <c r="DNB31" s="26"/>
      <c r="DNC31" s="25"/>
      <c r="DND31" s="25"/>
      <c r="DNE31" s="25"/>
      <c r="DNF31" s="25"/>
      <c r="DNG31" s="25"/>
      <c r="DNH31" s="26"/>
      <c r="DNI31" s="25"/>
      <c r="DNJ31" s="25"/>
      <c r="DNK31" s="25"/>
      <c r="DNL31" s="25"/>
      <c r="DNM31" s="25"/>
      <c r="DNN31" s="26"/>
      <c r="DNO31" s="25"/>
      <c r="DNP31" s="25"/>
      <c r="DNQ31" s="25"/>
      <c r="DNR31" s="25"/>
      <c r="DNS31" s="25"/>
      <c r="DNT31" s="26"/>
      <c r="DNU31" s="25"/>
      <c r="DNV31" s="25"/>
      <c r="DNW31" s="25"/>
      <c r="DNX31" s="25"/>
      <c r="DNY31" s="25"/>
      <c r="DNZ31" s="26"/>
      <c r="DOA31" s="25"/>
      <c r="DOB31" s="25"/>
      <c r="DOC31" s="25"/>
      <c r="DOD31" s="25"/>
      <c r="DOE31" s="25"/>
      <c r="DOF31" s="26"/>
      <c r="DOG31" s="25"/>
      <c r="DOH31" s="25"/>
      <c r="DOI31" s="25"/>
      <c r="DOJ31" s="25"/>
      <c r="DOK31" s="25"/>
      <c r="DOL31" s="26"/>
      <c r="DOM31" s="25"/>
      <c r="DON31" s="25"/>
      <c r="DOO31" s="25"/>
      <c r="DOP31" s="25"/>
      <c r="DOQ31" s="25"/>
      <c r="DOR31" s="26"/>
      <c r="DOS31" s="25"/>
      <c r="DOT31" s="25"/>
      <c r="DOU31" s="25"/>
      <c r="DOV31" s="25"/>
      <c r="DOW31" s="25"/>
      <c r="DOX31" s="26"/>
      <c r="DOY31" s="25"/>
      <c r="DOZ31" s="25"/>
      <c r="DPA31" s="25"/>
      <c r="DPB31" s="25"/>
      <c r="DPC31" s="25"/>
      <c r="DPD31" s="26"/>
      <c r="DPE31" s="25"/>
      <c r="DPF31" s="25"/>
      <c r="DPG31" s="25"/>
      <c r="DPH31" s="25"/>
      <c r="DPI31" s="25"/>
      <c r="DPJ31" s="26"/>
      <c r="DPK31" s="25"/>
      <c r="DPL31" s="25"/>
      <c r="DPM31" s="25"/>
      <c r="DPN31" s="25"/>
      <c r="DPO31" s="25"/>
      <c r="DPP31" s="26"/>
      <c r="DPQ31" s="25"/>
      <c r="DPR31" s="25"/>
      <c r="DPS31" s="25"/>
      <c r="DPT31" s="25"/>
      <c r="DPU31" s="25"/>
      <c r="DPV31" s="26"/>
      <c r="DPW31" s="25"/>
      <c r="DPX31" s="25"/>
      <c r="DPY31" s="25"/>
      <c r="DPZ31" s="25"/>
      <c r="DQA31" s="25"/>
      <c r="DQB31" s="26"/>
      <c r="DQC31" s="25"/>
      <c r="DQD31" s="25"/>
      <c r="DQE31" s="25"/>
      <c r="DQF31" s="25"/>
      <c r="DQG31" s="25"/>
      <c r="DQH31" s="26"/>
      <c r="DQI31" s="25"/>
      <c r="DQJ31" s="25"/>
      <c r="DQK31" s="25"/>
      <c r="DQL31" s="25"/>
      <c r="DQM31" s="25"/>
      <c r="DQN31" s="26"/>
      <c r="DQO31" s="25"/>
      <c r="DQP31" s="25"/>
      <c r="DQQ31" s="25"/>
      <c r="DQR31" s="25"/>
      <c r="DQS31" s="25"/>
      <c r="DQT31" s="26"/>
      <c r="DQU31" s="25"/>
      <c r="DQV31" s="25"/>
      <c r="DQW31" s="25"/>
      <c r="DQX31" s="25"/>
      <c r="DQY31" s="25"/>
      <c r="DQZ31" s="26"/>
      <c r="DRA31" s="25"/>
      <c r="DRB31" s="25"/>
      <c r="DRC31" s="25"/>
      <c r="DRD31" s="25"/>
      <c r="DRE31" s="25"/>
      <c r="DRF31" s="26"/>
      <c r="DRG31" s="25"/>
      <c r="DRH31" s="25"/>
      <c r="DRI31" s="25"/>
      <c r="DRJ31" s="25"/>
      <c r="DRK31" s="25"/>
      <c r="DRL31" s="26"/>
      <c r="DRM31" s="25"/>
      <c r="DRN31" s="25"/>
      <c r="DRO31" s="25"/>
      <c r="DRP31" s="25"/>
      <c r="DRQ31" s="25"/>
      <c r="DRR31" s="26"/>
      <c r="DRS31" s="25"/>
      <c r="DRT31" s="25"/>
      <c r="DRU31" s="25"/>
      <c r="DRV31" s="25"/>
      <c r="DRW31" s="25"/>
      <c r="DRX31" s="26"/>
      <c r="DRY31" s="25"/>
      <c r="DRZ31" s="25"/>
      <c r="DSA31" s="25"/>
      <c r="DSB31" s="25"/>
      <c r="DSC31" s="25"/>
      <c r="DSD31" s="26"/>
      <c r="DSE31" s="25"/>
      <c r="DSF31" s="25"/>
      <c r="DSG31" s="25"/>
      <c r="DSH31" s="25"/>
      <c r="DSI31" s="25"/>
      <c r="DSJ31" s="26"/>
      <c r="DSK31" s="25"/>
      <c r="DSL31" s="25"/>
      <c r="DSM31" s="25"/>
      <c r="DSN31" s="25"/>
      <c r="DSO31" s="25"/>
      <c r="DSP31" s="26"/>
      <c r="DSQ31" s="25"/>
      <c r="DSR31" s="25"/>
      <c r="DSS31" s="25"/>
      <c r="DST31" s="25"/>
      <c r="DSU31" s="25"/>
      <c r="DSV31" s="26"/>
      <c r="DSW31" s="25"/>
      <c r="DSX31" s="25"/>
      <c r="DSY31" s="25"/>
      <c r="DSZ31" s="25"/>
      <c r="DTA31" s="25"/>
      <c r="DTB31" s="26"/>
      <c r="DTC31" s="25"/>
      <c r="DTD31" s="25"/>
      <c r="DTE31" s="25"/>
      <c r="DTF31" s="25"/>
      <c r="DTG31" s="25"/>
      <c r="DTH31" s="26"/>
      <c r="DTI31" s="25"/>
      <c r="DTJ31" s="25"/>
      <c r="DTK31" s="25"/>
      <c r="DTL31" s="25"/>
      <c r="DTM31" s="25"/>
      <c r="DTN31" s="26"/>
      <c r="DTO31" s="25"/>
      <c r="DTP31" s="25"/>
      <c r="DTQ31" s="25"/>
      <c r="DTR31" s="25"/>
      <c r="DTS31" s="25"/>
      <c r="DTT31" s="26"/>
      <c r="DTU31" s="25"/>
      <c r="DTV31" s="25"/>
      <c r="DTW31" s="25"/>
      <c r="DTX31" s="25"/>
      <c r="DTY31" s="25"/>
      <c r="DTZ31" s="26"/>
      <c r="DUA31" s="25"/>
      <c r="DUB31" s="25"/>
      <c r="DUC31" s="25"/>
      <c r="DUD31" s="25"/>
      <c r="DUE31" s="25"/>
      <c r="DUF31" s="26"/>
      <c r="DUG31" s="25"/>
      <c r="DUH31" s="25"/>
      <c r="DUI31" s="25"/>
      <c r="DUJ31" s="25"/>
      <c r="DUK31" s="25"/>
      <c r="DUL31" s="26"/>
      <c r="DUM31" s="25"/>
      <c r="DUN31" s="25"/>
      <c r="DUO31" s="25"/>
      <c r="DUP31" s="25"/>
      <c r="DUQ31" s="25"/>
      <c r="DUR31" s="26"/>
      <c r="DUS31" s="25"/>
      <c r="DUT31" s="25"/>
      <c r="DUU31" s="25"/>
      <c r="DUV31" s="25"/>
      <c r="DUW31" s="25"/>
      <c r="DUX31" s="26"/>
      <c r="DUY31" s="25"/>
      <c r="DUZ31" s="25"/>
      <c r="DVA31" s="25"/>
      <c r="DVB31" s="25"/>
      <c r="DVC31" s="25"/>
      <c r="DVD31" s="26"/>
      <c r="DVE31" s="25"/>
      <c r="DVF31" s="25"/>
      <c r="DVG31" s="25"/>
      <c r="DVH31" s="25"/>
      <c r="DVI31" s="25"/>
      <c r="DVJ31" s="26"/>
      <c r="DVK31" s="25"/>
      <c r="DVL31" s="25"/>
      <c r="DVM31" s="25"/>
      <c r="DVN31" s="25"/>
      <c r="DVO31" s="25"/>
      <c r="DVP31" s="26"/>
      <c r="DVQ31" s="25"/>
      <c r="DVR31" s="25"/>
      <c r="DVS31" s="25"/>
      <c r="DVT31" s="25"/>
      <c r="DVU31" s="25"/>
      <c r="DVV31" s="26"/>
      <c r="DVW31" s="25"/>
      <c r="DVX31" s="25"/>
      <c r="DVY31" s="25"/>
      <c r="DVZ31" s="25"/>
      <c r="DWA31" s="25"/>
      <c r="DWB31" s="26"/>
      <c r="DWC31" s="25"/>
      <c r="DWD31" s="25"/>
      <c r="DWE31" s="25"/>
      <c r="DWF31" s="25"/>
      <c r="DWG31" s="25"/>
      <c r="DWH31" s="26"/>
      <c r="DWI31" s="25"/>
      <c r="DWJ31" s="25"/>
      <c r="DWK31" s="25"/>
      <c r="DWL31" s="25"/>
      <c r="DWM31" s="25"/>
      <c r="DWN31" s="26"/>
      <c r="DWO31" s="25"/>
      <c r="DWP31" s="25"/>
      <c r="DWQ31" s="25"/>
      <c r="DWR31" s="25"/>
      <c r="DWS31" s="25"/>
      <c r="DWT31" s="26"/>
      <c r="DWU31" s="25"/>
      <c r="DWV31" s="25"/>
      <c r="DWW31" s="25"/>
      <c r="DWX31" s="25"/>
      <c r="DWY31" s="25"/>
      <c r="DWZ31" s="26"/>
      <c r="DXA31" s="25"/>
      <c r="DXB31" s="25"/>
      <c r="DXC31" s="25"/>
      <c r="DXD31" s="25"/>
      <c r="DXE31" s="25"/>
      <c r="DXF31" s="26"/>
      <c r="DXG31" s="25"/>
      <c r="DXH31" s="25"/>
      <c r="DXI31" s="25"/>
      <c r="DXJ31" s="25"/>
      <c r="DXK31" s="25"/>
      <c r="DXL31" s="26"/>
      <c r="DXM31" s="25"/>
      <c r="DXN31" s="25"/>
      <c r="DXO31" s="25"/>
      <c r="DXP31" s="25"/>
      <c r="DXQ31" s="25"/>
      <c r="DXR31" s="26"/>
      <c r="DXS31" s="25"/>
      <c r="DXT31" s="25"/>
      <c r="DXU31" s="25"/>
      <c r="DXV31" s="25"/>
      <c r="DXW31" s="25"/>
      <c r="DXX31" s="26"/>
      <c r="DXY31" s="25"/>
      <c r="DXZ31" s="25"/>
      <c r="DYA31" s="25"/>
      <c r="DYB31" s="25"/>
      <c r="DYC31" s="25"/>
      <c r="DYD31" s="26"/>
      <c r="DYE31" s="25"/>
      <c r="DYF31" s="25"/>
      <c r="DYG31" s="25"/>
      <c r="DYH31" s="25"/>
      <c r="DYI31" s="25"/>
      <c r="DYJ31" s="26"/>
      <c r="DYK31" s="25"/>
      <c r="DYL31" s="25"/>
      <c r="DYM31" s="25"/>
      <c r="DYN31" s="25"/>
      <c r="DYO31" s="25"/>
      <c r="DYP31" s="26"/>
      <c r="DYQ31" s="25"/>
      <c r="DYR31" s="25"/>
      <c r="DYS31" s="25"/>
      <c r="DYT31" s="25"/>
      <c r="DYU31" s="25"/>
      <c r="DYV31" s="26"/>
      <c r="DYW31" s="25"/>
      <c r="DYX31" s="25"/>
      <c r="DYY31" s="25"/>
      <c r="DYZ31" s="25"/>
      <c r="DZA31" s="25"/>
      <c r="DZB31" s="26"/>
      <c r="DZC31" s="25"/>
      <c r="DZD31" s="25"/>
      <c r="DZE31" s="25"/>
      <c r="DZF31" s="25"/>
      <c r="DZG31" s="25"/>
      <c r="DZH31" s="26"/>
      <c r="DZI31" s="25"/>
      <c r="DZJ31" s="25"/>
      <c r="DZK31" s="25"/>
      <c r="DZL31" s="25"/>
      <c r="DZM31" s="25"/>
      <c r="DZN31" s="26"/>
      <c r="DZO31" s="25"/>
      <c r="DZP31" s="25"/>
      <c r="DZQ31" s="25"/>
      <c r="DZR31" s="25"/>
      <c r="DZS31" s="25"/>
      <c r="DZT31" s="26"/>
      <c r="DZU31" s="25"/>
      <c r="DZV31" s="25"/>
      <c r="DZW31" s="25"/>
      <c r="DZX31" s="25"/>
      <c r="DZY31" s="25"/>
      <c r="DZZ31" s="26"/>
      <c r="EAA31" s="25"/>
      <c r="EAB31" s="25"/>
      <c r="EAC31" s="25"/>
      <c r="EAD31" s="25"/>
      <c r="EAE31" s="25"/>
      <c r="EAF31" s="26"/>
      <c r="EAG31" s="25"/>
      <c r="EAH31" s="25"/>
      <c r="EAI31" s="25"/>
      <c r="EAJ31" s="25"/>
      <c r="EAK31" s="25"/>
      <c r="EAL31" s="26"/>
      <c r="EAM31" s="25"/>
      <c r="EAN31" s="25"/>
      <c r="EAO31" s="25"/>
      <c r="EAP31" s="25"/>
      <c r="EAQ31" s="25"/>
      <c r="EAR31" s="26"/>
      <c r="EAS31" s="25"/>
      <c r="EAT31" s="25"/>
      <c r="EAU31" s="25"/>
      <c r="EAV31" s="25"/>
      <c r="EAW31" s="25"/>
      <c r="EAX31" s="26"/>
      <c r="EAY31" s="25"/>
      <c r="EAZ31" s="25"/>
      <c r="EBA31" s="25"/>
      <c r="EBB31" s="25"/>
      <c r="EBC31" s="25"/>
      <c r="EBD31" s="26"/>
      <c r="EBE31" s="25"/>
      <c r="EBF31" s="25"/>
      <c r="EBG31" s="25"/>
      <c r="EBH31" s="25"/>
      <c r="EBI31" s="25"/>
      <c r="EBJ31" s="26"/>
      <c r="EBK31" s="25"/>
      <c r="EBL31" s="25"/>
      <c r="EBM31" s="25"/>
      <c r="EBN31" s="25"/>
      <c r="EBO31" s="25"/>
      <c r="EBP31" s="26"/>
      <c r="EBQ31" s="25"/>
      <c r="EBR31" s="25"/>
      <c r="EBS31" s="25"/>
      <c r="EBT31" s="25"/>
      <c r="EBU31" s="25"/>
      <c r="EBV31" s="26"/>
      <c r="EBW31" s="25"/>
      <c r="EBX31" s="25"/>
      <c r="EBY31" s="25"/>
      <c r="EBZ31" s="25"/>
      <c r="ECA31" s="25"/>
      <c r="ECB31" s="26"/>
      <c r="ECC31" s="25"/>
      <c r="ECD31" s="25"/>
      <c r="ECE31" s="25"/>
      <c r="ECF31" s="25"/>
      <c r="ECG31" s="25"/>
      <c r="ECH31" s="26"/>
      <c r="ECI31" s="25"/>
      <c r="ECJ31" s="25"/>
      <c r="ECK31" s="25"/>
      <c r="ECL31" s="25"/>
      <c r="ECM31" s="25"/>
      <c r="ECN31" s="26"/>
      <c r="ECO31" s="25"/>
      <c r="ECP31" s="25"/>
      <c r="ECQ31" s="25"/>
      <c r="ECR31" s="25"/>
      <c r="ECS31" s="25"/>
      <c r="ECT31" s="26"/>
      <c r="ECU31" s="25"/>
      <c r="ECV31" s="25"/>
      <c r="ECW31" s="25"/>
      <c r="ECX31" s="25"/>
      <c r="ECY31" s="25"/>
      <c r="ECZ31" s="26"/>
      <c r="EDA31" s="25"/>
      <c r="EDB31" s="25"/>
      <c r="EDC31" s="25"/>
      <c r="EDD31" s="25"/>
      <c r="EDE31" s="25"/>
      <c r="EDF31" s="26"/>
      <c r="EDG31" s="25"/>
      <c r="EDH31" s="25"/>
      <c r="EDI31" s="25"/>
      <c r="EDJ31" s="25"/>
      <c r="EDK31" s="25"/>
      <c r="EDL31" s="26"/>
      <c r="EDM31" s="25"/>
      <c r="EDN31" s="25"/>
      <c r="EDO31" s="25"/>
      <c r="EDP31" s="25"/>
      <c r="EDQ31" s="25"/>
      <c r="EDR31" s="26"/>
      <c r="EDS31" s="25"/>
      <c r="EDT31" s="25"/>
      <c r="EDU31" s="25"/>
      <c r="EDV31" s="25"/>
      <c r="EDW31" s="25"/>
      <c r="EDX31" s="26"/>
      <c r="EDY31" s="25"/>
      <c r="EDZ31" s="25"/>
      <c r="EEA31" s="25"/>
      <c r="EEB31" s="25"/>
      <c r="EEC31" s="25"/>
      <c r="EED31" s="26"/>
      <c r="EEE31" s="25"/>
      <c r="EEF31" s="25"/>
      <c r="EEG31" s="25"/>
      <c r="EEH31" s="25"/>
      <c r="EEI31" s="25"/>
      <c r="EEJ31" s="26"/>
      <c r="EEK31" s="25"/>
      <c r="EEL31" s="25"/>
      <c r="EEM31" s="25"/>
      <c r="EEN31" s="25"/>
      <c r="EEO31" s="25"/>
      <c r="EEP31" s="26"/>
      <c r="EEQ31" s="25"/>
      <c r="EER31" s="25"/>
      <c r="EES31" s="25"/>
      <c r="EET31" s="25"/>
      <c r="EEU31" s="25"/>
      <c r="EEV31" s="26"/>
      <c r="EEW31" s="25"/>
      <c r="EEX31" s="25"/>
      <c r="EEY31" s="25"/>
      <c r="EEZ31" s="25"/>
      <c r="EFA31" s="25"/>
      <c r="EFB31" s="26"/>
      <c r="EFC31" s="25"/>
      <c r="EFD31" s="25"/>
      <c r="EFE31" s="25"/>
      <c r="EFF31" s="25"/>
      <c r="EFG31" s="25"/>
      <c r="EFH31" s="26"/>
      <c r="EFI31" s="25"/>
      <c r="EFJ31" s="25"/>
      <c r="EFK31" s="25"/>
      <c r="EFL31" s="25"/>
      <c r="EFM31" s="25"/>
      <c r="EFN31" s="26"/>
      <c r="EFO31" s="25"/>
      <c r="EFP31" s="25"/>
      <c r="EFQ31" s="25"/>
      <c r="EFR31" s="25"/>
      <c r="EFS31" s="25"/>
      <c r="EFT31" s="26"/>
      <c r="EFU31" s="25"/>
      <c r="EFV31" s="25"/>
      <c r="EFW31" s="25"/>
      <c r="EFX31" s="25"/>
      <c r="EFY31" s="25"/>
      <c r="EFZ31" s="26"/>
      <c r="EGA31" s="25"/>
      <c r="EGB31" s="25"/>
      <c r="EGC31" s="25"/>
      <c r="EGD31" s="25"/>
      <c r="EGE31" s="25"/>
      <c r="EGF31" s="26"/>
      <c r="EGG31" s="25"/>
      <c r="EGH31" s="25"/>
      <c r="EGI31" s="25"/>
      <c r="EGJ31" s="25"/>
      <c r="EGK31" s="25"/>
      <c r="EGL31" s="26"/>
      <c r="EGM31" s="25"/>
      <c r="EGN31" s="25"/>
      <c r="EGO31" s="25"/>
      <c r="EGP31" s="25"/>
      <c r="EGQ31" s="25"/>
      <c r="EGR31" s="26"/>
      <c r="EGS31" s="25"/>
      <c r="EGT31" s="25"/>
      <c r="EGU31" s="25"/>
      <c r="EGV31" s="25"/>
      <c r="EGW31" s="25"/>
      <c r="EGX31" s="26"/>
      <c r="EGY31" s="25"/>
      <c r="EGZ31" s="25"/>
      <c r="EHA31" s="25"/>
      <c r="EHB31" s="25"/>
      <c r="EHC31" s="25"/>
      <c r="EHD31" s="26"/>
      <c r="EHE31" s="25"/>
      <c r="EHF31" s="25"/>
      <c r="EHG31" s="25"/>
      <c r="EHH31" s="25"/>
      <c r="EHI31" s="25"/>
      <c r="EHJ31" s="26"/>
      <c r="EHK31" s="25"/>
      <c r="EHL31" s="25"/>
      <c r="EHM31" s="25"/>
      <c r="EHN31" s="25"/>
      <c r="EHO31" s="25"/>
      <c r="EHP31" s="26"/>
      <c r="EHQ31" s="25"/>
      <c r="EHR31" s="25"/>
      <c r="EHS31" s="25"/>
      <c r="EHT31" s="25"/>
      <c r="EHU31" s="25"/>
      <c r="EHV31" s="26"/>
      <c r="EHW31" s="25"/>
      <c r="EHX31" s="25"/>
      <c r="EHY31" s="25"/>
      <c r="EHZ31" s="25"/>
      <c r="EIA31" s="25"/>
      <c r="EIB31" s="26"/>
      <c r="EIC31" s="25"/>
      <c r="EID31" s="25"/>
      <c r="EIE31" s="25"/>
      <c r="EIF31" s="25"/>
      <c r="EIG31" s="25"/>
      <c r="EIH31" s="26"/>
      <c r="EII31" s="25"/>
      <c r="EIJ31" s="25"/>
      <c r="EIK31" s="25"/>
      <c r="EIL31" s="25"/>
      <c r="EIM31" s="25"/>
      <c r="EIN31" s="26"/>
      <c r="EIO31" s="25"/>
      <c r="EIP31" s="25"/>
      <c r="EIQ31" s="25"/>
      <c r="EIR31" s="25"/>
      <c r="EIS31" s="25"/>
      <c r="EIT31" s="26"/>
      <c r="EIU31" s="25"/>
      <c r="EIV31" s="25"/>
      <c r="EIW31" s="25"/>
      <c r="EIX31" s="25"/>
      <c r="EIY31" s="25"/>
      <c r="EIZ31" s="26"/>
      <c r="EJA31" s="25"/>
      <c r="EJB31" s="25"/>
      <c r="EJC31" s="25"/>
      <c r="EJD31" s="25"/>
      <c r="EJE31" s="25"/>
      <c r="EJF31" s="26"/>
      <c r="EJG31" s="25"/>
      <c r="EJH31" s="25"/>
      <c r="EJI31" s="25"/>
      <c r="EJJ31" s="25"/>
      <c r="EJK31" s="25"/>
      <c r="EJL31" s="26"/>
      <c r="EJM31" s="25"/>
      <c r="EJN31" s="25"/>
      <c r="EJO31" s="25"/>
      <c r="EJP31" s="25"/>
      <c r="EJQ31" s="25"/>
      <c r="EJR31" s="26"/>
      <c r="EJS31" s="25"/>
      <c r="EJT31" s="25"/>
      <c r="EJU31" s="25"/>
      <c r="EJV31" s="25"/>
      <c r="EJW31" s="25"/>
      <c r="EJX31" s="26"/>
      <c r="EJY31" s="25"/>
      <c r="EJZ31" s="25"/>
      <c r="EKA31" s="25"/>
      <c r="EKB31" s="25"/>
      <c r="EKC31" s="25"/>
      <c r="EKD31" s="26"/>
      <c r="EKE31" s="25"/>
      <c r="EKF31" s="25"/>
      <c r="EKG31" s="25"/>
      <c r="EKH31" s="25"/>
      <c r="EKI31" s="25"/>
      <c r="EKJ31" s="26"/>
      <c r="EKK31" s="25"/>
      <c r="EKL31" s="25"/>
      <c r="EKM31" s="25"/>
      <c r="EKN31" s="25"/>
      <c r="EKO31" s="25"/>
      <c r="EKP31" s="26"/>
      <c r="EKQ31" s="25"/>
      <c r="EKR31" s="25"/>
      <c r="EKS31" s="25"/>
      <c r="EKT31" s="25"/>
      <c r="EKU31" s="25"/>
      <c r="EKV31" s="26"/>
      <c r="EKW31" s="25"/>
      <c r="EKX31" s="25"/>
      <c r="EKY31" s="25"/>
      <c r="EKZ31" s="25"/>
      <c r="ELA31" s="25"/>
      <c r="ELB31" s="26"/>
      <c r="ELC31" s="25"/>
      <c r="ELD31" s="25"/>
      <c r="ELE31" s="25"/>
      <c r="ELF31" s="25"/>
      <c r="ELG31" s="25"/>
      <c r="ELH31" s="26"/>
      <c r="ELI31" s="25"/>
      <c r="ELJ31" s="25"/>
      <c r="ELK31" s="25"/>
      <c r="ELL31" s="25"/>
      <c r="ELM31" s="25"/>
      <c r="ELN31" s="26"/>
      <c r="ELO31" s="25"/>
      <c r="ELP31" s="25"/>
      <c r="ELQ31" s="25"/>
      <c r="ELR31" s="25"/>
      <c r="ELS31" s="25"/>
      <c r="ELT31" s="26"/>
      <c r="ELU31" s="25"/>
      <c r="ELV31" s="25"/>
      <c r="ELW31" s="25"/>
      <c r="ELX31" s="25"/>
      <c r="ELY31" s="25"/>
      <c r="ELZ31" s="26"/>
      <c r="EMA31" s="25"/>
      <c r="EMB31" s="25"/>
      <c r="EMC31" s="25"/>
      <c r="EMD31" s="25"/>
      <c r="EME31" s="25"/>
      <c r="EMF31" s="26"/>
      <c r="EMG31" s="25"/>
      <c r="EMH31" s="25"/>
      <c r="EMI31" s="25"/>
      <c r="EMJ31" s="25"/>
      <c r="EMK31" s="25"/>
      <c r="EML31" s="26"/>
      <c r="EMM31" s="25"/>
      <c r="EMN31" s="25"/>
      <c r="EMO31" s="25"/>
      <c r="EMP31" s="25"/>
      <c r="EMQ31" s="25"/>
      <c r="EMR31" s="26"/>
      <c r="EMS31" s="25"/>
      <c r="EMT31" s="25"/>
      <c r="EMU31" s="25"/>
      <c r="EMV31" s="25"/>
      <c r="EMW31" s="25"/>
      <c r="EMX31" s="26"/>
      <c r="EMY31" s="25"/>
      <c r="EMZ31" s="25"/>
      <c r="ENA31" s="25"/>
      <c r="ENB31" s="25"/>
      <c r="ENC31" s="25"/>
      <c r="END31" s="26"/>
      <c r="ENE31" s="25"/>
      <c r="ENF31" s="25"/>
      <c r="ENG31" s="25"/>
      <c r="ENH31" s="25"/>
      <c r="ENI31" s="25"/>
      <c r="ENJ31" s="26"/>
      <c r="ENK31" s="25"/>
      <c r="ENL31" s="25"/>
      <c r="ENM31" s="25"/>
      <c r="ENN31" s="25"/>
      <c r="ENO31" s="25"/>
      <c r="ENP31" s="26"/>
      <c r="ENQ31" s="25"/>
      <c r="ENR31" s="25"/>
      <c r="ENS31" s="25"/>
      <c r="ENT31" s="25"/>
      <c r="ENU31" s="25"/>
      <c r="ENV31" s="26"/>
      <c r="ENW31" s="25"/>
      <c r="ENX31" s="25"/>
      <c r="ENY31" s="25"/>
      <c r="ENZ31" s="25"/>
      <c r="EOA31" s="25"/>
      <c r="EOB31" s="26"/>
      <c r="EOC31" s="25"/>
      <c r="EOD31" s="25"/>
      <c r="EOE31" s="25"/>
      <c r="EOF31" s="25"/>
      <c r="EOG31" s="25"/>
      <c r="EOH31" s="26"/>
      <c r="EOI31" s="25"/>
      <c r="EOJ31" s="25"/>
      <c r="EOK31" s="25"/>
      <c r="EOL31" s="25"/>
      <c r="EOM31" s="25"/>
      <c r="EON31" s="26"/>
      <c r="EOO31" s="25"/>
      <c r="EOP31" s="25"/>
      <c r="EOQ31" s="25"/>
      <c r="EOR31" s="25"/>
      <c r="EOS31" s="25"/>
      <c r="EOT31" s="26"/>
      <c r="EOU31" s="25"/>
      <c r="EOV31" s="25"/>
      <c r="EOW31" s="25"/>
      <c r="EOX31" s="25"/>
      <c r="EOY31" s="25"/>
      <c r="EOZ31" s="26"/>
      <c r="EPA31" s="25"/>
      <c r="EPB31" s="25"/>
      <c r="EPC31" s="25"/>
      <c r="EPD31" s="25"/>
      <c r="EPE31" s="25"/>
      <c r="EPF31" s="26"/>
      <c r="EPG31" s="25"/>
      <c r="EPH31" s="25"/>
      <c r="EPI31" s="25"/>
      <c r="EPJ31" s="25"/>
      <c r="EPK31" s="25"/>
      <c r="EPL31" s="26"/>
      <c r="EPM31" s="25"/>
      <c r="EPN31" s="25"/>
      <c r="EPO31" s="25"/>
      <c r="EPP31" s="25"/>
      <c r="EPQ31" s="25"/>
      <c r="EPR31" s="26"/>
      <c r="EPS31" s="25"/>
      <c r="EPT31" s="25"/>
      <c r="EPU31" s="25"/>
      <c r="EPV31" s="25"/>
      <c r="EPW31" s="25"/>
      <c r="EPX31" s="26"/>
      <c r="EPY31" s="25"/>
      <c r="EPZ31" s="25"/>
      <c r="EQA31" s="25"/>
      <c r="EQB31" s="25"/>
      <c r="EQC31" s="25"/>
      <c r="EQD31" s="26"/>
      <c r="EQE31" s="25"/>
      <c r="EQF31" s="25"/>
      <c r="EQG31" s="25"/>
      <c r="EQH31" s="25"/>
      <c r="EQI31" s="25"/>
      <c r="EQJ31" s="26"/>
      <c r="EQK31" s="25"/>
      <c r="EQL31" s="25"/>
      <c r="EQM31" s="25"/>
      <c r="EQN31" s="25"/>
      <c r="EQO31" s="25"/>
      <c r="EQP31" s="26"/>
      <c r="EQQ31" s="25"/>
      <c r="EQR31" s="25"/>
      <c r="EQS31" s="25"/>
      <c r="EQT31" s="25"/>
      <c r="EQU31" s="25"/>
      <c r="EQV31" s="26"/>
      <c r="EQW31" s="25"/>
      <c r="EQX31" s="25"/>
      <c r="EQY31" s="25"/>
      <c r="EQZ31" s="25"/>
      <c r="ERA31" s="25"/>
      <c r="ERB31" s="26"/>
      <c r="ERC31" s="25"/>
      <c r="ERD31" s="25"/>
      <c r="ERE31" s="25"/>
      <c r="ERF31" s="25"/>
      <c r="ERG31" s="25"/>
      <c r="ERH31" s="26"/>
      <c r="ERI31" s="25"/>
      <c r="ERJ31" s="25"/>
      <c r="ERK31" s="25"/>
      <c r="ERL31" s="25"/>
      <c r="ERM31" s="25"/>
      <c r="ERN31" s="26"/>
      <c r="ERO31" s="25"/>
      <c r="ERP31" s="25"/>
      <c r="ERQ31" s="25"/>
      <c r="ERR31" s="25"/>
      <c r="ERS31" s="25"/>
      <c r="ERT31" s="26"/>
      <c r="ERU31" s="25"/>
      <c r="ERV31" s="25"/>
      <c r="ERW31" s="25"/>
      <c r="ERX31" s="25"/>
      <c r="ERY31" s="25"/>
      <c r="ERZ31" s="26"/>
      <c r="ESA31" s="25"/>
      <c r="ESB31" s="25"/>
      <c r="ESC31" s="25"/>
      <c r="ESD31" s="25"/>
      <c r="ESE31" s="25"/>
      <c r="ESF31" s="26"/>
      <c r="ESG31" s="25"/>
      <c r="ESH31" s="25"/>
      <c r="ESI31" s="25"/>
      <c r="ESJ31" s="25"/>
      <c r="ESK31" s="25"/>
      <c r="ESL31" s="26"/>
      <c r="ESM31" s="25"/>
      <c r="ESN31" s="25"/>
      <c r="ESO31" s="25"/>
      <c r="ESP31" s="25"/>
      <c r="ESQ31" s="25"/>
      <c r="ESR31" s="26"/>
      <c r="ESS31" s="25"/>
      <c r="EST31" s="25"/>
      <c r="ESU31" s="25"/>
      <c r="ESV31" s="25"/>
      <c r="ESW31" s="25"/>
      <c r="ESX31" s="26"/>
      <c r="ESY31" s="25"/>
      <c r="ESZ31" s="25"/>
      <c r="ETA31" s="25"/>
      <c r="ETB31" s="25"/>
      <c r="ETC31" s="25"/>
      <c r="ETD31" s="26"/>
      <c r="ETE31" s="25"/>
      <c r="ETF31" s="25"/>
      <c r="ETG31" s="25"/>
      <c r="ETH31" s="25"/>
      <c r="ETI31" s="25"/>
      <c r="ETJ31" s="26"/>
      <c r="ETK31" s="25"/>
      <c r="ETL31" s="25"/>
      <c r="ETM31" s="25"/>
      <c r="ETN31" s="25"/>
      <c r="ETO31" s="25"/>
      <c r="ETP31" s="26"/>
      <c r="ETQ31" s="25"/>
      <c r="ETR31" s="25"/>
      <c r="ETS31" s="25"/>
      <c r="ETT31" s="25"/>
      <c r="ETU31" s="25"/>
      <c r="ETV31" s="26"/>
      <c r="ETW31" s="25"/>
      <c r="ETX31" s="25"/>
      <c r="ETY31" s="25"/>
      <c r="ETZ31" s="25"/>
      <c r="EUA31" s="25"/>
      <c r="EUB31" s="26"/>
      <c r="EUC31" s="25"/>
      <c r="EUD31" s="25"/>
      <c r="EUE31" s="25"/>
      <c r="EUF31" s="25"/>
      <c r="EUG31" s="25"/>
      <c r="EUH31" s="26"/>
      <c r="EUI31" s="25"/>
      <c r="EUJ31" s="25"/>
      <c r="EUK31" s="25"/>
      <c r="EUL31" s="25"/>
      <c r="EUM31" s="25"/>
      <c r="EUN31" s="26"/>
      <c r="EUO31" s="25"/>
      <c r="EUP31" s="25"/>
      <c r="EUQ31" s="25"/>
      <c r="EUR31" s="25"/>
      <c r="EUS31" s="25"/>
      <c r="EUT31" s="26"/>
      <c r="EUU31" s="25"/>
      <c r="EUV31" s="25"/>
      <c r="EUW31" s="25"/>
      <c r="EUX31" s="25"/>
      <c r="EUY31" s="25"/>
      <c r="EUZ31" s="26"/>
      <c r="EVA31" s="25"/>
      <c r="EVB31" s="25"/>
      <c r="EVC31" s="25"/>
      <c r="EVD31" s="25"/>
      <c r="EVE31" s="25"/>
      <c r="EVF31" s="26"/>
      <c r="EVG31" s="25"/>
      <c r="EVH31" s="25"/>
      <c r="EVI31" s="25"/>
      <c r="EVJ31" s="25"/>
      <c r="EVK31" s="25"/>
      <c r="EVL31" s="26"/>
      <c r="EVM31" s="25"/>
      <c r="EVN31" s="25"/>
      <c r="EVO31" s="25"/>
      <c r="EVP31" s="25"/>
      <c r="EVQ31" s="25"/>
      <c r="EVR31" s="26"/>
      <c r="EVS31" s="25"/>
      <c r="EVT31" s="25"/>
      <c r="EVU31" s="25"/>
      <c r="EVV31" s="25"/>
      <c r="EVW31" s="25"/>
      <c r="EVX31" s="26"/>
      <c r="EVY31" s="25"/>
      <c r="EVZ31" s="25"/>
      <c r="EWA31" s="25"/>
      <c r="EWB31" s="25"/>
      <c r="EWC31" s="25"/>
      <c r="EWD31" s="26"/>
      <c r="EWE31" s="25"/>
      <c r="EWF31" s="25"/>
      <c r="EWG31" s="25"/>
      <c r="EWH31" s="25"/>
      <c r="EWI31" s="25"/>
      <c r="EWJ31" s="26"/>
      <c r="EWK31" s="25"/>
      <c r="EWL31" s="25"/>
      <c r="EWM31" s="25"/>
      <c r="EWN31" s="25"/>
      <c r="EWO31" s="25"/>
      <c r="EWP31" s="26"/>
      <c r="EWQ31" s="25"/>
      <c r="EWR31" s="25"/>
      <c r="EWS31" s="25"/>
      <c r="EWT31" s="25"/>
      <c r="EWU31" s="25"/>
      <c r="EWV31" s="26"/>
      <c r="EWW31" s="25"/>
      <c r="EWX31" s="25"/>
      <c r="EWY31" s="25"/>
      <c r="EWZ31" s="25"/>
      <c r="EXA31" s="25"/>
      <c r="EXB31" s="26"/>
      <c r="EXC31" s="25"/>
      <c r="EXD31" s="25"/>
      <c r="EXE31" s="25"/>
      <c r="EXF31" s="25"/>
      <c r="EXG31" s="25"/>
      <c r="EXH31" s="26"/>
      <c r="EXI31" s="25"/>
      <c r="EXJ31" s="25"/>
      <c r="EXK31" s="25"/>
      <c r="EXL31" s="25"/>
      <c r="EXM31" s="25"/>
      <c r="EXN31" s="26"/>
      <c r="EXO31" s="25"/>
      <c r="EXP31" s="25"/>
      <c r="EXQ31" s="25"/>
      <c r="EXR31" s="25"/>
      <c r="EXS31" s="25"/>
      <c r="EXT31" s="26"/>
      <c r="EXU31" s="25"/>
      <c r="EXV31" s="25"/>
      <c r="EXW31" s="25"/>
      <c r="EXX31" s="25"/>
      <c r="EXY31" s="25"/>
      <c r="EXZ31" s="26"/>
      <c r="EYA31" s="25"/>
      <c r="EYB31" s="25"/>
      <c r="EYC31" s="25"/>
      <c r="EYD31" s="25"/>
      <c r="EYE31" s="25"/>
      <c r="EYF31" s="26"/>
      <c r="EYG31" s="25"/>
      <c r="EYH31" s="25"/>
      <c r="EYI31" s="25"/>
      <c r="EYJ31" s="25"/>
      <c r="EYK31" s="25"/>
      <c r="EYL31" s="26"/>
      <c r="EYM31" s="25"/>
      <c r="EYN31" s="25"/>
      <c r="EYO31" s="25"/>
      <c r="EYP31" s="25"/>
      <c r="EYQ31" s="25"/>
      <c r="EYR31" s="26"/>
      <c r="EYS31" s="25"/>
      <c r="EYT31" s="25"/>
      <c r="EYU31" s="25"/>
      <c r="EYV31" s="25"/>
      <c r="EYW31" s="25"/>
      <c r="EYX31" s="26"/>
      <c r="EYY31" s="25"/>
      <c r="EYZ31" s="25"/>
      <c r="EZA31" s="25"/>
      <c r="EZB31" s="25"/>
      <c r="EZC31" s="25"/>
      <c r="EZD31" s="26"/>
      <c r="EZE31" s="25"/>
      <c r="EZF31" s="25"/>
      <c r="EZG31" s="25"/>
      <c r="EZH31" s="25"/>
      <c r="EZI31" s="25"/>
      <c r="EZJ31" s="26"/>
      <c r="EZK31" s="25"/>
      <c r="EZL31" s="25"/>
      <c r="EZM31" s="25"/>
      <c r="EZN31" s="25"/>
      <c r="EZO31" s="25"/>
      <c r="EZP31" s="26"/>
      <c r="EZQ31" s="25"/>
      <c r="EZR31" s="25"/>
      <c r="EZS31" s="25"/>
      <c r="EZT31" s="25"/>
      <c r="EZU31" s="25"/>
      <c r="EZV31" s="26"/>
      <c r="EZW31" s="25"/>
      <c r="EZX31" s="25"/>
      <c r="EZY31" s="25"/>
      <c r="EZZ31" s="25"/>
      <c r="FAA31" s="25"/>
      <c r="FAB31" s="26"/>
      <c r="FAC31" s="25"/>
      <c r="FAD31" s="25"/>
      <c r="FAE31" s="25"/>
      <c r="FAF31" s="25"/>
      <c r="FAG31" s="25"/>
      <c r="FAH31" s="26"/>
      <c r="FAI31" s="25"/>
      <c r="FAJ31" s="25"/>
      <c r="FAK31" s="25"/>
      <c r="FAL31" s="25"/>
      <c r="FAM31" s="25"/>
      <c r="FAN31" s="26"/>
      <c r="FAO31" s="25"/>
      <c r="FAP31" s="25"/>
      <c r="FAQ31" s="25"/>
      <c r="FAR31" s="25"/>
      <c r="FAS31" s="25"/>
      <c r="FAT31" s="26"/>
      <c r="FAU31" s="25"/>
      <c r="FAV31" s="25"/>
      <c r="FAW31" s="25"/>
      <c r="FAX31" s="25"/>
      <c r="FAY31" s="25"/>
      <c r="FAZ31" s="26"/>
      <c r="FBA31" s="25"/>
      <c r="FBB31" s="25"/>
      <c r="FBC31" s="25"/>
      <c r="FBD31" s="25"/>
      <c r="FBE31" s="25"/>
      <c r="FBF31" s="26"/>
      <c r="FBG31" s="25"/>
      <c r="FBH31" s="25"/>
      <c r="FBI31" s="25"/>
      <c r="FBJ31" s="25"/>
      <c r="FBK31" s="25"/>
      <c r="FBL31" s="26"/>
      <c r="FBM31" s="25"/>
      <c r="FBN31" s="25"/>
      <c r="FBO31" s="25"/>
      <c r="FBP31" s="25"/>
      <c r="FBQ31" s="25"/>
      <c r="FBR31" s="26"/>
      <c r="FBS31" s="25"/>
      <c r="FBT31" s="25"/>
      <c r="FBU31" s="25"/>
      <c r="FBV31" s="25"/>
      <c r="FBW31" s="25"/>
      <c r="FBX31" s="26"/>
      <c r="FBY31" s="25"/>
      <c r="FBZ31" s="25"/>
      <c r="FCA31" s="25"/>
      <c r="FCB31" s="25"/>
      <c r="FCC31" s="25"/>
      <c r="FCD31" s="26"/>
      <c r="FCE31" s="25"/>
      <c r="FCF31" s="25"/>
      <c r="FCG31" s="25"/>
      <c r="FCH31" s="25"/>
      <c r="FCI31" s="25"/>
      <c r="FCJ31" s="26"/>
      <c r="FCK31" s="25"/>
      <c r="FCL31" s="25"/>
      <c r="FCM31" s="25"/>
      <c r="FCN31" s="25"/>
      <c r="FCO31" s="25"/>
      <c r="FCP31" s="26"/>
      <c r="FCQ31" s="25"/>
      <c r="FCR31" s="25"/>
      <c r="FCS31" s="25"/>
      <c r="FCT31" s="25"/>
      <c r="FCU31" s="25"/>
      <c r="FCV31" s="26"/>
      <c r="FCW31" s="25"/>
      <c r="FCX31" s="25"/>
      <c r="FCY31" s="25"/>
      <c r="FCZ31" s="25"/>
      <c r="FDA31" s="25"/>
      <c r="FDB31" s="26"/>
      <c r="FDC31" s="25"/>
      <c r="FDD31" s="25"/>
      <c r="FDE31" s="25"/>
      <c r="FDF31" s="25"/>
      <c r="FDG31" s="25"/>
      <c r="FDH31" s="26"/>
      <c r="FDI31" s="25"/>
      <c r="FDJ31" s="25"/>
      <c r="FDK31" s="25"/>
      <c r="FDL31" s="25"/>
      <c r="FDM31" s="25"/>
      <c r="FDN31" s="26"/>
      <c r="FDO31" s="25"/>
      <c r="FDP31" s="25"/>
      <c r="FDQ31" s="25"/>
      <c r="FDR31" s="25"/>
      <c r="FDS31" s="25"/>
      <c r="FDT31" s="26"/>
      <c r="FDU31" s="25"/>
      <c r="FDV31" s="25"/>
      <c r="FDW31" s="25"/>
      <c r="FDX31" s="25"/>
      <c r="FDY31" s="25"/>
      <c r="FDZ31" s="26"/>
      <c r="FEA31" s="25"/>
      <c r="FEB31" s="25"/>
      <c r="FEC31" s="25"/>
      <c r="FED31" s="25"/>
      <c r="FEE31" s="25"/>
      <c r="FEF31" s="26"/>
      <c r="FEG31" s="25"/>
      <c r="FEH31" s="25"/>
      <c r="FEI31" s="25"/>
      <c r="FEJ31" s="25"/>
      <c r="FEK31" s="25"/>
      <c r="FEL31" s="26"/>
      <c r="FEM31" s="25"/>
      <c r="FEN31" s="25"/>
      <c r="FEO31" s="25"/>
      <c r="FEP31" s="25"/>
      <c r="FEQ31" s="25"/>
      <c r="FER31" s="26"/>
      <c r="FES31" s="25"/>
      <c r="FET31" s="25"/>
      <c r="FEU31" s="25"/>
      <c r="FEV31" s="25"/>
      <c r="FEW31" s="25"/>
      <c r="FEX31" s="26"/>
      <c r="FEY31" s="25"/>
      <c r="FEZ31" s="25"/>
      <c r="FFA31" s="25"/>
      <c r="FFB31" s="25"/>
      <c r="FFC31" s="25"/>
      <c r="FFD31" s="26"/>
      <c r="FFE31" s="25"/>
      <c r="FFF31" s="25"/>
      <c r="FFG31" s="25"/>
      <c r="FFH31" s="25"/>
      <c r="FFI31" s="25"/>
      <c r="FFJ31" s="26"/>
      <c r="FFK31" s="25"/>
      <c r="FFL31" s="25"/>
      <c r="FFM31" s="25"/>
      <c r="FFN31" s="25"/>
      <c r="FFO31" s="25"/>
      <c r="FFP31" s="26"/>
      <c r="FFQ31" s="25"/>
      <c r="FFR31" s="25"/>
      <c r="FFS31" s="25"/>
      <c r="FFT31" s="25"/>
      <c r="FFU31" s="25"/>
      <c r="FFV31" s="26"/>
      <c r="FFW31" s="25"/>
      <c r="FFX31" s="25"/>
      <c r="FFY31" s="25"/>
      <c r="FFZ31" s="25"/>
      <c r="FGA31" s="25"/>
      <c r="FGB31" s="26"/>
      <c r="FGC31" s="25"/>
      <c r="FGD31" s="25"/>
      <c r="FGE31" s="25"/>
      <c r="FGF31" s="25"/>
      <c r="FGG31" s="25"/>
      <c r="FGH31" s="26"/>
      <c r="FGI31" s="25"/>
      <c r="FGJ31" s="25"/>
      <c r="FGK31" s="25"/>
      <c r="FGL31" s="25"/>
      <c r="FGM31" s="25"/>
      <c r="FGN31" s="26"/>
      <c r="FGO31" s="25"/>
      <c r="FGP31" s="25"/>
      <c r="FGQ31" s="25"/>
      <c r="FGR31" s="25"/>
      <c r="FGS31" s="25"/>
      <c r="FGT31" s="26"/>
      <c r="FGU31" s="25"/>
      <c r="FGV31" s="25"/>
      <c r="FGW31" s="25"/>
      <c r="FGX31" s="25"/>
      <c r="FGY31" s="25"/>
      <c r="FGZ31" s="26"/>
      <c r="FHA31" s="25"/>
      <c r="FHB31" s="25"/>
      <c r="FHC31" s="25"/>
      <c r="FHD31" s="25"/>
      <c r="FHE31" s="25"/>
      <c r="FHF31" s="26"/>
      <c r="FHG31" s="25"/>
      <c r="FHH31" s="25"/>
      <c r="FHI31" s="25"/>
      <c r="FHJ31" s="25"/>
      <c r="FHK31" s="25"/>
      <c r="FHL31" s="26"/>
      <c r="FHM31" s="25"/>
      <c r="FHN31" s="25"/>
      <c r="FHO31" s="25"/>
      <c r="FHP31" s="25"/>
      <c r="FHQ31" s="25"/>
      <c r="FHR31" s="26"/>
      <c r="FHS31" s="25"/>
      <c r="FHT31" s="25"/>
      <c r="FHU31" s="25"/>
      <c r="FHV31" s="25"/>
      <c r="FHW31" s="25"/>
      <c r="FHX31" s="26"/>
      <c r="FHY31" s="25"/>
      <c r="FHZ31" s="25"/>
      <c r="FIA31" s="25"/>
      <c r="FIB31" s="25"/>
      <c r="FIC31" s="25"/>
      <c r="FID31" s="26"/>
      <c r="FIE31" s="25"/>
      <c r="FIF31" s="25"/>
      <c r="FIG31" s="25"/>
      <c r="FIH31" s="25"/>
      <c r="FII31" s="25"/>
      <c r="FIJ31" s="26"/>
      <c r="FIK31" s="25"/>
      <c r="FIL31" s="25"/>
      <c r="FIM31" s="25"/>
      <c r="FIN31" s="25"/>
      <c r="FIO31" s="25"/>
      <c r="FIP31" s="26"/>
      <c r="FIQ31" s="25"/>
      <c r="FIR31" s="25"/>
      <c r="FIS31" s="25"/>
      <c r="FIT31" s="25"/>
      <c r="FIU31" s="25"/>
      <c r="FIV31" s="26"/>
      <c r="FIW31" s="25"/>
      <c r="FIX31" s="25"/>
      <c r="FIY31" s="25"/>
      <c r="FIZ31" s="25"/>
      <c r="FJA31" s="25"/>
      <c r="FJB31" s="26"/>
      <c r="FJC31" s="25"/>
      <c r="FJD31" s="25"/>
      <c r="FJE31" s="25"/>
      <c r="FJF31" s="25"/>
      <c r="FJG31" s="25"/>
      <c r="FJH31" s="26"/>
      <c r="FJI31" s="25"/>
      <c r="FJJ31" s="25"/>
      <c r="FJK31" s="25"/>
      <c r="FJL31" s="25"/>
      <c r="FJM31" s="25"/>
      <c r="FJN31" s="26"/>
      <c r="FJO31" s="25"/>
      <c r="FJP31" s="25"/>
      <c r="FJQ31" s="25"/>
      <c r="FJR31" s="25"/>
      <c r="FJS31" s="25"/>
      <c r="FJT31" s="26"/>
      <c r="FJU31" s="25"/>
      <c r="FJV31" s="25"/>
      <c r="FJW31" s="25"/>
      <c r="FJX31" s="25"/>
      <c r="FJY31" s="25"/>
      <c r="FJZ31" s="26"/>
      <c r="FKA31" s="25"/>
      <c r="FKB31" s="25"/>
      <c r="FKC31" s="25"/>
      <c r="FKD31" s="25"/>
      <c r="FKE31" s="25"/>
      <c r="FKF31" s="26"/>
      <c r="FKG31" s="25"/>
      <c r="FKH31" s="25"/>
      <c r="FKI31" s="25"/>
      <c r="FKJ31" s="25"/>
      <c r="FKK31" s="25"/>
      <c r="FKL31" s="26"/>
      <c r="FKM31" s="25"/>
      <c r="FKN31" s="25"/>
      <c r="FKO31" s="25"/>
      <c r="FKP31" s="25"/>
      <c r="FKQ31" s="25"/>
      <c r="FKR31" s="26"/>
      <c r="FKS31" s="25"/>
      <c r="FKT31" s="25"/>
      <c r="FKU31" s="25"/>
      <c r="FKV31" s="25"/>
      <c r="FKW31" s="25"/>
      <c r="FKX31" s="26"/>
      <c r="FKY31" s="25"/>
      <c r="FKZ31" s="25"/>
      <c r="FLA31" s="25"/>
      <c r="FLB31" s="25"/>
      <c r="FLC31" s="25"/>
      <c r="FLD31" s="26"/>
      <c r="FLE31" s="25"/>
      <c r="FLF31" s="25"/>
      <c r="FLG31" s="25"/>
      <c r="FLH31" s="25"/>
      <c r="FLI31" s="25"/>
      <c r="FLJ31" s="26"/>
      <c r="FLK31" s="25"/>
      <c r="FLL31" s="25"/>
      <c r="FLM31" s="25"/>
      <c r="FLN31" s="25"/>
      <c r="FLO31" s="25"/>
      <c r="FLP31" s="26"/>
      <c r="FLQ31" s="25"/>
      <c r="FLR31" s="25"/>
      <c r="FLS31" s="25"/>
      <c r="FLT31" s="25"/>
      <c r="FLU31" s="25"/>
      <c r="FLV31" s="26"/>
      <c r="FLW31" s="25"/>
      <c r="FLX31" s="25"/>
      <c r="FLY31" s="25"/>
      <c r="FLZ31" s="25"/>
      <c r="FMA31" s="25"/>
      <c r="FMB31" s="26"/>
      <c r="FMC31" s="25"/>
      <c r="FMD31" s="25"/>
      <c r="FME31" s="25"/>
      <c r="FMF31" s="25"/>
      <c r="FMG31" s="25"/>
      <c r="FMH31" s="26"/>
      <c r="FMI31" s="25"/>
      <c r="FMJ31" s="25"/>
      <c r="FMK31" s="25"/>
      <c r="FML31" s="25"/>
      <c r="FMM31" s="25"/>
      <c r="FMN31" s="26"/>
      <c r="FMO31" s="25"/>
      <c r="FMP31" s="25"/>
      <c r="FMQ31" s="25"/>
      <c r="FMR31" s="25"/>
      <c r="FMS31" s="25"/>
      <c r="FMT31" s="26"/>
      <c r="FMU31" s="25"/>
      <c r="FMV31" s="25"/>
      <c r="FMW31" s="25"/>
      <c r="FMX31" s="25"/>
      <c r="FMY31" s="25"/>
      <c r="FMZ31" s="26"/>
      <c r="FNA31" s="25"/>
      <c r="FNB31" s="25"/>
      <c r="FNC31" s="25"/>
      <c r="FND31" s="25"/>
      <c r="FNE31" s="25"/>
      <c r="FNF31" s="26"/>
      <c r="FNG31" s="25"/>
      <c r="FNH31" s="25"/>
      <c r="FNI31" s="25"/>
      <c r="FNJ31" s="25"/>
      <c r="FNK31" s="25"/>
      <c r="FNL31" s="26"/>
      <c r="FNM31" s="25"/>
      <c r="FNN31" s="25"/>
      <c r="FNO31" s="25"/>
      <c r="FNP31" s="25"/>
      <c r="FNQ31" s="25"/>
      <c r="FNR31" s="26"/>
      <c r="FNS31" s="25"/>
      <c r="FNT31" s="25"/>
      <c r="FNU31" s="25"/>
      <c r="FNV31" s="25"/>
      <c r="FNW31" s="25"/>
      <c r="FNX31" s="26"/>
      <c r="FNY31" s="25"/>
      <c r="FNZ31" s="25"/>
      <c r="FOA31" s="25"/>
      <c r="FOB31" s="25"/>
      <c r="FOC31" s="25"/>
      <c r="FOD31" s="26"/>
      <c r="FOE31" s="25"/>
      <c r="FOF31" s="25"/>
      <c r="FOG31" s="25"/>
      <c r="FOH31" s="25"/>
      <c r="FOI31" s="25"/>
      <c r="FOJ31" s="26"/>
      <c r="FOK31" s="25"/>
      <c r="FOL31" s="25"/>
      <c r="FOM31" s="25"/>
      <c r="FON31" s="25"/>
      <c r="FOO31" s="25"/>
      <c r="FOP31" s="26"/>
      <c r="FOQ31" s="25"/>
      <c r="FOR31" s="25"/>
      <c r="FOS31" s="25"/>
      <c r="FOT31" s="25"/>
      <c r="FOU31" s="25"/>
      <c r="FOV31" s="26"/>
      <c r="FOW31" s="25"/>
      <c r="FOX31" s="25"/>
      <c r="FOY31" s="25"/>
      <c r="FOZ31" s="25"/>
      <c r="FPA31" s="25"/>
      <c r="FPB31" s="26"/>
      <c r="FPC31" s="25"/>
      <c r="FPD31" s="25"/>
      <c r="FPE31" s="25"/>
      <c r="FPF31" s="25"/>
      <c r="FPG31" s="25"/>
      <c r="FPH31" s="26"/>
      <c r="FPI31" s="25"/>
      <c r="FPJ31" s="25"/>
      <c r="FPK31" s="25"/>
      <c r="FPL31" s="25"/>
      <c r="FPM31" s="25"/>
      <c r="FPN31" s="26"/>
      <c r="FPO31" s="25"/>
      <c r="FPP31" s="25"/>
      <c r="FPQ31" s="25"/>
      <c r="FPR31" s="25"/>
      <c r="FPS31" s="25"/>
      <c r="FPT31" s="26"/>
      <c r="FPU31" s="25"/>
      <c r="FPV31" s="25"/>
      <c r="FPW31" s="25"/>
      <c r="FPX31" s="25"/>
      <c r="FPY31" s="25"/>
      <c r="FPZ31" s="26"/>
      <c r="FQA31" s="25"/>
      <c r="FQB31" s="25"/>
      <c r="FQC31" s="25"/>
      <c r="FQD31" s="25"/>
      <c r="FQE31" s="25"/>
      <c r="FQF31" s="26"/>
      <c r="FQG31" s="25"/>
      <c r="FQH31" s="25"/>
      <c r="FQI31" s="25"/>
      <c r="FQJ31" s="25"/>
      <c r="FQK31" s="25"/>
      <c r="FQL31" s="26"/>
      <c r="FQM31" s="25"/>
      <c r="FQN31" s="25"/>
      <c r="FQO31" s="25"/>
      <c r="FQP31" s="25"/>
      <c r="FQQ31" s="25"/>
      <c r="FQR31" s="26"/>
      <c r="FQS31" s="25"/>
      <c r="FQT31" s="25"/>
      <c r="FQU31" s="25"/>
      <c r="FQV31" s="25"/>
      <c r="FQW31" s="25"/>
      <c r="FQX31" s="26"/>
      <c r="FQY31" s="25"/>
      <c r="FQZ31" s="25"/>
      <c r="FRA31" s="25"/>
      <c r="FRB31" s="25"/>
      <c r="FRC31" s="25"/>
      <c r="FRD31" s="26"/>
      <c r="FRE31" s="25"/>
      <c r="FRF31" s="25"/>
      <c r="FRG31" s="25"/>
      <c r="FRH31" s="25"/>
      <c r="FRI31" s="25"/>
      <c r="FRJ31" s="26"/>
      <c r="FRK31" s="25"/>
      <c r="FRL31" s="25"/>
      <c r="FRM31" s="25"/>
      <c r="FRN31" s="25"/>
      <c r="FRO31" s="25"/>
      <c r="FRP31" s="26"/>
      <c r="FRQ31" s="25"/>
      <c r="FRR31" s="25"/>
      <c r="FRS31" s="25"/>
      <c r="FRT31" s="25"/>
      <c r="FRU31" s="25"/>
      <c r="FRV31" s="26"/>
      <c r="FRW31" s="25"/>
      <c r="FRX31" s="25"/>
      <c r="FRY31" s="25"/>
      <c r="FRZ31" s="25"/>
      <c r="FSA31" s="25"/>
      <c r="FSB31" s="26"/>
      <c r="FSC31" s="25"/>
      <c r="FSD31" s="25"/>
      <c r="FSE31" s="25"/>
      <c r="FSF31" s="25"/>
      <c r="FSG31" s="25"/>
      <c r="FSH31" s="26"/>
      <c r="FSI31" s="25"/>
      <c r="FSJ31" s="25"/>
      <c r="FSK31" s="25"/>
      <c r="FSL31" s="25"/>
      <c r="FSM31" s="25"/>
      <c r="FSN31" s="26"/>
      <c r="FSO31" s="25"/>
      <c r="FSP31" s="25"/>
      <c r="FSQ31" s="25"/>
      <c r="FSR31" s="25"/>
      <c r="FSS31" s="25"/>
      <c r="FST31" s="26"/>
      <c r="FSU31" s="25"/>
      <c r="FSV31" s="25"/>
      <c r="FSW31" s="25"/>
      <c r="FSX31" s="25"/>
      <c r="FSY31" s="25"/>
      <c r="FSZ31" s="26"/>
      <c r="FTA31" s="25"/>
      <c r="FTB31" s="25"/>
      <c r="FTC31" s="25"/>
      <c r="FTD31" s="25"/>
      <c r="FTE31" s="25"/>
      <c r="FTF31" s="26"/>
      <c r="FTG31" s="25"/>
      <c r="FTH31" s="25"/>
      <c r="FTI31" s="25"/>
      <c r="FTJ31" s="25"/>
      <c r="FTK31" s="25"/>
      <c r="FTL31" s="26"/>
      <c r="FTM31" s="25"/>
      <c r="FTN31" s="25"/>
      <c r="FTO31" s="25"/>
      <c r="FTP31" s="25"/>
      <c r="FTQ31" s="25"/>
      <c r="FTR31" s="26"/>
      <c r="FTS31" s="25"/>
      <c r="FTT31" s="25"/>
      <c r="FTU31" s="25"/>
      <c r="FTV31" s="25"/>
      <c r="FTW31" s="25"/>
      <c r="FTX31" s="26"/>
      <c r="FTY31" s="25"/>
      <c r="FTZ31" s="25"/>
      <c r="FUA31" s="25"/>
      <c r="FUB31" s="25"/>
      <c r="FUC31" s="25"/>
      <c r="FUD31" s="26"/>
      <c r="FUE31" s="25"/>
      <c r="FUF31" s="25"/>
      <c r="FUG31" s="25"/>
      <c r="FUH31" s="25"/>
      <c r="FUI31" s="25"/>
      <c r="FUJ31" s="26"/>
      <c r="FUK31" s="25"/>
      <c r="FUL31" s="25"/>
      <c r="FUM31" s="25"/>
      <c r="FUN31" s="25"/>
      <c r="FUO31" s="25"/>
      <c r="FUP31" s="26"/>
      <c r="FUQ31" s="25"/>
      <c r="FUR31" s="25"/>
      <c r="FUS31" s="25"/>
      <c r="FUT31" s="25"/>
      <c r="FUU31" s="25"/>
      <c r="FUV31" s="26"/>
      <c r="FUW31" s="25"/>
      <c r="FUX31" s="25"/>
      <c r="FUY31" s="25"/>
      <c r="FUZ31" s="25"/>
      <c r="FVA31" s="25"/>
      <c r="FVB31" s="26"/>
      <c r="FVC31" s="25"/>
      <c r="FVD31" s="25"/>
      <c r="FVE31" s="25"/>
      <c r="FVF31" s="25"/>
      <c r="FVG31" s="25"/>
      <c r="FVH31" s="26"/>
      <c r="FVI31" s="25"/>
      <c r="FVJ31" s="25"/>
      <c r="FVK31" s="25"/>
      <c r="FVL31" s="25"/>
      <c r="FVM31" s="25"/>
      <c r="FVN31" s="26"/>
      <c r="FVO31" s="25"/>
      <c r="FVP31" s="25"/>
      <c r="FVQ31" s="25"/>
      <c r="FVR31" s="25"/>
      <c r="FVS31" s="25"/>
      <c r="FVT31" s="26"/>
      <c r="FVU31" s="25"/>
      <c r="FVV31" s="25"/>
      <c r="FVW31" s="25"/>
      <c r="FVX31" s="25"/>
      <c r="FVY31" s="25"/>
      <c r="FVZ31" s="26"/>
      <c r="FWA31" s="25"/>
      <c r="FWB31" s="25"/>
      <c r="FWC31" s="25"/>
      <c r="FWD31" s="25"/>
      <c r="FWE31" s="25"/>
      <c r="FWF31" s="26"/>
      <c r="FWG31" s="25"/>
      <c r="FWH31" s="25"/>
      <c r="FWI31" s="25"/>
      <c r="FWJ31" s="25"/>
      <c r="FWK31" s="25"/>
      <c r="FWL31" s="26"/>
      <c r="FWM31" s="25"/>
      <c r="FWN31" s="25"/>
      <c r="FWO31" s="25"/>
      <c r="FWP31" s="25"/>
      <c r="FWQ31" s="25"/>
      <c r="FWR31" s="26"/>
      <c r="FWS31" s="25"/>
      <c r="FWT31" s="25"/>
      <c r="FWU31" s="25"/>
      <c r="FWV31" s="25"/>
      <c r="FWW31" s="25"/>
      <c r="FWX31" s="26"/>
      <c r="FWY31" s="25"/>
      <c r="FWZ31" s="25"/>
      <c r="FXA31" s="25"/>
      <c r="FXB31" s="25"/>
      <c r="FXC31" s="25"/>
      <c r="FXD31" s="26"/>
      <c r="FXE31" s="25"/>
      <c r="FXF31" s="25"/>
      <c r="FXG31" s="25"/>
      <c r="FXH31" s="25"/>
      <c r="FXI31" s="25"/>
      <c r="FXJ31" s="26"/>
      <c r="FXK31" s="25"/>
      <c r="FXL31" s="25"/>
      <c r="FXM31" s="25"/>
      <c r="FXN31" s="25"/>
      <c r="FXO31" s="25"/>
      <c r="FXP31" s="26"/>
      <c r="FXQ31" s="25"/>
      <c r="FXR31" s="25"/>
      <c r="FXS31" s="25"/>
      <c r="FXT31" s="25"/>
      <c r="FXU31" s="25"/>
      <c r="FXV31" s="26"/>
      <c r="FXW31" s="25"/>
      <c r="FXX31" s="25"/>
      <c r="FXY31" s="25"/>
      <c r="FXZ31" s="25"/>
      <c r="FYA31" s="25"/>
      <c r="FYB31" s="26"/>
      <c r="FYC31" s="25"/>
      <c r="FYD31" s="25"/>
      <c r="FYE31" s="25"/>
      <c r="FYF31" s="25"/>
      <c r="FYG31" s="25"/>
      <c r="FYH31" s="26"/>
      <c r="FYI31" s="25"/>
      <c r="FYJ31" s="25"/>
      <c r="FYK31" s="25"/>
      <c r="FYL31" s="25"/>
      <c r="FYM31" s="25"/>
      <c r="FYN31" s="26"/>
      <c r="FYO31" s="25"/>
      <c r="FYP31" s="25"/>
      <c r="FYQ31" s="25"/>
      <c r="FYR31" s="25"/>
      <c r="FYS31" s="25"/>
      <c r="FYT31" s="26"/>
      <c r="FYU31" s="25"/>
      <c r="FYV31" s="25"/>
      <c r="FYW31" s="25"/>
      <c r="FYX31" s="25"/>
      <c r="FYY31" s="25"/>
      <c r="FYZ31" s="26"/>
      <c r="FZA31" s="25"/>
      <c r="FZB31" s="25"/>
      <c r="FZC31" s="25"/>
      <c r="FZD31" s="25"/>
      <c r="FZE31" s="25"/>
      <c r="FZF31" s="26"/>
      <c r="FZG31" s="25"/>
      <c r="FZH31" s="25"/>
      <c r="FZI31" s="25"/>
      <c r="FZJ31" s="25"/>
      <c r="FZK31" s="25"/>
      <c r="FZL31" s="26"/>
      <c r="FZM31" s="25"/>
      <c r="FZN31" s="25"/>
      <c r="FZO31" s="25"/>
      <c r="FZP31" s="25"/>
      <c r="FZQ31" s="25"/>
      <c r="FZR31" s="26"/>
      <c r="FZS31" s="25"/>
      <c r="FZT31" s="25"/>
      <c r="FZU31" s="25"/>
      <c r="FZV31" s="25"/>
      <c r="FZW31" s="25"/>
      <c r="FZX31" s="26"/>
      <c r="FZY31" s="25"/>
      <c r="FZZ31" s="25"/>
      <c r="GAA31" s="25"/>
      <c r="GAB31" s="25"/>
      <c r="GAC31" s="25"/>
      <c r="GAD31" s="26"/>
      <c r="GAE31" s="25"/>
      <c r="GAF31" s="25"/>
      <c r="GAG31" s="25"/>
      <c r="GAH31" s="25"/>
      <c r="GAI31" s="25"/>
      <c r="GAJ31" s="26"/>
      <c r="GAK31" s="25"/>
      <c r="GAL31" s="25"/>
      <c r="GAM31" s="25"/>
      <c r="GAN31" s="25"/>
      <c r="GAO31" s="25"/>
      <c r="GAP31" s="26"/>
      <c r="GAQ31" s="25"/>
      <c r="GAR31" s="25"/>
      <c r="GAS31" s="25"/>
      <c r="GAT31" s="25"/>
      <c r="GAU31" s="25"/>
      <c r="GAV31" s="26"/>
      <c r="GAW31" s="25"/>
      <c r="GAX31" s="25"/>
      <c r="GAY31" s="25"/>
      <c r="GAZ31" s="25"/>
      <c r="GBA31" s="25"/>
      <c r="GBB31" s="26"/>
      <c r="GBC31" s="25"/>
      <c r="GBD31" s="25"/>
      <c r="GBE31" s="25"/>
      <c r="GBF31" s="25"/>
      <c r="GBG31" s="25"/>
      <c r="GBH31" s="26"/>
      <c r="GBI31" s="25"/>
      <c r="GBJ31" s="25"/>
      <c r="GBK31" s="25"/>
      <c r="GBL31" s="25"/>
      <c r="GBM31" s="25"/>
      <c r="GBN31" s="26"/>
      <c r="GBO31" s="25"/>
      <c r="GBP31" s="25"/>
      <c r="GBQ31" s="25"/>
      <c r="GBR31" s="25"/>
      <c r="GBS31" s="25"/>
      <c r="GBT31" s="26"/>
      <c r="GBU31" s="25"/>
      <c r="GBV31" s="25"/>
      <c r="GBW31" s="25"/>
      <c r="GBX31" s="25"/>
      <c r="GBY31" s="25"/>
      <c r="GBZ31" s="26"/>
      <c r="GCA31" s="25"/>
      <c r="GCB31" s="25"/>
      <c r="GCC31" s="25"/>
      <c r="GCD31" s="25"/>
      <c r="GCE31" s="25"/>
      <c r="GCF31" s="26"/>
      <c r="GCG31" s="25"/>
      <c r="GCH31" s="25"/>
      <c r="GCI31" s="25"/>
      <c r="GCJ31" s="25"/>
      <c r="GCK31" s="25"/>
      <c r="GCL31" s="26"/>
      <c r="GCM31" s="25"/>
      <c r="GCN31" s="25"/>
      <c r="GCO31" s="25"/>
      <c r="GCP31" s="25"/>
      <c r="GCQ31" s="25"/>
      <c r="GCR31" s="26"/>
      <c r="GCS31" s="25"/>
      <c r="GCT31" s="25"/>
      <c r="GCU31" s="25"/>
      <c r="GCV31" s="25"/>
      <c r="GCW31" s="25"/>
      <c r="GCX31" s="26"/>
      <c r="GCY31" s="25"/>
      <c r="GCZ31" s="25"/>
      <c r="GDA31" s="25"/>
      <c r="GDB31" s="25"/>
      <c r="GDC31" s="25"/>
      <c r="GDD31" s="26"/>
      <c r="GDE31" s="25"/>
      <c r="GDF31" s="25"/>
      <c r="GDG31" s="25"/>
      <c r="GDH31" s="25"/>
      <c r="GDI31" s="25"/>
      <c r="GDJ31" s="26"/>
      <c r="GDK31" s="25"/>
      <c r="GDL31" s="25"/>
      <c r="GDM31" s="25"/>
      <c r="GDN31" s="25"/>
      <c r="GDO31" s="25"/>
      <c r="GDP31" s="26"/>
      <c r="GDQ31" s="25"/>
      <c r="GDR31" s="25"/>
      <c r="GDS31" s="25"/>
      <c r="GDT31" s="25"/>
      <c r="GDU31" s="25"/>
      <c r="GDV31" s="26"/>
      <c r="GDW31" s="25"/>
      <c r="GDX31" s="25"/>
      <c r="GDY31" s="25"/>
      <c r="GDZ31" s="25"/>
      <c r="GEA31" s="25"/>
      <c r="GEB31" s="26"/>
      <c r="GEC31" s="25"/>
      <c r="GED31" s="25"/>
      <c r="GEE31" s="25"/>
      <c r="GEF31" s="25"/>
      <c r="GEG31" s="25"/>
      <c r="GEH31" s="26"/>
      <c r="GEI31" s="25"/>
      <c r="GEJ31" s="25"/>
      <c r="GEK31" s="25"/>
      <c r="GEL31" s="25"/>
      <c r="GEM31" s="25"/>
      <c r="GEN31" s="26"/>
      <c r="GEO31" s="25"/>
      <c r="GEP31" s="25"/>
      <c r="GEQ31" s="25"/>
      <c r="GER31" s="25"/>
      <c r="GES31" s="25"/>
      <c r="GET31" s="26"/>
      <c r="GEU31" s="25"/>
      <c r="GEV31" s="25"/>
      <c r="GEW31" s="25"/>
      <c r="GEX31" s="25"/>
      <c r="GEY31" s="25"/>
      <c r="GEZ31" s="26"/>
      <c r="GFA31" s="25"/>
      <c r="GFB31" s="25"/>
      <c r="GFC31" s="25"/>
      <c r="GFD31" s="25"/>
      <c r="GFE31" s="25"/>
      <c r="GFF31" s="26"/>
      <c r="GFG31" s="25"/>
      <c r="GFH31" s="25"/>
      <c r="GFI31" s="25"/>
      <c r="GFJ31" s="25"/>
      <c r="GFK31" s="25"/>
      <c r="GFL31" s="26"/>
      <c r="GFM31" s="25"/>
      <c r="GFN31" s="25"/>
      <c r="GFO31" s="25"/>
      <c r="GFP31" s="25"/>
      <c r="GFQ31" s="25"/>
      <c r="GFR31" s="26"/>
      <c r="GFS31" s="25"/>
      <c r="GFT31" s="25"/>
      <c r="GFU31" s="25"/>
      <c r="GFV31" s="25"/>
      <c r="GFW31" s="25"/>
      <c r="GFX31" s="26"/>
      <c r="GFY31" s="25"/>
      <c r="GFZ31" s="25"/>
      <c r="GGA31" s="25"/>
      <c r="GGB31" s="25"/>
      <c r="GGC31" s="25"/>
      <c r="GGD31" s="26"/>
      <c r="GGE31" s="25"/>
      <c r="GGF31" s="25"/>
      <c r="GGG31" s="25"/>
      <c r="GGH31" s="25"/>
      <c r="GGI31" s="25"/>
      <c r="GGJ31" s="26"/>
      <c r="GGK31" s="25"/>
      <c r="GGL31" s="25"/>
      <c r="GGM31" s="25"/>
      <c r="GGN31" s="25"/>
      <c r="GGO31" s="25"/>
      <c r="GGP31" s="26"/>
      <c r="GGQ31" s="25"/>
      <c r="GGR31" s="25"/>
      <c r="GGS31" s="25"/>
      <c r="GGT31" s="25"/>
      <c r="GGU31" s="25"/>
      <c r="GGV31" s="26"/>
      <c r="GGW31" s="25"/>
      <c r="GGX31" s="25"/>
      <c r="GGY31" s="25"/>
      <c r="GGZ31" s="25"/>
      <c r="GHA31" s="25"/>
      <c r="GHB31" s="26"/>
      <c r="GHC31" s="25"/>
      <c r="GHD31" s="25"/>
      <c r="GHE31" s="25"/>
      <c r="GHF31" s="25"/>
      <c r="GHG31" s="25"/>
      <c r="GHH31" s="26"/>
      <c r="GHI31" s="25"/>
      <c r="GHJ31" s="25"/>
      <c r="GHK31" s="25"/>
      <c r="GHL31" s="25"/>
      <c r="GHM31" s="25"/>
      <c r="GHN31" s="26"/>
      <c r="GHO31" s="25"/>
      <c r="GHP31" s="25"/>
      <c r="GHQ31" s="25"/>
      <c r="GHR31" s="25"/>
      <c r="GHS31" s="25"/>
      <c r="GHT31" s="26"/>
      <c r="GHU31" s="25"/>
      <c r="GHV31" s="25"/>
      <c r="GHW31" s="25"/>
      <c r="GHX31" s="25"/>
      <c r="GHY31" s="25"/>
      <c r="GHZ31" s="26"/>
      <c r="GIA31" s="25"/>
      <c r="GIB31" s="25"/>
      <c r="GIC31" s="25"/>
      <c r="GID31" s="25"/>
      <c r="GIE31" s="25"/>
      <c r="GIF31" s="26"/>
      <c r="GIG31" s="25"/>
      <c r="GIH31" s="25"/>
      <c r="GII31" s="25"/>
      <c r="GIJ31" s="25"/>
      <c r="GIK31" s="25"/>
      <c r="GIL31" s="26"/>
      <c r="GIM31" s="25"/>
      <c r="GIN31" s="25"/>
      <c r="GIO31" s="25"/>
      <c r="GIP31" s="25"/>
      <c r="GIQ31" s="25"/>
      <c r="GIR31" s="26"/>
      <c r="GIS31" s="25"/>
      <c r="GIT31" s="25"/>
      <c r="GIU31" s="25"/>
      <c r="GIV31" s="25"/>
      <c r="GIW31" s="25"/>
      <c r="GIX31" s="26"/>
      <c r="GIY31" s="25"/>
      <c r="GIZ31" s="25"/>
      <c r="GJA31" s="25"/>
      <c r="GJB31" s="25"/>
      <c r="GJC31" s="25"/>
      <c r="GJD31" s="26"/>
      <c r="GJE31" s="25"/>
      <c r="GJF31" s="25"/>
      <c r="GJG31" s="25"/>
      <c r="GJH31" s="25"/>
      <c r="GJI31" s="25"/>
      <c r="GJJ31" s="26"/>
      <c r="GJK31" s="25"/>
      <c r="GJL31" s="25"/>
      <c r="GJM31" s="25"/>
      <c r="GJN31" s="25"/>
      <c r="GJO31" s="25"/>
      <c r="GJP31" s="26"/>
      <c r="GJQ31" s="25"/>
      <c r="GJR31" s="25"/>
      <c r="GJS31" s="25"/>
      <c r="GJT31" s="25"/>
      <c r="GJU31" s="25"/>
      <c r="GJV31" s="26"/>
      <c r="GJW31" s="25"/>
      <c r="GJX31" s="25"/>
      <c r="GJY31" s="25"/>
      <c r="GJZ31" s="25"/>
      <c r="GKA31" s="25"/>
      <c r="GKB31" s="26"/>
      <c r="GKC31" s="25"/>
      <c r="GKD31" s="25"/>
      <c r="GKE31" s="25"/>
      <c r="GKF31" s="25"/>
      <c r="GKG31" s="25"/>
      <c r="GKH31" s="26"/>
      <c r="GKI31" s="25"/>
      <c r="GKJ31" s="25"/>
      <c r="GKK31" s="25"/>
      <c r="GKL31" s="25"/>
      <c r="GKM31" s="25"/>
      <c r="GKN31" s="26"/>
      <c r="GKO31" s="25"/>
      <c r="GKP31" s="25"/>
      <c r="GKQ31" s="25"/>
      <c r="GKR31" s="25"/>
      <c r="GKS31" s="25"/>
      <c r="GKT31" s="26"/>
      <c r="GKU31" s="25"/>
      <c r="GKV31" s="25"/>
      <c r="GKW31" s="25"/>
      <c r="GKX31" s="25"/>
      <c r="GKY31" s="25"/>
      <c r="GKZ31" s="26"/>
      <c r="GLA31" s="25"/>
      <c r="GLB31" s="25"/>
      <c r="GLC31" s="25"/>
      <c r="GLD31" s="25"/>
      <c r="GLE31" s="25"/>
      <c r="GLF31" s="26"/>
      <c r="GLG31" s="25"/>
      <c r="GLH31" s="25"/>
      <c r="GLI31" s="25"/>
      <c r="GLJ31" s="25"/>
      <c r="GLK31" s="25"/>
      <c r="GLL31" s="26"/>
      <c r="GLM31" s="25"/>
      <c r="GLN31" s="25"/>
      <c r="GLO31" s="25"/>
      <c r="GLP31" s="25"/>
      <c r="GLQ31" s="25"/>
      <c r="GLR31" s="26"/>
      <c r="GLS31" s="25"/>
      <c r="GLT31" s="25"/>
      <c r="GLU31" s="25"/>
      <c r="GLV31" s="25"/>
      <c r="GLW31" s="25"/>
      <c r="GLX31" s="26"/>
      <c r="GLY31" s="25"/>
      <c r="GLZ31" s="25"/>
      <c r="GMA31" s="25"/>
      <c r="GMB31" s="25"/>
      <c r="GMC31" s="25"/>
      <c r="GMD31" s="26"/>
      <c r="GME31" s="25"/>
      <c r="GMF31" s="25"/>
      <c r="GMG31" s="25"/>
      <c r="GMH31" s="25"/>
      <c r="GMI31" s="25"/>
      <c r="GMJ31" s="26"/>
      <c r="GMK31" s="25"/>
      <c r="GML31" s="25"/>
      <c r="GMM31" s="25"/>
      <c r="GMN31" s="25"/>
      <c r="GMO31" s="25"/>
      <c r="GMP31" s="26"/>
      <c r="GMQ31" s="25"/>
      <c r="GMR31" s="25"/>
      <c r="GMS31" s="25"/>
      <c r="GMT31" s="25"/>
      <c r="GMU31" s="25"/>
      <c r="GMV31" s="26"/>
      <c r="GMW31" s="25"/>
      <c r="GMX31" s="25"/>
      <c r="GMY31" s="25"/>
      <c r="GMZ31" s="25"/>
      <c r="GNA31" s="25"/>
      <c r="GNB31" s="26"/>
      <c r="GNC31" s="25"/>
      <c r="GND31" s="25"/>
      <c r="GNE31" s="25"/>
      <c r="GNF31" s="25"/>
      <c r="GNG31" s="25"/>
      <c r="GNH31" s="26"/>
      <c r="GNI31" s="25"/>
      <c r="GNJ31" s="25"/>
      <c r="GNK31" s="25"/>
      <c r="GNL31" s="25"/>
      <c r="GNM31" s="25"/>
      <c r="GNN31" s="26"/>
      <c r="GNO31" s="25"/>
      <c r="GNP31" s="25"/>
      <c r="GNQ31" s="25"/>
      <c r="GNR31" s="25"/>
      <c r="GNS31" s="25"/>
      <c r="GNT31" s="26"/>
      <c r="GNU31" s="25"/>
      <c r="GNV31" s="25"/>
      <c r="GNW31" s="25"/>
      <c r="GNX31" s="25"/>
      <c r="GNY31" s="25"/>
      <c r="GNZ31" s="26"/>
      <c r="GOA31" s="25"/>
      <c r="GOB31" s="25"/>
      <c r="GOC31" s="25"/>
      <c r="GOD31" s="25"/>
      <c r="GOE31" s="25"/>
      <c r="GOF31" s="26"/>
      <c r="GOG31" s="25"/>
      <c r="GOH31" s="25"/>
      <c r="GOI31" s="25"/>
      <c r="GOJ31" s="25"/>
      <c r="GOK31" s="25"/>
      <c r="GOL31" s="26"/>
      <c r="GOM31" s="25"/>
      <c r="GON31" s="25"/>
      <c r="GOO31" s="25"/>
      <c r="GOP31" s="25"/>
      <c r="GOQ31" s="25"/>
      <c r="GOR31" s="26"/>
      <c r="GOS31" s="25"/>
      <c r="GOT31" s="25"/>
      <c r="GOU31" s="25"/>
      <c r="GOV31" s="25"/>
      <c r="GOW31" s="25"/>
      <c r="GOX31" s="26"/>
      <c r="GOY31" s="25"/>
      <c r="GOZ31" s="25"/>
      <c r="GPA31" s="25"/>
      <c r="GPB31" s="25"/>
      <c r="GPC31" s="25"/>
      <c r="GPD31" s="26"/>
      <c r="GPE31" s="25"/>
      <c r="GPF31" s="25"/>
      <c r="GPG31" s="25"/>
      <c r="GPH31" s="25"/>
      <c r="GPI31" s="25"/>
      <c r="GPJ31" s="26"/>
      <c r="GPK31" s="25"/>
      <c r="GPL31" s="25"/>
      <c r="GPM31" s="25"/>
      <c r="GPN31" s="25"/>
      <c r="GPO31" s="25"/>
      <c r="GPP31" s="26"/>
      <c r="GPQ31" s="25"/>
      <c r="GPR31" s="25"/>
      <c r="GPS31" s="25"/>
      <c r="GPT31" s="25"/>
      <c r="GPU31" s="25"/>
      <c r="GPV31" s="26"/>
      <c r="GPW31" s="25"/>
      <c r="GPX31" s="25"/>
      <c r="GPY31" s="25"/>
      <c r="GPZ31" s="25"/>
      <c r="GQA31" s="25"/>
      <c r="GQB31" s="26"/>
      <c r="GQC31" s="25"/>
      <c r="GQD31" s="25"/>
      <c r="GQE31" s="25"/>
      <c r="GQF31" s="25"/>
      <c r="GQG31" s="25"/>
      <c r="GQH31" s="26"/>
      <c r="GQI31" s="25"/>
      <c r="GQJ31" s="25"/>
      <c r="GQK31" s="25"/>
      <c r="GQL31" s="25"/>
      <c r="GQM31" s="25"/>
      <c r="GQN31" s="26"/>
      <c r="GQO31" s="25"/>
      <c r="GQP31" s="25"/>
      <c r="GQQ31" s="25"/>
      <c r="GQR31" s="25"/>
      <c r="GQS31" s="25"/>
      <c r="GQT31" s="26"/>
      <c r="GQU31" s="25"/>
      <c r="GQV31" s="25"/>
      <c r="GQW31" s="25"/>
      <c r="GQX31" s="25"/>
      <c r="GQY31" s="25"/>
      <c r="GQZ31" s="26"/>
      <c r="GRA31" s="25"/>
      <c r="GRB31" s="25"/>
      <c r="GRC31" s="25"/>
      <c r="GRD31" s="25"/>
      <c r="GRE31" s="25"/>
      <c r="GRF31" s="26"/>
      <c r="GRG31" s="25"/>
      <c r="GRH31" s="25"/>
      <c r="GRI31" s="25"/>
      <c r="GRJ31" s="25"/>
      <c r="GRK31" s="25"/>
      <c r="GRL31" s="26"/>
      <c r="GRM31" s="25"/>
      <c r="GRN31" s="25"/>
      <c r="GRO31" s="25"/>
      <c r="GRP31" s="25"/>
      <c r="GRQ31" s="25"/>
      <c r="GRR31" s="26"/>
      <c r="GRS31" s="25"/>
      <c r="GRT31" s="25"/>
      <c r="GRU31" s="25"/>
      <c r="GRV31" s="25"/>
      <c r="GRW31" s="25"/>
      <c r="GRX31" s="26"/>
      <c r="GRY31" s="25"/>
      <c r="GRZ31" s="25"/>
      <c r="GSA31" s="25"/>
      <c r="GSB31" s="25"/>
      <c r="GSC31" s="25"/>
      <c r="GSD31" s="26"/>
      <c r="GSE31" s="25"/>
      <c r="GSF31" s="25"/>
      <c r="GSG31" s="25"/>
      <c r="GSH31" s="25"/>
      <c r="GSI31" s="25"/>
      <c r="GSJ31" s="26"/>
      <c r="GSK31" s="25"/>
      <c r="GSL31" s="25"/>
      <c r="GSM31" s="25"/>
      <c r="GSN31" s="25"/>
      <c r="GSO31" s="25"/>
      <c r="GSP31" s="26"/>
      <c r="GSQ31" s="25"/>
      <c r="GSR31" s="25"/>
      <c r="GSS31" s="25"/>
      <c r="GST31" s="25"/>
      <c r="GSU31" s="25"/>
      <c r="GSV31" s="26"/>
      <c r="GSW31" s="25"/>
      <c r="GSX31" s="25"/>
      <c r="GSY31" s="25"/>
      <c r="GSZ31" s="25"/>
      <c r="GTA31" s="25"/>
      <c r="GTB31" s="26"/>
      <c r="GTC31" s="25"/>
      <c r="GTD31" s="25"/>
      <c r="GTE31" s="25"/>
      <c r="GTF31" s="25"/>
      <c r="GTG31" s="25"/>
      <c r="GTH31" s="26"/>
      <c r="GTI31" s="25"/>
      <c r="GTJ31" s="25"/>
      <c r="GTK31" s="25"/>
      <c r="GTL31" s="25"/>
      <c r="GTM31" s="25"/>
      <c r="GTN31" s="26"/>
      <c r="GTO31" s="25"/>
      <c r="GTP31" s="25"/>
      <c r="GTQ31" s="25"/>
      <c r="GTR31" s="25"/>
      <c r="GTS31" s="25"/>
      <c r="GTT31" s="26"/>
      <c r="GTU31" s="25"/>
      <c r="GTV31" s="25"/>
      <c r="GTW31" s="25"/>
      <c r="GTX31" s="25"/>
      <c r="GTY31" s="25"/>
      <c r="GTZ31" s="26"/>
      <c r="GUA31" s="25"/>
      <c r="GUB31" s="25"/>
      <c r="GUC31" s="25"/>
      <c r="GUD31" s="25"/>
      <c r="GUE31" s="25"/>
      <c r="GUF31" s="26"/>
      <c r="GUG31" s="25"/>
      <c r="GUH31" s="25"/>
      <c r="GUI31" s="25"/>
      <c r="GUJ31" s="25"/>
      <c r="GUK31" s="25"/>
      <c r="GUL31" s="26"/>
      <c r="GUM31" s="25"/>
      <c r="GUN31" s="25"/>
      <c r="GUO31" s="25"/>
      <c r="GUP31" s="25"/>
      <c r="GUQ31" s="25"/>
      <c r="GUR31" s="26"/>
      <c r="GUS31" s="25"/>
      <c r="GUT31" s="25"/>
      <c r="GUU31" s="25"/>
      <c r="GUV31" s="25"/>
      <c r="GUW31" s="25"/>
      <c r="GUX31" s="26"/>
      <c r="GUY31" s="25"/>
      <c r="GUZ31" s="25"/>
      <c r="GVA31" s="25"/>
      <c r="GVB31" s="25"/>
      <c r="GVC31" s="25"/>
      <c r="GVD31" s="26"/>
      <c r="GVE31" s="25"/>
      <c r="GVF31" s="25"/>
      <c r="GVG31" s="25"/>
      <c r="GVH31" s="25"/>
      <c r="GVI31" s="25"/>
      <c r="GVJ31" s="26"/>
      <c r="GVK31" s="25"/>
      <c r="GVL31" s="25"/>
      <c r="GVM31" s="25"/>
      <c r="GVN31" s="25"/>
      <c r="GVO31" s="25"/>
      <c r="GVP31" s="26"/>
      <c r="GVQ31" s="25"/>
      <c r="GVR31" s="25"/>
      <c r="GVS31" s="25"/>
      <c r="GVT31" s="25"/>
      <c r="GVU31" s="25"/>
      <c r="GVV31" s="26"/>
      <c r="GVW31" s="25"/>
      <c r="GVX31" s="25"/>
      <c r="GVY31" s="25"/>
      <c r="GVZ31" s="25"/>
      <c r="GWA31" s="25"/>
      <c r="GWB31" s="26"/>
      <c r="GWC31" s="25"/>
      <c r="GWD31" s="25"/>
      <c r="GWE31" s="25"/>
      <c r="GWF31" s="25"/>
      <c r="GWG31" s="25"/>
      <c r="GWH31" s="26"/>
      <c r="GWI31" s="25"/>
      <c r="GWJ31" s="25"/>
      <c r="GWK31" s="25"/>
      <c r="GWL31" s="25"/>
      <c r="GWM31" s="25"/>
      <c r="GWN31" s="26"/>
      <c r="GWO31" s="25"/>
      <c r="GWP31" s="25"/>
      <c r="GWQ31" s="25"/>
      <c r="GWR31" s="25"/>
      <c r="GWS31" s="25"/>
      <c r="GWT31" s="26"/>
      <c r="GWU31" s="25"/>
      <c r="GWV31" s="25"/>
      <c r="GWW31" s="25"/>
      <c r="GWX31" s="25"/>
      <c r="GWY31" s="25"/>
      <c r="GWZ31" s="26"/>
      <c r="GXA31" s="25"/>
      <c r="GXB31" s="25"/>
      <c r="GXC31" s="25"/>
      <c r="GXD31" s="25"/>
      <c r="GXE31" s="25"/>
      <c r="GXF31" s="26"/>
      <c r="GXG31" s="25"/>
      <c r="GXH31" s="25"/>
      <c r="GXI31" s="25"/>
      <c r="GXJ31" s="25"/>
      <c r="GXK31" s="25"/>
      <c r="GXL31" s="26"/>
      <c r="GXM31" s="25"/>
      <c r="GXN31" s="25"/>
      <c r="GXO31" s="25"/>
      <c r="GXP31" s="25"/>
      <c r="GXQ31" s="25"/>
      <c r="GXR31" s="26"/>
      <c r="GXS31" s="25"/>
      <c r="GXT31" s="25"/>
      <c r="GXU31" s="25"/>
      <c r="GXV31" s="25"/>
      <c r="GXW31" s="25"/>
      <c r="GXX31" s="26"/>
      <c r="GXY31" s="25"/>
      <c r="GXZ31" s="25"/>
      <c r="GYA31" s="25"/>
      <c r="GYB31" s="25"/>
      <c r="GYC31" s="25"/>
      <c r="GYD31" s="26"/>
      <c r="GYE31" s="25"/>
      <c r="GYF31" s="25"/>
      <c r="GYG31" s="25"/>
      <c r="GYH31" s="25"/>
      <c r="GYI31" s="25"/>
      <c r="GYJ31" s="26"/>
      <c r="GYK31" s="25"/>
      <c r="GYL31" s="25"/>
      <c r="GYM31" s="25"/>
      <c r="GYN31" s="25"/>
      <c r="GYO31" s="25"/>
      <c r="GYP31" s="26"/>
      <c r="GYQ31" s="25"/>
      <c r="GYR31" s="25"/>
      <c r="GYS31" s="25"/>
      <c r="GYT31" s="25"/>
      <c r="GYU31" s="25"/>
      <c r="GYV31" s="26"/>
      <c r="GYW31" s="25"/>
      <c r="GYX31" s="25"/>
      <c r="GYY31" s="25"/>
      <c r="GYZ31" s="25"/>
      <c r="GZA31" s="25"/>
      <c r="GZB31" s="26"/>
      <c r="GZC31" s="25"/>
      <c r="GZD31" s="25"/>
      <c r="GZE31" s="25"/>
      <c r="GZF31" s="25"/>
      <c r="GZG31" s="25"/>
      <c r="GZH31" s="26"/>
      <c r="GZI31" s="25"/>
      <c r="GZJ31" s="25"/>
      <c r="GZK31" s="25"/>
      <c r="GZL31" s="25"/>
      <c r="GZM31" s="25"/>
      <c r="GZN31" s="26"/>
      <c r="GZO31" s="25"/>
      <c r="GZP31" s="25"/>
      <c r="GZQ31" s="25"/>
      <c r="GZR31" s="25"/>
      <c r="GZS31" s="25"/>
      <c r="GZT31" s="26"/>
      <c r="GZU31" s="25"/>
      <c r="GZV31" s="25"/>
      <c r="GZW31" s="25"/>
      <c r="GZX31" s="25"/>
      <c r="GZY31" s="25"/>
      <c r="GZZ31" s="26"/>
      <c r="HAA31" s="25"/>
      <c r="HAB31" s="25"/>
      <c r="HAC31" s="25"/>
      <c r="HAD31" s="25"/>
      <c r="HAE31" s="25"/>
      <c r="HAF31" s="26"/>
      <c r="HAG31" s="25"/>
      <c r="HAH31" s="25"/>
      <c r="HAI31" s="25"/>
      <c r="HAJ31" s="25"/>
      <c r="HAK31" s="25"/>
      <c r="HAL31" s="26"/>
      <c r="HAM31" s="25"/>
      <c r="HAN31" s="25"/>
      <c r="HAO31" s="25"/>
      <c r="HAP31" s="25"/>
      <c r="HAQ31" s="25"/>
      <c r="HAR31" s="26"/>
      <c r="HAS31" s="25"/>
      <c r="HAT31" s="25"/>
      <c r="HAU31" s="25"/>
      <c r="HAV31" s="25"/>
      <c r="HAW31" s="25"/>
      <c r="HAX31" s="26"/>
      <c r="HAY31" s="25"/>
      <c r="HAZ31" s="25"/>
      <c r="HBA31" s="25"/>
      <c r="HBB31" s="25"/>
      <c r="HBC31" s="25"/>
      <c r="HBD31" s="26"/>
      <c r="HBE31" s="25"/>
      <c r="HBF31" s="25"/>
      <c r="HBG31" s="25"/>
      <c r="HBH31" s="25"/>
      <c r="HBI31" s="25"/>
      <c r="HBJ31" s="26"/>
      <c r="HBK31" s="25"/>
      <c r="HBL31" s="25"/>
      <c r="HBM31" s="25"/>
      <c r="HBN31" s="25"/>
      <c r="HBO31" s="25"/>
      <c r="HBP31" s="26"/>
      <c r="HBQ31" s="25"/>
      <c r="HBR31" s="25"/>
      <c r="HBS31" s="25"/>
      <c r="HBT31" s="25"/>
      <c r="HBU31" s="25"/>
      <c r="HBV31" s="26"/>
      <c r="HBW31" s="25"/>
      <c r="HBX31" s="25"/>
      <c r="HBY31" s="25"/>
      <c r="HBZ31" s="25"/>
      <c r="HCA31" s="25"/>
      <c r="HCB31" s="26"/>
      <c r="HCC31" s="25"/>
      <c r="HCD31" s="25"/>
      <c r="HCE31" s="25"/>
      <c r="HCF31" s="25"/>
      <c r="HCG31" s="25"/>
      <c r="HCH31" s="26"/>
      <c r="HCI31" s="25"/>
      <c r="HCJ31" s="25"/>
      <c r="HCK31" s="25"/>
      <c r="HCL31" s="25"/>
      <c r="HCM31" s="25"/>
      <c r="HCN31" s="26"/>
      <c r="HCO31" s="25"/>
      <c r="HCP31" s="25"/>
      <c r="HCQ31" s="25"/>
      <c r="HCR31" s="25"/>
      <c r="HCS31" s="25"/>
      <c r="HCT31" s="26"/>
      <c r="HCU31" s="25"/>
      <c r="HCV31" s="25"/>
      <c r="HCW31" s="25"/>
      <c r="HCX31" s="25"/>
      <c r="HCY31" s="25"/>
      <c r="HCZ31" s="26"/>
      <c r="HDA31" s="25"/>
      <c r="HDB31" s="25"/>
      <c r="HDC31" s="25"/>
      <c r="HDD31" s="25"/>
      <c r="HDE31" s="25"/>
      <c r="HDF31" s="26"/>
      <c r="HDG31" s="25"/>
      <c r="HDH31" s="25"/>
      <c r="HDI31" s="25"/>
      <c r="HDJ31" s="25"/>
      <c r="HDK31" s="25"/>
      <c r="HDL31" s="26"/>
      <c r="HDM31" s="25"/>
      <c r="HDN31" s="25"/>
      <c r="HDO31" s="25"/>
      <c r="HDP31" s="25"/>
      <c r="HDQ31" s="25"/>
      <c r="HDR31" s="26"/>
      <c r="HDS31" s="25"/>
      <c r="HDT31" s="25"/>
      <c r="HDU31" s="25"/>
      <c r="HDV31" s="25"/>
      <c r="HDW31" s="25"/>
      <c r="HDX31" s="26"/>
      <c r="HDY31" s="25"/>
      <c r="HDZ31" s="25"/>
      <c r="HEA31" s="25"/>
      <c r="HEB31" s="25"/>
      <c r="HEC31" s="25"/>
      <c r="HED31" s="26"/>
      <c r="HEE31" s="25"/>
      <c r="HEF31" s="25"/>
      <c r="HEG31" s="25"/>
      <c r="HEH31" s="25"/>
      <c r="HEI31" s="25"/>
      <c r="HEJ31" s="26"/>
      <c r="HEK31" s="25"/>
      <c r="HEL31" s="25"/>
      <c r="HEM31" s="25"/>
      <c r="HEN31" s="25"/>
      <c r="HEO31" s="25"/>
      <c r="HEP31" s="26"/>
      <c r="HEQ31" s="25"/>
      <c r="HER31" s="25"/>
      <c r="HES31" s="25"/>
      <c r="HET31" s="25"/>
      <c r="HEU31" s="25"/>
      <c r="HEV31" s="26"/>
      <c r="HEW31" s="25"/>
      <c r="HEX31" s="25"/>
      <c r="HEY31" s="25"/>
      <c r="HEZ31" s="25"/>
      <c r="HFA31" s="25"/>
      <c r="HFB31" s="26"/>
      <c r="HFC31" s="25"/>
      <c r="HFD31" s="25"/>
      <c r="HFE31" s="25"/>
      <c r="HFF31" s="25"/>
      <c r="HFG31" s="25"/>
      <c r="HFH31" s="26"/>
      <c r="HFI31" s="25"/>
      <c r="HFJ31" s="25"/>
      <c r="HFK31" s="25"/>
      <c r="HFL31" s="25"/>
      <c r="HFM31" s="25"/>
      <c r="HFN31" s="26"/>
      <c r="HFO31" s="25"/>
      <c r="HFP31" s="25"/>
      <c r="HFQ31" s="25"/>
      <c r="HFR31" s="25"/>
      <c r="HFS31" s="25"/>
      <c r="HFT31" s="26"/>
      <c r="HFU31" s="25"/>
      <c r="HFV31" s="25"/>
      <c r="HFW31" s="25"/>
      <c r="HFX31" s="25"/>
      <c r="HFY31" s="25"/>
      <c r="HFZ31" s="26"/>
      <c r="HGA31" s="25"/>
      <c r="HGB31" s="25"/>
      <c r="HGC31" s="25"/>
      <c r="HGD31" s="25"/>
      <c r="HGE31" s="25"/>
      <c r="HGF31" s="26"/>
      <c r="HGG31" s="25"/>
      <c r="HGH31" s="25"/>
      <c r="HGI31" s="25"/>
      <c r="HGJ31" s="25"/>
      <c r="HGK31" s="25"/>
      <c r="HGL31" s="26"/>
      <c r="HGM31" s="25"/>
      <c r="HGN31" s="25"/>
      <c r="HGO31" s="25"/>
      <c r="HGP31" s="25"/>
      <c r="HGQ31" s="25"/>
      <c r="HGR31" s="26"/>
      <c r="HGS31" s="25"/>
      <c r="HGT31" s="25"/>
      <c r="HGU31" s="25"/>
      <c r="HGV31" s="25"/>
      <c r="HGW31" s="25"/>
      <c r="HGX31" s="26"/>
      <c r="HGY31" s="25"/>
      <c r="HGZ31" s="25"/>
      <c r="HHA31" s="25"/>
      <c r="HHB31" s="25"/>
      <c r="HHC31" s="25"/>
      <c r="HHD31" s="26"/>
      <c r="HHE31" s="25"/>
      <c r="HHF31" s="25"/>
      <c r="HHG31" s="25"/>
      <c r="HHH31" s="25"/>
      <c r="HHI31" s="25"/>
      <c r="HHJ31" s="26"/>
      <c r="HHK31" s="25"/>
      <c r="HHL31" s="25"/>
      <c r="HHM31" s="25"/>
      <c r="HHN31" s="25"/>
      <c r="HHO31" s="25"/>
      <c r="HHP31" s="26"/>
      <c r="HHQ31" s="25"/>
      <c r="HHR31" s="25"/>
      <c r="HHS31" s="25"/>
      <c r="HHT31" s="25"/>
      <c r="HHU31" s="25"/>
      <c r="HHV31" s="26"/>
      <c r="HHW31" s="25"/>
      <c r="HHX31" s="25"/>
      <c r="HHY31" s="25"/>
      <c r="HHZ31" s="25"/>
      <c r="HIA31" s="25"/>
      <c r="HIB31" s="26"/>
      <c r="HIC31" s="25"/>
      <c r="HID31" s="25"/>
      <c r="HIE31" s="25"/>
      <c r="HIF31" s="25"/>
      <c r="HIG31" s="25"/>
      <c r="HIH31" s="26"/>
      <c r="HII31" s="25"/>
      <c r="HIJ31" s="25"/>
      <c r="HIK31" s="25"/>
      <c r="HIL31" s="25"/>
      <c r="HIM31" s="25"/>
      <c r="HIN31" s="26"/>
      <c r="HIO31" s="25"/>
      <c r="HIP31" s="25"/>
      <c r="HIQ31" s="25"/>
      <c r="HIR31" s="25"/>
      <c r="HIS31" s="25"/>
      <c r="HIT31" s="26"/>
      <c r="HIU31" s="25"/>
      <c r="HIV31" s="25"/>
      <c r="HIW31" s="25"/>
      <c r="HIX31" s="25"/>
      <c r="HIY31" s="25"/>
      <c r="HIZ31" s="26"/>
      <c r="HJA31" s="25"/>
      <c r="HJB31" s="25"/>
      <c r="HJC31" s="25"/>
      <c r="HJD31" s="25"/>
      <c r="HJE31" s="25"/>
      <c r="HJF31" s="26"/>
      <c r="HJG31" s="25"/>
      <c r="HJH31" s="25"/>
      <c r="HJI31" s="25"/>
      <c r="HJJ31" s="25"/>
      <c r="HJK31" s="25"/>
      <c r="HJL31" s="26"/>
      <c r="HJM31" s="25"/>
      <c r="HJN31" s="25"/>
      <c r="HJO31" s="25"/>
      <c r="HJP31" s="25"/>
      <c r="HJQ31" s="25"/>
      <c r="HJR31" s="26"/>
      <c r="HJS31" s="25"/>
      <c r="HJT31" s="25"/>
      <c r="HJU31" s="25"/>
      <c r="HJV31" s="25"/>
      <c r="HJW31" s="25"/>
      <c r="HJX31" s="26"/>
      <c r="HJY31" s="25"/>
      <c r="HJZ31" s="25"/>
      <c r="HKA31" s="25"/>
      <c r="HKB31" s="25"/>
      <c r="HKC31" s="25"/>
      <c r="HKD31" s="26"/>
      <c r="HKE31" s="25"/>
      <c r="HKF31" s="25"/>
      <c r="HKG31" s="25"/>
      <c r="HKH31" s="25"/>
      <c r="HKI31" s="25"/>
      <c r="HKJ31" s="26"/>
      <c r="HKK31" s="25"/>
      <c r="HKL31" s="25"/>
      <c r="HKM31" s="25"/>
      <c r="HKN31" s="25"/>
      <c r="HKO31" s="25"/>
      <c r="HKP31" s="26"/>
      <c r="HKQ31" s="25"/>
      <c r="HKR31" s="25"/>
      <c r="HKS31" s="25"/>
      <c r="HKT31" s="25"/>
      <c r="HKU31" s="25"/>
      <c r="HKV31" s="26"/>
      <c r="HKW31" s="25"/>
      <c r="HKX31" s="25"/>
      <c r="HKY31" s="25"/>
      <c r="HKZ31" s="25"/>
      <c r="HLA31" s="25"/>
      <c r="HLB31" s="26"/>
      <c r="HLC31" s="25"/>
      <c r="HLD31" s="25"/>
      <c r="HLE31" s="25"/>
      <c r="HLF31" s="25"/>
      <c r="HLG31" s="25"/>
      <c r="HLH31" s="26"/>
      <c r="HLI31" s="25"/>
      <c r="HLJ31" s="25"/>
      <c r="HLK31" s="25"/>
      <c r="HLL31" s="25"/>
      <c r="HLM31" s="25"/>
      <c r="HLN31" s="26"/>
      <c r="HLO31" s="25"/>
      <c r="HLP31" s="25"/>
      <c r="HLQ31" s="25"/>
      <c r="HLR31" s="25"/>
      <c r="HLS31" s="25"/>
      <c r="HLT31" s="26"/>
      <c r="HLU31" s="25"/>
      <c r="HLV31" s="25"/>
      <c r="HLW31" s="25"/>
      <c r="HLX31" s="25"/>
      <c r="HLY31" s="25"/>
      <c r="HLZ31" s="26"/>
      <c r="HMA31" s="25"/>
      <c r="HMB31" s="25"/>
      <c r="HMC31" s="25"/>
      <c r="HMD31" s="25"/>
      <c r="HME31" s="25"/>
      <c r="HMF31" s="26"/>
      <c r="HMG31" s="25"/>
      <c r="HMH31" s="25"/>
      <c r="HMI31" s="25"/>
      <c r="HMJ31" s="25"/>
      <c r="HMK31" s="25"/>
      <c r="HML31" s="26"/>
      <c r="HMM31" s="25"/>
      <c r="HMN31" s="25"/>
      <c r="HMO31" s="25"/>
      <c r="HMP31" s="25"/>
      <c r="HMQ31" s="25"/>
      <c r="HMR31" s="26"/>
      <c r="HMS31" s="25"/>
      <c r="HMT31" s="25"/>
      <c r="HMU31" s="25"/>
      <c r="HMV31" s="25"/>
      <c r="HMW31" s="25"/>
      <c r="HMX31" s="26"/>
      <c r="HMY31" s="25"/>
      <c r="HMZ31" s="25"/>
      <c r="HNA31" s="25"/>
      <c r="HNB31" s="25"/>
      <c r="HNC31" s="25"/>
      <c r="HND31" s="26"/>
      <c r="HNE31" s="25"/>
      <c r="HNF31" s="25"/>
      <c r="HNG31" s="25"/>
      <c r="HNH31" s="25"/>
      <c r="HNI31" s="25"/>
      <c r="HNJ31" s="26"/>
      <c r="HNK31" s="25"/>
      <c r="HNL31" s="25"/>
      <c r="HNM31" s="25"/>
      <c r="HNN31" s="25"/>
      <c r="HNO31" s="25"/>
      <c r="HNP31" s="26"/>
      <c r="HNQ31" s="25"/>
      <c r="HNR31" s="25"/>
      <c r="HNS31" s="25"/>
      <c r="HNT31" s="25"/>
      <c r="HNU31" s="25"/>
      <c r="HNV31" s="26"/>
      <c r="HNW31" s="25"/>
      <c r="HNX31" s="25"/>
      <c r="HNY31" s="25"/>
      <c r="HNZ31" s="25"/>
      <c r="HOA31" s="25"/>
      <c r="HOB31" s="26"/>
      <c r="HOC31" s="25"/>
      <c r="HOD31" s="25"/>
      <c r="HOE31" s="25"/>
      <c r="HOF31" s="25"/>
      <c r="HOG31" s="25"/>
      <c r="HOH31" s="26"/>
      <c r="HOI31" s="25"/>
      <c r="HOJ31" s="25"/>
      <c r="HOK31" s="25"/>
      <c r="HOL31" s="25"/>
      <c r="HOM31" s="25"/>
      <c r="HON31" s="26"/>
      <c r="HOO31" s="25"/>
      <c r="HOP31" s="25"/>
      <c r="HOQ31" s="25"/>
      <c r="HOR31" s="25"/>
      <c r="HOS31" s="25"/>
      <c r="HOT31" s="26"/>
      <c r="HOU31" s="25"/>
      <c r="HOV31" s="25"/>
      <c r="HOW31" s="25"/>
      <c r="HOX31" s="25"/>
      <c r="HOY31" s="25"/>
      <c r="HOZ31" s="26"/>
      <c r="HPA31" s="25"/>
      <c r="HPB31" s="25"/>
      <c r="HPC31" s="25"/>
      <c r="HPD31" s="25"/>
      <c r="HPE31" s="25"/>
      <c r="HPF31" s="26"/>
      <c r="HPG31" s="25"/>
      <c r="HPH31" s="25"/>
      <c r="HPI31" s="25"/>
      <c r="HPJ31" s="25"/>
      <c r="HPK31" s="25"/>
      <c r="HPL31" s="26"/>
      <c r="HPM31" s="25"/>
      <c r="HPN31" s="25"/>
      <c r="HPO31" s="25"/>
      <c r="HPP31" s="25"/>
      <c r="HPQ31" s="25"/>
      <c r="HPR31" s="26"/>
      <c r="HPS31" s="25"/>
      <c r="HPT31" s="25"/>
      <c r="HPU31" s="25"/>
      <c r="HPV31" s="25"/>
      <c r="HPW31" s="25"/>
      <c r="HPX31" s="26"/>
      <c r="HPY31" s="25"/>
      <c r="HPZ31" s="25"/>
      <c r="HQA31" s="25"/>
      <c r="HQB31" s="25"/>
      <c r="HQC31" s="25"/>
      <c r="HQD31" s="26"/>
      <c r="HQE31" s="25"/>
      <c r="HQF31" s="25"/>
      <c r="HQG31" s="25"/>
      <c r="HQH31" s="25"/>
      <c r="HQI31" s="25"/>
      <c r="HQJ31" s="26"/>
      <c r="HQK31" s="25"/>
      <c r="HQL31" s="25"/>
      <c r="HQM31" s="25"/>
      <c r="HQN31" s="25"/>
      <c r="HQO31" s="25"/>
      <c r="HQP31" s="26"/>
      <c r="HQQ31" s="25"/>
      <c r="HQR31" s="25"/>
      <c r="HQS31" s="25"/>
      <c r="HQT31" s="25"/>
      <c r="HQU31" s="25"/>
      <c r="HQV31" s="26"/>
      <c r="HQW31" s="25"/>
      <c r="HQX31" s="25"/>
      <c r="HQY31" s="25"/>
      <c r="HQZ31" s="25"/>
      <c r="HRA31" s="25"/>
      <c r="HRB31" s="26"/>
      <c r="HRC31" s="25"/>
      <c r="HRD31" s="25"/>
      <c r="HRE31" s="25"/>
      <c r="HRF31" s="25"/>
      <c r="HRG31" s="25"/>
      <c r="HRH31" s="26"/>
      <c r="HRI31" s="25"/>
      <c r="HRJ31" s="25"/>
      <c r="HRK31" s="25"/>
      <c r="HRL31" s="25"/>
      <c r="HRM31" s="25"/>
      <c r="HRN31" s="26"/>
      <c r="HRO31" s="25"/>
      <c r="HRP31" s="25"/>
      <c r="HRQ31" s="25"/>
      <c r="HRR31" s="25"/>
      <c r="HRS31" s="25"/>
      <c r="HRT31" s="26"/>
      <c r="HRU31" s="25"/>
      <c r="HRV31" s="25"/>
      <c r="HRW31" s="25"/>
      <c r="HRX31" s="25"/>
      <c r="HRY31" s="25"/>
      <c r="HRZ31" s="26"/>
      <c r="HSA31" s="25"/>
      <c r="HSB31" s="25"/>
      <c r="HSC31" s="25"/>
      <c r="HSD31" s="25"/>
      <c r="HSE31" s="25"/>
      <c r="HSF31" s="26"/>
      <c r="HSG31" s="25"/>
      <c r="HSH31" s="25"/>
      <c r="HSI31" s="25"/>
      <c r="HSJ31" s="25"/>
      <c r="HSK31" s="25"/>
      <c r="HSL31" s="26"/>
      <c r="HSM31" s="25"/>
      <c r="HSN31" s="25"/>
      <c r="HSO31" s="25"/>
      <c r="HSP31" s="25"/>
      <c r="HSQ31" s="25"/>
      <c r="HSR31" s="26"/>
      <c r="HSS31" s="25"/>
      <c r="HST31" s="25"/>
      <c r="HSU31" s="25"/>
      <c r="HSV31" s="25"/>
      <c r="HSW31" s="25"/>
      <c r="HSX31" s="26"/>
      <c r="HSY31" s="25"/>
      <c r="HSZ31" s="25"/>
      <c r="HTA31" s="25"/>
      <c r="HTB31" s="25"/>
      <c r="HTC31" s="25"/>
      <c r="HTD31" s="26"/>
      <c r="HTE31" s="25"/>
      <c r="HTF31" s="25"/>
      <c r="HTG31" s="25"/>
      <c r="HTH31" s="25"/>
      <c r="HTI31" s="25"/>
      <c r="HTJ31" s="26"/>
      <c r="HTK31" s="25"/>
      <c r="HTL31" s="25"/>
      <c r="HTM31" s="25"/>
      <c r="HTN31" s="25"/>
      <c r="HTO31" s="25"/>
      <c r="HTP31" s="26"/>
      <c r="HTQ31" s="25"/>
      <c r="HTR31" s="25"/>
      <c r="HTS31" s="25"/>
      <c r="HTT31" s="25"/>
      <c r="HTU31" s="25"/>
      <c r="HTV31" s="26"/>
      <c r="HTW31" s="25"/>
      <c r="HTX31" s="25"/>
      <c r="HTY31" s="25"/>
      <c r="HTZ31" s="25"/>
      <c r="HUA31" s="25"/>
      <c r="HUB31" s="26"/>
      <c r="HUC31" s="25"/>
      <c r="HUD31" s="25"/>
      <c r="HUE31" s="25"/>
      <c r="HUF31" s="25"/>
      <c r="HUG31" s="25"/>
      <c r="HUH31" s="26"/>
      <c r="HUI31" s="25"/>
      <c r="HUJ31" s="25"/>
      <c r="HUK31" s="25"/>
      <c r="HUL31" s="25"/>
      <c r="HUM31" s="25"/>
      <c r="HUN31" s="26"/>
      <c r="HUO31" s="25"/>
      <c r="HUP31" s="25"/>
      <c r="HUQ31" s="25"/>
      <c r="HUR31" s="25"/>
      <c r="HUS31" s="25"/>
      <c r="HUT31" s="26"/>
      <c r="HUU31" s="25"/>
      <c r="HUV31" s="25"/>
      <c r="HUW31" s="25"/>
      <c r="HUX31" s="25"/>
      <c r="HUY31" s="25"/>
      <c r="HUZ31" s="26"/>
      <c r="HVA31" s="25"/>
      <c r="HVB31" s="25"/>
      <c r="HVC31" s="25"/>
      <c r="HVD31" s="25"/>
      <c r="HVE31" s="25"/>
      <c r="HVF31" s="26"/>
      <c r="HVG31" s="25"/>
      <c r="HVH31" s="25"/>
      <c r="HVI31" s="25"/>
      <c r="HVJ31" s="25"/>
      <c r="HVK31" s="25"/>
      <c r="HVL31" s="26"/>
      <c r="HVM31" s="25"/>
      <c r="HVN31" s="25"/>
      <c r="HVO31" s="25"/>
      <c r="HVP31" s="25"/>
      <c r="HVQ31" s="25"/>
      <c r="HVR31" s="26"/>
      <c r="HVS31" s="25"/>
      <c r="HVT31" s="25"/>
      <c r="HVU31" s="25"/>
      <c r="HVV31" s="25"/>
      <c r="HVW31" s="25"/>
      <c r="HVX31" s="26"/>
      <c r="HVY31" s="25"/>
      <c r="HVZ31" s="25"/>
      <c r="HWA31" s="25"/>
      <c r="HWB31" s="25"/>
      <c r="HWC31" s="25"/>
      <c r="HWD31" s="26"/>
      <c r="HWE31" s="25"/>
      <c r="HWF31" s="25"/>
      <c r="HWG31" s="25"/>
      <c r="HWH31" s="25"/>
      <c r="HWI31" s="25"/>
      <c r="HWJ31" s="26"/>
      <c r="HWK31" s="25"/>
      <c r="HWL31" s="25"/>
      <c r="HWM31" s="25"/>
      <c r="HWN31" s="25"/>
      <c r="HWO31" s="25"/>
      <c r="HWP31" s="26"/>
      <c r="HWQ31" s="25"/>
      <c r="HWR31" s="25"/>
      <c r="HWS31" s="25"/>
      <c r="HWT31" s="25"/>
      <c r="HWU31" s="25"/>
      <c r="HWV31" s="26"/>
      <c r="HWW31" s="25"/>
      <c r="HWX31" s="25"/>
      <c r="HWY31" s="25"/>
      <c r="HWZ31" s="25"/>
      <c r="HXA31" s="25"/>
      <c r="HXB31" s="26"/>
      <c r="HXC31" s="25"/>
      <c r="HXD31" s="25"/>
      <c r="HXE31" s="25"/>
      <c r="HXF31" s="25"/>
      <c r="HXG31" s="25"/>
      <c r="HXH31" s="26"/>
      <c r="HXI31" s="25"/>
      <c r="HXJ31" s="25"/>
      <c r="HXK31" s="25"/>
      <c r="HXL31" s="25"/>
      <c r="HXM31" s="25"/>
      <c r="HXN31" s="26"/>
      <c r="HXO31" s="25"/>
      <c r="HXP31" s="25"/>
      <c r="HXQ31" s="25"/>
      <c r="HXR31" s="25"/>
      <c r="HXS31" s="25"/>
      <c r="HXT31" s="26"/>
      <c r="HXU31" s="25"/>
      <c r="HXV31" s="25"/>
      <c r="HXW31" s="25"/>
      <c r="HXX31" s="25"/>
      <c r="HXY31" s="25"/>
      <c r="HXZ31" s="26"/>
      <c r="HYA31" s="25"/>
      <c r="HYB31" s="25"/>
      <c r="HYC31" s="25"/>
      <c r="HYD31" s="25"/>
      <c r="HYE31" s="25"/>
      <c r="HYF31" s="26"/>
      <c r="HYG31" s="25"/>
      <c r="HYH31" s="25"/>
      <c r="HYI31" s="25"/>
      <c r="HYJ31" s="25"/>
      <c r="HYK31" s="25"/>
      <c r="HYL31" s="26"/>
      <c r="HYM31" s="25"/>
      <c r="HYN31" s="25"/>
      <c r="HYO31" s="25"/>
      <c r="HYP31" s="25"/>
      <c r="HYQ31" s="25"/>
      <c r="HYR31" s="26"/>
      <c r="HYS31" s="25"/>
      <c r="HYT31" s="25"/>
      <c r="HYU31" s="25"/>
      <c r="HYV31" s="25"/>
      <c r="HYW31" s="25"/>
      <c r="HYX31" s="26"/>
      <c r="HYY31" s="25"/>
      <c r="HYZ31" s="25"/>
      <c r="HZA31" s="25"/>
      <c r="HZB31" s="25"/>
      <c r="HZC31" s="25"/>
      <c r="HZD31" s="26"/>
      <c r="HZE31" s="25"/>
      <c r="HZF31" s="25"/>
      <c r="HZG31" s="25"/>
      <c r="HZH31" s="25"/>
      <c r="HZI31" s="25"/>
      <c r="HZJ31" s="26"/>
      <c r="HZK31" s="25"/>
      <c r="HZL31" s="25"/>
      <c r="HZM31" s="25"/>
      <c r="HZN31" s="25"/>
      <c r="HZO31" s="25"/>
      <c r="HZP31" s="26"/>
      <c r="HZQ31" s="25"/>
      <c r="HZR31" s="25"/>
      <c r="HZS31" s="25"/>
      <c r="HZT31" s="25"/>
      <c r="HZU31" s="25"/>
      <c r="HZV31" s="26"/>
      <c r="HZW31" s="25"/>
      <c r="HZX31" s="25"/>
      <c r="HZY31" s="25"/>
      <c r="HZZ31" s="25"/>
      <c r="IAA31" s="25"/>
      <c r="IAB31" s="26"/>
      <c r="IAC31" s="25"/>
      <c r="IAD31" s="25"/>
      <c r="IAE31" s="25"/>
      <c r="IAF31" s="25"/>
      <c r="IAG31" s="25"/>
      <c r="IAH31" s="26"/>
      <c r="IAI31" s="25"/>
      <c r="IAJ31" s="25"/>
      <c r="IAK31" s="25"/>
      <c r="IAL31" s="25"/>
      <c r="IAM31" s="25"/>
      <c r="IAN31" s="26"/>
      <c r="IAO31" s="25"/>
      <c r="IAP31" s="25"/>
      <c r="IAQ31" s="25"/>
      <c r="IAR31" s="25"/>
      <c r="IAS31" s="25"/>
      <c r="IAT31" s="26"/>
      <c r="IAU31" s="25"/>
      <c r="IAV31" s="25"/>
      <c r="IAW31" s="25"/>
      <c r="IAX31" s="25"/>
      <c r="IAY31" s="25"/>
      <c r="IAZ31" s="26"/>
      <c r="IBA31" s="25"/>
      <c r="IBB31" s="25"/>
      <c r="IBC31" s="25"/>
      <c r="IBD31" s="25"/>
      <c r="IBE31" s="25"/>
      <c r="IBF31" s="26"/>
      <c r="IBG31" s="25"/>
      <c r="IBH31" s="25"/>
      <c r="IBI31" s="25"/>
      <c r="IBJ31" s="25"/>
      <c r="IBK31" s="25"/>
      <c r="IBL31" s="26"/>
      <c r="IBM31" s="25"/>
      <c r="IBN31" s="25"/>
      <c r="IBO31" s="25"/>
      <c r="IBP31" s="25"/>
      <c r="IBQ31" s="25"/>
      <c r="IBR31" s="26"/>
      <c r="IBS31" s="25"/>
      <c r="IBT31" s="25"/>
      <c r="IBU31" s="25"/>
      <c r="IBV31" s="25"/>
      <c r="IBW31" s="25"/>
      <c r="IBX31" s="26"/>
      <c r="IBY31" s="25"/>
      <c r="IBZ31" s="25"/>
      <c r="ICA31" s="25"/>
      <c r="ICB31" s="25"/>
      <c r="ICC31" s="25"/>
      <c r="ICD31" s="26"/>
      <c r="ICE31" s="25"/>
      <c r="ICF31" s="25"/>
      <c r="ICG31" s="25"/>
      <c r="ICH31" s="25"/>
      <c r="ICI31" s="25"/>
      <c r="ICJ31" s="26"/>
      <c r="ICK31" s="25"/>
      <c r="ICL31" s="25"/>
      <c r="ICM31" s="25"/>
      <c r="ICN31" s="25"/>
      <c r="ICO31" s="25"/>
      <c r="ICP31" s="26"/>
      <c r="ICQ31" s="25"/>
      <c r="ICR31" s="25"/>
      <c r="ICS31" s="25"/>
      <c r="ICT31" s="25"/>
      <c r="ICU31" s="25"/>
      <c r="ICV31" s="26"/>
      <c r="ICW31" s="25"/>
      <c r="ICX31" s="25"/>
      <c r="ICY31" s="25"/>
      <c r="ICZ31" s="25"/>
      <c r="IDA31" s="25"/>
      <c r="IDB31" s="26"/>
      <c r="IDC31" s="25"/>
      <c r="IDD31" s="25"/>
      <c r="IDE31" s="25"/>
      <c r="IDF31" s="25"/>
      <c r="IDG31" s="25"/>
      <c r="IDH31" s="26"/>
      <c r="IDI31" s="25"/>
      <c r="IDJ31" s="25"/>
      <c r="IDK31" s="25"/>
      <c r="IDL31" s="25"/>
      <c r="IDM31" s="25"/>
      <c r="IDN31" s="26"/>
      <c r="IDO31" s="25"/>
      <c r="IDP31" s="25"/>
      <c r="IDQ31" s="25"/>
      <c r="IDR31" s="25"/>
      <c r="IDS31" s="25"/>
      <c r="IDT31" s="26"/>
      <c r="IDU31" s="25"/>
      <c r="IDV31" s="25"/>
      <c r="IDW31" s="25"/>
      <c r="IDX31" s="25"/>
      <c r="IDY31" s="25"/>
      <c r="IDZ31" s="26"/>
      <c r="IEA31" s="25"/>
      <c r="IEB31" s="25"/>
      <c r="IEC31" s="25"/>
      <c r="IED31" s="25"/>
      <c r="IEE31" s="25"/>
      <c r="IEF31" s="26"/>
      <c r="IEG31" s="25"/>
      <c r="IEH31" s="25"/>
      <c r="IEI31" s="25"/>
      <c r="IEJ31" s="25"/>
      <c r="IEK31" s="25"/>
      <c r="IEL31" s="26"/>
      <c r="IEM31" s="25"/>
      <c r="IEN31" s="25"/>
      <c r="IEO31" s="25"/>
      <c r="IEP31" s="25"/>
      <c r="IEQ31" s="25"/>
      <c r="IER31" s="26"/>
      <c r="IES31" s="25"/>
      <c r="IET31" s="25"/>
      <c r="IEU31" s="25"/>
      <c r="IEV31" s="25"/>
      <c r="IEW31" s="25"/>
      <c r="IEX31" s="26"/>
      <c r="IEY31" s="25"/>
      <c r="IEZ31" s="25"/>
      <c r="IFA31" s="25"/>
      <c r="IFB31" s="25"/>
      <c r="IFC31" s="25"/>
      <c r="IFD31" s="26"/>
      <c r="IFE31" s="25"/>
      <c r="IFF31" s="25"/>
      <c r="IFG31" s="25"/>
      <c r="IFH31" s="25"/>
      <c r="IFI31" s="25"/>
      <c r="IFJ31" s="26"/>
      <c r="IFK31" s="25"/>
      <c r="IFL31" s="25"/>
      <c r="IFM31" s="25"/>
      <c r="IFN31" s="25"/>
      <c r="IFO31" s="25"/>
      <c r="IFP31" s="26"/>
      <c r="IFQ31" s="25"/>
      <c r="IFR31" s="25"/>
      <c r="IFS31" s="25"/>
      <c r="IFT31" s="25"/>
      <c r="IFU31" s="25"/>
      <c r="IFV31" s="26"/>
      <c r="IFW31" s="25"/>
      <c r="IFX31" s="25"/>
      <c r="IFY31" s="25"/>
      <c r="IFZ31" s="25"/>
      <c r="IGA31" s="25"/>
      <c r="IGB31" s="26"/>
      <c r="IGC31" s="25"/>
      <c r="IGD31" s="25"/>
      <c r="IGE31" s="25"/>
      <c r="IGF31" s="25"/>
      <c r="IGG31" s="25"/>
      <c r="IGH31" s="26"/>
      <c r="IGI31" s="25"/>
      <c r="IGJ31" s="25"/>
      <c r="IGK31" s="25"/>
      <c r="IGL31" s="25"/>
      <c r="IGM31" s="25"/>
      <c r="IGN31" s="26"/>
      <c r="IGO31" s="25"/>
      <c r="IGP31" s="25"/>
      <c r="IGQ31" s="25"/>
      <c r="IGR31" s="25"/>
      <c r="IGS31" s="25"/>
      <c r="IGT31" s="26"/>
      <c r="IGU31" s="25"/>
      <c r="IGV31" s="25"/>
      <c r="IGW31" s="25"/>
      <c r="IGX31" s="25"/>
      <c r="IGY31" s="25"/>
      <c r="IGZ31" s="26"/>
      <c r="IHA31" s="25"/>
      <c r="IHB31" s="25"/>
      <c r="IHC31" s="25"/>
      <c r="IHD31" s="25"/>
      <c r="IHE31" s="25"/>
      <c r="IHF31" s="26"/>
      <c r="IHG31" s="25"/>
      <c r="IHH31" s="25"/>
      <c r="IHI31" s="25"/>
      <c r="IHJ31" s="25"/>
      <c r="IHK31" s="25"/>
      <c r="IHL31" s="26"/>
      <c r="IHM31" s="25"/>
      <c r="IHN31" s="25"/>
      <c r="IHO31" s="25"/>
      <c r="IHP31" s="25"/>
      <c r="IHQ31" s="25"/>
      <c r="IHR31" s="26"/>
      <c r="IHS31" s="25"/>
      <c r="IHT31" s="25"/>
      <c r="IHU31" s="25"/>
      <c r="IHV31" s="25"/>
      <c r="IHW31" s="25"/>
      <c r="IHX31" s="26"/>
      <c r="IHY31" s="25"/>
      <c r="IHZ31" s="25"/>
      <c r="IIA31" s="25"/>
      <c r="IIB31" s="25"/>
      <c r="IIC31" s="25"/>
      <c r="IID31" s="26"/>
      <c r="IIE31" s="25"/>
      <c r="IIF31" s="25"/>
      <c r="IIG31" s="25"/>
      <c r="IIH31" s="25"/>
      <c r="III31" s="25"/>
      <c r="IIJ31" s="26"/>
      <c r="IIK31" s="25"/>
      <c r="IIL31" s="25"/>
      <c r="IIM31" s="25"/>
      <c r="IIN31" s="25"/>
      <c r="IIO31" s="25"/>
      <c r="IIP31" s="26"/>
      <c r="IIQ31" s="25"/>
      <c r="IIR31" s="25"/>
      <c r="IIS31" s="25"/>
      <c r="IIT31" s="25"/>
      <c r="IIU31" s="25"/>
      <c r="IIV31" s="26"/>
      <c r="IIW31" s="25"/>
      <c r="IIX31" s="25"/>
      <c r="IIY31" s="25"/>
      <c r="IIZ31" s="25"/>
      <c r="IJA31" s="25"/>
      <c r="IJB31" s="26"/>
      <c r="IJC31" s="25"/>
      <c r="IJD31" s="25"/>
      <c r="IJE31" s="25"/>
      <c r="IJF31" s="25"/>
      <c r="IJG31" s="25"/>
      <c r="IJH31" s="26"/>
      <c r="IJI31" s="25"/>
      <c r="IJJ31" s="25"/>
      <c r="IJK31" s="25"/>
      <c r="IJL31" s="25"/>
      <c r="IJM31" s="25"/>
      <c r="IJN31" s="26"/>
      <c r="IJO31" s="25"/>
      <c r="IJP31" s="25"/>
      <c r="IJQ31" s="25"/>
      <c r="IJR31" s="25"/>
      <c r="IJS31" s="25"/>
      <c r="IJT31" s="26"/>
      <c r="IJU31" s="25"/>
      <c r="IJV31" s="25"/>
      <c r="IJW31" s="25"/>
      <c r="IJX31" s="25"/>
      <c r="IJY31" s="25"/>
      <c r="IJZ31" s="26"/>
      <c r="IKA31" s="25"/>
      <c r="IKB31" s="25"/>
      <c r="IKC31" s="25"/>
      <c r="IKD31" s="25"/>
      <c r="IKE31" s="25"/>
      <c r="IKF31" s="26"/>
      <c r="IKG31" s="25"/>
      <c r="IKH31" s="25"/>
      <c r="IKI31" s="25"/>
      <c r="IKJ31" s="25"/>
      <c r="IKK31" s="25"/>
      <c r="IKL31" s="26"/>
      <c r="IKM31" s="25"/>
      <c r="IKN31" s="25"/>
      <c r="IKO31" s="25"/>
      <c r="IKP31" s="25"/>
      <c r="IKQ31" s="25"/>
      <c r="IKR31" s="26"/>
      <c r="IKS31" s="25"/>
      <c r="IKT31" s="25"/>
      <c r="IKU31" s="25"/>
      <c r="IKV31" s="25"/>
      <c r="IKW31" s="25"/>
      <c r="IKX31" s="26"/>
      <c r="IKY31" s="25"/>
      <c r="IKZ31" s="25"/>
      <c r="ILA31" s="25"/>
      <c r="ILB31" s="25"/>
      <c r="ILC31" s="25"/>
      <c r="ILD31" s="26"/>
      <c r="ILE31" s="25"/>
      <c r="ILF31" s="25"/>
      <c r="ILG31" s="25"/>
      <c r="ILH31" s="25"/>
      <c r="ILI31" s="25"/>
      <c r="ILJ31" s="26"/>
      <c r="ILK31" s="25"/>
      <c r="ILL31" s="25"/>
      <c r="ILM31" s="25"/>
      <c r="ILN31" s="25"/>
      <c r="ILO31" s="25"/>
      <c r="ILP31" s="26"/>
      <c r="ILQ31" s="25"/>
      <c r="ILR31" s="25"/>
      <c r="ILS31" s="25"/>
      <c r="ILT31" s="25"/>
      <c r="ILU31" s="25"/>
      <c r="ILV31" s="26"/>
      <c r="ILW31" s="25"/>
      <c r="ILX31" s="25"/>
      <c r="ILY31" s="25"/>
      <c r="ILZ31" s="25"/>
      <c r="IMA31" s="25"/>
      <c r="IMB31" s="26"/>
      <c r="IMC31" s="25"/>
      <c r="IMD31" s="25"/>
      <c r="IME31" s="25"/>
      <c r="IMF31" s="25"/>
      <c r="IMG31" s="25"/>
      <c r="IMH31" s="26"/>
      <c r="IMI31" s="25"/>
      <c r="IMJ31" s="25"/>
      <c r="IMK31" s="25"/>
      <c r="IML31" s="25"/>
      <c r="IMM31" s="25"/>
      <c r="IMN31" s="26"/>
      <c r="IMO31" s="25"/>
      <c r="IMP31" s="25"/>
      <c r="IMQ31" s="25"/>
      <c r="IMR31" s="25"/>
      <c r="IMS31" s="25"/>
      <c r="IMT31" s="26"/>
      <c r="IMU31" s="25"/>
      <c r="IMV31" s="25"/>
      <c r="IMW31" s="25"/>
      <c r="IMX31" s="25"/>
      <c r="IMY31" s="25"/>
      <c r="IMZ31" s="26"/>
      <c r="INA31" s="25"/>
      <c r="INB31" s="25"/>
      <c r="INC31" s="25"/>
      <c r="IND31" s="25"/>
      <c r="INE31" s="25"/>
      <c r="INF31" s="26"/>
      <c r="ING31" s="25"/>
      <c r="INH31" s="25"/>
      <c r="INI31" s="25"/>
      <c r="INJ31" s="25"/>
      <c r="INK31" s="25"/>
      <c r="INL31" s="26"/>
      <c r="INM31" s="25"/>
      <c r="INN31" s="25"/>
      <c r="INO31" s="25"/>
      <c r="INP31" s="25"/>
      <c r="INQ31" s="25"/>
      <c r="INR31" s="26"/>
      <c r="INS31" s="25"/>
      <c r="INT31" s="25"/>
      <c r="INU31" s="25"/>
      <c r="INV31" s="25"/>
      <c r="INW31" s="25"/>
      <c r="INX31" s="26"/>
      <c r="INY31" s="25"/>
      <c r="INZ31" s="25"/>
      <c r="IOA31" s="25"/>
      <c r="IOB31" s="25"/>
      <c r="IOC31" s="25"/>
      <c r="IOD31" s="26"/>
      <c r="IOE31" s="25"/>
      <c r="IOF31" s="25"/>
      <c r="IOG31" s="25"/>
      <c r="IOH31" s="25"/>
      <c r="IOI31" s="25"/>
      <c r="IOJ31" s="26"/>
      <c r="IOK31" s="25"/>
      <c r="IOL31" s="25"/>
      <c r="IOM31" s="25"/>
      <c r="ION31" s="25"/>
      <c r="IOO31" s="25"/>
      <c r="IOP31" s="26"/>
      <c r="IOQ31" s="25"/>
      <c r="IOR31" s="25"/>
      <c r="IOS31" s="25"/>
      <c r="IOT31" s="25"/>
      <c r="IOU31" s="25"/>
      <c r="IOV31" s="26"/>
      <c r="IOW31" s="25"/>
      <c r="IOX31" s="25"/>
      <c r="IOY31" s="25"/>
      <c r="IOZ31" s="25"/>
      <c r="IPA31" s="25"/>
      <c r="IPB31" s="26"/>
      <c r="IPC31" s="25"/>
      <c r="IPD31" s="25"/>
      <c r="IPE31" s="25"/>
      <c r="IPF31" s="25"/>
      <c r="IPG31" s="25"/>
      <c r="IPH31" s="26"/>
      <c r="IPI31" s="25"/>
      <c r="IPJ31" s="25"/>
      <c r="IPK31" s="25"/>
      <c r="IPL31" s="25"/>
      <c r="IPM31" s="25"/>
      <c r="IPN31" s="26"/>
      <c r="IPO31" s="25"/>
      <c r="IPP31" s="25"/>
      <c r="IPQ31" s="25"/>
      <c r="IPR31" s="25"/>
      <c r="IPS31" s="25"/>
      <c r="IPT31" s="26"/>
      <c r="IPU31" s="25"/>
      <c r="IPV31" s="25"/>
      <c r="IPW31" s="25"/>
      <c r="IPX31" s="25"/>
      <c r="IPY31" s="25"/>
      <c r="IPZ31" s="26"/>
      <c r="IQA31" s="25"/>
      <c r="IQB31" s="25"/>
      <c r="IQC31" s="25"/>
      <c r="IQD31" s="25"/>
      <c r="IQE31" s="25"/>
      <c r="IQF31" s="26"/>
      <c r="IQG31" s="25"/>
      <c r="IQH31" s="25"/>
      <c r="IQI31" s="25"/>
      <c r="IQJ31" s="25"/>
      <c r="IQK31" s="25"/>
      <c r="IQL31" s="26"/>
      <c r="IQM31" s="25"/>
      <c r="IQN31" s="25"/>
      <c r="IQO31" s="25"/>
      <c r="IQP31" s="25"/>
      <c r="IQQ31" s="25"/>
      <c r="IQR31" s="26"/>
      <c r="IQS31" s="25"/>
      <c r="IQT31" s="25"/>
      <c r="IQU31" s="25"/>
      <c r="IQV31" s="25"/>
      <c r="IQW31" s="25"/>
      <c r="IQX31" s="26"/>
      <c r="IQY31" s="25"/>
      <c r="IQZ31" s="25"/>
      <c r="IRA31" s="25"/>
      <c r="IRB31" s="25"/>
      <c r="IRC31" s="25"/>
      <c r="IRD31" s="26"/>
      <c r="IRE31" s="25"/>
      <c r="IRF31" s="25"/>
      <c r="IRG31" s="25"/>
      <c r="IRH31" s="25"/>
      <c r="IRI31" s="25"/>
      <c r="IRJ31" s="26"/>
      <c r="IRK31" s="25"/>
      <c r="IRL31" s="25"/>
      <c r="IRM31" s="25"/>
      <c r="IRN31" s="25"/>
      <c r="IRO31" s="25"/>
      <c r="IRP31" s="26"/>
      <c r="IRQ31" s="25"/>
      <c r="IRR31" s="25"/>
      <c r="IRS31" s="25"/>
      <c r="IRT31" s="25"/>
      <c r="IRU31" s="25"/>
      <c r="IRV31" s="26"/>
      <c r="IRW31" s="25"/>
      <c r="IRX31" s="25"/>
      <c r="IRY31" s="25"/>
      <c r="IRZ31" s="25"/>
      <c r="ISA31" s="25"/>
      <c r="ISB31" s="26"/>
      <c r="ISC31" s="25"/>
      <c r="ISD31" s="25"/>
      <c r="ISE31" s="25"/>
      <c r="ISF31" s="25"/>
      <c r="ISG31" s="25"/>
      <c r="ISH31" s="26"/>
      <c r="ISI31" s="25"/>
      <c r="ISJ31" s="25"/>
      <c r="ISK31" s="25"/>
      <c r="ISL31" s="25"/>
      <c r="ISM31" s="25"/>
      <c r="ISN31" s="26"/>
      <c r="ISO31" s="25"/>
      <c r="ISP31" s="25"/>
      <c r="ISQ31" s="25"/>
      <c r="ISR31" s="25"/>
      <c r="ISS31" s="25"/>
      <c r="IST31" s="26"/>
      <c r="ISU31" s="25"/>
      <c r="ISV31" s="25"/>
      <c r="ISW31" s="25"/>
      <c r="ISX31" s="25"/>
      <c r="ISY31" s="25"/>
      <c r="ISZ31" s="26"/>
      <c r="ITA31" s="25"/>
      <c r="ITB31" s="25"/>
      <c r="ITC31" s="25"/>
      <c r="ITD31" s="25"/>
      <c r="ITE31" s="25"/>
      <c r="ITF31" s="26"/>
      <c r="ITG31" s="25"/>
      <c r="ITH31" s="25"/>
      <c r="ITI31" s="25"/>
      <c r="ITJ31" s="25"/>
      <c r="ITK31" s="25"/>
      <c r="ITL31" s="26"/>
      <c r="ITM31" s="25"/>
      <c r="ITN31" s="25"/>
      <c r="ITO31" s="25"/>
      <c r="ITP31" s="25"/>
      <c r="ITQ31" s="25"/>
      <c r="ITR31" s="26"/>
      <c r="ITS31" s="25"/>
      <c r="ITT31" s="25"/>
      <c r="ITU31" s="25"/>
      <c r="ITV31" s="25"/>
      <c r="ITW31" s="25"/>
      <c r="ITX31" s="26"/>
      <c r="ITY31" s="25"/>
      <c r="ITZ31" s="25"/>
      <c r="IUA31" s="25"/>
      <c r="IUB31" s="25"/>
      <c r="IUC31" s="25"/>
      <c r="IUD31" s="26"/>
      <c r="IUE31" s="25"/>
      <c r="IUF31" s="25"/>
      <c r="IUG31" s="25"/>
      <c r="IUH31" s="25"/>
      <c r="IUI31" s="25"/>
      <c r="IUJ31" s="26"/>
      <c r="IUK31" s="25"/>
      <c r="IUL31" s="25"/>
      <c r="IUM31" s="25"/>
      <c r="IUN31" s="25"/>
      <c r="IUO31" s="25"/>
      <c r="IUP31" s="26"/>
      <c r="IUQ31" s="25"/>
      <c r="IUR31" s="25"/>
      <c r="IUS31" s="25"/>
      <c r="IUT31" s="25"/>
      <c r="IUU31" s="25"/>
      <c r="IUV31" s="26"/>
      <c r="IUW31" s="25"/>
      <c r="IUX31" s="25"/>
      <c r="IUY31" s="25"/>
      <c r="IUZ31" s="25"/>
      <c r="IVA31" s="25"/>
      <c r="IVB31" s="26"/>
      <c r="IVC31" s="25"/>
      <c r="IVD31" s="25"/>
      <c r="IVE31" s="25"/>
      <c r="IVF31" s="25"/>
      <c r="IVG31" s="25"/>
      <c r="IVH31" s="26"/>
      <c r="IVI31" s="25"/>
      <c r="IVJ31" s="25"/>
      <c r="IVK31" s="25"/>
      <c r="IVL31" s="25"/>
      <c r="IVM31" s="25"/>
      <c r="IVN31" s="26"/>
      <c r="IVO31" s="25"/>
      <c r="IVP31" s="25"/>
      <c r="IVQ31" s="25"/>
      <c r="IVR31" s="25"/>
      <c r="IVS31" s="25"/>
      <c r="IVT31" s="26"/>
      <c r="IVU31" s="25"/>
      <c r="IVV31" s="25"/>
      <c r="IVW31" s="25"/>
      <c r="IVX31" s="25"/>
      <c r="IVY31" s="25"/>
      <c r="IVZ31" s="26"/>
      <c r="IWA31" s="25"/>
      <c r="IWB31" s="25"/>
      <c r="IWC31" s="25"/>
      <c r="IWD31" s="25"/>
      <c r="IWE31" s="25"/>
      <c r="IWF31" s="26"/>
      <c r="IWG31" s="25"/>
      <c r="IWH31" s="25"/>
      <c r="IWI31" s="25"/>
      <c r="IWJ31" s="25"/>
      <c r="IWK31" s="25"/>
      <c r="IWL31" s="26"/>
      <c r="IWM31" s="25"/>
      <c r="IWN31" s="25"/>
      <c r="IWO31" s="25"/>
      <c r="IWP31" s="25"/>
      <c r="IWQ31" s="25"/>
      <c r="IWR31" s="26"/>
      <c r="IWS31" s="25"/>
      <c r="IWT31" s="25"/>
      <c r="IWU31" s="25"/>
      <c r="IWV31" s="25"/>
      <c r="IWW31" s="25"/>
      <c r="IWX31" s="26"/>
      <c r="IWY31" s="25"/>
      <c r="IWZ31" s="25"/>
      <c r="IXA31" s="25"/>
      <c r="IXB31" s="25"/>
      <c r="IXC31" s="25"/>
      <c r="IXD31" s="26"/>
      <c r="IXE31" s="25"/>
      <c r="IXF31" s="25"/>
      <c r="IXG31" s="25"/>
      <c r="IXH31" s="25"/>
      <c r="IXI31" s="25"/>
      <c r="IXJ31" s="26"/>
      <c r="IXK31" s="25"/>
      <c r="IXL31" s="25"/>
      <c r="IXM31" s="25"/>
      <c r="IXN31" s="25"/>
      <c r="IXO31" s="25"/>
      <c r="IXP31" s="26"/>
      <c r="IXQ31" s="25"/>
      <c r="IXR31" s="25"/>
      <c r="IXS31" s="25"/>
      <c r="IXT31" s="25"/>
      <c r="IXU31" s="25"/>
      <c r="IXV31" s="26"/>
      <c r="IXW31" s="25"/>
      <c r="IXX31" s="25"/>
      <c r="IXY31" s="25"/>
      <c r="IXZ31" s="25"/>
      <c r="IYA31" s="25"/>
      <c r="IYB31" s="26"/>
      <c r="IYC31" s="25"/>
      <c r="IYD31" s="25"/>
      <c r="IYE31" s="25"/>
      <c r="IYF31" s="25"/>
      <c r="IYG31" s="25"/>
      <c r="IYH31" s="26"/>
      <c r="IYI31" s="25"/>
      <c r="IYJ31" s="25"/>
      <c r="IYK31" s="25"/>
      <c r="IYL31" s="25"/>
      <c r="IYM31" s="25"/>
      <c r="IYN31" s="26"/>
      <c r="IYO31" s="25"/>
      <c r="IYP31" s="25"/>
      <c r="IYQ31" s="25"/>
      <c r="IYR31" s="25"/>
      <c r="IYS31" s="25"/>
      <c r="IYT31" s="26"/>
      <c r="IYU31" s="25"/>
      <c r="IYV31" s="25"/>
      <c r="IYW31" s="25"/>
      <c r="IYX31" s="25"/>
      <c r="IYY31" s="25"/>
      <c r="IYZ31" s="26"/>
      <c r="IZA31" s="25"/>
      <c r="IZB31" s="25"/>
      <c r="IZC31" s="25"/>
      <c r="IZD31" s="25"/>
      <c r="IZE31" s="25"/>
      <c r="IZF31" s="26"/>
      <c r="IZG31" s="25"/>
      <c r="IZH31" s="25"/>
      <c r="IZI31" s="25"/>
      <c r="IZJ31" s="25"/>
      <c r="IZK31" s="25"/>
      <c r="IZL31" s="26"/>
      <c r="IZM31" s="25"/>
      <c r="IZN31" s="25"/>
      <c r="IZO31" s="25"/>
      <c r="IZP31" s="25"/>
      <c r="IZQ31" s="25"/>
      <c r="IZR31" s="26"/>
      <c r="IZS31" s="25"/>
      <c r="IZT31" s="25"/>
      <c r="IZU31" s="25"/>
      <c r="IZV31" s="25"/>
      <c r="IZW31" s="25"/>
      <c r="IZX31" s="26"/>
      <c r="IZY31" s="25"/>
      <c r="IZZ31" s="25"/>
      <c r="JAA31" s="25"/>
      <c r="JAB31" s="25"/>
      <c r="JAC31" s="25"/>
      <c r="JAD31" s="26"/>
      <c r="JAE31" s="25"/>
      <c r="JAF31" s="25"/>
      <c r="JAG31" s="25"/>
      <c r="JAH31" s="25"/>
      <c r="JAI31" s="25"/>
      <c r="JAJ31" s="26"/>
      <c r="JAK31" s="25"/>
      <c r="JAL31" s="25"/>
      <c r="JAM31" s="25"/>
      <c r="JAN31" s="25"/>
      <c r="JAO31" s="25"/>
      <c r="JAP31" s="26"/>
      <c r="JAQ31" s="25"/>
      <c r="JAR31" s="25"/>
      <c r="JAS31" s="25"/>
      <c r="JAT31" s="25"/>
      <c r="JAU31" s="25"/>
      <c r="JAV31" s="26"/>
      <c r="JAW31" s="25"/>
      <c r="JAX31" s="25"/>
      <c r="JAY31" s="25"/>
      <c r="JAZ31" s="25"/>
      <c r="JBA31" s="25"/>
      <c r="JBB31" s="26"/>
      <c r="JBC31" s="25"/>
      <c r="JBD31" s="25"/>
      <c r="JBE31" s="25"/>
      <c r="JBF31" s="25"/>
      <c r="JBG31" s="25"/>
      <c r="JBH31" s="26"/>
      <c r="JBI31" s="25"/>
      <c r="JBJ31" s="25"/>
      <c r="JBK31" s="25"/>
      <c r="JBL31" s="25"/>
      <c r="JBM31" s="25"/>
      <c r="JBN31" s="26"/>
      <c r="JBO31" s="25"/>
      <c r="JBP31" s="25"/>
      <c r="JBQ31" s="25"/>
      <c r="JBR31" s="25"/>
      <c r="JBS31" s="25"/>
      <c r="JBT31" s="26"/>
      <c r="JBU31" s="25"/>
      <c r="JBV31" s="25"/>
      <c r="JBW31" s="25"/>
      <c r="JBX31" s="25"/>
      <c r="JBY31" s="25"/>
      <c r="JBZ31" s="26"/>
      <c r="JCA31" s="25"/>
      <c r="JCB31" s="25"/>
      <c r="JCC31" s="25"/>
      <c r="JCD31" s="25"/>
      <c r="JCE31" s="25"/>
      <c r="JCF31" s="26"/>
      <c r="JCG31" s="25"/>
      <c r="JCH31" s="25"/>
      <c r="JCI31" s="25"/>
      <c r="JCJ31" s="25"/>
      <c r="JCK31" s="25"/>
      <c r="JCL31" s="26"/>
      <c r="JCM31" s="25"/>
      <c r="JCN31" s="25"/>
      <c r="JCO31" s="25"/>
      <c r="JCP31" s="25"/>
      <c r="JCQ31" s="25"/>
      <c r="JCR31" s="26"/>
      <c r="JCS31" s="25"/>
      <c r="JCT31" s="25"/>
      <c r="JCU31" s="25"/>
      <c r="JCV31" s="25"/>
      <c r="JCW31" s="25"/>
      <c r="JCX31" s="26"/>
      <c r="JCY31" s="25"/>
      <c r="JCZ31" s="25"/>
      <c r="JDA31" s="25"/>
      <c r="JDB31" s="25"/>
      <c r="JDC31" s="25"/>
      <c r="JDD31" s="26"/>
      <c r="JDE31" s="25"/>
      <c r="JDF31" s="25"/>
      <c r="JDG31" s="25"/>
      <c r="JDH31" s="25"/>
      <c r="JDI31" s="25"/>
      <c r="JDJ31" s="26"/>
      <c r="JDK31" s="25"/>
      <c r="JDL31" s="25"/>
      <c r="JDM31" s="25"/>
      <c r="JDN31" s="25"/>
      <c r="JDO31" s="25"/>
      <c r="JDP31" s="26"/>
      <c r="JDQ31" s="25"/>
      <c r="JDR31" s="25"/>
      <c r="JDS31" s="25"/>
      <c r="JDT31" s="25"/>
      <c r="JDU31" s="25"/>
      <c r="JDV31" s="26"/>
      <c r="JDW31" s="25"/>
      <c r="JDX31" s="25"/>
      <c r="JDY31" s="25"/>
      <c r="JDZ31" s="25"/>
      <c r="JEA31" s="25"/>
      <c r="JEB31" s="26"/>
      <c r="JEC31" s="25"/>
      <c r="JED31" s="25"/>
      <c r="JEE31" s="25"/>
      <c r="JEF31" s="25"/>
      <c r="JEG31" s="25"/>
      <c r="JEH31" s="26"/>
      <c r="JEI31" s="25"/>
      <c r="JEJ31" s="25"/>
      <c r="JEK31" s="25"/>
      <c r="JEL31" s="25"/>
      <c r="JEM31" s="25"/>
      <c r="JEN31" s="26"/>
      <c r="JEO31" s="25"/>
      <c r="JEP31" s="25"/>
      <c r="JEQ31" s="25"/>
      <c r="JER31" s="25"/>
      <c r="JES31" s="25"/>
      <c r="JET31" s="26"/>
      <c r="JEU31" s="25"/>
      <c r="JEV31" s="25"/>
      <c r="JEW31" s="25"/>
      <c r="JEX31" s="25"/>
      <c r="JEY31" s="25"/>
      <c r="JEZ31" s="26"/>
      <c r="JFA31" s="25"/>
      <c r="JFB31" s="25"/>
      <c r="JFC31" s="25"/>
      <c r="JFD31" s="25"/>
      <c r="JFE31" s="25"/>
      <c r="JFF31" s="26"/>
      <c r="JFG31" s="25"/>
      <c r="JFH31" s="25"/>
      <c r="JFI31" s="25"/>
      <c r="JFJ31" s="25"/>
      <c r="JFK31" s="25"/>
      <c r="JFL31" s="26"/>
      <c r="JFM31" s="25"/>
      <c r="JFN31" s="25"/>
      <c r="JFO31" s="25"/>
      <c r="JFP31" s="25"/>
      <c r="JFQ31" s="25"/>
      <c r="JFR31" s="26"/>
      <c r="JFS31" s="25"/>
      <c r="JFT31" s="25"/>
      <c r="JFU31" s="25"/>
      <c r="JFV31" s="25"/>
      <c r="JFW31" s="25"/>
      <c r="JFX31" s="26"/>
      <c r="JFY31" s="25"/>
      <c r="JFZ31" s="25"/>
      <c r="JGA31" s="25"/>
      <c r="JGB31" s="25"/>
      <c r="JGC31" s="25"/>
      <c r="JGD31" s="26"/>
      <c r="JGE31" s="25"/>
      <c r="JGF31" s="25"/>
      <c r="JGG31" s="25"/>
      <c r="JGH31" s="25"/>
      <c r="JGI31" s="25"/>
      <c r="JGJ31" s="26"/>
      <c r="JGK31" s="25"/>
      <c r="JGL31" s="25"/>
      <c r="JGM31" s="25"/>
      <c r="JGN31" s="25"/>
      <c r="JGO31" s="25"/>
      <c r="JGP31" s="26"/>
      <c r="JGQ31" s="25"/>
      <c r="JGR31" s="25"/>
      <c r="JGS31" s="25"/>
      <c r="JGT31" s="25"/>
      <c r="JGU31" s="25"/>
      <c r="JGV31" s="26"/>
      <c r="JGW31" s="25"/>
      <c r="JGX31" s="25"/>
      <c r="JGY31" s="25"/>
      <c r="JGZ31" s="25"/>
      <c r="JHA31" s="25"/>
      <c r="JHB31" s="26"/>
      <c r="JHC31" s="25"/>
      <c r="JHD31" s="25"/>
      <c r="JHE31" s="25"/>
      <c r="JHF31" s="25"/>
      <c r="JHG31" s="25"/>
      <c r="JHH31" s="26"/>
      <c r="JHI31" s="25"/>
      <c r="JHJ31" s="25"/>
      <c r="JHK31" s="25"/>
      <c r="JHL31" s="25"/>
      <c r="JHM31" s="25"/>
      <c r="JHN31" s="26"/>
      <c r="JHO31" s="25"/>
      <c r="JHP31" s="25"/>
      <c r="JHQ31" s="25"/>
      <c r="JHR31" s="25"/>
      <c r="JHS31" s="25"/>
      <c r="JHT31" s="26"/>
      <c r="JHU31" s="25"/>
      <c r="JHV31" s="25"/>
      <c r="JHW31" s="25"/>
      <c r="JHX31" s="25"/>
      <c r="JHY31" s="25"/>
      <c r="JHZ31" s="26"/>
      <c r="JIA31" s="25"/>
      <c r="JIB31" s="25"/>
      <c r="JIC31" s="25"/>
      <c r="JID31" s="25"/>
      <c r="JIE31" s="25"/>
      <c r="JIF31" s="26"/>
      <c r="JIG31" s="25"/>
      <c r="JIH31" s="25"/>
      <c r="JII31" s="25"/>
      <c r="JIJ31" s="25"/>
      <c r="JIK31" s="25"/>
      <c r="JIL31" s="26"/>
      <c r="JIM31" s="25"/>
      <c r="JIN31" s="25"/>
      <c r="JIO31" s="25"/>
      <c r="JIP31" s="25"/>
      <c r="JIQ31" s="25"/>
      <c r="JIR31" s="26"/>
      <c r="JIS31" s="25"/>
      <c r="JIT31" s="25"/>
      <c r="JIU31" s="25"/>
      <c r="JIV31" s="25"/>
      <c r="JIW31" s="25"/>
      <c r="JIX31" s="26"/>
      <c r="JIY31" s="25"/>
      <c r="JIZ31" s="25"/>
      <c r="JJA31" s="25"/>
      <c r="JJB31" s="25"/>
      <c r="JJC31" s="25"/>
      <c r="JJD31" s="26"/>
      <c r="JJE31" s="25"/>
      <c r="JJF31" s="25"/>
      <c r="JJG31" s="25"/>
      <c r="JJH31" s="25"/>
      <c r="JJI31" s="25"/>
      <c r="JJJ31" s="26"/>
      <c r="JJK31" s="25"/>
      <c r="JJL31" s="25"/>
      <c r="JJM31" s="25"/>
      <c r="JJN31" s="25"/>
      <c r="JJO31" s="25"/>
      <c r="JJP31" s="26"/>
      <c r="JJQ31" s="25"/>
      <c r="JJR31" s="25"/>
      <c r="JJS31" s="25"/>
      <c r="JJT31" s="25"/>
      <c r="JJU31" s="25"/>
      <c r="JJV31" s="26"/>
      <c r="JJW31" s="25"/>
      <c r="JJX31" s="25"/>
      <c r="JJY31" s="25"/>
      <c r="JJZ31" s="25"/>
      <c r="JKA31" s="25"/>
      <c r="JKB31" s="26"/>
      <c r="JKC31" s="25"/>
      <c r="JKD31" s="25"/>
      <c r="JKE31" s="25"/>
      <c r="JKF31" s="25"/>
      <c r="JKG31" s="25"/>
      <c r="JKH31" s="26"/>
      <c r="JKI31" s="25"/>
      <c r="JKJ31" s="25"/>
      <c r="JKK31" s="25"/>
      <c r="JKL31" s="25"/>
      <c r="JKM31" s="25"/>
      <c r="JKN31" s="26"/>
      <c r="JKO31" s="25"/>
      <c r="JKP31" s="25"/>
      <c r="JKQ31" s="25"/>
      <c r="JKR31" s="25"/>
      <c r="JKS31" s="25"/>
      <c r="JKT31" s="26"/>
      <c r="JKU31" s="25"/>
      <c r="JKV31" s="25"/>
      <c r="JKW31" s="25"/>
      <c r="JKX31" s="25"/>
      <c r="JKY31" s="25"/>
      <c r="JKZ31" s="26"/>
      <c r="JLA31" s="25"/>
      <c r="JLB31" s="25"/>
      <c r="JLC31" s="25"/>
      <c r="JLD31" s="25"/>
      <c r="JLE31" s="25"/>
      <c r="JLF31" s="26"/>
      <c r="JLG31" s="25"/>
      <c r="JLH31" s="25"/>
      <c r="JLI31" s="25"/>
      <c r="JLJ31" s="25"/>
      <c r="JLK31" s="25"/>
      <c r="JLL31" s="26"/>
      <c r="JLM31" s="25"/>
      <c r="JLN31" s="25"/>
      <c r="JLO31" s="25"/>
      <c r="JLP31" s="25"/>
      <c r="JLQ31" s="25"/>
      <c r="JLR31" s="26"/>
      <c r="JLS31" s="25"/>
      <c r="JLT31" s="25"/>
      <c r="JLU31" s="25"/>
      <c r="JLV31" s="25"/>
      <c r="JLW31" s="25"/>
      <c r="JLX31" s="26"/>
      <c r="JLY31" s="25"/>
      <c r="JLZ31" s="25"/>
      <c r="JMA31" s="25"/>
      <c r="JMB31" s="25"/>
      <c r="JMC31" s="25"/>
      <c r="JMD31" s="26"/>
      <c r="JME31" s="25"/>
      <c r="JMF31" s="25"/>
      <c r="JMG31" s="25"/>
      <c r="JMH31" s="25"/>
      <c r="JMI31" s="25"/>
      <c r="JMJ31" s="26"/>
      <c r="JMK31" s="25"/>
      <c r="JML31" s="25"/>
      <c r="JMM31" s="25"/>
      <c r="JMN31" s="25"/>
      <c r="JMO31" s="25"/>
      <c r="JMP31" s="26"/>
      <c r="JMQ31" s="25"/>
      <c r="JMR31" s="25"/>
      <c r="JMS31" s="25"/>
      <c r="JMT31" s="25"/>
      <c r="JMU31" s="25"/>
      <c r="JMV31" s="26"/>
      <c r="JMW31" s="25"/>
      <c r="JMX31" s="25"/>
      <c r="JMY31" s="25"/>
      <c r="JMZ31" s="25"/>
      <c r="JNA31" s="25"/>
      <c r="JNB31" s="26"/>
      <c r="JNC31" s="25"/>
      <c r="JND31" s="25"/>
      <c r="JNE31" s="25"/>
      <c r="JNF31" s="25"/>
      <c r="JNG31" s="25"/>
      <c r="JNH31" s="26"/>
      <c r="JNI31" s="25"/>
      <c r="JNJ31" s="25"/>
      <c r="JNK31" s="25"/>
      <c r="JNL31" s="25"/>
      <c r="JNM31" s="25"/>
      <c r="JNN31" s="26"/>
      <c r="JNO31" s="25"/>
      <c r="JNP31" s="25"/>
      <c r="JNQ31" s="25"/>
      <c r="JNR31" s="25"/>
      <c r="JNS31" s="25"/>
      <c r="JNT31" s="26"/>
      <c r="JNU31" s="25"/>
      <c r="JNV31" s="25"/>
      <c r="JNW31" s="25"/>
      <c r="JNX31" s="25"/>
      <c r="JNY31" s="25"/>
      <c r="JNZ31" s="26"/>
      <c r="JOA31" s="25"/>
      <c r="JOB31" s="25"/>
      <c r="JOC31" s="25"/>
      <c r="JOD31" s="25"/>
      <c r="JOE31" s="25"/>
      <c r="JOF31" s="26"/>
      <c r="JOG31" s="25"/>
      <c r="JOH31" s="25"/>
      <c r="JOI31" s="25"/>
      <c r="JOJ31" s="25"/>
      <c r="JOK31" s="25"/>
      <c r="JOL31" s="26"/>
      <c r="JOM31" s="25"/>
      <c r="JON31" s="25"/>
      <c r="JOO31" s="25"/>
      <c r="JOP31" s="25"/>
      <c r="JOQ31" s="25"/>
      <c r="JOR31" s="26"/>
      <c r="JOS31" s="25"/>
      <c r="JOT31" s="25"/>
      <c r="JOU31" s="25"/>
      <c r="JOV31" s="25"/>
      <c r="JOW31" s="25"/>
      <c r="JOX31" s="26"/>
      <c r="JOY31" s="25"/>
      <c r="JOZ31" s="25"/>
      <c r="JPA31" s="25"/>
      <c r="JPB31" s="25"/>
      <c r="JPC31" s="25"/>
      <c r="JPD31" s="26"/>
      <c r="JPE31" s="25"/>
      <c r="JPF31" s="25"/>
      <c r="JPG31" s="25"/>
      <c r="JPH31" s="25"/>
      <c r="JPI31" s="25"/>
      <c r="JPJ31" s="26"/>
      <c r="JPK31" s="25"/>
      <c r="JPL31" s="25"/>
      <c r="JPM31" s="25"/>
      <c r="JPN31" s="25"/>
      <c r="JPO31" s="25"/>
      <c r="JPP31" s="26"/>
      <c r="JPQ31" s="25"/>
      <c r="JPR31" s="25"/>
      <c r="JPS31" s="25"/>
      <c r="JPT31" s="25"/>
      <c r="JPU31" s="25"/>
      <c r="JPV31" s="26"/>
      <c r="JPW31" s="25"/>
      <c r="JPX31" s="25"/>
      <c r="JPY31" s="25"/>
      <c r="JPZ31" s="25"/>
      <c r="JQA31" s="25"/>
      <c r="JQB31" s="26"/>
      <c r="JQC31" s="25"/>
      <c r="JQD31" s="25"/>
      <c r="JQE31" s="25"/>
      <c r="JQF31" s="25"/>
      <c r="JQG31" s="25"/>
      <c r="JQH31" s="26"/>
      <c r="JQI31" s="25"/>
      <c r="JQJ31" s="25"/>
      <c r="JQK31" s="25"/>
      <c r="JQL31" s="25"/>
      <c r="JQM31" s="25"/>
      <c r="JQN31" s="26"/>
      <c r="JQO31" s="25"/>
      <c r="JQP31" s="25"/>
      <c r="JQQ31" s="25"/>
      <c r="JQR31" s="25"/>
      <c r="JQS31" s="25"/>
      <c r="JQT31" s="26"/>
      <c r="JQU31" s="25"/>
      <c r="JQV31" s="25"/>
      <c r="JQW31" s="25"/>
      <c r="JQX31" s="25"/>
      <c r="JQY31" s="25"/>
      <c r="JQZ31" s="26"/>
      <c r="JRA31" s="25"/>
      <c r="JRB31" s="25"/>
      <c r="JRC31" s="25"/>
      <c r="JRD31" s="25"/>
      <c r="JRE31" s="25"/>
      <c r="JRF31" s="26"/>
      <c r="JRG31" s="25"/>
      <c r="JRH31" s="25"/>
      <c r="JRI31" s="25"/>
      <c r="JRJ31" s="25"/>
      <c r="JRK31" s="25"/>
      <c r="JRL31" s="26"/>
      <c r="JRM31" s="25"/>
      <c r="JRN31" s="25"/>
      <c r="JRO31" s="25"/>
      <c r="JRP31" s="25"/>
      <c r="JRQ31" s="25"/>
      <c r="JRR31" s="26"/>
      <c r="JRS31" s="25"/>
      <c r="JRT31" s="25"/>
      <c r="JRU31" s="25"/>
      <c r="JRV31" s="25"/>
      <c r="JRW31" s="25"/>
      <c r="JRX31" s="26"/>
      <c r="JRY31" s="25"/>
      <c r="JRZ31" s="25"/>
      <c r="JSA31" s="25"/>
      <c r="JSB31" s="25"/>
      <c r="JSC31" s="25"/>
      <c r="JSD31" s="26"/>
      <c r="JSE31" s="25"/>
      <c r="JSF31" s="25"/>
      <c r="JSG31" s="25"/>
      <c r="JSH31" s="25"/>
      <c r="JSI31" s="25"/>
      <c r="JSJ31" s="26"/>
      <c r="JSK31" s="25"/>
      <c r="JSL31" s="25"/>
      <c r="JSM31" s="25"/>
      <c r="JSN31" s="25"/>
      <c r="JSO31" s="25"/>
      <c r="JSP31" s="26"/>
      <c r="JSQ31" s="25"/>
      <c r="JSR31" s="25"/>
      <c r="JSS31" s="25"/>
      <c r="JST31" s="25"/>
      <c r="JSU31" s="25"/>
      <c r="JSV31" s="26"/>
      <c r="JSW31" s="25"/>
      <c r="JSX31" s="25"/>
      <c r="JSY31" s="25"/>
      <c r="JSZ31" s="25"/>
      <c r="JTA31" s="25"/>
      <c r="JTB31" s="26"/>
      <c r="JTC31" s="25"/>
      <c r="JTD31" s="25"/>
      <c r="JTE31" s="25"/>
      <c r="JTF31" s="25"/>
      <c r="JTG31" s="25"/>
      <c r="JTH31" s="26"/>
      <c r="JTI31" s="25"/>
      <c r="JTJ31" s="25"/>
      <c r="JTK31" s="25"/>
      <c r="JTL31" s="25"/>
      <c r="JTM31" s="25"/>
      <c r="JTN31" s="26"/>
      <c r="JTO31" s="25"/>
      <c r="JTP31" s="25"/>
      <c r="JTQ31" s="25"/>
      <c r="JTR31" s="25"/>
      <c r="JTS31" s="25"/>
      <c r="JTT31" s="26"/>
      <c r="JTU31" s="25"/>
      <c r="JTV31" s="25"/>
      <c r="JTW31" s="25"/>
      <c r="JTX31" s="25"/>
      <c r="JTY31" s="25"/>
      <c r="JTZ31" s="26"/>
      <c r="JUA31" s="25"/>
      <c r="JUB31" s="25"/>
      <c r="JUC31" s="25"/>
      <c r="JUD31" s="25"/>
      <c r="JUE31" s="25"/>
      <c r="JUF31" s="26"/>
      <c r="JUG31" s="25"/>
      <c r="JUH31" s="25"/>
      <c r="JUI31" s="25"/>
      <c r="JUJ31" s="25"/>
      <c r="JUK31" s="25"/>
      <c r="JUL31" s="26"/>
      <c r="JUM31" s="25"/>
      <c r="JUN31" s="25"/>
      <c r="JUO31" s="25"/>
      <c r="JUP31" s="25"/>
      <c r="JUQ31" s="25"/>
      <c r="JUR31" s="26"/>
      <c r="JUS31" s="25"/>
      <c r="JUT31" s="25"/>
      <c r="JUU31" s="25"/>
      <c r="JUV31" s="25"/>
      <c r="JUW31" s="25"/>
      <c r="JUX31" s="26"/>
      <c r="JUY31" s="25"/>
      <c r="JUZ31" s="25"/>
      <c r="JVA31" s="25"/>
      <c r="JVB31" s="25"/>
      <c r="JVC31" s="25"/>
      <c r="JVD31" s="26"/>
      <c r="JVE31" s="25"/>
      <c r="JVF31" s="25"/>
      <c r="JVG31" s="25"/>
      <c r="JVH31" s="25"/>
      <c r="JVI31" s="25"/>
      <c r="JVJ31" s="26"/>
      <c r="JVK31" s="25"/>
      <c r="JVL31" s="25"/>
      <c r="JVM31" s="25"/>
      <c r="JVN31" s="25"/>
      <c r="JVO31" s="25"/>
      <c r="JVP31" s="26"/>
      <c r="JVQ31" s="25"/>
      <c r="JVR31" s="25"/>
      <c r="JVS31" s="25"/>
      <c r="JVT31" s="25"/>
      <c r="JVU31" s="25"/>
      <c r="JVV31" s="26"/>
      <c r="JVW31" s="25"/>
      <c r="JVX31" s="25"/>
      <c r="JVY31" s="25"/>
      <c r="JVZ31" s="25"/>
      <c r="JWA31" s="25"/>
      <c r="JWB31" s="26"/>
      <c r="JWC31" s="25"/>
      <c r="JWD31" s="25"/>
      <c r="JWE31" s="25"/>
      <c r="JWF31" s="25"/>
      <c r="JWG31" s="25"/>
      <c r="JWH31" s="26"/>
      <c r="JWI31" s="25"/>
      <c r="JWJ31" s="25"/>
      <c r="JWK31" s="25"/>
      <c r="JWL31" s="25"/>
      <c r="JWM31" s="25"/>
      <c r="JWN31" s="26"/>
      <c r="JWO31" s="25"/>
      <c r="JWP31" s="25"/>
      <c r="JWQ31" s="25"/>
      <c r="JWR31" s="25"/>
      <c r="JWS31" s="25"/>
      <c r="JWT31" s="26"/>
      <c r="JWU31" s="25"/>
      <c r="JWV31" s="25"/>
      <c r="JWW31" s="25"/>
      <c r="JWX31" s="25"/>
      <c r="JWY31" s="25"/>
      <c r="JWZ31" s="26"/>
      <c r="JXA31" s="25"/>
      <c r="JXB31" s="25"/>
      <c r="JXC31" s="25"/>
      <c r="JXD31" s="25"/>
      <c r="JXE31" s="25"/>
      <c r="JXF31" s="26"/>
      <c r="JXG31" s="25"/>
      <c r="JXH31" s="25"/>
      <c r="JXI31" s="25"/>
      <c r="JXJ31" s="25"/>
      <c r="JXK31" s="25"/>
      <c r="JXL31" s="26"/>
      <c r="JXM31" s="25"/>
      <c r="JXN31" s="25"/>
      <c r="JXO31" s="25"/>
      <c r="JXP31" s="25"/>
      <c r="JXQ31" s="25"/>
      <c r="JXR31" s="26"/>
      <c r="JXS31" s="25"/>
      <c r="JXT31" s="25"/>
      <c r="JXU31" s="25"/>
      <c r="JXV31" s="25"/>
      <c r="JXW31" s="25"/>
      <c r="JXX31" s="26"/>
      <c r="JXY31" s="25"/>
      <c r="JXZ31" s="25"/>
      <c r="JYA31" s="25"/>
      <c r="JYB31" s="25"/>
      <c r="JYC31" s="25"/>
      <c r="JYD31" s="26"/>
      <c r="JYE31" s="25"/>
      <c r="JYF31" s="25"/>
      <c r="JYG31" s="25"/>
      <c r="JYH31" s="25"/>
      <c r="JYI31" s="25"/>
      <c r="JYJ31" s="26"/>
      <c r="JYK31" s="25"/>
      <c r="JYL31" s="25"/>
      <c r="JYM31" s="25"/>
      <c r="JYN31" s="25"/>
      <c r="JYO31" s="25"/>
      <c r="JYP31" s="26"/>
      <c r="JYQ31" s="25"/>
      <c r="JYR31" s="25"/>
      <c r="JYS31" s="25"/>
      <c r="JYT31" s="25"/>
      <c r="JYU31" s="25"/>
      <c r="JYV31" s="26"/>
      <c r="JYW31" s="25"/>
      <c r="JYX31" s="25"/>
      <c r="JYY31" s="25"/>
      <c r="JYZ31" s="25"/>
      <c r="JZA31" s="25"/>
      <c r="JZB31" s="26"/>
      <c r="JZC31" s="25"/>
      <c r="JZD31" s="25"/>
      <c r="JZE31" s="25"/>
      <c r="JZF31" s="25"/>
      <c r="JZG31" s="25"/>
      <c r="JZH31" s="26"/>
      <c r="JZI31" s="25"/>
      <c r="JZJ31" s="25"/>
      <c r="JZK31" s="25"/>
      <c r="JZL31" s="25"/>
      <c r="JZM31" s="25"/>
      <c r="JZN31" s="26"/>
      <c r="JZO31" s="25"/>
      <c r="JZP31" s="25"/>
      <c r="JZQ31" s="25"/>
      <c r="JZR31" s="25"/>
      <c r="JZS31" s="25"/>
      <c r="JZT31" s="26"/>
      <c r="JZU31" s="25"/>
      <c r="JZV31" s="25"/>
      <c r="JZW31" s="25"/>
      <c r="JZX31" s="25"/>
      <c r="JZY31" s="25"/>
      <c r="JZZ31" s="26"/>
      <c r="KAA31" s="25"/>
      <c r="KAB31" s="25"/>
      <c r="KAC31" s="25"/>
      <c r="KAD31" s="25"/>
      <c r="KAE31" s="25"/>
      <c r="KAF31" s="26"/>
      <c r="KAG31" s="25"/>
      <c r="KAH31" s="25"/>
      <c r="KAI31" s="25"/>
      <c r="KAJ31" s="25"/>
      <c r="KAK31" s="25"/>
      <c r="KAL31" s="26"/>
      <c r="KAM31" s="25"/>
      <c r="KAN31" s="25"/>
      <c r="KAO31" s="25"/>
      <c r="KAP31" s="25"/>
      <c r="KAQ31" s="25"/>
      <c r="KAR31" s="26"/>
      <c r="KAS31" s="25"/>
      <c r="KAT31" s="25"/>
      <c r="KAU31" s="25"/>
      <c r="KAV31" s="25"/>
      <c r="KAW31" s="25"/>
      <c r="KAX31" s="26"/>
      <c r="KAY31" s="25"/>
      <c r="KAZ31" s="25"/>
      <c r="KBA31" s="25"/>
      <c r="KBB31" s="25"/>
      <c r="KBC31" s="25"/>
      <c r="KBD31" s="26"/>
      <c r="KBE31" s="25"/>
      <c r="KBF31" s="25"/>
      <c r="KBG31" s="25"/>
      <c r="KBH31" s="25"/>
      <c r="KBI31" s="25"/>
      <c r="KBJ31" s="26"/>
      <c r="KBK31" s="25"/>
      <c r="KBL31" s="25"/>
      <c r="KBM31" s="25"/>
      <c r="KBN31" s="25"/>
      <c r="KBO31" s="25"/>
      <c r="KBP31" s="26"/>
      <c r="KBQ31" s="25"/>
      <c r="KBR31" s="25"/>
      <c r="KBS31" s="25"/>
      <c r="KBT31" s="25"/>
      <c r="KBU31" s="25"/>
      <c r="KBV31" s="26"/>
      <c r="KBW31" s="25"/>
      <c r="KBX31" s="25"/>
      <c r="KBY31" s="25"/>
      <c r="KBZ31" s="25"/>
      <c r="KCA31" s="25"/>
      <c r="KCB31" s="26"/>
      <c r="KCC31" s="25"/>
      <c r="KCD31" s="25"/>
      <c r="KCE31" s="25"/>
      <c r="KCF31" s="25"/>
      <c r="KCG31" s="25"/>
      <c r="KCH31" s="26"/>
      <c r="KCI31" s="25"/>
      <c r="KCJ31" s="25"/>
      <c r="KCK31" s="25"/>
      <c r="KCL31" s="25"/>
      <c r="KCM31" s="25"/>
      <c r="KCN31" s="26"/>
      <c r="KCO31" s="25"/>
      <c r="KCP31" s="25"/>
      <c r="KCQ31" s="25"/>
      <c r="KCR31" s="25"/>
      <c r="KCS31" s="25"/>
      <c r="KCT31" s="26"/>
      <c r="KCU31" s="25"/>
      <c r="KCV31" s="25"/>
      <c r="KCW31" s="25"/>
      <c r="KCX31" s="25"/>
      <c r="KCY31" s="25"/>
      <c r="KCZ31" s="26"/>
      <c r="KDA31" s="25"/>
      <c r="KDB31" s="25"/>
      <c r="KDC31" s="25"/>
      <c r="KDD31" s="25"/>
      <c r="KDE31" s="25"/>
      <c r="KDF31" s="26"/>
      <c r="KDG31" s="25"/>
      <c r="KDH31" s="25"/>
      <c r="KDI31" s="25"/>
      <c r="KDJ31" s="25"/>
      <c r="KDK31" s="25"/>
      <c r="KDL31" s="26"/>
      <c r="KDM31" s="25"/>
      <c r="KDN31" s="25"/>
      <c r="KDO31" s="25"/>
      <c r="KDP31" s="25"/>
      <c r="KDQ31" s="25"/>
      <c r="KDR31" s="26"/>
      <c r="KDS31" s="25"/>
      <c r="KDT31" s="25"/>
      <c r="KDU31" s="25"/>
      <c r="KDV31" s="25"/>
      <c r="KDW31" s="25"/>
      <c r="KDX31" s="26"/>
      <c r="KDY31" s="25"/>
      <c r="KDZ31" s="25"/>
      <c r="KEA31" s="25"/>
      <c r="KEB31" s="25"/>
      <c r="KEC31" s="25"/>
      <c r="KED31" s="26"/>
      <c r="KEE31" s="25"/>
      <c r="KEF31" s="25"/>
      <c r="KEG31" s="25"/>
      <c r="KEH31" s="25"/>
      <c r="KEI31" s="25"/>
      <c r="KEJ31" s="26"/>
      <c r="KEK31" s="25"/>
      <c r="KEL31" s="25"/>
      <c r="KEM31" s="25"/>
      <c r="KEN31" s="25"/>
      <c r="KEO31" s="25"/>
      <c r="KEP31" s="26"/>
      <c r="KEQ31" s="25"/>
      <c r="KER31" s="25"/>
      <c r="KES31" s="25"/>
      <c r="KET31" s="25"/>
      <c r="KEU31" s="25"/>
      <c r="KEV31" s="26"/>
      <c r="KEW31" s="25"/>
      <c r="KEX31" s="25"/>
      <c r="KEY31" s="25"/>
      <c r="KEZ31" s="25"/>
      <c r="KFA31" s="25"/>
      <c r="KFB31" s="26"/>
      <c r="KFC31" s="25"/>
      <c r="KFD31" s="25"/>
      <c r="KFE31" s="25"/>
      <c r="KFF31" s="25"/>
      <c r="KFG31" s="25"/>
      <c r="KFH31" s="26"/>
      <c r="KFI31" s="25"/>
      <c r="KFJ31" s="25"/>
      <c r="KFK31" s="25"/>
      <c r="KFL31" s="25"/>
      <c r="KFM31" s="25"/>
      <c r="KFN31" s="26"/>
      <c r="KFO31" s="25"/>
      <c r="KFP31" s="25"/>
      <c r="KFQ31" s="25"/>
      <c r="KFR31" s="25"/>
      <c r="KFS31" s="25"/>
      <c r="KFT31" s="26"/>
      <c r="KFU31" s="25"/>
      <c r="KFV31" s="25"/>
      <c r="KFW31" s="25"/>
      <c r="KFX31" s="25"/>
      <c r="KFY31" s="25"/>
      <c r="KFZ31" s="26"/>
      <c r="KGA31" s="25"/>
      <c r="KGB31" s="25"/>
      <c r="KGC31" s="25"/>
      <c r="KGD31" s="25"/>
      <c r="KGE31" s="25"/>
      <c r="KGF31" s="26"/>
      <c r="KGG31" s="25"/>
      <c r="KGH31" s="25"/>
      <c r="KGI31" s="25"/>
      <c r="KGJ31" s="25"/>
      <c r="KGK31" s="25"/>
      <c r="KGL31" s="26"/>
      <c r="KGM31" s="25"/>
      <c r="KGN31" s="25"/>
      <c r="KGO31" s="25"/>
      <c r="KGP31" s="25"/>
      <c r="KGQ31" s="25"/>
      <c r="KGR31" s="26"/>
      <c r="KGS31" s="25"/>
      <c r="KGT31" s="25"/>
      <c r="KGU31" s="25"/>
      <c r="KGV31" s="25"/>
      <c r="KGW31" s="25"/>
      <c r="KGX31" s="26"/>
      <c r="KGY31" s="25"/>
      <c r="KGZ31" s="25"/>
      <c r="KHA31" s="25"/>
      <c r="KHB31" s="25"/>
      <c r="KHC31" s="25"/>
      <c r="KHD31" s="26"/>
      <c r="KHE31" s="25"/>
      <c r="KHF31" s="25"/>
      <c r="KHG31" s="25"/>
      <c r="KHH31" s="25"/>
      <c r="KHI31" s="25"/>
      <c r="KHJ31" s="26"/>
      <c r="KHK31" s="25"/>
      <c r="KHL31" s="25"/>
      <c r="KHM31" s="25"/>
      <c r="KHN31" s="25"/>
      <c r="KHO31" s="25"/>
      <c r="KHP31" s="26"/>
      <c r="KHQ31" s="25"/>
      <c r="KHR31" s="25"/>
      <c r="KHS31" s="25"/>
      <c r="KHT31" s="25"/>
      <c r="KHU31" s="25"/>
      <c r="KHV31" s="26"/>
      <c r="KHW31" s="25"/>
      <c r="KHX31" s="25"/>
      <c r="KHY31" s="25"/>
      <c r="KHZ31" s="25"/>
      <c r="KIA31" s="25"/>
      <c r="KIB31" s="26"/>
      <c r="KIC31" s="25"/>
      <c r="KID31" s="25"/>
      <c r="KIE31" s="25"/>
      <c r="KIF31" s="25"/>
      <c r="KIG31" s="25"/>
      <c r="KIH31" s="26"/>
      <c r="KII31" s="25"/>
      <c r="KIJ31" s="25"/>
      <c r="KIK31" s="25"/>
      <c r="KIL31" s="25"/>
      <c r="KIM31" s="25"/>
      <c r="KIN31" s="26"/>
      <c r="KIO31" s="25"/>
      <c r="KIP31" s="25"/>
      <c r="KIQ31" s="25"/>
      <c r="KIR31" s="25"/>
      <c r="KIS31" s="25"/>
      <c r="KIT31" s="26"/>
      <c r="KIU31" s="25"/>
      <c r="KIV31" s="25"/>
      <c r="KIW31" s="25"/>
      <c r="KIX31" s="25"/>
      <c r="KIY31" s="25"/>
      <c r="KIZ31" s="26"/>
      <c r="KJA31" s="25"/>
      <c r="KJB31" s="25"/>
      <c r="KJC31" s="25"/>
      <c r="KJD31" s="25"/>
      <c r="KJE31" s="25"/>
      <c r="KJF31" s="26"/>
      <c r="KJG31" s="25"/>
      <c r="KJH31" s="25"/>
      <c r="KJI31" s="25"/>
      <c r="KJJ31" s="25"/>
      <c r="KJK31" s="25"/>
      <c r="KJL31" s="26"/>
      <c r="KJM31" s="25"/>
      <c r="KJN31" s="25"/>
      <c r="KJO31" s="25"/>
      <c r="KJP31" s="25"/>
      <c r="KJQ31" s="25"/>
      <c r="KJR31" s="26"/>
      <c r="KJS31" s="25"/>
      <c r="KJT31" s="25"/>
      <c r="KJU31" s="25"/>
      <c r="KJV31" s="25"/>
      <c r="KJW31" s="25"/>
      <c r="KJX31" s="26"/>
      <c r="KJY31" s="25"/>
      <c r="KJZ31" s="25"/>
      <c r="KKA31" s="25"/>
      <c r="KKB31" s="25"/>
      <c r="KKC31" s="25"/>
      <c r="KKD31" s="26"/>
      <c r="KKE31" s="25"/>
      <c r="KKF31" s="25"/>
      <c r="KKG31" s="25"/>
      <c r="KKH31" s="25"/>
      <c r="KKI31" s="25"/>
      <c r="KKJ31" s="26"/>
      <c r="KKK31" s="25"/>
      <c r="KKL31" s="25"/>
      <c r="KKM31" s="25"/>
      <c r="KKN31" s="25"/>
      <c r="KKO31" s="25"/>
      <c r="KKP31" s="26"/>
      <c r="KKQ31" s="25"/>
      <c r="KKR31" s="25"/>
      <c r="KKS31" s="25"/>
      <c r="KKT31" s="25"/>
      <c r="KKU31" s="25"/>
      <c r="KKV31" s="26"/>
      <c r="KKW31" s="25"/>
      <c r="KKX31" s="25"/>
      <c r="KKY31" s="25"/>
      <c r="KKZ31" s="25"/>
      <c r="KLA31" s="25"/>
      <c r="KLB31" s="26"/>
      <c r="KLC31" s="25"/>
      <c r="KLD31" s="25"/>
      <c r="KLE31" s="25"/>
      <c r="KLF31" s="25"/>
      <c r="KLG31" s="25"/>
      <c r="KLH31" s="26"/>
      <c r="KLI31" s="25"/>
      <c r="KLJ31" s="25"/>
      <c r="KLK31" s="25"/>
      <c r="KLL31" s="25"/>
      <c r="KLM31" s="25"/>
      <c r="KLN31" s="26"/>
      <c r="KLO31" s="25"/>
      <c r="KLP31" s="25"/>
      <c r="KLQ31" s="25"/>
      <c r="KLR31" s="25"/>
      <c r="KLS31" s="25"/>
      <c r="KLT31" s="26"/>
      <c r="KLU31" s="25"/>
      <c r="KLV31" s="25"/>
      <c r="KLW31" s="25"/>
      <c r="KLX31" s="25"/>
      <c r="KLY31" s="25"/>
      <c r="KLZ31" s="26"/>
      <c r="KMA31" s="25"/>
      <c r="KMB31" s="25"/>
      <c r="KMC31" s="25"/>
      <c r="KMD31" s="25"/>
      <c r="KME31" s="25"/>
      <c r="KMF31" s="26"/>
      <c r="KMG31" s="25"/>
      <c r="KMH31" s="25"/>
      <c r="KMI31" s="25"/>
      <c r="KMJ31" s="25"/>
      <c r="KMK31" s="25"/>
      <c r="KML31" s="26"/>
      <c r="KMM31" s="25"/>
      <c r="KMN31" s="25"/>
      <c r="KMO31" s="25"/>
      <c r="KMP31" s="25"/>
      <c r="KMQ31" s="25"/>
      <c r="KMR31" s="26"/>
      <c r="KMS31" s="25"/>
      <c r="KMT31" s="25"/>
      <c r="KMU31" s="25"/>
      <c r="KMV31" s="25"/>
      <c r="KMW31" s="25"/>
      <c r="KMX31" s="26"/>
      <c r="KMY31" s="25"/>
      <c r="KMZ31" s="25"/>
      <c r="KNA31" s="25"/>
      <c r="KNB31" s="25"/>
      <c r="KNC31" s="25"/>
      <c r="KND31" s="26"/>
      <c r="KNE31" s="25"/>
      <c r="KNF31" s="25"/>
      <c r="KNG31" s="25"/>
      <c r="KNH31" s="25"/>
      <c r="KNI31" s="25"/>
      <c r="KNJ31" s="26"/>
      <c r="KNK31" s="25"/>
      <c r="KNL31" s="25"/>
      <c r="KNM31" s="25"/>
      <c r="KNN31" s="25"/>
      <c r="KNO31" s="25"/>
      <c r="KNP31" s="26"/>
      <c r="KNQ31" s="25"/>
      <c r="KNR31" s="25"/>
      <c r="KNS31" s="25"/>
      <c r="KNT31" s="25"/>
      <c r="KNU31" s="25"/>
      <c r="KNV31" s="26"/>
      <c r="KNW31" s="25"/>
      <c r="KNX31" s="25"/>
      <c r="KNY31" s="25"/>
      <c r="KNZ31" s="25"/>
      <c r="KOA31" s="25"/>
      <c r="KOB31" s="26"/>
      <c r="KOC31" s="25"/>
      <c r="KOD31" s="25"/>
      <c r="KOE31" s="25"/>
      <c r="KOF31" s="25"/>
      <c r="KOG31" s="25"/>
      <c r="KOH31" s="26"/>
      <c r="KOI31" s="25"/>
      <c r="KOJ31" s="25"/>
      <c r="KOK31" s="25"/>
      <c r="KOL31" s="25"/>
      <c r="KOM31" s="25"/>
      <c r="KON31" s="26"/>
      <c r="KOO31" s="25"/>
      <c r="KOP31" s="25"/>
      <c r="KOQ31" s="25"/>
      <c r="KOR31" s="25"/>
      <c r="KOS31" s="25"/>
      <c r="KOT31" s="26"/>
      <c r="KOU31" s="25"/>
      <c r="KOV31" s="25"/>
      <c r="KOW31" s="25"/>
      <c r="KOX31" s="25"/>
      <c r="KOY31" s="25"/>
      <c r="KOZ31" s="26"/>
      <c r="KPA31" s="25"/>
      <c r="KPB31" s="25"/>
      <c r="KPC31" s="25"/>
      <c r="KPD31" s="25"/>
      <c r="KPE31" s="25"/>
      <c r="KPF31" s="26"/>
      <c r="KPG31" s="25"/>
      <c r="KPH31" s="25"/>
      <c r="KPI31" s="25"/>
      <c r="KPJ31" s="25"/>
      <c r="KPK31" s="25"/>
      <c r="KPL31" s="26"/>
      <c r="KPM31" s="25"/>
      <c r="KPN31" s="25"/>
      <c r="KPO31" s="25"/>
      <c r="KPP31" s="25"/>
      <c r="KPQ31" s="25"/>
      <c r="KPR31" s="26"/>
      <c r="KPS31" s="25"/>
      <c r="KPT31" s="25"/>
      <c r="KPU31" s="25"/>
      <c r="KPV31" s="25"/>
      <c r="KPW31" s="25"/>
      <c r="KPX31" s="26"/>
      <c r="KPY31" s="25"/>
      <c r="KPZ31" s="25"/>
      <c r="KQA31" s="25"/>
      <c r="KQB31" s="25"/>
      <c r="KQC31" s="25"/>
      <c r="KQD31" s="26"/>
      <c r="KQE31" s="25"/>
      <c r="KQF31" s="25"/>
      <c r="KQG31" s="25"/>
      <c r="KQH31" s="25"/>
      <c r="KQI31" s="25"/>
      <c r="KQJ31" s="26"/>
      <c r="KQK31" s="25"/>
      <c r="KQL31" s="25"/>
      <c r="KQM31" s="25"/>
      <c r="KQN31" s="25"/>
      <c r="KQO31" s="25"/>
      <c r="KQP31" s="26"/>
      <c r="KQQ31" s="25"/>
      <c r="KQR31" s="25"/>
      <c r="KQS31" s="25"/>
      <c r="KQT31" s="25"/>
      <c r="KQU31" s="25"/>
      <c r="KQV31" s="26"/>
      <c r="KQW31" s="25"/>
      <c r="KQX31" s="25"/>
      <c r="KQY31" s="25"/>
      <c r="KQZ31" s="25"/>
      <c r="KRA31" s="25"/>
      <c r="KRB31" s="26"/>
      <c r="KRC31" s="25"/>
      <c r="KRD31" s="25"/>
      <c r="KRE31" s="25"/>
      <c r="KRF31" s="25"/>
      <c r="KRG31" s="25"/>
      <c r="KRH31" s="26"/>
      <c r="KRI31" s="25"/>
      <c r="KRJ31" s="25"/>
      <c r="KRK31" s="25"/>
      <c r="KRL31" s="25"/>
      <c r="KRM31" s="25"/>
      <c r="KRN31" s="26"/>
      <c r="KRO31" s="25"/>
      <c r="KRP31" s="25"/>
      <c r="KRQ31" s="25"/>
      <c r="KRR31" s="25"/>
      <c r="KRS31" s="25"/>
      <c r="KRT31" s="26"/>
      <c r="KRU31" s="25"/>
      <c r="KRV31" s="25"/>
      <c r="KRW31" s="25"/>
      <c r="KRX31" s="25"/>
      <c r="KRY31" s="25"/>
      <c r="KRZ31" s="26"/>
      <c r="KSA31" s="25"/>
      <c r="KSB31" s="25"/>
      <c r="KSC31" s="25"/>
      <c r="KSD31" s="25"/>
      <c r="KSE31" s="25"/>
      <c r="KSF31" s="26"/>
      <c r="KSG31" s="25"/>
      <c r="KSH31" s="25"/>
      <c r="KSI31" s="25"/>
      <c r="KSJ31" s="25"/>
      <c r="KSK31" s="25"/>
      <c r="KSL31" s="26"/>
      <c r="KSM31" s="25"/>
      <c r="KSN31" s="25"/>
      <c r="KSO31" s="25"/>
      <c r="KSP31" s="25"/>
      <c r="KSQ31" s="25"/>
      <c r="KSR31" s="26"/>
      <c r="KSS31" s="25"/>
      <c r="KST31" s="25"/>
      <c r="KSU31" s="25"/>
      <c r="KSV31" s="25"/>
      <c r="KSW31" s="25"/>
      <c r="KSX31" s="26"/>
      <c r="KSY31" s="25"/>
      <c r="KSZ31" s="25"/>
      <c r="KTA31" s="25"/>
      <c r="KTB31" s="25"/>
      <c r="KTC31" s="25"/>
      <c r="KTD31" s="26"/>
      <c r="KTE31" s="25"/>
      <c r="KTF31" s="25"/>
      <c r="KTG31" s="25"/>
      <c r="KTH31" s="25"/>
      <c r="KTI31" s="25"/>
      <c r="KTJ31" s="26"/>
      <c r="KTK31" s="25"/>
      <c r="KTL31" s="25"/>
      <c r="KTM31" s="25"/>
      <c r="KTN31" s="25"/>
      <c r="KTO31" s="25"/>
      <c r="KTP31" s="26"/>
      <c r="KTQ31" s="25"/>
      <c r="KTR31" s="25"/>
      <c r="KTS31" s="25"/>
      <c r="KTT31" s="25"/>
      <c r="KTU31" s="25"/>
      <c r="KTV31" s="26"/>
      <c r="KTW31" s="25"/>
      <c r="KTX31" s="25"/>
      <c r="KTY31" s="25"/>
      <c r="KTZ31" s="25"/>
      <c r="KUA31" s="25"/>
      <c r="KUB31" s="26"/>
      <c r="KUC31" s="25"/>
      <c r="KUD31" s="25"/>
      <c r="KUE31" s="25"/>
      <c r="KUF31" s="25"/>
      <c r="KUG31" s="25"/>
      <c r="KUH31" s="26"/>
      <c r="KUI31" s="25"/>
      <c r="KUJ31" s="25"/>
      <c r="KUK31" s="25"/>
      <c r="KUL31" s="25"/>
      <c r="KUM31" s="25"/>
      <c r="KUN31" s="26"/>
      <c r="KUO31" s="25"/>
      <c r="KUP31" s="25"/>
      <c r="KUQ31" s="25"/>
      <c r="KUR31" s="25"/>
      <c r="KUS31" s="25"/>
      <c r="KUT31" s="26"/>
      <c r="KUU31" s="25"/>
      <c r="KUV31" s="25"/>
      <c r="KUW31" s="25"/>
      <c r="KUX31" s="25"/>
      <c r="KUY31" s="25"/>
      <c r="KUZ31" s="26"/>
      <c r="KVA31" s="25"/>
      <c r="KVB31" s="25"/>
      <c r="KVC31" s="25"/>
      <c r="KVD31" s="25"/>
      <c r="KVE31" s="25"/>
      <c r="KVF31" s="26"/>
      <c r="KVG31" s="25"/>
      <c r="KVH31" s="25"/>
      <c r="KVI31" s="25"/>
      <c r="KVJ31" s="25"/>
      <c r="KVK31" s="25"/>
      <c r="KVL31" s="26"/>
      <c r="KVM31" s="25"/>
      <c r="KVN31" s="25"/>
      <c r="KVO31" s="25"/>
      <c r="KVP31" s="25"/>
      <c r="KVQ31" s="25"/>
      <c r="KVR31" s="26"/>
      <c r="KVS31" s="25"/>
      <c r="KVT31" s="25"/>
      <c r="KVU31" s="25"/>
      <c r="KVV31" s="25"/>
      <c r="KVW31" s="25"/>
      <c r="KVX31" s="26"/>
      <c r="KVY31" s="25"/>
      <c r="KVZ31" s="25"/>
      <c r="KWA31" s="25"/>
      <c r="KWB31" s="25"/>
      <c r="KWC31" s="25"/>
      <c r="KWD31" s="26"/>
      <c r="KWE31" s="25"/>
      <c r="KWF31" s="25"/>
      <c r="KWG31" s="25"/>
      <c r="KWH31" s="25"/>
      <c r="KWI31" s="25"/>
      <c r="KWJ31" s="26"/>
      <c r="KWK31" s="25"/>
      <c r="KWL31" s="25"/>
      <c r="KWM31" s="25"/>
      <c r="KWN31" s="25"/>
      <c r="KWO31" s="25"/>
      <c r="KWP31" s="26"/>
      <c r="KWQ31" s="25"/>
      <c r="KWR31" s="25"/>
      <c r="KWS31" s="25"/>
      <c r="KWT31" s="25"/>
      <c r="KWU31" s="25"/>
      <c r="KWV31" s="26"/>
      <c r="KWW31" s="25"/>
      <c r="KWX31" s="25"/>
      <c r="KWY31" s="25"/>
      <c r="KWZ31" s="25"/>
      <c r="KXA31" s="25"/>
      <c r="KXB31" s="26"/>
      <c r="KXC31" s="25"/>
      <c r="KXD31" s="25"/>
      <c r="KXE31" s="25"/>
      <c r="KXF31" s="25"/>
      <c r="KXG31" s="25"/>
      <c r="KXH31" s="26"/>
      <c r="KXI31" s="25"/>
      <c r="KXJ31" s="25"/>
      <c r="KXK31" s="25"/>
      <c r="KXL31" s="25"/>
      <c r="KXM31" s="25"/>
      <c r="KXN31" s="26"/>
      <c r="KXO31" s="25"/>
      <c r="KXP31" s="25"/>
      <c r="KXQ31" s="25"/>
      <c r="KXR31" s="25"/>
      <c r="KXS31" s="25"/>
      <c r="KXT31" s="26"/>
      <c r="KXU31" s="25"/>
      <c r="KXV31" s="25"/>
      <c r="KXW31" s="25"/>
      <c r="KXX31" s="25"/>
      <c r="KXY31" s="25"/>
      <c r="KXZ31" s="26"/>
      <c r="KYA31" s="25"/>
      <c r="KYB31" s="25"/>
      <c r="KYC31" s="25"/>
      <c r="KYD31" s="25"/>
      <c r="KYE31" s="25"/>
      <c r="KYF31" s="26"/>
      <c r="KYG31" s="25"/>
      <c r="KYH31" s="25"/>
      <c r="KYI31" s="25"/>
      <c r="KYJ31" s="25"/>
      <c r="KYK31" s="25"/>
      <c r="KYL31" s="26"/>
      <c r="KYM31" s="25"/>
      <c r="KYN31" s="25"/>
      <c r="KYO31" s="25"/>
      <c r="KYP31" s="25"/>
      <c r="KYQ31" s="25"/>
      <c r="KYR31" s="26"/>
      <c r="KYS31" s="25"/>
      <c r="KYT31" s="25"/>
      <c r="KYU31" s="25"/>
      <c r="KYV31" s="25"/>
      <c r="KYW31" s="25"/>
      <c r="KYX31" s="26"/>
      <c r="KYY31" s="25"/>
      <c r="KYZ31" s="25"/>
      <c r="KZA31" s="25"/>
      <c r="KZB31" s="25"/>
      <c r="KZC31" s="25"/>
      <c r="KZD31" s="26"/>
      <c r="KZE31" s="25"/>
      <c r="KZF31" s="25"/>
      <c r="KZG31" s="25"/>
      <c r="KZH31" s="25"/>
      <c r="KZI31" s="25"/>
      <c r="KZJ31" s="26"/>
      <c r="KZK31" s="25"/>
      <c r="KZL31" s="25"/>
      <c r="KZM31" s="25"/>
      <c r="KZN31" s="25"/>
      <c r="KZO31" s="25"/>
      <c r="KZP31" s="26"/>
      <c r="KZQ31" s="25"/>
      <c r="KZR31" s="25"/>
      <c r="KZS31" s="25"/>
      <c r="KZT31" s="25"/>
      <c r="KZU31" s="25"/>
      <c r="KZV31" s="26"/>
      <c r="KZW31" s="25"/>
      <c r="KZX31" s="25"/>
      <c r="KZY31" s="25"/>
      <c r="KZZ31" s="25"/>
      <c r="LAA31" s="25"/>
      <c r="LAB31" s="26"/>
      <c r="LAC31" s="25"/>
      <c r="LAD31" s="25"/>
      <c r="LAE31" s="25"/>
      <c r="LAF31" s="25"/>
      <c r="LAG31" s="25"/>
      <c r="LAH31" s="26"/>
      <c r="LAI31" s="25"/>
      <c r="LAJ31" s="25"/>
      <c r="LAK31" s="25"/>
      <c r="LAL31" s="25"/>
      <c r="LAM31" s="25"/>
      <c r="LAN31" s="26"/>
      <c r="LAO31" s="25"/>
      <c r="LAP31" s="25"/>
      <c r="LAQ31" s="25"/>
      <c r="LAR31" s="25"/>
      <c r="LAS31" s="25"/>
      <c r="LAT31" s="26"/>
      <c r="LAU31" s="25"/>
      <c r="LAV31" s="25"/>
      <c r="LAW31" s="25"/>
      <c r="LAX31" s="25"/>
      <c r="LAY31" s="25"/>
      <c r="LAZ31" s="26"/>
      <c r="LBA31" s="25"/>
      <c r="LBB31" s="25"/>
      <c r="LBC31" s="25"/>
      <c r="LBD31" s="25"/>
      <c r="LBE31" s="25"/>
      <c r="LBF31" s="26"/>
      <c r="LBG31" s="25"/>
      <c r="LBH31" s="25"/>
      <c r="LBI31" s="25"/>
      <c r="LBJ31" s="25"/>
      <c r="LBK31" s="25"/>
      <c r="LBL31" s="26"/>
      <c r="LBM31" s="25"/>
      <c r="LBN31" s="25"/>
      <c r="LBO31" s="25"/>
      <c r="LBP31" s="25"/>
      <c r="LBQ31" s="25"/>
      <c r="LBR31" s="26"/>
      <c r="LBS31" s="25"/>
      <c r="LBT31" s="25"/>
      <c r="LBU31" s="25"/>
      <c r="LBV31" s="25"/>
      <c r="LBW31" s="25"/>
      <c r="LBX31" s="26"/>
      <c r="LBY31" s="25"/>
      <c r="LBZ31" s="25"/>
      <c r="LCA31" s="25"/>
      <c r="LCB31" s="25"/>
      <c r="LCC31" s="25"/>
      <c r="LCD31" s="26"/>
      <c r="LCE31" s="25"/>
      <c r="LCF31" s="25"/>
      <c r="LCG31" s="25"/>
      <c r="LCH31" s="25"/>
      <c r="LCI31" s="25"/>
      <c r="LCJ31" s="26"/>
      <c r="LCK31" s="25"/>
      <c r="LCL31" s="25"/>
      <c r="LCM31" s="25"/>
      <c r="LCN31" s="25"/>
      <c r="LCO31" s="25"/>
      <c r="LCP31" s="26"/>
      <c r="LCQ31" s="25"/>
      <c r="LCR31" s="25"/>
      <c r="LCS31" s="25"/>
      <c r="LCT31" s="25"/>
      <c r="LCU31" s="25"/>
      <c r="LCV31" s="26"/>
      <c r="LCW31" s="25"/>
      <c r="LCX31" s="25"/>
      <c r="LCY31" s="25"/>
      <c r="LCZ31" s="25"/>
      <c r="LDA31" s="25"/>
      <c r="LDB31" s="26"/>
      <c r="LDC31" s="25"/>
      <c r="LDD31" s="25"/>
      <c r="LDE31" s="25"/>
      <c r="LDF31" s="25"/>
      <c r="LDG31" s="25"/>
      <c r="LDH31" s="26"/>
      <c r="LDI31" s="25"/>
      <c r="LDJ31" s="25"/>
      <c r="LDK31" s="25"/>
      <c r="LDL31" s="25"/>
      <c r="LDM31" s="25"/>
      <c r="LDN31" s="26"/>
      <c r="LDO31" s="25"/>
      <c r="LDP31" s="25"/>
      <c r="LDQ31" s="25"/>
      <c r="LDR31" s="25"/>
      <c r="LDS31" s="25"/>
      <c r="LDT31" s="26"/>
      <c r="LDU31" s="25"/>
      <c r="LDV31" s="25"/>
      <c r="LDW31" s="25"/>
      <c r="LDX31" s="25"/>
      <c r="LDY31" s="25"/>
      <c r="LDZ31" s="26"/>
      <c r="LEA31" s="25"/>
      <c r="LEB31" s="25"/>
      <c r="LEC31" s="25"/>
      <c r="LED31" s="25"/>
      <c r="LEE31" s="25"/>
      <c r="LEF31" s="26"/>
      <c r="LEG31" s="25"/>
      <c r="LEH31" s="25"/>
      <c r="LEI31" s="25"/>
      <c r="LEJ31" s="25"/>
      <c r="LEK31" s="25"/>
      <c r="LEL31" s="26"/>
      <c r="LEM31" s="25"/>
      <c r="LEN31" s="25"/>
      <c r="LEO31" s="25"/>
      <c r="LEP31" s="25"/>
      <c r="LEQ31" s="25"/>
      <c r="LER31" s="26"/>
      <c r="LES31" s="25"/>
      <c r="LET31" s="25"/>
      <c r="LEU31" s="25"/>
      <c r="LEV31" s="25"/>
      <c r="LEW31" s="25"/>
      <c r="LEX31" s="26"/>
      <c r="LEY31" s="25"/>
      <c r="LEZ31" s="25"/>
      <c r="LFA31" s="25"/>
      <c r="LFB31" s="25"/>
      <c r="LFC31" s="25"/>
      <c r="LFD31" s="26"/>
      <c r="LFE31" s="25"/>
      <c r="LFF31" s="25"/>
      <c r="LFG31" s="25"/>
      <c r="LFH31" s="25"/>
      <c r="LFI31" s="25"/>
      <c r="LFJ31" s="26"/>
      <c r="LFK31" s="25"/>
      <c r="LFL31" s="25"/>
      <c r="LFM31" s="25"/>
      <c r="LFN31" s="25"/>
      <c r="LFO31" s="25"/>
      <c r="LFP31" s="26"/>
      <c r="LFQ31" s="25"/>
      <c r="LFR31" s="25"/>
      <c r="LFS31" s="25"/>
      <c r="LFT31" s="25"/>
      <c r="LFU31" s="25"/>
      <c r="LFV31" s="26"/>
      <c r="LFW31" s="25"/>
      <c r="LFX31" s="25"/>
      <c r="LFY31" s="25"/>
      <c r="LFZ31" s="25"/>
      <c r="LGA31" s="25"/>
      <c r="LGB31" s="26"/>
      <c r="LGC31" s="25"/>
      <c r="LGD31" s="25"/>
      <c r="LGE31" s="25"/>
      <c r="LGF31" s="25"/>
      <c r="LGG31" s="25"/>
      <c r="LGH31" s="26"/>
      <c r="LGI31" s="25"/>
      <c r="LGJ31" s="25"/>
      <c r="LGK31" s="25"/>
      <c r="LGL31" s="25"/>
      <c r="LGM31" s="25"/>
      <c r="LGN31" s="26"/>
      <c r="LGO31" s="25"/>
      <c r="LGP31" s="25"/>
      <c r="LGQ31" s="25"/>
      <c r="LGR31" s="25"/>
      <c r="LGS31" s="25"/>
      <c r="LGT31" s="26"/>
      <c r="LGU31" s="25"/>
      <c r="LGV31" s="25"/>
      <c r="LGW31" s="25"/>
      <c r="LGX31" s="25"/>
      <c r="LGY31" s="25"/>
      <c r="LGZ31" s="26"/>
      <c r="LHA31" s="25"/>
      <c r="LHB31" s="25"/>
      <c r="LHC31" s="25"/>
      <c r="LHD31" s="25"/>
      <c r="LHE31" s="25"/>
      <c r="LHF31" s="26"/>
      <c r="LHG31" s="25"/>
      <c r="LHH31" s="25"/>
      <c r="LHI31" s="25"/>
      <c r="LHJ31" s="25"/>
      <c r="LHK31" s="25"/>
      <c r="LHL31" s="26"/>
      <c r="LHM31" s="25"/>
      <c r="LHN31" s="25"/>
      <c r="LHO31" s="25"/>
      <c r="LHP31" s="25"/>
      <c r="LHQ31" s="25"/>
      <c r="LHR31" s="26"/>
      <c r="LHS31" s="25"/>
      <c r="LHT31" s="25"/>
      <c r="LHU31" s="25"/>
      <c r="LHV31" s="25"/>
      <c r="LHW31" s="25"/>
      <c r="LHX31" s="26"/>
      <c r="LHY31" s="25"/>
      <c r="LHZ31" s="25"/>
      <c r="LIA31" s="25"/>
      <c r="LIB31" s="25"/>
      <c r="LIC31" s="25"/>
      <c r="LID31" s="26"/>
      <c r="LIE31" s="25"/>
      <c r="LIF31" s="25"/>
      <c r="LIG31" s="25"/>
      <c r="LIH31" s="25"/>
      <c r="LII31" s="25"/>
      <c r="LIJ31" s="26"/>
      <c r="LIK31" s="25"/>
      <c r="LIL31" s="25"/>
      <c r="LIM31" s="25"/>
      <c r="LIN31" s="25"/>
      <c r="LIO31" s="25"/>
      <c r="LIP31" s="26"/>
      <c r="LIQ31" s="25"/>
      <c r="LIR31" s="25"/>
      <c r="LIS31" s="25"/>
      <c r="LIT31" s="25"/>
      <c r="LIU31" s="25"/>
      <c r="LIV31" s="26"/>
      <c r="LIW31" s="25"/>
      <c r="LIX31" s="25"/>
      <c r="LIY31" s="25"/>
      <c r="LIZ31" s="25"/>
      <c r="LJA31" s="25"/>
      <c r="LJB31" s="26"/>
      <c r="LJC31" s="25"/>
      <c r="LJD31" s="25"/>
      <c r="LJE31" s="25"/>
      <c r="LJF31" s="25"/>
      <c r="LJG31" s="25"/>
      <c r="LJH31" s="26"/>
      <c r="LJI31" s="25"/>
      <c r="LJJ31" s="25"/>
      <c r="LJK31" s="25"/>
      <c r="LJL31" s="25"/>
      <c r="LJM31" s="25"/>
      <c r="LJN31" s="26"/>
      <c r="LJO31" s="25"/>
      <c r="LJP31" s="25"/>
      <c r="LJQ31" s="25"/>
      <c r="LJR31" s="25"/>
      <c r="LJS31" s="25"/>
      <c r="LJT31" s="26"/>
      <c r="LJU31" s="25"/>
      <c r="LJV31" s="25"/>
      <c r="LJW31" s="25"/>
      <c r="LJX31" s="25"/>
      <c r="LJY31" s="25"/>
      <c r="LJZ31" s="26"/>
      <c r="LKA31" s="25"/>
      <c r="LKB31" s="25"/>
      <c r="LKC31" s="25"/>
      <c r="LKD31" s="25"/>
      <c r="LKE31" s="25"/>
      <c r="LKF31" s="26"/>
      <c r="LKG31" s="25"/>
      <c r="LKH31" s="25"/>
      <c r="LKI31" s="25"/>
      <c r="LKJ31" s="25"/>
      <c r="LKK31" s="25"/>
      <c r="LKL31" s="26"/>
      <c r="LKM31" s="25"/>
      <c r="LKN31" s="25"/>
      <c r="LKO31" s="25"/>
      <c r="LKP31" s="25"/>
      <c r="LKQ31" s="25"/>
      <c r="LKR31" s="26"/>
      <c r="LKS31" s="25"/>
      <c r="LKT31" s="25"/>
      <c r="LKU31" s="25"/>
      <c r="LKV31" s="25"/>
      <c r="LKW31" s="25"/>
      <c r="LKX31" s="26"/>
      <c r="LKY31" s="25"/>
      <c r="LKZ31" s="25"/>
      <c r="LLA31" s="25"/>
      <c r="LLB31" s="25"/>
      <c r="LLC31" s="25"/>
      <c r="LLD31" s="26"/>
      <c r="LLE31" s="25"/>
      <c r="LLF31" s="25"/>
      <c r="LLG31" s="25"/>
      <c r="LLH31" s="25"/>
      <c r="LLI31" s="25"/>
      <c r="LLJ31" s="26"/>
      <c r="LLK31" s="25"/>
      <c r="LLL31" s="25"/>
      <c r="LLM31" s="25"/>
      <c r="LLN31" s="25"/>
      <c r="LLO31" s="25"/>
      <c r="LLP31" s="26"/>
      <c r="LLQ31" s="25"/>
      <c r="LLR31" s="25"/>
      <c r="LLS31" s="25"/>
      <c r="LLT31" s="25"/>
      <c r="LLU31" s="25"/>
      <c r="LLV31" s="26"/>
      <c r="LLW31" s="25"/>
      <c r="LLX31" s="25"/>
      <c r="LLY31" s="25"/>
      <c r="LLZ31" s="25"/>
      <c r="LMA31" s="25"/>
      <c r="LMB31" s="26"/>
      <c r="LMC31" s="25"/>
      <c r="LMD31" s="25"/>
      <c r="LME31" s="25"/>
      <c r="LMF31" s="25"/>
      <c r="LMG31" s="25"/>
      <c r="LMH31" s="26"/>
      <c r="LMI31" s="25"/>
      <c r="LMJ31" s="25"/>
      <c r="LMK31" s="25"/>
      <c r="LML31" s="25"/>
      <c r="LMM31" s="25"/>
      <c r="LMN31" s="26"/>
      <c r="LMO31" s="25"/>
      <c r="LMP31" s="25"/>
      <c r="LMQ31" s="25"/>
      <c r="LMR31" s="25"/>
      <c r="LMS31" s="25"/>
      <c r="LMT31" s="26"/>
      <c r="LMU31" s="25"/>
      <c r="LMV31" s="25"/>
      <c r="LMW31" s="25"/>
      <c r="LMX31" s="25"/>
      <c r="LMY31" s="25"/>
      <c r="LMZ31" s="26"/>
      <c r="LNA31" s="25"/>
      <c r="LNB31" s="25"/>
      <c r="LNC31" s="25"/>
      <c r="LND31" s="25"/>
      <c r="LNE31" s="25"/>
      <c r="LNF31" s="26"/>
      <c r="LNG31" s="25"/>
      <c r="LNH31" s="25"/>
      <c r="LNI31" s="25"/>
      <c r="LNJ31" s="25"/>
      <c r="LNK31" s="25"/>
      <c r="LNL31" s="26"/>
      <c r="LNM31" s="25"/>
      <c r="LNN31" s="25"/>
      <c r="LNO31" s="25"/>
      <c r="LNP31" s="25"/>
      <c r="LNQ31" s="25"/>
      <c r="LNR31" s="26"/>
      <c r="LNS31" s="25"/>
      <c r="LNT31" s="25"/>
      <c r="LNU31" s="25"/>
      <c r="LNV31" s="25"/>
      <c r="LNW31" s="25"/>
      <c r="LNX31" s="26"/>
      <c r="LNY31" s="25"/>
      <c r="LNZ31" s="25"/>
      <c r="LOA31" s="25"/>
      <c r="LOB31" s="25"/>
      <c r="LOC31" s="25"/>
      <c r="LOD31" s="26"/>
      <c r="LOE31" s="25"/>
      <c r="LOF31" s="25"/>
      <c r="LOG31" s="25"/>
      <c r="LOH31" s="25"/>
      <c r="LOI31" s="25"/>
      <c r="LOJ31" s="26"/>
      <c r="LOK31" s="25"/>
      <c r="LOL31" s="25"/>
      <c r="LOM31" s="25"/>
      <c r="LON31" s="25"/>
      <c r="LOO31" s="25"/>
      <c r="LOP31" s="26"/>
      <c r="LOQ31" s="25"/>
      <c r="LOR31" s="25"/>
      <c r="LOS31" s="25"/>
      <c r="LOT31" s="25"/>
      <c r="LOU31" s="25"/>
      <c r="LOV31" s="26"/>
      <c r="LOW31" s="25"/>
      <c r="LOX31" s="25"/>
      <c r="LOY31" s="25"/>
      <c r="LOZ31" s="25"/>
      <c r="LPA31" s="25"/>
      <c r="LPB31" s="26"/>
      <c r="LPC31" s="25"/>
      <c r="LPD31" s="25"/>
      <c r="LPE31" s="25"/>
      <c r="LPF31" s="25"/>
      <c r="LPG31" s="25"/>
      <c r="LPH31" s="26"/>
      <c r="LPI31" s="25"/>
      <c r="LPJ31" s="25"/>
      <c r="LPK31" s="25"/>
      <c r="LPL31" s="25"/>
      <c r="LPM31" s="25"/>
      <c r="LPN31" s="26"/>
      <c r="LPO31" s="25"/>
      <c r="LPP31" s="25"/>
      <c r="LPQ31" s="25"/>
      <c r="LPR31" s="25"/>
      <c r="LPS31" s="25"/>
      <c r="LPT31" s="26"/>
      <c r="LPU31" s="25"/>
      <c r="LPV31" s="25"/>
      <c r="LPW31" s="25"/>
      <c r="LPX31" s="25"/>
      <c r="LPY31" s="25"/>
      <c r="LPZ31" s="26"/>
      <c r="LQA31" s="25"/>
      <c r="LQB31" s="25"/>
      <c r="LQC31" s="25"/>
      <c r="LQD31" s="25"/>
      <c r="LQE31" s="25"/>
      <c r="LQF31" s="26"/>
      <c r="LQG31" s="25"/>
      <c r="LQH31" s="25"/>
      <c r="LQI31" s="25"/>
      <c r="LQJ31" s="25"/>
      <c r="LQK31" s="25"/>
      <c r="LQL31" s="26"/>
      <c r="LQM31" s="25"/>
      <c r="LQN31" s="25"/>
      <c r="LQO31" s="25"/>
      <c r="LQP31" s="25"/>
      <c r="LQQ31" s="25"/>
      <c r="LQR31" s="26"/>
      <c r="LQS31" s="25"/>
      <c r="LQT31" s="25"/>
      <c r="LQU31" s="25"/>
      <c r="LQV31" s="25"/>
      <c r="LQW31" s="25"/>
      <c r="LQX31" s="26"/>
      <c r="LQY31" s="25"/>
      <c r="LQZ31" s="25"/>
      <c r="LRA31" s="25"/>
      <c r="LRB31" s="25"/>
      <c r="LRC31" s="25"/>
      <c r="LRD31" s="26"/>
      <c r="LRE31" s="25"/>
      <c r="LRF31" s="25"/>
      <c r="LRG31" s="25"/>
      <c r="LRH31" s="25"/>
      <c r="LRI31" s="25"/>
      <c r="LRJ31" s="26"/>
      <c r="LRK31" s="25"/>
      <c r="LRL31" s="25"/>
      <c r="LRM31" s="25"/>
      <c r="LRN31" s="25"/>
      <c r="LRO31" s="25"/>
      <c r="LRP31" s="26"/>
      <c r="LRQ31" s="25"/>
      <c r="LRR31" s="25"/>
      <c r="LRS31" s="25"/>
      <c r="LRT31" s="25"/>
      <c r="LRU31" s="25"/>
      <c r="LRV31" s="26"/>
      <c r="LRW31" s="25"/>
      <c r="LRX31" s="25"/>
      <c r="LRY31" s="25"/>
      <c r="LRZ31" s="25"/>
      <c r="LSA31" s="25"/>
      <c r="LSB31" s="26"/>
      <c r="LSC31" s="25"/>
      <c r="LSD31" s="25"/>
      <c r="LSE31" s="25"/>
      <c r="LSF31" s="25"/>
      <c r="LSG31" s="25"/>
      <c r="LSH31" s="26"/>
      <c r="LSI31" s="25"/>
      <c r="LSJ31" s="25"/>
      <c r="LSK31" s="25"/>
      <c r="LSL31" s="25"/>
      <c r="LSM31" s="25"/>
      <c r="LSN31" s="26"/>
      <c r="LSO31" s="25"/>
      <c r="LSP31" s="25"/>
      <c r="LSQ31" s="25"/>
      <c r="LSR31" s="25"/>
      <c r="LSS31" s="25"/>
      <c r="LST31" s="26"/>
      <c r="LSU31" s="25"/>
      <c r="LSV31" s="25"/>
      <c r="LSW31" s="25"/>
      <c r="LSX31" s="25"/>
      <c r="LSY31" s="25"/>
      <c r="LSZ31" s="26"/>
      <c r="LTA31" s="25"/>
      <c r="LTB31" s="25"/>
      <c r="LTC31" s="25"/>
      <c r="LTD31" s="25"/>
      <c r="LTE31" s="25"/>
      <c r="LTF31" s="26"/>
      <c r="LTG31" s="25"/>
      <c r="LTH31" s="25"/>
      <c r="LTI31" s="25"/>
      <c r="LTJ31" s="25"/>
      <c r="LTK31" s="25"/>
      <c r="LTL31" s="26"/>
      <c r="LTM31" s="25"/>
      <c r="LTN31" s="25"/>
      <c r="LTO31" s="25"/>
      <c r="LTP31" s="25"/>
      <c r="LTQ31" s="25"/>
      <c r="LTR31" s="26"/>
      <c r="LTS31" s="25"/>
      <c r="LTT31" s="25"/>
      <c r="LTU31" s="25"/>
      <c r="LTV31" s="25"/>
      <c r="LTW31" s="25"/>
      <c r="LTX31" s="26"/>
      <c r="LTY31" s="25"/>
      <c r="LTZ31" s="25"/>
      <c r="LUA31" s="25"/>
      <c r="LUB31" s="25"/>
      <c r="LUC31" s="25"/>
      <c r="LUD31" s="26"/>
      <c r="LUE31" s="25"/>
      <c r="LUF31" s="25"/>
      <c r="LUG31" s="25"/>
      <c r="LUH31" s="25"/>
      <c r="LUI31" s="25"/>
      <c r="LUJ31" s="26"/>
      <c r="LUK31" s="25"/>
      <c r="LUL31" s="25"/>
      <c r="LUM31" s="25"/>
      <c r="LUN31" s="25"/>
      <c r="LUO31" s="25"/>
      <c r="LUP31" s="26"/>
      <c r="LUQ31" s="25"/>
      <c r="LUR31" s="25"/>
      <c r="LUS31" s="25"/>
      <c r="LUT31" s="25"/>
      <c r="LUU31" s="25"/>
      <c r="LUV31" s="26"/>
      <c r="LUW31" s="25"/>
      <c r="LUX31" s="25"/>
      <c r="LUY31" s="25"/>
      <c r="LUZ31" s="25"/>
      <c r="LVA31" s="25"/>
      <c r="LVB31" s="26"/>
      <c r="LVC31" s="25"/>
      <c r="LVD31" s="25"/>
      <c r="LVE31" s="25"/>
      <c r="LVF31" s="25"/>
      <c r="LVG31" s="25"/>
      <c r="LVH31" s="26"/>
      <c r="LVI31" s="25"/>
      <c r="LVJ31" s="25"/>
      <c r="LVK31" s="25"/>
      <c r="LVL31" s="25"/>
      <c r="LVM31" s="25"/>
      <c r="LVN31" s="26"/>
      <c r="LVO31" s="25"/>
      <c r="LVP31" s="25"/>
      <c r="LVQ31" s="25"/>
      <c r="LVR31" s="25"/>
      <c r="LVS31" s="25"/>
      <c r="LVT31" s="26"/>
      <c r="LVU31" s="25"/>
      <c r="LVV31" s="25"/>
      <c r="LVW31" s="25"/>
      <c r="LVX31" s="25"/>
      <c r="LVY31" s="25"/>
      <c r="LVZ31" s="26"/>
      <c r="LWA31" s="25"/>
      <c r="LWB31" s="25"/>
      <c r="LWC31" s="25"/>
      <c r="LWD31" s="25"/>
      <c r="LWE31" s="25"/>
      <c r="LWF31" s="26"/>
      <c r="LWG31" s="25"/>
      <c r="LWH31" s="25"/>
      <c r="LWI31" s="25"/>
      <c r="LWJ31" s="25"/>
      <c r="LWK31" s="25"/>
      <c r="LWL31" s="26"/>
      <c r="LWM31" s="25"/>
      <c r="LWN31" s="25"/>
      <c r="LWO31" s="25"/>
      <c r="LWP31" s="25"/>
      <c r="LWQ31" s="25"/>
      <c r="LWR31" s="26"/>
      <c r="LWS31" s="25"/>
      <c r="LWT31" s="25"/>
      <c r="LWU31" s="25"/>
      <c r="LWV31" s="25"/>
      <c r="LWW31" s="25"/>
      <c r="LWX31" s="26"/>
      <c r="LWY31" s="25"/>
      <c r="LWZ31" s="25"/>
      <c r="LXA31" s="25"/>
      <c r="LXB31" s="25"/>
      <c r="LXC31" s="25"/>
      <c r="LXD31" s="26"/>
      <c r="LXE31" s="25"/>
      <c r="LXF31" s="25"/>
      <c r="LXG31" s="25"/>
      <c r="LXH31" s="25"/>
      <c r="LXI31" s="25"/>
      <c r="LXJ31" s="26"/>
      <c r="LXK31" s="25"/>
      <c r="LXL31" s="25"/>
      <c r="LXM31" s="25"/>
      <c r="LXN31" s="25"/>
      <c r="LXO31" s="25"/>
      <c r="LXP31" s="26"/>
      <c r="LXQ31" s="25"/>
      <c r="LXR31" s="25"/>
      <c r="LXS31" s="25"/>
      <c r="LXT31" s="25"/>
      <c r="LXU31" s="25"/>
      <c r="LXV31" s="26"/>
      <c r="LXW31" s="25"/>
      <c r="LXX31" s="25"/>
      <c r="LXY31" s="25"/>
      <c r="LXZ31" s="25"/>
      <c r="LYA31" s="25"/>
      <c r="LYB31" s="26"/>
      <c r="LYC31" s="25"/>
      <c r="LYD31" s="25"/>
      <c r="LYE31" s="25"/>
      <c r="LYF31" s="25"/>
      <c r="LYG31" s="25"/>
      <c r="LYH31" s="26"/>
      <c r="LYI31" s="25"/>
      <c r="LYJ31" s="25"/>
      <c r="LYK31" s="25"/>
      <c r="LYL31" s="25"/>
      <c r="LYM31" s="25"/>
      <c r="LYN31" s="26"/>
      <c r="LYO31" s="25"/>
      <c r="LYP31" s="25"/>
      <c r="LYQ31" s="25"/>
      <c r="LYR31" s="25"/>
      <c r="LYS31" s="25"/>
      <c r="LYT31" s="26"/>
      <c r="LYU31" s="25"/>
      <c r="LYV31" s="25"/>
      <c r="LYW31" s="25"/>
      <c r="LYX31" s="25"/>
      <c r="LYY31" s="25"/>
      <c r="LYZ31" s="26"/>
      <c r="LZA31" s="25"/>
      <c r="LZB31" s="25"/>
      <c r="LZC31" s="25"/>
      <c r="LZD31" s="25"/>
      <c r="LZE31" s="25"/>
      <c r="LZF31" s="26"/>
      <c r="LZG31" s="25"/>
      <c r="LZH31" s="25"/>
      <c r="LZI31" s="25"/>
      <c r="LZJ31" s="25"/>
      <c r="LZK31" s="25"/>
      <c r="LZL31" s="26"/>
      <c r="LZM31" s="25"/>
      <c r="LZN31" s="25"/>
      <c r="LZO31" s="25"/>
      <c r="LZP31" s="25"/>
      <c r="LZQ31" s="25"/>
      <c r="LZR31" s="26"/>
      <c r="LZS31" s="25"/>
      <c r="LZT31" s="25"/>
      <c r="LZU31" s="25"/>
      <c r="LZV31" s="25"/>
      <c r="LZW31" s="25"/>
      <c r="LZX31" s="26"/>
      <c r="LZY31" s="25"/>
      <c r="LZZ31" s="25"/>
      <c r="MAA31" s="25"/>
      <c r="MAB31" s="25"/>
      <c r="MAC31" s="25"/>
      <c r="MAD31" s="26"/>
      <c r="MAE31" s="25"/>
      <c r="MAF31" s="25"/>
      <c r="MAG31" s="25"/>
      <c r="MAH31" s="25"/>
      <c r="MAI31" s="25"/>
      <c r="MAJ31" s="26"/>
      <c r="MAK31" s="25"/>
      <c r="MAL31" s="25"/>
      <c r="MAM31" s="25"/>
      <c r="MAN31" s="25"/>
      <c r="MAO31" s="25"/>
      <c r="MAP31" s="26"/>
      <c r="MAQ31" s="25"/>
      <c r="MAR31" s="25"/>
      <c r="MAS31" s="25"/>
      <c r="MAT31" s="25"/>
      <c r="MAU31" s="25"/>
      <c r="MAV31" s="26"/>
      <c r="MAW31" s="25"/>
      <c r="MAX31" s="25"/>
      <c r="MAY31" s="25"/>
      <c r="MAZ31" s="25"/>
      <c r="MBA31" s="25"/>
      <c r="MBB31" s="26"/>
      <c r="MBC31" s="25"/>
      <c r="MBD31" s="25"/>
      <c r="MBE31" s="25"/>
      <c r="MBF31" s="25"/>
      <c r="MBG31" s="25"/>
      <c r="MBH31" s="26"/>
      <c r="MBI31" s="25"/>
      <c r="MBJ31" s="25"/>
      <c r="MBK31" s="25"/>
      <c r="MBL31" s="25"/>
      <c r="MBM31" s="25"/>
      <c r="MBN31" s="26"/>
      <c r="MBO31" s="25"/>
      <c r="MBP31" s="25"/>
      <c r="MBQ31" s="25"/>
      <c r="MBR31" s="25"/>
      <c r="MBS31" s="25"/>
      <c r="MBT31" s="26"/>
      <c r="MBU31" s="25"/>
      <c r="MBV31" s="25"/>
      <c r="MBW31" s="25"/>
      <c r="MBX31" s="25"/>
      <c r="MBY31" s="25"/>
      <c r="MBZ31" s="26"/>
      <c r="MCA31" s="25"/>
      <c r="MCB31" s="25"/>
      <c r="MCC31" s="25"/>
      <c r="MCD31" s="25"/>
      <c r="MCE31" s="25"/>
      <c r="MCF31" s="26"/>
      <c r="MCG31" s="25"/>
      <c r="MCH31" s="25"/>
      <c r="MCI31" s="25"/>
      <c r="MCJ31" s="25"/>
      <c r="MCK31" s="25"/>
      <c r="MCL31" s="26"/>
      <c r="MCM31" s="25"/>
      <c r="MCN31" s="25"/>
      <c r="MCO31" s="25"/>
      <c r="MCP31" s="25"/>
      <c r="MCQ31" s="25"/>
      <c r="MCR31" s="26"/>
      <c r="MCS31" s="25"/>
      <c r="MCT31" s="25"/>
      <c r="MCU31" s="25"/>
      <c r="MCV31" s="25"/>
      <c r="MCW31" s="25"/>
      <c r="MCX31" s="26"/>
      <c r="MCY31" s="25"/>
      <c r="MCZ31" s="25"/>
      <c r="MDA31" s="25"/>
      <c r="MDB31" s="25"/>
      <c r="MDC31" s="25"/>
      <c r="MDD31" s="26"/>
      <c r="MDE31" s="25"/>
      <c r="MDF31" s="25"/>
      <c r="MDG31" s="25"/>
      <c r="MDH31" s="25"/>
      <c r="MDI31" s="25"/>
      <c r="MDJ31" s="26"/>
      <c r="MDK31" s="25"/>
      <c r="MDL31" s="25"/>
      <c r="MDM31" s="25"/>
      <c r="MDN31" s="25"/>
      <c r="MDO31" s="25"/>
      <c r="MDP31" s="26"/>
      <c r="MDQ31" s="25"/>
      <c r="MDR31" s="25"/>
      <c r="MDS31" s="25"/>
      <c r="MDT31" s="25"/>
      <c r="MDU31" s="25"/>
      <c r="MDV31" s="26"/>
      <c r="MDW31" s="25"/>
      <c r="MDX31" s="25"/>
      <c r="MDY31" s="25"/>
      <c r="MDZ31" s="25"/>
      <c r="MEA31" s="25"/>
      <c r="MEB31" s="26"/>
      <c r="MEC31" s="25"/>
      <c r="MED31" s="25"/>
      <c r="MEE31" s="25"/>
      <c r="MEF31" s="25"/>
      <c r="MEG31" s="25"/>
      <c r="MEH31" s="26"/>
      <c r="MEI31" s="25"/>
      <c r="MEJ31" s="25"/>
      <c r="MEK31" s="25"/>
      <c r="MEL31" s="25"/>
      <c r="MEM31" s="25"/>
      <c r="MEN31" s="26"/>
      <c r="MEO31" s="25"/>
      <c r="MEP31" s="25"/>
      <c r="MEQ31" s="25"/>
      <c r="MER31" s="25"/>
      <c r="MES31" s="25"/>
      <c r="MET31" s="26"/>
      <c r="MEU31" s="25"/>
      <c r="MEV31" s="25"/>
      <c r="MEW31" s="25"/>
      <c r="MEX31" s="25"/>
      <c r="MEY31" s="25"/>
      <c r="MEZ31" s="26"/>
      <c r="MFA31" s="25"/>
      <c r="MFB31" s="25"/>
      <c r="MFC31" s="25"/>
      <c r="MFD31" s="25"/>
      <c r="MFE31" s="25"/>
      <c r="MFF31" s="26"/>
      <c r="MFG31" s="25"/>
      <c r="MFH31" s="25"/>
      <c r="MFI31" s="25"/>
      <c r="MFJ31" s="25"/>
      <c r="MFK31" s="25"/>
      <c r="MFL31" s="26"/>
      <c r="MFM31" s="25"/>
      <c r="MFN31" s="25"/>
      <c r="MFO31" s="25"/>
      <c r="MFP31" s="25"/>
      <c r="MFQ31" s="25"/>
      <c r="MFR31" s="26"/>
      <c r="MFS31" s="25"/>
      <c r="MFT31" s="25"/>
      <c r="MFU31" s="25"/>
      <c r="MFV31" s="25"/>
      <c r="MFW31" s="25"/>
      <c r="MFX31" s="26"/>
      <c r="MFY31" s="25"/>
      <c r="MFZ31" s="25"/>
      <c r="MGA31" s="25"/>
      <c r="MGB31" s="25"/>
      <c r="MGC31" s="25"/>
      <c r="MGD31" s="26"/>
      <c r="MGE31" s="25"/>
      <c r="MGF31" s="25"/>
      <c r="MGG31" s="25"/>
      <c r="MGH31" s="25"/>
      <c r="MGI31" s="25"/>
      <c r="MGJ31" s="26"/>
      <c r="MGK31" s="25"/>
      <c r="MGL31" s="25"/>
      <c r="MGM31" s="25"/>
      <c r="MGN31" s="25"/>
      <c r="MGO31" s="25"/>
      <c r="MGP31" s="26"/>
      <c r="MGQ31" s="25"/>
      <c r="MGR31" s="25"/>
      <c r="MGS31" s="25"/>
      <c r="MGT31" s="25"/>
      <c r="MGU31" s="25"/>
      <c r="MGV31" s="26"/>
      <c r="MGW31" s="25"/>
      <c r="MGX31" s="25"/>
      <c r="MGY31" s="25"/>
      <c r="MGZ31" s="25"/>
      <c r="MHA31" s="25"/>
      <c r="MHB31" s="26"/>
      <c r="MHC31" s="25"/>
      <c r="MHD31" s="25"/>
      <c r="MHE31" s="25"/>
      <c r="MHF31" s="25"/>
      <c r="MHG31" s="25"/>
      <c r="MHH31" s="26"/>
      <c r="MHI31" s="25"/>
      <c r="MHJ31" s="25"/>
      <c r="MHK31" s="25"/>
      <c r="MHL31" s="25"/>
      <c r="MHM31" s="25"/>
      <c r="MHN31" s="26"/>
      <c r="MHO31" s="25"/>
      <c r="MHP31" s="25"/>
      <c r="MHQ31" s="25"/>
      <c r="MHR31" s="25"/>
      <c r="MHS31" s="25"/>
      <c r="MHT31" s="26"/>
      <c r="MHU31" s="25"/>
      <c r="MHV31" s="25"/>
      <c r="MHW31" s="25"/>
      <c r="MHX31" s="25"/>
      <c r="MHY31" s="25"/>
      <c r="MHZ31" s="26"/>
      <c r="MIA31" s="25"/>
      <c r="MIB31" s="25"/>
      <c r="MIC31" s="25"/>
      <c r="MID31" s="25"/>
      <c r="MIE31" s="25"/>
      <c r="MIF31" s="26"/>
      <c r="MIG31" s="25"/>
      <c r="MIH31" s="25"/>
      <c r="MII31" s="25"/>
      <c r="MIJ31" s="25"/>
      <c r="MIK31" s="25"/>
      <c r="MIL31" s="26"/>
      <c r="MIM31" s="25"/>
      <c r="MIN31" s="25"/>
      <c r="MIO31" s="25"/>
      <c r="MIP31" s="25"/>
      <c r="MIQ31" s="25"/>
      <c r="MIR31" s="26"/>
      <c r="MIS31" s="25"/>
      <c r="MIT31" s="25"/>
      <c r="MIU31" s="25"/>
      <c r="MIV31" s="25"/>
      <c r="MIW31" s="25"/>
      <c r="MIX31" s="26"/>
      <c r="MIY31" s="25"/>
      <c r="MIZ31" s="25"/>
      <c r="MJA31" s="25"/>
      <c r="MJB31" s="25"/>
      <c r="MJC31" s="25"/>
      <c r="MJD31" s="26"/>
      <c r="MJE31" s="25"/>
      <c r="MJF31" s="25"/>
      <c r="MJG31" s="25"/>
      <c r="MJH31" s="25"/>
      <c r="MJI31" s="25"/>
      <c r="MJJ31" s="26"/>
      <c r="MJK31" s="25"/>
      <c r="MJL31" s="25"/>
      <c r="MJM31" s="25"/>
      <c r="MJN31" s="25"/>
      <c r="MJO31" s="25"/>
      <c r="MJP31" s="26"/>
      <c r="MJQ31" s="25"/>
      <c r="MJR31" s="25"/>
      <c r="MJS31" s="25"/>
      <c r="MJT31" s="25"/>
      <c r="MJU31" s="25"/>
      <c r="MJV31" s="26"/>
      <c r="MJW31" s="25"/>
      <c r="MJX31" s="25"/>
      <c r="MJY31" s="25"/>
      <c r="MJZ31" s="25"/>
      <c r="MKA31" s="25"/>
      <c r="MKB31" s="26"/>
      <c r="MKC31" s="25"/>
      <c r="MKD31" s="25"/>
      <c r="MKE31" s="25"/>
      <c r="MKF31" s="25"/>
      <c r="MKG31" s="25"/>
      <c r="MKH31" s="26"/>
      <c r="MKI31" s="25"/>
      <c r="MKJ31" s="25"/>
      <c r="MKK31" s="25"/>
      <c r="MKL31" s="25"/>
      <c r="MKM31" s="25"/>
      <c r="MKN31" s="26"/>
      <c r="MKO31" s="25"/>
      <c r="MKP31" s="25"/>
      <c r="MKQ31" s="25"/>
      <c r="MKR31" s="25"/>
      <c r="MKS31" s="25"/>
      <c r="MKT31" s="26"/>
      <c r="MKU31" s="25"/>
      <c r="MKV31" s="25"/>
      <c r="MKW31" s="25"/>
      <c r="MKX31" s="25"/>
      <c r="MKY31" s="25"/>
      <c r="MKZ31" s="26"/>
      <c r="MLA31" s="25"/>
      <c r="MLB31" s="25"/>
      <c r="MLC31" s="25"/>
      <c r="MLD31" s="25"/>
      <c r="MLE31" s="25"/>
      <c r="MLF31" s="26"/>
      <c r="MLG31" s="25"/>
      <c r="MLH31" s="25"/>
      <c r="MLI31" s="25"/>
      <c r="MLJ31" s="25"/>
      <c r="MLK31" s="25"/>
      <c r="MLL31" s="26"/>
      <c r="MLM31" s="25"/>
      <c r="MLN31" s="25"/>
      <c r="MLO31" s="25"/>
      <c r="MLP31" s="25"/>
      <c r="MLQ31" s="25"/>
      <c r="MLR31" s="26"/>
      <c r="MLS31" s="25"/>
      <c r="MLT31" s="25"/>
      <c r="MLU31" s="25"/>
      <c r="MLV31" s="25"/>
      <c r="MLW31" s="25"/>
      <c r="MLX31" s="26"/>
      <c r="MLY31" s="25"/>
      <c r="MLZ31" s="25"/>
      <c r="MMA31" s="25"/>
      <c r="MMB31" s="25"/>
      <c r="MMC31" s="25"/>
      <c r="MMD31" s="26"/>
      <c r="MME31" s="25"/>
      <c r="MMF31" s="25"/>
      <c r="MMG31" s="25"/>
      <c r="MMH31" s="25"/>
      <c r="MMI31" s="25"/>
      <c r="MMJ31" s="26"/>
      <c r="MMK31" s="25"/>
      <c r="MML31" s="25"/>
      <c r="MMM31" s="25"/>
      <c r="MMN31" s="25"/>
      <c r="MMO31" s="25"/>
      <c r="MMP31" s="26"/>
      <c r="MMQ31" s="25"/>
      <c r="MMR31" s="25"/>
      <c r="MMS31" s="25"/>
      <c r="MMT31" s="25"/>
      <c r="MMU31" s="25"/>
      <c r="MMV31" s="26"/>
      <c r="MMW31" s="25"/>
      <c r="MMX31" s="25"/>
      <c r="MMY31" s="25"/>
      <c r="MMZ31" s="25"/>
      <c r="MNA31" s="25"/>
      <c r="MNB31" s="26"/>
      <c r="MNC31" s="25"/>
      <c r="MND31" s="25"/>
      <c r="MNE31" s="25"/>
      <c r="MNF31" s="25"/>
      <c r="MNG31" s="25"/>
      <c r="MNH31" s="26"/>
      <c r="MNI31" s="25"/>
      <c r="MNJ31" s="25"/>
      <c r="MNK31" s="25"/>
      <c r="MNL31" s="25"/>
      <c r="MNM31" s="25"/>
      <c r="MNN31" s="26"/>
      <c r="MNO31" s="25"/>
      <c r="MNP31" s="25"/>
      <c r="MNQ31" s="25"/>
      <c r="MNR31" s="25"/>
      <c r="MNS31" s="25"/>
      <c r="MNT31" s="26"/>
      <c r="MNU31" s="25"/>
      <c r="MNV31" s="25"/>
      <c r="MNW31" s="25"/>
      <c r="MNX31" s="25"/>
      <c r="MNY31" s="25"/>
      <c r="MNZ31" s="26"/>
      <c r="MOA31" s="25"/>
      <c r="MOB31" s="25"/>
      <c r="MOC31" s="25"/>
      <c r="MOD31" s="25"/>
      <c r="MOE31" s="25"/>
      <c r="MOF31" s="26"/>
      <c r="MOG31" s="25"/>
      <c r="MOH31" s="25"/>
      <c r="MOI31" s="25"/>
      <c r="MOJ31" s="25"/>
      <c r="MOK31" s="25"/>
      <c r="MOL31" s="26"/>
      <c r="MOM31" s="25"/>
      <c r="MON31" s="25"/>
      <c r="MOO31" s="25"/>
      <c r="MOP31" s="25"/>
      <c r="MOQ31" s="25"/>
      <c r="MOR31" s="26"/>
      <c r="MOS31" s="25"/>
      <c r="MOT31" s="25"/>
      <c r="MOU31" s="25"/>
      <c r="MOV31" s="25"/>
      <c r="MOW31" s="25"/>
      <c r="MOX31" s="26"/>
      <c r="MOY31" s="25"/>
      <c r="MOZ31" s="25"/>
      <c r="MPA31" s="25"/>
      <c r="MPB31" s="25"/>
      <c r="MPC31" s="25"/>
      <c r="MPD31" s="26"/>
      <c r="MPE31" s="25"/>
      <c r="MPF31" s="25"/>
      <c r="MPG31" s="25"/>
      <c r="MPH31" s="25"/>
      <c r="MPI31" s="25"/>
      <c r="MPJ31" s="26"/>
      <c r="MPK31" s="25"/>
      <c r="MPL31" s="25"/>
      <c r="MPM31" s="25"/>
      <c r="MPN31" s="25"/>
      <c r="MPO31" s="25"/>
      <c r="MPP31" s="26"/>
      <c r="MPQ31" s="25"/>
      <c r="MPR31" s="25"/>
      <c r="MPS31" s="25"/>
      <c r="MPT31" s="25"/>
      <c r="MPU31" s="25"/>
      <c r="MPV31" s="26"/>
      <c r="MPW31" s="25"/>
      <c r="MPX31" s="25"/>
      <c r="MPY31" s="25"/>
      <c r="MPZ31" s="25"/>
      <c r="MQA31" s="25"/>
      <c r="MQB31" s="26"/>
      <c r="MQC31" s="25"/>
      <c r="MQD31" s="25"/>
      <c r="MQE31" s="25"/>
      <c r="MQF31" s="25"/>
      <c r="MQG31" s="25"/>
      <c r="MQH31" s="26"/>
      <c r="MQI31" s="25"/>
      <c r="MQJ31" s="25"/>
      <c r="MQK31" s="25"/>
      <c r="MQL31" s="25"/>
      <c r="MQM31" s="25"/>
      <c r="MQN31" s="26"/>
      <c r="MQO31" s="25"/>
      <c r="MQP31" s="25"/>
      <c r="MQQ31" s="25"/>
      <c r="MQR31" s="25"/>
      <c r="MQS31" s="25"/>
      <c r="MQT31" s="26"/>
      <c r="MQU31" s="25"/>
      <c r="MQV31" s="25"/>
      <c r="MQW31" s="25"/>
      <c r="MQX31" s="25"/>
      <c r="MQY31" s="25"/>
      <c r="MQZ31" s="26"/>
      <c r="MRA31" s="25"/>
      <c r="MRB31" s="25"/>
      <c r="MRC31" s="25"/>
      <c r="MRD31" s="25"/>
      <c r="MRE31" s="25"/>
      <c r="MRF31" s="26"/>
      <c r="MRG31" s="25"/>
      <c r="MRH31" s="25"/>
      <c r="MRI31" s="25"/>
      <c r="MRJ31" s="25"/>
      <c r="MRK31" s="25"/>
      <c r="MRL31" s="26"/>
      <c r="MRM31" s="25"/>
      <c r="MRN31" s="25"/>
      <c r="MRO31" s="25"/>
      <c r="MRP31" s="25"/>
      <c r="MRQ31" s="25"/>
      <c r="MRR31" s="26"/>
      <c r="MRS31" s="25"/>
      <c r="MRT31" s="25"/>
      <c r="MRU31" s="25"/>
      <c r="MRV31" s="25"/>
      <c r="MRW31" s="25"/>
      <c r="MRX31" s="26"/>
      <c r="MRY31" s="25"/>
      <c r="MRZ31" s="25"/>
      <c r="MSA31" s="25"/>
      <c r="MSB31" s="25"/>
      <c r="MSC31" s="25"/>
      <c r="MSD31" s="26"/>
      <c r="MSE31" s="25"/>
      <c r="MSF31" s="25"/>
      <c r="MSG31" s="25"/>
      <c r="MSH31" s="25"/>
      <c r="MSI31" s="25"/>
      <c r="MSJ31" s="26"/>
      <c r="MSK31" s="25"/>
      <c r="MSL31" s="25"/>
      <c r="MSM31" s="25"/>
      <c r="MSN31" s="25"/>
      <c r="MSO31" s="25"/>
      <c r="MSP31" s="26"/>
      <c r="MSQ31" s="25"/>
      <c r="MSR31" s="25"/>
      <c r="MSS31" s="25"/>
      <c r="MST31" s="25"/>
      <c r="MSU31" s="25"/>
      <c r="MSV31" s="26"/>
      <c r="MSW31" s="25"/>
      <c r="MSX31" s="25"/>
      <c r="MSY31" s="25"/>
      <c r="MSZ31" s="25"/>
      <c r="MTA31" s="25"/>
      <c r="MTB31" s="26"/>
      <c r="MTC31" s="25"/>
      <c r="MTD31" s="25"/>
      <c r="MTE31" s="25"/>
      <c r="MTF31" s="25"/>
      <c r="MTG31" s="25"/>
      <c r="MTH31" s="26"/>
      <c r="MTI31" s="25"/>
      <c r="MTJ31" s="25"/>
      <c r="MTK31" s="25"/>
      <c r="MTL31" s="25"/>
      <c r="MTM31" s="25"/>
      <c r="MTN31" s="26"/>
      <c r="MTO31" s="25"/>
      <c r="MTP31" s="25"/>
      <c r="MTQ31" s="25"/>
      <c r="MTR31" s="25"/>
      <c r="MTS31" s="25"/>
      <c r="MTT31" s="26"/>
      <c r="MTU31" s="25"/>
      <c r="MTV31" s="25"/>
      <c r="MTW31" s="25"/>
      <c r="MTX31" s="25"/>
      <c r="MTY31" s="25"/>
      <c r="MTZ31" s="26"/>
      <c r="MUA31" s="25"/>
      <c r="MUB31" s="25"/>
      <c r="MUC31" s="25"/>
      <c r="MUD31" s="25"/>
      <c r="MUE31" s="25"/>
      <c r="MUF31" s="26"/>
      <c r="MUG31" s="25"/>
      <c r="MUH31" s="25"/>
      <c r="MUI31" s="25"/>
      <c r="MUJ31" s="25"/>
      <c r="MUK31" s="25"/>
      <c r="MUL31" s="26"/>
      <c r="MUM31" s="25"/>
      <c r="MUN31" s="25"/>
      <c r="MUO31" s="25"/>
      <c r="MUP31" s="25"/>
      <c r="MUQ31" s="25"/>
      <c r="MUR31" s="26"/>
      <c r="MUS31" s="25"/>
      <c r="MUT31" s="25"/>
      <c r="MUU31" s="25"/>
      <c r="MUV31" s="25"/>
      <c r="MUW31" s="25"/>
      <c r="MUX31" s="26"/>
      <c r="MUY31" s="25"/>
      <c r="MUZ31" s="25"/>
      <c r="MVA31" s="25"/>
      <c r="MVB31" s="25"/>
      <c r="MVC31" s="25"/>
      <c r="MVD31" s="26"/>
      <c r="MVE31" s="25"/>
      <c r="MVF31" s="25"/>
      <c r="MVG31" s="25"/>
      <c r="MVH31" s="25"/>
      <c r="MVI31" s="25"/>
      <c r="MVJ31" s="26"/>
      <c r="MVK31" s="25"/>
      <c r="MVL31" s="25"/>
      <c r="MVM31" s="25"/>
      <c r="MVN31" s="25"/>
      <c r="MVO31" s="25"/>
      <c r="MVP31" s="26"/>
      <c r="MVQ31" s="25"/>
      <c r="MVR31" s="25"/>
      <c r="MVS31" s="25"/>
      <c r="MVT31" s="25"/>
      <c r="MVU31" s="25"/>
      <c r="MVV31" s="26"/>
      <c r="MVW31" s="25"/>
      <c r="MVX31" s="25"/>
      <c r="MVY31" s="25"/>
      <c r="MVZ31" s="25"/>
      <c r="MWA31" s="25"/>
      <c r="MWB31" s="26"/>
      <c r="MWC31" s="25"/>
      <c r="MWD31" s="25"/>
      <c r="MWE31" s="25"/>
      <c r="MWF31" s="25"/>
      <c r="MWG31" s="25"/>
      <c r="MWH31" s="26"/>
      <c r="MWI31" s="25"/>
      <c r="MWJ31" s="25"/>
      <c r="MWK31" s="25"/>
      <c r="MWL31" s="25"/>
      <c r="MWM31" s="25"/>
      <c r="MWN31" s="26"/>
      <c r="MWO31" s="25"/>
      <c r="MWP31" s="25"/>
      <c r="MWQ31" s="25"/>
      <c r="MWR31" s="25"/>
      <c r="MWS31" s="25"/>
      <c r="MWT31" s="26"/>
      <c r="MWU31" s="25"/>
      <c r="MWV31" s="25"/>
      <c r="MWW31" s="25"/>
      <c r="MWX31" s="25"/>
      <c r="MWY31" s="25"/>
      <c r="MWZ31" s="26"/>
      <c r="MXA31" s="25"/>
      <c r="MXB31" s="25"/>
      <c r="MXC31" s="25"/>
      <c r="MXD31" s="25"/>
      <c r="MXE31" s="25"/>
      <c r="MXF31" s="26"/>
      <c r="MXG31" s="25"/>
      <c r="MXH31" s="25"/>
      <c r="MXI31" s="25"/>
      <c r="MXJ31" s="25"/>
      <c r="MXK31" s="25"/>
      <c r="MXL31" s="26"/>
      <c r="MXM31" s="25"/>
      <c r="MXN31" s="25"/>
      <c r="MXO31" s="25"/>
      <c r="MXP31" s="25"/>
      <c r="MXQ31" s="25"/>
      <c r="MXR31" s="26"/>
      <c r="MXS31" s="25"/>
      <c r="MXT31" s="25"/>
      <c r="MXU31" s="25"/>
      <c r="MXV31" s="25"/>
      <c r="MXW31" s="25"/>
      <c r="MXX31" s="26"/>
      <c r="MXY31" s="25"/>
      <c r="MXZ31" s="25"/>
      <c r="MYA31" s="25"/>
      <c r="MYB31" s="25"/>
      <c r="MYC31" s="25"/>
      <c r="MYD31" s="26"/>
      <c r="MYE31" s="25"/>
      <c r="MYF31" s="25"/>
      <c r="MYG31" s="25"/>
      <c r="MYH31" s="25"/>
      <c r="MYI31" s="25"/>
      <c r="MYJ31" s="26"/>
      <c r="MYK31" s="25"/>
      <c r="MYL31" s="25"/>
      <c r="MYM31" s="25"/>
      <c r="MYN31" s="25"/>
      <c r="MYO31" s="25"/>
      <c r="MYP31" s="26"/>
      <c r="MYQ31" s="25"/>
      <c r="MYR31" s="25"/>
      <c r="MYS31" s="25"/>
      <c r="MYT31" s="25"/>
      <c r="MYU31" s="25"/>
      <c r="MYV31" s="26"/>
      <c r="MYW31" s="25"/>
      <c r="MYX31" s="25"/>
      <c r="MYY31" s="25"/>
      <c r="MYZ31" s="25"/>
      <c r="MZA31" s="25"/>
      <c r="MZB31" s="26"/>
      <c r="MZC31" s="25"/>
      <c r="MZD31" s="25"/>
      <c r="MZE31" s="25"/>
      <c r="MZF31" s="25"/>
      <c r="MZG31" s="25"/>
      <c r="MZH31" s="26"/>
      <c r="MZI31" s="25"/>
      <c r="MZJ31" s="25"/>
      <c r="MZK31" s="25"/>
      <c r="MZL31" s="25"/>
      <c r="MZM31" s="25"/>
      <c r="MZN31" s="26"/>
      <c r="MZO31" s="25"/>
      <c r="MZP31" s="25"/>
      <c r="MZQ31" s="25"/>
      <c r="MZR31" s="25"/>
      <c r="MZS31" s="25"/>
      <c r="MZT31" s="26"/>
      <c r="MZU31" s="25"/>
      <c r="MZV31" s="25"/>
      <c r="MZW31" s="25"/>
      <c r="MZX31" s="25"/>
      <c r="MZY31" s="25"/>
      <c r="MZZ31" s="26"/>
      <c r="NAA31" s="25"/>
      <c r="NAB31" s="25"/>
      <c r="NAC31" s="25"/>
      <c r="NAD31" s="25"/>
      <c r="NAE31" s="25"/>
      <c r="NAF31" s="26"/>
      <c r="NAG31" s="25"/>
      <c r="NAH31" s="25"/>
      <c r="NAI31" s="25"/>
      <c r="NAJ31" s="25"/>
      <c r="NAK31" s="25"/>
      <c r="NAL31" s="26"/>
      <c r="NAM31" s="25"/>
      <c r="NAN31" s="25"/>
      <c r="NAO31" s="25"/>
      <c r="NAP31" s="25"/>
      <c r="NAQ31" s="25"/>
      <c r="NAR31" s="26"/>
      <c r="NAS31" s="25"/>
      <c r="NAT31" s="25"/>
      <c r="NAU31" s="25"/>
      <c r="NAV31" s="25"/>
      <c r="NAW31" s="25"/>
      <c r="NAX31" s="26"/>
      <c r="NAY31" s="25"/>
      <c r="NAZ31" s="25"/>
      <c r="NBA31" s="25"/>
      <c r="NBB31" s="25"/>
      <c r="NBC31" s="25"/>
      <c r="NBD31" s="26"/>
      <c r="NBE31" s="25"/>
      <c r="NBF31" s="25"/>
      <c r="NBG31" s="25"/>
      <c r="NBH31" s="25"/>
      <c r="NBI31" s="25"/>
      <c r="NBJ31" s="26"/>
      <c r="NBK31" s="25"/>
      <c r="NBL31" s="25"/>
      <c r="NBM31" s="25"/>
      <c r="NBN31" s="25"/>
      <c r="NBO31" s="25"/>
      <c r="NBP31" s="26"/>
      <c r="NBQ31" s="25"/>
      <c r="NBR31" s="25"/>
      <c r="NBS31" s="25"/>
      <c r="NBT31" s="25"/>
      <c r="NBU31" s="25"/>
      <c r="NBV31" s="26"/>
      <c r="NBW31" s="25"/>
      <c r="NBX31" s="25"/>
      <c r="NBY31" s="25"/>
      <c r="NBZ31" s="25"/>
      <c r="NCA31" s="25"/>
      <c r="NCB31" s="26"/>
      <c r="NCC31" s="25"/>
      <c r="NCD31" s="25"/>
      <c r="NCE31" s="25"/>
      <c r="NCF31" s="25"/>
      <c r="NCG31" s="25"/>
      <c r="NCH31" s="26"/>
      <c r="NCI31" s="25"/>
      <c r="NCJ31" s="25"/>
      <c r="NCK31" s="25"/>
      <c r="NCL31" s="25"/>
      <c r="NCM31" s="25"/>
      <c r="NCN31" s="26"/>
      <c r="NCO31" s="25"/>
      <c r="NCP31" s="25"/>
      <c r="NCQ31" s="25"/>
      <c r="NCR31" s="25"/>
      <c r="NCS31" s="25"/>
      <c r="NCT31" s="26"/>
      <c r="NCU31" s="25"/>
      <c r="NCV31" s="25"/>
      <c r="NCW31" s="25"/>
      <c r="NCX31" s="25"/>
      <c r="NCY31" s="25"/>
      <c r="NCZ31" s="26"/>
      <c r="NDA31" s="25"/>
      <c r="NDB31" s="25"/>
      <c r="NDC31" s="25"/>
      <c r="NDD31" s="25"/>
      <c r="NDE31" s="25"/>
      <c r="NDF31" s="26"/>
      <c r="NDG31" s="25"/>
      <c r="NDH31" s="25"/>
      <c r="NDI31" s="25"/>
      <c r="NDJ31" s="25"/>
      <c r="NDK31" s="25"/>
      <c r="NDL31" s="26"/>
      <c r="NDM31" s="25"/>
      <c r="NDN31" s="25"/>
      <c r="NDO31" s="25"/>
      <c r="NDP31" s="25"/>
      <c r="NDQ31" s="25"/>
      <c r="NDR31" s="26"/>
      <c r="NDS31" s="25"/>
      <c r="NDT31" s="25"/>
      <c r="NDU31" s="25"/>
      <c r="NDV31" s="25"/>
      <c r="NDW31" s="25"/>
      <c r="NDX31" s="26"/>
      <c r="NDY31" s="25"/>
      <c r="NDZ31" s="25"/>
      <c r="NEA31" s="25"/>
      <c r="NEB31" s="25"/>
      <c r="NEC31" s="25"/>
      <c r="NED31" s="26"/>
      <c r="NEE31" s="25"/>
      <c r="NEF31" s="25"/>
      <c r="NEG31" s="25"/>
      <c r="NEH31" s="25"/>
      <c r="NEI31" s="25"/>
      <c r="NEJ31" s="26"/>
      <c r="NEK31" s="25"/>
      <c r="NEL31" s="25"/>
      <c r="NEM31" s="25"/>
      <c r="NEN31" s="25"/>
      <c r="NEO31" s="25"/>
      <c r="NEP31" s="26"/>
      <c r="NEQ31" s="25"/>
      <c r="NER31" s="25"/>
      <c r="NES31" s="25"/>
      <c r="NET31" s="25"/>
      <c r="NEU31" s="25"/>
      <c r="NEV31" s="26"/>
      <c r="NEW31" s="25"/>
      <c r="NEX31" s="25"/>
      <c r="NEY31" s="25"/>
      <c r="NEZ31" s="25"/>
      <c r="NFA31" s="25"/>
      <c r="NFB31" s="26"/>
      <c r="NFC31" s="25"/>
      <c r="NFD31" s="25"/>
      <c r="NFE31" s="25"/>
      <c r="NFF31" s="25"/>
      <c r="NFG31" s="25"/>
      <c r="NFH31" s="26"/>
      <c r="NFI31" s="25"/>
      <c r="NFJ31" s="25"/>
      <c r="NFK31" s="25"/>
      <c r="NFL31" s="25"/>
      <c r="NFM31" s="25"/>
      <c r="NFN31" s="26"/>
      <c r="NFO31" s="25"/>
      <c r="NFP31" s="25"/>
      <c r="NFQ31" s="25"/>
      <c r="NFR31" s="25"/>
      <c r="NFS31" s="25"/>
      <c r="NFT31" s="26"/>
      <c r="NFU31" s="25"/>
      <c r="NFV31" s="25"/>
      <c r="NFW31" s="25"/>
      <c r="NFX31" s="25"/>
      <c r="NFY31" s="25"/>
      <c r="NFZ31" s="26"/>
      <c r="NGA31" s="25"/>
      <c r="NGB31" s="25"/>
      <c r="NGC31" s="25"/>
      <c r="NGD31" s="25"/>
      <c r="NGE31" s="25"/>
      <c r="NGF31" s="26"/>
      <c r="NGG31" s="25"/>
      <c r="NGH31" s="25"/>
      <c r="NGI31" s="25"/>
      <c r="NGJ31" s="25"/>
      <c r="NGK31" s="25"/>
      <c r="NGL31" s="26"/>
      <c r="NGM31" s="25"/>
      <c r="NGN31" s="25"/>
      <c r="NGO31" s="25"/>
      <c r="NGP31" s="25"/>
      <c r="NGQ31" s="25"/>
      <c r="NGR31" s="26"/>
      <c r="NGS31" s="25"/>
      <c r="NGT31" s="25"/>
      <c r="NGU31" s="25"/>
      <c r="NGV31" s="25"/>
      <c r="NGW31" s="25"/>
      <c r="NGX31" s="26"/>
      <c r="NGY31" s="25"/>
      <c r="NGZ31" s="25"/>
      <c r="NHA31" s="25"/>
      <c r="NHB31" s="25"/>
      <c r="NHC31" s="25"/>
      <c r="NHD31" s="26"/>
      <c r="NHE31" s="25"/>
      <c r="NHF31" s="25"/>
      <c r="NHG31" s="25"/>
      <c r="NHH31" s="25"/>
      <c r="NHI31" s="25"/>
      <c r="NHJ31" s="26"/>
      <c r="NHK31" s="25"/>
      <c r="NHL31" s="25"/>
      <c r="NHM31" s="25"/>
      <c r="NHN31" s="25"/>
      <c r="NHO31" s="25"/>
      <c r="NHP31" s="26"/>
      <c r="NHQ31" s="25"/>
      <c r="NHR31" s="25"/>
      <c r="NHS31" s="25"/>
      <c r="NHT31" s="25"/>
      <c r="NHU31" s="25"/>
      <c r="NHV31" s="26"/>
      <c r="NHW31" s="25"/>
      <c r="NHX31" s="25"/>
      <c r="NHY31" s="25"/>
      <c r="NHZ31" s="25"/>
      <c r="NIA31" s="25"/>
      <c r="NIB31" s="26"/>
      <c r="NIC31" s="25"/>
      <c r="NID31" s="25"/>
      <c r="NIE31" s="25"/>
      <c r="NIF31" s="25"/>
      <c r="NIG31" s="25"/>
      <c r="NIH31" s="26"/>
      <c r="NII31" s="25"/>
      <c r="NIJ31" s="25"/>
      <c r="NIK31" s="25"/>
      <c r="NIL31" s="25"/>
      <c r="NIM31" s="25"/>
      <c r="NIN31" s="26"/>
      <c r="NIO31" s="25"/>
      <c r="NIP31" s="25"/>
      <c r="NIQ31" s="25"/>
      <c r="NIR31" s="25"/>
      <c r="NIS31" s="25"/>
      <c r="NIT31" s="26"/>
      <c r="NIU31" s="25"/>
      <c r="NIV31" s="25"/>
      <c r="NIW31" s="25"/>
      <c r="NIX31" s="25"/>
      <c r="NIY31" s="25"/>
      <c r="NIZ31" s="26"/>
      <c r="NJA31" s="25"/>
      <c r="NJB31" s="25"/>
      <c r="NJC31" s="25"/>
      <c r="NJD31" s="25"/>
      <c r="NJE31" s="25"/>
      <c r="NJF31" s="26"/>
      <c r="NJG31" s="25"/>
      <c r="NJH31" s="25"/>
      <c r="NJI31" s="25"/>
      <c r="NJJ31" s="25"/>
      <c r="NJK31" s="25"/>
      <c r="NJL31" s="26"/>
      <c r="NJM31" s="25"/>
      <c r="NJN31" s="25"/>
      <c r="NJO31" s="25"/>
      <c r="NJP31" s="25"/>
      <c r="NJQ31" s="25"/>
      <c r="NJR31" s="26"/>
      <c r="NJS31" s="25"/>
      <c r="NJT31" s="25"/>
      <c r="NJU31" s="25"/>
      <c r="NJV31" s="25"/>
      <c r="NJW31" s="25"/>
      <c r="NJX31" s="26"/>
      <c r="NJY31" s="25"/>
      <c r="NJZ31" s="25"/>
      <c r="NKA31" s="25"/>
      <c r="NKB31" s="25"/>
      <c r="NKC31" s="25"/>
      <c r="NKD31" s="26"/>
      <c r="NKE31" s="25"/>
      <c r="NKF31" s="25"/>
      <c r="NKG31" s="25"/>
      <c r="NKH31" s="25"/>
      <c r="NKI31" s="25"/>
      <c r="NKJ31" s="26"/>
      <c r="NKK31" s="25"/>
      <c r="NKL31" s="25"/>
      <c r="NKM31" s="25"/>
      <c r="NKN31" s="25"/>
      <c r="NKO31" s="25"/>
      <c r="NKP31" s="26"/>
      <c r="NKQ31" s="25"/>
      <c r="NKR31" s="25"/>
      <c r="NKS31" s="25"/>
      <c r="NKT31" s="25"/>
      <c r="NKU31" s="25"/>
      <c r="NKV31" s="26"/>
      <c r="NKW31" s="25"/>
      <c r="NKX31" s="25"/>
      <c r="NKY31" s="25"/>
      <c r="NKZ31" s="25"/>
      <c r="NLA31" s="25"/>
      <c r="NLB31" s="26"/>
      <c r="NLC31" s="25"/>
      <c r="NLD31" s="25"/>
      <c r="NLE31" s="25"/>
      <c r="NLF31" s="25"/>
      <c r="NLG31" s="25"/>
      <c r="NLH31" s="26"/>
      <c r="NLI31" s="25"/>
      <c r="NLJ31" s="25"/>
      <c r="NLK31" s="25"/>
      <c r="NLL31" s="25"/>
      <c r="NLM31" s="25"/>
      <c r="NLN31" s="26"/>
      <c r="NLO31" s="25"/>
      <c r="NLP31" s="25"/>
      <c r="NLQ31" s="25"/>
      <c r="NLR31" s="25"/>
      <c r="NLS31" s="25"/>
      <c r="NLT31" s="26"/>
      <c r="NLU31" s="25"/>
      <c r="NLV31" s="25"/>
      <c r="NLW31" s="25"/>
      <c r="NLX31" s="25"/>
      <c r="NLY31" s="25"/>
      <c r="NLZ31" s="26"/>
      <c r="NMA31" s="25"/>
      <c r="NMB31" s="25"/>
      <c r="NMC31" s="25"/>
      <c r="NMD31" s="25"/>
      <c r="NME31" s="25"/>
      <c r="NMF31" s="26"/>
      <c r="NMG31" s="25"/>
      <c r="NMH31" s="25"/>
      <c r="NMI31" s="25"/>
      <c r="NMJ31" s="25"/>
      <c r="NMK31" s="25"/>
      <c r="NML31" s="26"/>
      <c r="NMM31" s="25"/>
      <c r="NMN31" s="25"/>
      <c r="NMO31" s="25"/>
      <c r="NMP31" s="25"/>
      <c r="NMQ31" s="25"/>
      <c r="NMR31" s="26"/>
      <c r="NMS31" s="25"/>
      <c r="NMT31" s="25"/>
      <c r="NMU31" s="25"/>
      <c r="NMV31" s="25"/>
      <c r="NMW31" s="25"/>
      <c r="NMX31" s="26"/>
      <c r="NMY31" s="25"/>
      <c r="NMZ31" s="25"/>
      <c r="NNA31" s="25"/>
      <c r="NNB31" s="25"/>
      <c r="NNC31" s="25"/>
      <c r="NND31" s="26"/>
      <c r="NNE31" s="25"/>
      <c r="NNF31" s="25"/>
      <c r="NNG31" s="25"/>
      <c r="NNH31" s="25"/>
      <c r="NNI31" s="25"/>
      <c r="NNJ31" s="26"/>
      <c r="NNK31" s="25"/>
      <c r="NNL31" s="25"/>
      <c r="NNM31" s="25"/>
      <c r="NNN31" s="25"/>
      <c r="NNO31" s="25"/>
      <c r="NNP31" s="26"/>
      <c r="NNQ31" s="25"/>
      <c r="NNR31" s="25"/>
      <c r="NNS31" s="25"/>
      <c r="NNT31" s="25"/>
      <c r="NNU31" s="25"/>
      <c r="NNV31" s="26"/>
      <c r="NNW31" s="25"/>
      <c r="NNX31" s="25"/>
      <c r="NNY31" s="25"/>
      <c r="NNZ31" s="25"/>
      <c r="NOA31" s="25"/>
      <c r="NOB31" s="26"/>
      <c r="NOC31" s="25"/>
      <c r="NOD31" s="25"/>
      <c r="NOE31" s="25"/>
      <c r="NOF31" s="25"/>
      <c r="NOG31" s="25"/>
      <c r="NOH31" s="26"/>
      <c r="NOI31" s="25"/>
      <c r="NOJ31" s="25"/>
      <c r="NOK31" s="25"/>
      <c r="NOL31" s="25"/>
      <c r="NOM31" s="25"/>
      <c r="NON31" s="26"/>
      <c r="NOO31" s="25"/>
      <c r="NOP31" s="25"/>
      <c r="NOQ31" s="25"/>
      <c r="NOR31" s="25"/>
      <c r="NOS31" s="25"/>
      <c r="NOT31" s="26"/>
      <c r="NOU31" s="25"/>
      <c r="NOV31" s="25"/>
      <c r="NOW31" s="25"/>
      <c r="NOX31" s="25"/>
      <c r="NOY31" s="25"/>
      <c r="NOZ31" s="26"/>
      <c r="NPA31" s="25"/>
      <c r="NPB31" s="25"/>
      <c r="NPC31" s="25"/>
      <c r="NPD31" s="25"/>
      <c r="NPE31" s="25"/>
      <c r="NPF31" s="26"/>
      <c r="NPG31" s="25"/>
      <c r="NPH31" s="25"/>
      <c r="NPI31" s="25"/>
      <c r="NPJ31" s="25"/>
      <c r="NPK31" s="25"/>
      <c r="NPL31" s="26"/>
      <c r="NPM31" s="25"/>
      <c r="NPN31" s="25"/>
      <c r="NPO31" s="25"/>
      <c r="NPP31" s="25"/>
      <c r="NPQ31" s="25"/>
      <c r="NPR31" s="26"/>
      <c r="NPS31" s="25"/>
      <c r="NPT31" s="25"/>
      <c r="NPU31" s="25"/>
      <c r="NPV31" s="25"/>
      <c r="NPW31" s="25"/>
      <c r="NPX31" s="26"/>
      <c r="NPY31" s="25"/>
      <c r="NPZ31" s="25"/>
      <c r="NQA31" s="25"/>
      <c r="NQB31" s="25"/>
      <c r="NQC31" s="25"/>
      <c r="NQD31" s="26"/>
      <c r="NQE31" s="25"/>
      <c r="NQF31" s="25"/>
      <c r="NQG31" s="25"/>
      <c r="NQH31" s="25"/>
      <c r="NQI31" s="25"/>
      <c r="NQJ31" s="26"/>
      <c r="NQK31" s="25"/>
      <c r="NQL31" s="25"/>
      <c r="NQM31" s="25"/>
      <c r="NQN31" s="25"/>
      <c r="NQO31" s="25"/>
      <c r="NQP31" s="26"/>
      <c r="NQQ31" s="25"/>
      <c r="NQR31" s="25"/>
      <c r="NQS31" s="25"/>
      <c r="NQT31" s="25"/>
      <c r="NQU31" s="25"/>
      <c r="NQV31" s="26"/>
      <c r="NQW31" s="25"/>
      <c r="NQX31" s="25"/>
      <c r="NQY31" s="25"/>
      <c r="NQZ31" s="25"/>
      <c r="NRA31" s="25"/>
      <c r="NRB31" s="26"/>
      <c r="NRC31" s="25"/>
      <c r="NRD31" s="25"/>
      <c r="NRE31" s="25"/>
      <c r="NRF31" s="25"/>
      <c r="NRG31" s="25"/>
      <c r="NRH31" s="26"/>
      <c r="NRI31" s="25"/>
      <c r="NRJ31" s="25"/>
      <c r="NRK31" s="25"/>
      <c r="NRL31" s="25"/>
      <c r="NRM31" s="25"/>
      <c r="NRN31" s="26"/>
      <c r="NRO31" s="25"/>
      <c r="NRP31" s="25"/>
      <c r="NRQ31" s="25"/>
      <c r="NRR31" s="25"/>
      <c r="NRS31" s="25"/>
      <c r="NRT31" s="26"/>
      <c r="NRU31" s="25"/>
      <c r="NRV31" s="25"/>
      <c r="NRW31" s="25"/>
      <c r="NRX31" s="25"/>
      <c r="NRY31" s="25"/>
      <c r="NRZ31" s="26"/>
      <c r="NSA31" s="25"/>
      <c r="NSB31" s="25"/>
      <c r="NSC31" s="25"/>
      <c r="NSD31" s="25"/>
      <c r="NSE31" s="25"/>
      <c r="NSF31" s="26"/>
      <c r="NSG31" s="25"/>
      <c r="NSH31" s="25"/>
      <c r="NSI31" s="25"/>
      <c r="NSJ31" s="25"/>
      <c r="NSK31" s="25"/>
      <c r="NSL31" s="26"/>
      <c r="NSM31" s="25"/>
      <c r="NSN31" s="25"/>
      <c r="NSO31" s="25"/>
      <c r="NSP31" s="25"/>
      <c r="NSQ31" s="25"/>
      <c r="NSR31" s="26"/>
      <c r="NSS31" s="25"/>
      <c r="NST31" s="25"/>
      <c r="NSU31" s="25"/>
      <c r="NSV31" s="25"/>
      <c r="NSW31" s="25"/>
      <c r="NSX31" s="26"/>
      <c r="NSY31" s="25"/>
      <c r="NSZ31" s="25"/>
      <c r="NTA31" s="25"/>
      <c r="NTB31" s="25"/>
      <c r="NTC31" s="25"/>
      <c r="NTD31" s="26"/>
      <c r="NTE31" s="25"/>
      <c r="NTF31" s="25"/>
      <c r="NTG31" s="25"/>
      <c r="NTH31" s="25"/>
      <c r="NTI31" s="25"/>
      <c r="NTJ31" s="26"/>
      <c r="NTK31" s="25"/>
      <c r="NTL31" s="25"/>
      <c r="NTM31" s="25"/>
      <c r="NTN31" s="25"/>
      <c r="NTO31" s="25"/>
      <c r="NTP31" s="26"/>
      <c r="NTQ31" s="25"/>
      <c r="NTR31" s="25"/>
      <c r="NTS31" s="25"/>
      <c r="NTT31" s="25"/>
      <c r="NTU31" s="25"/>
      <c r="NTV31" s="26"/>
      <c r="NTW31" s="25"/>
      <c r="NTX31" s="25"/>
      <c r="NTY31" s="25"/>
      <c r="NTZ31" s="25"/>
      <c r="NUA31" s="25"/>
      <c r="NUB31" s="26"/>
      <c r="NUC31" s="25"/>
      <c r="NUD31" s="25"/>
      <c r="NUE31" s="25"/>
      <c r="NUF31" s="25"/>
      <c r="NUG31" s="25"/>
      <c r="NUH31" s="26"/>
      <c r="NUI31" s="25"/>
      <c r="NUJ31" s="25"/>
      <c r="NUK31" s="25"/>
      <c r="NUL31" s="25"/>
      <c r="NUM31" s="25"/>
      <c r="NUN31" s="26"/>
      <c r="NUO31" s="25"/>
      <c r="NUP31" s="25"/>
      <c r="NUQ31" s="25"/>
      <c r="NUR31" s="25"/>
      <c r="NUS31" s="25"/>
      <c r="NUT31" s="26"/>
      <c r="NUU31" s="25"/>
      <c r="NUV31" s="25"/>
      <c r="NUW31" s="25"/>
      <c r="NUX31" s="25"/>
      <c r="NUY31" s="25"/>
      <c r="NUZ31" s="26"/>
      <c r="NVA31" s="25"/>
      <c r="NVB31" s="25"/>
      <c r="NVC31" s="25"/>
      <c r="NVD31" s="25"/>
      <c r="NVE31" s="25"/>
      <c r="NVF31" s="26"/>
      <c r="NVG31" s="25"/>
      <c r="NVH31" s="25"/>
      <c r="NVI31" s="25"/>
      <c r="NVJ31" s="25"/>
      <c r="NVK31" s="25"/>
      <c r="NVL31" s="26"/>
      <c r="NVM31" s="25"/>
      <c r="NVN31" s="25"/>
      <c r="NVO31" s="25"/>
      <c r="NVP31" s="25"/>
      <c r="NVQ31" s="25"/>
      <c r="NVR31" s="26"/>
      <c r="NVS31" s="25"/>
      <c r="NVT31" s="25"/>
      <c r="NVU31" s="25"/>
      <c r="NVV31" s="25"/>
      <c r="NVW31" s="25"/>
      <c r="NVX31" s="26"/>
      <c r="NVY31" s="25"/>
      <c r="NVZ31" s="25"/>
      <c r="NWA31" s="25"/>
      <c r="NWB31" s="25"/>
      <c r="NWC31" s="25"/>
      <c r="NWD31" s="26"/>
      <c r="NWE31" s="25"/>
      <c r="NWF31" s="25"/>
      <c r="NWG31" s="25"/>
      <c r="NWH31" s="25"/>
      <c r="NWI31" s="25"/>
      <c r="NWJ31" s="26"/>
      <c r="NWK31" s="25"/>
      <c r="NWL31" s="25"/>
      <c r="NWM31" s="25"/>
      <c r="NWN31" s="25"/>
      <c r="NWO31" s="25"/>
      <c r="NWP31" s="26"/>
      <c r="NWQ31" s="25"/>
      <c r="NWR31" s="25"/>
      <c r="NWS31" s="25"/>
      <c r="NWT31" s="25"/>
      <c r="NWU31" s="25"/>
      <c r="NWV31" s="26"/>
      <c r="NWW31" s="25"/>
      <c r="NWX31" s="25"/>
      <c r="NWY31" s="25"/>
      <c r="NWZ31" s="25"/>
      <c r="NXA31" s="25"/>
      <c r="NXB31" s="26"/>
      <c r="NXC31" s="25"/>
      <c r="NXD31" s="25"/>
      <c r="NXE31" s="25"/>
      <c r="NXF31" s="25"/>
      <c r="NXG31" s="25"/>
      <c r="NXH31" s="26"/>
      <c r="NXI31" s="25"/>
      <c r="NXJ31" s="25"/>
      <c r="NXK31" s="25"/>
      <c r="NXL31" s="25"/>
      <c r="NXM31" s="25"/>
      <c r="NXN31" s="26"/>
      <c r="NXO31" s="25"/>
      <c r="NXP31" s="25"/>
      <c r="NXQ31" s="25"/>
      <c r="NXR31" s="25"/>
      <c r="NXS31" s="25"/>
      <c r="NXT31" s="26"/>
      <c r="NXU31" s="25"/>
      <c r="NXV31" s="25"/>
      <c r="NXW31" s="25"/>
      <c r="NXX31" s="25"/>
      <c r="NXY31" s="25"/>
      <c r="NXZ31" s="26"/>
      <c r="NYA31" s="25"/>
      <c r="NYB31" s="25"/>
      <c r="NYC31" s="25"/>
      <c r="NYD31" s="25"/>
      <c r="NYE31" s="25"/>
      <c r="NYF31" s="26"/>
      <c r="NYG31" s="25"/>
      <c r="NYH31" s="25"/>
      <c r="NYI31" s="25"/>
      <c r="NYJ31" s="25"/>
      <c r="NYK31" s="25"/>
      <c r="NYL31" s="26"/>
      <c r="NYM31" s="25"/>
      <c r="NYN31" s="25"/>
      <c r="NYO31" s="25"/>
      <c r="NYP31" s="25"/>
      <c r="NYQ31" s="25"/>
      <c r="NYR31" s="26"/>
      <c r="NYS31" s="25"/>
      <c r="NYT31" s="25"/>
      <c r="NYU31" s="25"/>
      <c r="NYV31" s="25"/>
      <c r="NYW31" s="25"/>
      <c r="NYX31" s="26"/>
      <c r="NYY31" s="25"/>
      <c r="NYZ31" s="25"/>
      <c r="NZA31" s="25"/>
      <c r="NZB31" s="25"/>
      <c r="NZC31" s="25"/>
      <c r="NZD31" s="26"/>
      <c r="NZE31" s="25"/>
      <c r="NZF31" s="25"/>
      <c r="NZG31" s="25"/>
      <c r="NZH31" s="25"/>
      <c r="NZI31" s="25"/>
      <c r="NZJ31" s="26"/>
      <c r="NZK31" s="25"/>
      <c r="NZL31" s="25"/>
      <c r="NZM31" s="25"/>
      <c r="NZN31" s="25"/>
      <c r="NZO31" s="25"/>
      <c r="NZP31" s="26"/>
      <c r="NZQ31" s="25"/>
      <c r="NZR31" s="25"/>
      <c r="NZS31" s="25"/>
      <c r="NZT31" s="25"/>
      <c r="NZU31" s="25"/>
      <c r="NZV31" s="26"/>
      <c r="NZW31" s="25"/>
      <c r="NZX31" s="25"/>
      <c r="NZY31" s="25"/>
      <c r="NZZ31" s="25"/>
      <c r="OAA31" s="25"/>
      <c r="OAB31" s="26"/>
      <c r="OAC31" s="25"/>
      <c r="OAD31" s="25"/>
      <c r="OAE31" s="25"/>
      <c r="OAF31" s="25"/>
      <c r="OAG31" s="25"/>
      <c r="OAH31" s="26"/>
      <c r="OAI31" s="25"/>
      <c r="OAJ31" s="25"/>
      <c r="OAK31" s="25"/>
      <c r="OAL31" s="25"/>
      <c r="OAM31" s="25"/>
      <c r="OAN31" s="26"/>
      <c r="OAO31" s="25"/>
      <c r="OAP31" s="25"/>
      <c r="OAQ31" s="25"/>
      <c r="OAR31" s="25"/>
      <c r="OAS31" s="25"/>
      <c r="OAT31" s="26"/>
      <c r="OAU31" s="25"/>
      <c r="OAV31" s="25"/>
      <c r="OAW31" s="25"/>
      <c r="OAX31" s="25"/>
      <c r="OAY31" s="25"/>
      <c r="OAZ31" s="26"/>
      <c r="OBA31" s="25"/>
      <c r="OBB31" s="25"/>
      <c r="OBC31" s="25"/>
      <c r="OBD31" s="25"/>
      <c r="OBE31" s="25"/>
      <c r="OBF31" s="26"/>
      <c r="OBG31" s="25"/>
      <c r="OBH31" s="25"/>
      <c r="OBI31" s="25"/>
      <c r="OBJ31" s="25"/>
      <c r="OBK31" s="25"/>
      <c r="OBL31" s="26"/>
      <c r="OBM31" s="25"/>
      <c r="OBN31" s="25"/>
      <c r="OBO31" s="25"/>
      <c r="OBP31" s="25"/>
      <c r="OBQ31" s="25"/>
      <c r="OBR31" s="26"/>
      <c r="OBS31" s="25"/>
      <c r="OBT31" s="25"/>
      <c r="OBU31" s="25"/>
      <c r="OBV31" s="25"/>
      <c r="OBW31" s="25"/>
      <c r="OBX31" s="26"/>
      <c r="OBY31" s="25"/>
      <c r="OBZ31" s="25"/>
      <c r="OCA31" s="25"/>
      <c r="OCB31" s="25"/>
      <c r="OCC31" s="25"/>
      <c r="OCD31" s="26"/>
      <c r="OCE31" s="25"/>
      <c r="OCF31" s="25"/>
      <c r="OCG31" s="25"/>
      <c r="OCH31" s="25"/>
      <c r="OCI31" s="25"/>
      <c r="OCJ31" s="26"/>
      <c r="OCK31" s="25"/>
      <c r="OCL31" s="25"/>
      <c r="OCM31" s="25"/>
      <c r="OCN31" s="25"/>
      <c r="OCO31" s="25"/>
      <c r="OCP31" s="26"/>
      <c r="OCQ31" s="25"/>
      <c r="OCR31" s="25"/>
      <c r="OCS31" s="25"/>
      <c r="OCT31" s="25"/>
      <c r="OCU31" s="25"/>
      <c r="OCV31" s="26"/>
      <c r="OCW31" s="25"/>
      <c r="OCX31" s="25"/>
      <c r="OCY31" s="25"/>
      <c r="OCZ31" s="25"/>
      <c r="ODA31" s="25"/>
      <c r="ODB31" s="26"/>
      <c r="ODC31" s="25"/>
      <c r="ODD31" s="25"/>
      <c r="ODE31" s="25"/>
      <c r="ODF31" s="25"/>
      <c r="ODG31" s="25"/>
      <c r="ODH31" s="26"/>
      <c r="ODI31" s="25"/>
      <c r="ODJ31" s="25"/>
      <c r="ODK31" s="25"/>
      <c r="ODL31" s="25"/>
      <c r="ODM31" s="25"/>
      <c r="ODN31" s="26"/>
      <c r="ODO31" s="25"/>
      <c r="ODP31" s="25"/>
      <c r="ODQ31" s="25"/>
      <c r="ODR31" s="25"/>
      <c r="ODS31" s="25"/>
      <c r="ODT31" s="26"/>
      <c r="ODU31" s="25"/>
      <c r="ODV31" s="25"/>
      <c r="ODW31" s="25"/>
      <c r="ODX31" s="25"/>
      <c r="ODY31" s="25"/>
      <c r="ODZ31" s="26"/>
      <c r="OEA31" s="25"/>
      <c r="OEB31" s="25"/>
      <c r="OEC31" s="25"/>
      <c r="OED31" s="25"/>
      <c r="OEE31" s="25"/>
      <c r="OEF31" s="26"/>
      <c r="OEG31" s="25"/>
      <c r="OEH31" s="25"/>
      <c r="OEI31" s="25"/>
      <c r="OEJ31" s="25"/>
      <c r="OEK31" s="25"/>
      <c r="OEL31" s="26"/>
      <c r="OEM31" s="25"/>
      <c r="OEN31" s="25"/>
      <c r="OEO31" s="25"/>
      <c r="OEP31" s="25"/>
      <c r="OEQ31" s="25"/>
      <c r="OER31" s="26"/>
      <c r="OES31" s="25"/>
      <c r="OET31" s="25"/>
      <c r="OEU31" s="25"/>
      <c r="OEV31" s="25"/>
      <c r="OEW31" s="25"/>
      <c r="OEX31" s="26"/>
      <c r="OEY31" s="25"/>
      <c r="OEZ31" s="25"/>
      <c r="OFA31" s="25"/>
      <c r="OFB31" s="25"/>
      <c r="OFC31" s="25"/>
      <c r="OFD31" s="26"/>
      <c r="OFE31" s="25"/>
      <c r="OFF31" s="25"/>
      <c r="OFG31" s="25"/>
      <c r="OFH31" s="25"/>
      <c r="OFI31" s="25"/>
      <c r="OFJ31" s="26"/>
      <c r="OFK31" s="25"/>
      <c r="OFL31" s="25"/>
      <c r="OFM31" s="25"/>
      <c r="OFN31" s="25"/>
      <c r="OFO31" s="25"/>
      <c r="OFP31" s="26"/>
      <c r="OFQ31" s="25"/>
      <c r="OFR31" s="25"/>
      <c r="OFS31" s="25"/>
      <c r="OFT31" s="25"/>
      <c r="OFU31" s="25"/>
      <c r="OFV31" s="26"/>
      <c r="OFW31" s="25"/>
      <c r="OFX31" s="25"/>
      <c r="OFY31" s="25"/>
      <c r="OFZ31" s="25"/>
      <c r="OGA31" s="25"/>
      <c r="OGB31" s="26"/>
      <c r="OGC31" s="25"/>
      <c r="OGD31" s="25"/>
      <c r="OGE31" s="25"/>
      <c r="OGF31" s="25"/>
      <c r="OGG31" s="25"/>
      <c r="OGH31" s="26"/>
      <c r="OGI31" s="25"/>
      <c r="OGJ31" s="25"/>
      <c r="OGK31" s="25"/>
      <c r="OGL31" s="25"/>
      <c r="OGM31" s="25"/>
      <c r="OGN31" s="26"/>
      <c r="OGO31" s="25"/>
      <c r="OGP31" s="25"/>
      <c r="OGQ31" s="25"/>
      <c r="OGR31" s="25"/>
      <c r="OGS31" s="25"/>
      <c r="OGT31" s="26"/>
      <c r="OGU31" s="25"/>
      <c r="OGV31" s="25"/>
      <c r="OGW31" s="25"/>
      <c r="OGX31" s="25"/>
      <c r="OGY31" s="25"/>
      <c r="OGZ31" s="26"/>
      <c r="OHA31" s="25"/>
      <c r="OHB31" s="25"/>
      <c r="OHC31" s="25"/>
      <c r="OHD31" s="25"/>
      <c r="OHE31" s="25"/>
      <c r="OHF31" s="26"/>
      <c r="OHG31" s="25"/>
      <c r="OHH31" s="25"/>
      <c r="OHI31" s="25"/>
      <c r="OHJ31" s="25"/>
      <c r="OHK31" s="25"/>
      <c r="OHL31" s="26"/>
      <c r="OHM31" s="25"/>
      <c r="OHN31" s="25"/>
      <c r="OHO31" s="25"/>
      <c r="OHP31" s="25"/>
      <c r="OHQ31" s="25"/>
      <c r="OHR31" s="26"/>
      <c r="OHS31" s="25"/>
      <c r="OHT31" s="25"/>
      <c r="OHU31" s="25"/>
      <c r="OHV31" s="25"/>
      <c r="OHW31" s="25"/>
      <c r="OHX31" s="26"/>
      <c r="OHY31" s="25"/>
      <c r="OHZ31" s="25"/>
      <c r="OIA31" s="25"/>
      <c r="OIB31" s="25"/>
      <c r="OIC31" s="25"/>
      <c r="OID31" s="26"/>
      <c r="OIE31" s="25"/>
      <c r="OIF31" s="25"/>
      <c r="OIG31" s="25"/>
      <c r="OIH31" s="25"/>
      <c r="OII31" s="25"/>
      <c r="OIJ31" s="26"/>
      <c r="OIK31" s="25"/>
      <c r="OIL31" s="25"/>
      <c r="OIM31" s="25"/>
      <c r="OIN31" s="25"/>
      <c r="OIO31" s="25"/>
      <c r="OIP31" s="26"/>
      <c r="OIQ31" s="25"/>
      <c r="OIR31" s="25"/>
      <c r="OIS31" s="25"/>
      <c r="OIT31" s="25"/>
      <c r="OIU31" s="25"/>
      <c r="OIV31" s="26"/>
      <c r="OIW31" s="25"/>
      <c r="OIX31" s="25"/>
      <c r="OIY31" s="25"/>
      <c r="OIZ31" s="25"/>
      <c r="OJA31" s="25"/>
      <c r="OJB31" s="26"/>
      <c r="OJC31" s="25"/>
      <c r="OJD31" s="25"/>
      <c r="OJE31" s="25"/>
      <c r="OJF31" s="25"/>
      <c r="OJG31" s="25"/>
      <c r="OJH31" s="26"/>
      <c r="OJI31" s="25"/>
      <c r="OJJ31" s="25"/>
      <c r="OJK31" s="25"/>
      <c r="OJL31" s="25"/>
      <c r="OJM31" s="25"/>
      <c r="OJN31" s="26"/>
      <c r="OJO31" s="25"/>
      <c r="OJP31" s="25"/>
      <c r="OJQ31" s="25"/>
      <c r="OJR31" s="25"/>
      <c r="OJS31" s="25"/>
      <c r="OJT31" s="26"/>
      <c r="OJU31" s="25"/>
      <c r="OJV31" s="25"/>
      <c r="OJW31" s="25"/>
      <c r="OJX31" s="25"/>
      <c r="OJY31" s="25"/>
      <c r="OJZ31" s="26"/>
      <c r="OKA31" s="25"/>
      <c r="OKB31" s="25"/>
      <c r="OKC31" s="25"/>
      <c r="OKD31" s="25"/>
      <c r="OKE31" s="25"/>
      <c r="OKF31" s="26"/>
      <c r="OKG31" s="25"/>
      <c r="OKH31" s="25"/>
      <c r="OKI31" s="25"/>
      <c r="OKJ31" s="25"/>
      <c r="OKK31" s="25"/>
      <c r="OKL31" s="26"/>
      <c r="OKM31" s="25"/>
      <c r="OKN31" s="25"/>
      <c r="OKO31" s="25"/>
      <c r="OKP31" s="25"/>
      <c r="OKQ31" s="25"/>
      <c r="OKR31" s="26"/>
      <c r="OKS31" s="25"/>
      <c r="OKT31" s="25"/>
      <c r="OKU31" s="25"/>
      <c r="OKV31" s="25"/>
      <c r="OKW31" s="25"/>
      <c r="OKX31" s="26"/>
      <c r="OKY31" s="25"/>
      <c r="OKZ31" s="25"/>
      <c r="OLA31" s="25"/>
      <c r="OLB31" s="25"/>
      <c r="OLC31" s="25"/>
      <c r="OLD31" s="26"/>
      <c r="OLE31" s="25"/>
      <c r="OLF31" s="25"/>
      <c r="OLG31" s="25"/>
      <c r="OLH31" s="25"/>
      <c r="OLI31" s="25"/>
      <c r="OLJ31" s="26"/>
      <c r="OLK31" s="25"/>
      <c r="OLL31" s="25"/>
      <c r="OLM31" s="25"/>
      <c r="OLN31" s="25"/>
      <c r="OLO31" s="25"/>
      <c r="OLP31" s="26"/>
      <c r="OLQ31" s="25"/>
      <c r="OLR31" s="25"/>
      <c r="OLS31" s="25"/>
      <c r="OLT31" s="25"/>
      <c r="OLU31" s="25"/>
      <c r="OLV31" s="26"/>
      <c r="OLW31" s="25"/>
      <c r="OLX31" s="25"/>
      <c r="OLY31" s="25"/>
      <c r="OLZ31" s="25"/>
      <c r="OMA31" s="25"/>
      <c r="OMB31" s="26"/>
      <c r="OMC31" s="25"/>
      <c r="OMD31" s="25"/>
      <c r="OME31" s="25"/>
      <c r="OMF31" s="25"/>
      <c r="OMG31" s="25"/>
      <c r="OMH31" s="26"/>
      <c r="OMI31" s="25"/>
      <c r="OMJ31" s="25"/>
      <c r="OMK31" s="25"/>
      <c r="OML31" s="25"/>
      <c r="OMM31" s="25"/>
      <c r="OMN31" s="26"/>
      <c r="OMO31" s="25"/>
      <c r="OMP31" s="25"/>
      <c r="OMQ31" s="25"/>
      <c r="OMR31" s="25"/>
      <c r="OMS31" s="25"/>
      <c r="OMT31" s="26"/>
      <c r="OMU31" s="25"/>
      <c r="OMV31" s="25"/>
      <c r="OMW31" s="25"/>
      <c r="OMX31" s="25"/>
      <c r="OMY31" s="25"/>
      <c r="OMZ31" s="26"/>
      <c r="ONA31" s="25"/>
      <c r="ONB31" s="25"/>
      <c r="ONC31" s="25"/>
      <c r="OND31" s="25"/>
      <c r="ONE31" s="25"/>
      <c r="ONF31" s="26"/>
      <c r="ONG31" s="25"/>
      <c r="ONH31" s="25"/>
      <c r="ONI31" s="25"/>
      <c r="ONJ31" s="25"/>
      <c r="ONK31" s="25"/>
      <c r="ONL31" s="26"/>
      <c r="ONM31" s="25"/>
      <c r="ONN31" s="25"/>
      <c r="ONO31" s="25"/>
      <c r="ONP31" s="25"/>
      <c r="ONQ31" s="25"/>
      <c r="ONR31" s="26"/>
      <c r="ONS31" s="25"/>
      <c r="ONT31" s="25"/>
      <c r="ONU31" s="25"/>
      <c r="ONV31" s="25"/>
      <c r="ONW31" s="25"/>
      <c r="ONX31" s="26"/>
      <c r="ONY31" s="25"/>
      <c r="ONZ31" s="25"/>
      <c r="OOA31" s="25"/>
      <c r="OOB31" s="25"/>
      <c r="OOC31" s="25"/>
      <c r="OOD31" s="26"/>
      <c r="OOE31" s="25"/>
      <c r="OOF31" s="25"/>
      <c r="OOG31" s="25"/>
      <c r="OOH31" s="25"/>
      <c r="OOI31" s="25"/>
      <c r="OOJ31" s="26"/>
      <c r="OOK31" s="25"/>
      <c r="OOL31" s="25"/>
      <c r="OOM31" s="25"/>
      <c r="OON31" s="25"/>
      <c r="OOO31" s="25"/>
      <c r="OOP31" s="26"/>
      <c r="OOQ31" s="25"/>
      <c r="OOR31" s="25"/>
      <c r="OOS31" s="25"/>
      <c r="OOT31" s="25"/>
      <c r="OOU31" s="25"/>
      <c r="OOV31" s="26"/>
      <c r="OOW31" s="25"/>
      <c r="OOX31" s="25"/>
      <c r="OOY31" s="25"/>
      <c r="OOZ31" s="25"/>
      <c r="OPA31" s="25"/>
      <c r="OPB31" s="26"/>
      <c r="OPC31" s="25"/>
      <c r="OPD31" s="25"/>
      <c r="OPE31" s="25"/>
      <c r="OPF31" s="25"/>
      <c r="OPG31" s="25"/>
      <c r="OPH31" s="26"/>
      <c r="OPI31" s="25"/>
      <c r="OPJ31" s="25"/>
      <c r="OPK31" s="25"/>
      <c r="OPL31" s="25"/>
      <c r="OPM31" s="25"/>
      <c r="OPN31" s="26"/>
      <c r="OPO31" s="25"/>
      <c r="OPP31" s="25"/>
      <c r="OPQ31" s="25"/>
      <c r="OPR31" s="25"/>
      <c r="OPS31" s="25"/>
      <c r="OPT31" s="26"/>
      <c r="OPU31" s="25"/>
      <c r="OPV31" s="25"/>
      <c r="OPW31" s="25"/>
      <c r="OPX31" s="25"/>
      <c r="OPY31" s="25"/>
      <c r="OPZ31" s="26"/>
      <c r="OQA31" s="25"/>
      <c r="OQB31" s="25"/>
      <c r="OQC31" s="25"/>
      <c r="OQD31" s="25"/>
      <c r="OQE31" s="25"/>
      <c r="OQF31" s="26"/>
      <c r="OQG31" s="25"/>
      <c r="OQH31" s="25"/>
      <c r="OQI31" s="25"/>
      <c r="OQJ31" s="25"/>
      <c r="OQK31" s="25"/>
      <c r="OQL31" s="26"/>
      <c r="OQM31" s="25"/>
      <c r="OQN31" s="25"/>
      <c r="OQO31" s="25"/>
      <c r="OQP31" s="25"/>
      <c r="OQQ31" s="25"/>
      <c r="OQR31" s="26"/>
      <c r="OQS31" s="25"/>
      <c r="OQT31" s="25"/>
      <c r="OQU31" s="25"/>
      <c r="OQV31" s="25"/>
      <c r="OQW31" s="25"/>
      <c r="OQX31" s="26"/>
      <c r="OQY31" s="25"/>
      <c r="OQZ31" s="25"/>
      <c r="ORA31" s="25"/>
      <c r="ORB31" s="25"/>
      <c r="ORC31" s="25"/>
      <c r="ORD31" s="26"/>
      <c r="ORE31" s="25"/>
      <c r="ORF31" s="25"/>
      <c r="ORG31" s="25"/>
      <c r="ORH31" s="25"/>
      <c r="ORI31" s="25"/>
      <c r="ORJ31" s="26"/>
      <c r="ORK31" s="25"/>
      <c r="ORL31" s="25"/>
      <c r="ORM31" s="25"/>
      <c r="ORN31" s="25"/>
      <c r="ORO31" s="25"/>
      <c r="ORP31" s="26"/>
      <c r="ORQ31" s="25"/>
      <c r="ORR31" s="25"/>
      <c r="ORS31" s="25"/>
      <c r="ORT31" s="25"/>
      <c r="ORU31" s="25"/>
      <c r="ORV31" s="26"/>
      <c r="ORW31" s="25"/>
      <c r="ORX31" s="25"/>
      <c r="ORY31" s="25"/>
      <c r="ORZ31" s="25"/>
      <c r="OSA31" s="25"/>
      <c r="OSB31" s="26"/>
      <c r="OSC31" s="25"/>
      <c r="OSD31" s="25"/>
      <c r="OSE31" s="25"/>
      <c r="OSF31" s="25"/>
      <c r="OSG31" s="25"/>
      <c r="OSH31" s="26"/>
      <c r="OSI31" s="25"/>
      <c r="OSJ31" s="25"/>
      <c r="OSK31" s="25"/>
      <c r="OSL31" s="25"/>
      <c r="OSM31" s="25"/>
      <c r="OSN31" s="26"/>
      <c r="OSO31" s="25"/>
      <c r="OSP31" s="25"/>
      <c r="OSQ31" s="25"/>
      <c r="OSR31" s="25"/>
      <c r="OSS31" s="25"/>
      <c r="OST31" s="26"/>
      <c r="OSU31" s="25"/>
      <c r="OSV31" s="25"/>
      <c r="OSW31" s="25"/>
      <c r="OSX31" s="25"/>
      <c r="OSY31" s="25"/>
      <c r="OSZ31" s="26"/>
      <c r="OTA31" s="25"/>
      <c r="OTB31" s="25"/>
      <c r="OTC31" s="25"/>
      <c r="OTD31" s="25"/>
      <c r="OTE31" s="25"/>
      <c r="OTF31" s="26"/>
      <c r="OTG31" s="25"/>
      <c r="OTH31" s="25"/>
      <c r="OTI31" s="25"/>
      <c r="OTJ31" s="25"/>
      <c r="OTK31" s="25"/>
      <c r="OTL31" s="26"/>
      <c r="OTM31" s="25"/>
      <c r="OTN31" s="25"/>
      <c r="OTO31" s="25"/>
      <c r="OTP31" s="25"/>
      <c r="OTQ31" s="25"/>
      <c r="OTR31" s="26"/>
      <c r="OTS31" s="25"/>
      <c r="OTT31" s="25"/>
      <c r="OTU31" s="25"/>
      <c r="OTV31" s="25"/>
      <c r="OTW31" s="25"/>
      <c r="OTX31" s="26"/>
      <c r="OTY31" s="25"/>
      <c r="OTZ31" s="25"/>
      <c r="OUA31" s="25"/>
      <c r="OUB31" s="25"/>
      <c r="OUC31" s="25"/>
      <c r="OUD31" s="26"/>
      <c r="OUE31" s="25"/>
      <c r="OUF31" s="25"/>
      <c r="OUG31" s="25"/>
      <c r="OUH31" s="25"/>
      <c r="OUI31" s="25"/>
      <c r="OUJ31" s="26"/>
      <c r="OUK31" s="25"/>
      <c r="OUL31" s="25"/>
      <c r="OUM31" s="25"/>
      <c r="OUN31" s="25"/>
      <c r="OUO31" s="25"/>
      <c r="OUP31" s="26"/>
      <c r="OUQ31" s="25"/>
      <c r="OUR31" s="25"/>
      <c r="OUS31" s="25"/>
      <c r="OUT31" s="25"/>
      <c r="OUU31" s="25"/>
      <c r="OUV31" s="26"/>
      <c r="OUW31" s="25"/>
      <c r="OUX31" s="25"/>
      <c r="OUY31" s="25"/>
      <c r="OUZ31" s="25"/>
      <c r="OVA31" s="25"/>
      <c r="OVB31" s="26"/>
      <c r="OVC31" s="25"/>
      <c r="OVD31" s="25"/>
      <c r="OVE31" s="25"/>
      <c r="OVF31" s="25"/>
      <c r="OVG31" s="25"/>
      <c r="OVH31" s="26"/>
      <c r="OVI31" s="25"/>
      <c r="OVJ31" s="25"/>
      <c r="OVK31" s="25"/>
      <c r="OVL31" s="25"/>
      <c r="OVM31" s="25"/>
      <c r="OVN31" s="26"/>
      <c r="OVO31" s="25"/>
      <c r="OVP31" s="25"/>
      <c r="OVQ31" s="25"/>
      <c r="OVR31" s="25"/>
      <c r="OVS31" s="25"/>
      <c r="OVT31" s="26"/>
      <c r="OVU31" s="25"/>
      <c r="OVV31" s="25"/>
      <c r="OVW31" s="25"/>
      <c r="OVX31" s="25"/>
      <c r="OVY31" s="25"/>
      <c r="OVZ31" s="26"/>
      <c r="OWA31" s="25"/>
      <c r="OWB31" s="25"/>
      <c r="OWC31" s="25"/>
      <c r="OWD31" s="25"/>
      <c r="OWE31" s="25"/>
      <c r="OWF31" s="26"/>
      <c r="OWG31" s="25"/>
      <c r="OWH31" s="25"/>
      <c r="OWI31" s="25"/>
      <c r="OWJ31" s="25"/>
      <c r="OWK31" s="25"/>
      <c r="OWL31" s="26"/>
      <c r="OWM31" s="25"/>
      <c r="OWN31" s="25"/>
      <c r="OWO31" s="25"/>
      <c r="OWP31" s="25"/>
      <c r="OWQ31" s="25"/>
      <c r="OWR31" s="26"/>
      <c r="OWS31" s="25"/>
      <c r="OWT31" s="25"/>
      <c r="OWU31" s="25"/>
      <c r="OWV31" s="25"/>
      <c r="OWW31" s="25"/>
      <c r="OWX31" s="26"/>
      <c r="OWY31" s="25"/>
      <c r="OWZ31" s="25"/>
      <c r="OXA31" s="25"/>
      <c r="OXB31" s="25"/>
      <c r="OXC31" s="25"/>
      <c r="OXD31" s="26"/>
      <c r="OXE31" s="25"/>
      <c r="OXF31" s="25"/>
      <c r="OXG31" s="25"/>
      <c r="OXH31" s="25"/>
      <c r="OXI31" s="25"/>
      <c r="OXJ31" s="26"/>
      <c r="OXK31" s="25"/>
      <c r="OXL31" s="25"/>
      <c r="OXM31" s="25"/>
      <c r="OXN31" s="25"/>
      <c r="OXO31" s="25"/>
      <c r="OXP31" s="26"/>
      <c r="OXQ31" s="25"/>
      <c r="OXR31" s="25"/>
      <c r="OXS31" s="25"/>
      <c r="OXT31" s="25"/>
      <c r="OXU31" s="25"/>
      <c r="OXV31" s="26"/>
      <c r="OXW31" s="25"/>
      <c r="OXX31" s="25"/>
      <c r="OXY31" s="25"/>
      <c r="OXZ31" s="25"/>
      <c r="OYA31" s="25"/>
      <c r="OYB31" s="26"/>
      <c r="OYC31" s="25"/>
      <c r="OYD31" s="25"/>
      <c r="OYE31" s="25"/>
      <c r="OYF31" s="25"/>
      <c r="OYG31" s="25"/>
      <c r="OYH31" s="26"/>
      <c r="OYI31" s="25"/>
      <c r="OYJ31" s="25"/>
      <c r="OYK31" s="25"/>
      <c r="OYL31" s="25"/>
      <c r="OYM31" s="25"/>
      <c r="OYN31" s="26"/>
      <c r="OYO31" s="25"/>
      <c r="OYP31" s="25"/>
      <c r="OYQ31" s="25"/>
      <c r="OYR31" s="25"/>
      <c r="OYS31" s="25"/>
      <c r="OYT31" s="26"/>
      <c r="OYU31" s="25"/>
      <c r="OYV31" s="25"/>
      <c r="OYW31" s="25"/>
      <c r="OYX31" s="25"/>
      <c r="OYY31" s="25"/>
      <c r="OYZ31" s="26"/>
      <c r="OZA31" s="25"/>
      <c r="OZB31" s="25"/>
      <c r="OZC31" s="25"/>
      <c r="OZD31" s="25"/>
      <c r="OZE31" s="25"/>
      <c r="OZF31" s="26"/>
      <c r="OZG31" s="25"/>
      <c r="OZH31" s="25"/>
      <c r="OZI31" s="25"/>
      <c r="OZJ31" s="25"/>
      <c r="OZK31" s="25"/>
      <c r="OZL31" s="26"/>
      <c r="OZM31" s="25"/>
      <c r="OZN31" s="25"/>
      <c r="OZO31" s="25"/>
      <c r="OZP31" s="25"/>
      <c r="OZQ31" s="25"/>
      <c r="OZR31" s="26"/>
      <c r="OZS31" s="25"/>
      <c r="OZT31" s="25"/>
      <c r="OZU31" s="25"/>
      <c r="OZV31" s="25"/>
      <c r="OZW31" s="25"/>
      <c r="OZX31" s="26"/>
      <c r="OZY31" s="25"/>
      <c r="OZZ31" s="25"/>
      <c r="PAA31" s="25"/>
      <c r="PAB31" s="25"/>
      <c r="PAC31" s="25"/>
      <c r="PAD31" s="26"/>
      <c r="PAE31" s="25"/>
      <c r="PAF31" s="25"/>
      <c r="PAG31" s="25"/>
      <c r="PAH31" s="25"/>
      <c r="PAI31" s="25"/>
      <c r="PAJ31" s="26"/>
      <c r="PAK31" s="25"/>
      <c r="PAL31" s="25"/>
      <c r="PAM31" s="25"/>
      <c r="PAN31" s="25"/>
      <c r="PAO31" s="25"/>
      <c r="PAP31" s="26"/>
      <c r="PAQ31" s="25"/>
      <c r="PAR31" s="25"/>
      <c r="PAS31" s="25"/>
      <c r="PAT31" s="25"/>
      <c r="PAU31" s="25"/>
      <c r="PAV31" s="26"/>
      <c r="PAW31" s="25"/>
      <c r="PAX31" s="25"/>
      <c r="PAY31" s="25"/>
      <c r="PAZ31" s="25"/>
      <c r="PBA31" s="25"/>
      <c r="PBB31" s="26"/>
      <c r="PBC31" s="25"/>
      <c r="PBD31" s="25"/>
      <c r="PBE31" s="25"/>
      <c r="PBF31" s="25"/>
      <c r="PBG31" s="25"/>
      <c r="PBH31" s="26"/>
      <c r="PBI31" s="25"/>
      <c r="PBJ31" s="25"/>
      <c r="PBK31" s="25"/>
      <c r="PBL31" s="25"/>
      <c r="PBM31" s="25"/>
      <c r="PBN31" s="26"/>
      <c r="PBO31" s="25"/>
      <c r="PBP31" s="25"/>
      <c r="PBQ31" s="25"/>
      <c r="PBR31" s="25"/>
      <c r="PBS31" s="25"/>
      <c r="PBT31" s="26"/>
      <c r="PBU31" s="25"/>
      <c r="PBV31" s="25"/>
      <c r="PBW31" s="25"/>
      <c r="PBX31" s="25"/>
      <c r="PBY31" s="25"/>
      <c r="PBZ31" s="26"/>
      <c r="PCA31" s="25"/>
      <c r="PCB31" s="25"/>
      <c r="PCC31" s="25"/>
      <c r="PCD31" s="25"/>
      <c r="PCE31" s="25"/>
      <c r="PCF31" s="26"/>
      <c r="PCG31" s="25"/>
      <c r="PCH31" s="25"/>
      <c r="PCI31" s="25"/>
      <c r="PCJ31" s="25"/>
      <c r="PCK31" s="25"/>
      <c r="PCL31" s="26"/>
      <c r="PCM31" s="25"/>
      <c r="PCN31" s="25"/>
      <c r="PCO31" s="25"/>
      <c r="PCP31" s="25"/>
      <c r="PCQ31" s="25"/>
      <c r="PCR31" s="26"/>
      <c r="PCS31" s="25"/>
      <c r="PCT31" s="25"/>
      <c r="PCU31" s="25"/>
      <c r="PCV31" s="25"/>
      <c r="PCW31" s="25"/>
      <c r="PCX31" s="26"/>
      <c r="PCY31" s="25"/>
      <c r="PCZ31" s="25"/>
      <c r="PDA31" s="25"/>
      <c r="PDB31" s="25"/>
      <c r="PDC31" s="25"/>
      <c r="PDD31" s="26"/>
      <c r="PDE31" s="25"/>
      <c r="PDF31" s="25"/>
      <c r="PDG31" s="25"/>
      <c r="PDH31" s="25"/>
      <c r="PDI31" s="25"/>
      <c r="PDJ31" s="26"/>
      <c r="PDK31" s="25"/>
      <c r="PDL31" s="25"/>
      <c r="PDM31" s="25"/>
      <c r="PDN31" s="25"/>
      <c r="PDO31" s="25"/>
      <c r="PDP31" s="26"/>
      <c r="PDQ31" s="25"/>
      <c r="PDR31" s="25"/>
      <c r="PDS31" s="25"/>
      <c r="PDT31" s="25"/>
      <c r="PDU31" s="25"/>
      <c r="PDV31" s="26"/>
      <c r="PDW31" s="25"/>
      <c r="PDX31" s="25"/>
      <c r="PDY31" s="25"/>
      <c r="PDZ31" s="25"/>
      <c r="PEA31" s="25"/>
      <c r="PEB31" s="26"/>
      <c r="PEC31" s="25"/>
      <c r="PED31" s="25"/>
      <c r="PEE31" s="25"/>
      <c r="PEF31" s="25"/>
      <c r="PEG31" s="25"/>
      <c r="PEH31" s="26"/>
      <c r="PEI31" s="25"/>
      <c r="PEJ31" s="25"/>
      <c r="PEK31" s="25"/>
      <c r="PEL31" s="25"/>
      <c r="PEM31" s="25"/>
      <c r="PEN31" s="26"/>
      <c r="PEO31" s="25"/>
      <c r="PEP31" s="25"/>
      <c r="PEQ31" s="25"/>
      <c r="PER31" s="25"/>
      <c r="PES31" s="25"/>
      <c r="PET31" s="26"/>
      <c r="PEU31" s="25"/>
      <c r="PEV31" s="25"/>
      <c r="PEW31" s="25"/>
      <c r="PEX31" s="25"/>
      <c r="PEY31" s="25"/>
      <c r="PEZ31" s="26"/>
      <c r="PFA31" s="25"/>
      <c r="PFB31" s="25"/>
      <c r="PFC31" s="25"/>
      <c r="PFD31" s="25"/>
      <c r="PFE31" s="25"/>
      <c r="PFF31" s="26"/>
      <c r="PFG31" s="25"/>
      <c r="PFH31" s="25"/>
      <c r="PFI31" s="25"/>
      <c r="PFJ31" s="25"/>
      <c r="PFK31" s="25"/>
      <c r="PFL31" s="26"/>
      <c r="PFM31" s="25"/>
      <c r="PFN31" s="25"/>
      <c r="PFO31" s="25"/>
      <c r="PFP31" s="25"/>
      <c r="PFQ31" s="25"/>
      <c r="PFR31" s="26"/>
      <c r="PFS31" s="25"/>
      <c r="PFT31" s="25"/>
      <c r="PFU31" s="25"/>
      <c r="PFV31" s="25"/>
      <c r="PFW31" s="25"/>
      <c r="PFX31" s="26"/>
      <c r="PFY31" s="25"/>
      <c r="PFZ31" s="25"/>
      <c r="PGA31" s="25"/>
      <c r="PGB31" s="25"/>
      <c r="PGC31" s="25"/>
      <c r="PGD31" s="26"/>
      <c r="PGE31" s="25"/>
      <c r="PGF31" s="25"/>
      <c r="PGG31" s="25"/>
      <c r="PGH31" s="25"/>
      <c r="PGI31" s="25"/>
      <c r="PGJ31" s="26"/>
      <c r="PGK31" s="25"/>
      <c r="PGL31" s="25"/>
      <c r="PGM31" s="25"/>
      <c r="PGN31" s="25"/>
      <c r="PGO31" s="25"/>
      <c r="PGP31" s="26"/>
      <c r="PGQ31" s="25"/>
      <c r="PGR31" s="25"/>
      <c r="PGS31" s="25"/>
      <c r="PGT31" s="25"/>
      <c r="PGU31" s="25"/>
      <c r="PGV31" s="26"/>
      <c r="PGW31" s="25"/>
      <c r="PGX31" s="25"/>
      <c r="PGY31" s="25"/>
      <c r="PGZ31" s="25"/>
      <c r="PHA31" s="25"/>
      <c r="PHB31" s="26"/>
      <c r="PHC31" s="25"/>
      <c r="PHD31" s="25"/>
      <c r="PHE31" s="25"/>
      <c r="PHF31" s="25"/>
      <c r="PHG31" s="25"/>
      <c r="PHH31" s="26"/>
      <c r="PHI31" s="25"/>
      <c r="PHJ31" s="25"/>
      <c r="PHK31" s="25"/>
      <c r="PHL31" s="25"/>
      <c r="PHM31" s="25"/>
      <c r="PHN31" s="26"/>
      <c r="PHO31" s="25"/>
      <c r="PHP31" s="25"/>
      <c r="PHQ31" s="25"/>
      <c r="PHR31" s="25"/>
      <c r="PHS31" s="25"/>
      <c r="PHT31" s="26"/>
      <c r="PHU31" s="25"/>
      <c r="PHV31" s="25"/>
      <c r="PHW31" s="25"/>
      <c r="PHX31" s="25"/>
      <c r="PHY31" s="25"/>
      <c r="PHZ31" s="26"/>
      <c r="PIA31" s="25"/>
      <c r="PIB31" s="25"/>
      <c r="PIC31" s="25"/>
      <c r="PID31" s="25"/>
      <c r="PIE31" s="25"/>
      <c r="PIF31" s="26"/>
      <c r="PIG31" s="25"/>
      <c r="PIH31" s="25"/>
      <c r="PII31" s="25"/>
      <c r="PIJ31" s="25"/>
      <c r="PIK31" s="25"/>
      <c r="PIL31" s="26"/>
      <c r="PIM31" s="25"/>
      <c r="PIN31" s="25"/>
      <c r="PIO31" s="25"/>
      <c r="PIP31" s="25"/>
      <c r="PIQ31" s="25"/>
      <c r="PIR31" s="26"/>
      <c r="PIS31" s="25"/>
      <c r="PIT31" s="25"/>
      <c r="PIU31" s="25"/>
      <c r="PIV31" s="25"/>
      <c r="PIW31" s="25"/>
      <c r="PIX31" s="26"/>
      <c r="PIY31" s="25"/>
      <c r="PIZ31" s="25"/>
      <c r="PJA31" s="25"/>
      <c r="PJB31" s="25"/>
      <c r="PJC31" s="25"/>
      <c r="PJD31" s="26"/>
      <c r="PJE31" s="25"/>
      <c r="PJF31" s="25"/>
      <c r="PJG31" s="25"/>
      <c r="PJH31" s="25"/>
      <c r="PJI31" s="25"/>
      <c r="PJJ31" s="26"/>
      <c r="PJK31" s="25"/>
      <c r="PJL31" s="25"/>
      <c r="PJM31" s="25"/>
      <c r="PJN31" s="25"/>
      <c r="PJO31" s="25"/>
      <c r="PJP31" s="26"/>
      <c r="PJQ31" s="25"/>
      <c r="PJR31" s="25"/>
      <c r="PJS31" s="25"/>
      <c r="PJT31" s="25"/>
      <c r="PJU31" s="25"/>
      <c r="PJV31" s="26"/>
      <c r="PJW31" s="25"/>
      <c r="PJX31" s="25"/>
      <c r="PJY31" s="25"/>
      <c r="PJZ31" s="25"/>
      <c r="PKA31" s="25"/>
      <c r="PKB31" s="26"/>
      <c r="PKC31" s="25"/>
      <c r="PKD31" s="25"/>
      <c r="PKE31" s="25"/>
      <c r="PKF31" s="25"/>
      <c r="PKG31" s="25"/>
      <c r="PKH31" s="26"/>
      <c r="PKI31" s="25"/>
      <c r="PKJ31" s="25"/>
      <c r="PKK31" s="25"/>
      <c r="PKL31" s="25"/>
      <c r="PKM31" s="25"/>
      <c r="PKN31" s="26"/>
      <c r="PKO31" s="25"/>
      <c r="PKP31" s="25"/>
      <c r="PKQ31" s="25"/>
      <c r="PKR31" s="25"/>
      <c r="PKS31" s="25"/>
      <c r="PKT31" s="26"/>
      <c r="PKU31" s="25"/>
      <c r="PKV31" s="25"/>
      <c r="PKW31" s="25"/>
      <c r="PKX31" s="25"/>
      <c r="PKY31" s="25"/>
      <c r="PKZ31" s="26"/>
      <c r="PLA31" s="25"/>
      <c r="PLB31" s="25"/>
      <c r="PLC31" s="25"/>
      <c r="PLD31" s="25"/>
      <c r="PLE31" s="25"/>
      <c r="PLF31" s="26"/>
      <c r="PLG31" s="25"/>
      <c r="PLH31" s="25"/>
      <c r="PLI31" s="25"/>
      <c r="PLJ31" s="25"/>
      <c r="PLK31" s="25"/>
      <c r="PLL31" s="26"/>
      <c r="PLM31" s="25"/>
      <c r="PLN31" s="25"/>
      <c r="PLO31" s="25"/>
      <c r="PLP31" s="25"/>
      <c r="PLQ31" s="25"/>
      <c r="PLR31" s="26"/>
      <c r="PLS31" s="25"/>
      <c r="PLT31" s="25"/>
      <c r="PLU31" s="25"/>
      <c r="PLV31" s="25"/>
      <c r="PLW31" s="25"/>
      <c r="PLX31" s="26"/>
      <c r="PLY31" s="25"/>
      <c r="PLZ31" s="25"/>
      <c r="PMA31" s="25"/>
      <c r="PMB31" s="25"/>
      <c r="PMC31" s="25"/>
      <c r="PMD31" s="26"/>
      <c r="PME31" s="25"/>
      <c r="PMF31" s="25"/>
      <c r="PMG31" s="25"/>
      <c r="PMH31" s="25"/>
      <c r="PMI31" s="25"/>
      <c r="PMJ31" s="26"/>
      <c r="PMK31" s="25"/>
      <c r="PML31" s="25"/>
      <c r="PMM31" s="25"/>
      <c r="PMN31" s="25"/>
      <c r="PMO31" s="25"/>
      <c r="PMP31" s="26"/>
      <c r="PMQ31" s="25"/>
      <c r="PMR31" s="25"/>
      <c r="PMS31" s="25"/>
      <c r="PMT31" s="25"/>
      <c r="PMU31" s="25"/>
      <c r="PMV31" s="26"/>
      <c r="PMW31" s="25"/>
      <c r="PMX31" s="25"/>
      <c r="PMY31" s="25"/>
      <c r="PMZ31" s="25"/>
      <c r="PNA31" s="25"/>
      <c r="PNB31" s="26"/>
      <c r="PNC31" s="25"/>
      <c r="PND31" s="25"/>
      <c r="PNE31" s="25"/>
      <c r="PNF31" s="25"/>
      <c r="PNG31" s="25"/>
      <c r="PNH31" s="26"/>
      <c r="PNI31" s="25"/>
      <c r="PNJ31" s="25"/>
      <c r="PNK31" s="25"/>
      <c r="PNL31" s="25"/>
      <c r="PNM31" s="25"/>
      <c r="PNN31" s="26"/>
      <c r="PNO31" s="25"/>
      <c r="PNP31" s="25"/>
      <c r="PNQ31" s="25"/>
      <c r="PNR31" s="25"/>
      <c r="PNS31" s="25"/>
      <c r="PNT31" s="26"/>
      <c r="PNU31" s="25"/>
      <c r="PNV31" s="25"/>
      <c r="PNW31" s="25"/>
      <c r="PNX31" s="25"/>
      <c r="PNY31" s="25"/>
      <c r="PNZ31" s="26"/>
      <c r="POA31" s="25"/>
      <c r="POB31" s="25"/>
      <c r="POC31" s="25"/>
      <c r="POD31" s="25"/>
      <c r="POE31" s="25"/>
      <c r="POF31" s="26"/>
      <c r="POG31" s="25"/>
      <c r="POH31" s="25"/>
      <c r="POI31" s="25"/>
      <c r="POJ31" s="25"/>
      <c r="POK31" s="25"/>
      <c r="POL31" s="26"/>
      <c r="POM31" s="25"/>
      <c r="PON31" s="25"/>
      <c r="POO31" s="25"/>
      <c r="POP31" s="25"/>
      <c r="POQ31" s="25"/>
      <c r="POR31" s="26"/>
      <c r="POS31" s="25"/>
      <c r="POT31" s="25"/>
      <c r="POU31" s="25"/>
      <c r="POV31" s="25"/>
      <c r="POW31" s="25"/>
      <c r="POX31" s="26"/>
      <c r="POY31" s="25"/>
      <c r="POZ31" s="25"/>
      <c r="PPA31" s="25"/>
      <c r="PPB31" s="25"/>
      <c r="PPC31" s="25"/>
      <c r="PPD31" s="26"/>
      <c r="PPE31" s="25"/>
      <c r="PPF31" s="25"/>
      <c r="PPG31" s="25"/>
      <c r="PPH31" s="25"/>
      <c r="PPI31" s="25"/>
      <c r="PPJ31" s="26"/>
      <c r="PPK31" s="25"/>
      <c r="PPL31" s="25"/>
      <c r="PPM31" s="25"/>
      <c r="PPN31" s="25"/>
      <c r="PPO31" s="25"/>
      <c r="PPP31" s="26"/>
      <c r="PPQ31" s="25"/>
      <c r="PPR31" s="25"/>
      <c r="PPS31" s="25"/>
      <c r="PPT31" s="25"/>
      <c r="PPU31" s="25"/>
      <c r="PPV31" s="26"/>
      <c r="PPW31" s="25"/>
      <c r="PPX31" s="25"/>
      <c r="PPY31" s="25"/>
      <c r="PPZ31" s="25"/>
      <c r="PQA31" s="25"/>
      <c r="PQB31" s="26"/>
      <c r="PQC31" s="25"/>
      <c r="PQD31" s="25"/>
      <c r="PQE31" s="25"/>
      <c r="PQF31" s="25"/>
      <c r="PQG31" s="25"/>
      <c r="PQH31" s="26"/>
      <c r="PQI31" s="25"/>
      <c r="PQJ31" s="25"/>
      <c r="PQK31" s="25"/>
      <c r="PQL31" s="25"/>
      <c r="PQM31" s="25"/>
      <c r="PQN31" s="26"/>
      <c r="PQO31" s="25"/>
      <c r="PQP31" s="25"/>
      <c r="PQQ31" s="25"/>
      <c r="PQR31" s="25"/>
      <c r="PQS31" s="25"/>
      <c r="PQT31" s="26"/>
      <c r="PQU31" s="25"/>
      <c r="PQV31" s="25"/>
      <c r="PQW31" s="25"/>
      <c r="PQX31" s="25"/>
      <c r="PQY31" s="25"/>
      <c r="PQZ31" s="26"/>
      <c r="PRA31" s="25"/>
      <c r="PRB31" s="25"/>
      <c r="PRC31" s="25"/>
      <c r="PRD31" s="25"/>
      <c r="PRE31" s="25"/>
      <c r="PRF31" s="26"/>
      <c r="PRG31" s="25"/>
      <c r="PRH31" s="25"/>
      <c r="PRI31" s="25"/>
      <c r="PRJ31" s="25"/>
      <c r="PRK31" s="25"/>
      <c r="PRL31" s="26"/>
      <c r="PRM31" s="25"/>
      <c r="PRN31" s="25"/>
      <c r="PRO31" s="25"/>
      <c r="PRP31" s="25"/>
      <c r="PRQ31" s="25"/>
      <c r="PRR31" s="26"/>
      <c r="PRS31" s="25"/>
      <c r="PRT31" s="25"/>
      <c r="PRU31" s="25"/>
      <c r="PRV31" s="25"/>
      <c r="PRW31" s="25"/>
      <c r="PRX31" s="26"/>
      <c r="PRY31" s="25"/>
      <c r="PRZ31" s="25"/>
      <c r="PSA31" s="25"/>
      <c r="PSB31" s="25"/>
      <c r="PSC31" s="25"/>
      <c r="PSD31" s="26"/>
      <c r="PSE31" s="25"/>
      <c r="PSF31" s="25"/>
      <c r="PSG31" s="25"/>
      <c r="PSH31" s="25"/>
      <c r="PSI31" s="25"/>
      <c r="PSJ31" s="26"/>
      <c r="PSK31" s="25"/>
      <c r="PSL31" s="25"/>
      <c r="PSM31" s="25"/>
      <c r="PSN31" s="25"/>
      <c r="PSO31" s="25"/>
      <c r="PSP31" s="26"/>
      <c r="PSQ31" s="25"/>
      <c r="PSR31" s="25"/>
      <c r="PSS31" s="25"/>
      <c r="PST31" s="25"/>
      <c r="PSU31" s="25"/>
      <c r="PSV31" s="26"/>
      <c r="PSW31" s="25"/>
      <c r="PSX31" s="25"/>
      <c r="PSY31" s="25"/>
      <c r="PSZ31" s="25"/>
      <c r="PTA31" s="25"/>
      <c r="PTB31" s="26"/>
      <c r="PTC31" s="25"/>
      <c r="PTD31" s="25"/>
      <c r="PTE31" s="25"/>
      <c r="PTF31" s="25"/>
      <c r="PTG31" s="25"/>
      <c r="PTH31" s="26"/>
      <c r="PTI31" s="25"/>
      <c r="PTJ31" s="25"/>
      <c r="PTK31" s="25"/>
      <c r="PTL31" s="25"/>
      <c r="PTM31" s="25"/>
      <c r="PTN31" s="26"/>
      <c r="PTO31" s="25"/>
      <c r="PTP31" s="25"/>
      <c r="PTQ31" s="25"/>
      <c r="PTR31" s="25"/>
      <c r="PTS31" s="25"/>
      <c r="PTT31" s="26"/>
      <c r="PTU31" s="25"/>
      <c r="PTV31" s="25"/>
      <c r="PTW31" s="25"/>
      <c r="PTX31" s="25"/>
      <c r="PTY31" s="25"/>
      <c r="PTZ31" s="26"/>
      <c r="PUA31" s="25"/>
      <c r="PUB31" s="25"/>
      <c r="PUC31" s="25"/>
      <c r="PUD31" s="25"/>
      <c r="PUE31" s="25"/>
      <c r="PUF31" s="26"/>
      <c r="PUG31" s="25"/>
      <c r="PUH31" s="25"/>
      <c r="PUI31" s="25"/>
      <c r="PUJ31" s="25"/>
      <c r="PUK31" s="25"/>
      <c r="PUL31" s="26"/>
      <c r="PUM31" s="25"/>
      <c r="PUN31" s="25"/>
      <c r="PUO31" s="25"/>
      <c r="PUP31" s="25"/>
      <c r="PUQ31" s="25"/>
      <c r="PUR31" s="26"/>
      <c r="PUS31" s="25"/>
      <c r="PUT31" s="25"/>
      <c r="PUU31" s="25"/>
      <c r="PUV31" s="25"/>
      <c r="PUW31" s="25"/>
      <c r="PUX31" s="26"/>
      <c r="PUY31" s="25"/>
      <c r="PUZ31" s="25"/>
      <c r="PVA31" s="25"/>
      <c r="PVB31" s="25"/>
      <c r="PVC31" s="25"/>
      <c r="PVD31" s="26"/>
      <c r="PVE31" s="25"/>
      <c r="PVF31" s="25"/>
      <c r="PVG31" s="25"/>
      <c r="PVH31" s="25"/>
      <c r="PVI31" s="25"/>
      <c r="PVJ31" s="26"/>
      <c r="PVK31" s="25"/>
      <c r="PVL31" s="25"/>
      <c r="PVM31" s="25"/>
      <c r="PVN31" s="25"/>
      <c r="PVO31" s="25"/>
      <c r="PVP31" s="26"/>
      <c r="PVQ31" s="25"/>
      <c r="PVR31" s="25"/>
      <c r="PVS31" s="25"/>
      <c r="PVT31" s="25"/>
      <c r="PVU31" s="25"/>
      <c r="PVV31" s="26"/>
      <c r="PVW31" s="25"/>
      <c r="PVX31" s="25"/>
      <c r="PVY31" s="25"/>
      <c r="PVZ31" s="25"/>
      <c r="PWA31" s="25"/>
      <c r="PWB31" s="26"/>
      <c r="PWC31" s="25"/>
      <c r="PWD31" s="25"/>
      <c r="PWE31" s="25"/>
      <c r="PWF31" s="25"/>
      <c r="PWG31" s="25"/>
      <c r="PWH31" s="26"/>
      <c r="PWI31" s="25"/>
      <c r="PWJ31" s="25"/>
      <c r="PWK31" s="25"/>
      <c r="PWL31" s="25"/>
      <c r="PWM31" s="25"/>
      <c r="PWN31" s="26"/>
      <c r="PWO31" s="25"/>
      <c r="PWP31" s="25"/>
      <c r="PWQ31" s="25"/>
      <c r="PWR31" s="25"/>
      <c r="PWS31" s="25"/>
      <c r="PWT31" s="26"/>
      <c r="PWU31" s="25"/>
      <c r="PWV31" s="25"/>
      <c r="PWW31" s="25"/>
      <c r="PWX31" s="25"/>
      <c r="PWY31" s="25"/>
      <c r="PWZ31" s="26"/>
      <c r="PXA31" s="25"/>
      <c r="PXB31" s="25"/>
      <c r="PXC31" s="25"/>
      <c r="PXD31" s="25"/>
      <c r="PXE31" s="25"/>
      <c r="PXF31" s="26"/>
      <c r="PXG31" s="25"/>
      <c r="PXH31" s="25"/>
      <c r="PXI31" s="25"/>
      <c r="PXJ31" s="25"/>
      <c r="PXK31" s="25"/>
      <c r="PXL31" s="26"/>
      <c r="PXM31" s="25"/>
      <c r="PXN31" s="25"/>
      <c r="PXO31" s="25"/>
      <c r="PXP31" s="25"/>
      <c r="PXQ31" s="25"/>
      <c r="PXR31" s="26"/>
      <c r="PXS31" s="25"/>
      <c r="PXT31" s="25"/>
      <c r="PXU31" s="25"/>
      <c r="PXV31" s="25"/>
      <c r="PXW31" s="25"/>
      <c r="PXX31" s="26"/>
      <c r="PXY31" s="25"/>
      <c r="PXZ31" s="25"/>
      <c r="PYA31" s="25"/>
      <c r="PYB31" s="25"/>
      <c r="PYC31" s="25"/>
      <c r="PYD31" s="26"/>
      <c r="PYE31" s="25"/>
      <c r="PYF31" s="25"/>
      <c r="PYG31" s="25"/>
      <c r="PYH31" s="25"/>
      <c r="PYI31" s="25"/>
      <c r="PYJ31" s="26"/>
      <c r="PYK31" s="25"/>
      <c r="PYL31" s="25"/>
      <c r="PYM31" s="25"/>
      <c r="PYN31" s="25"/>
      <c r="PYO31" s="25"/>
      <c r="PYP31" s="26"/>
      <c r="PYQ31" s="25"/>
      <c r="PYR31" s="25"/>
      <c r="PYS31" s="25"/>
      <c r="PYT31" s="25"/>
      <c r="PYU31" s="25"/>
      <c r="PYV31" s="26"/>
      <c r="PYW31" s="25"/>
      <c r="PYX31" s="25"/>
      <c r="PYY31" s="25"/>
      <c r="PYZ31" s="25"/>
      <c r="PZA31" s="25"/>
      <c r="PZB31" s="26"/>
      <c r="PZC31" s="25"/>
      <c r="PZD31" s="25"/>
      <c r="PZE31" s="25"/>
      <c r="PZF31" s="25"/>
      <c r="PZG31" s="25"/>
      <c r="PZH31" s="26"/>
      <c r="PZI31" s="25"/>
      <c r="PZJ31" s="25"/>
      <c r="PZK31" s="25"/>
      <c r="PZL31" s="25"/>
      <c r="PZM31" s="25"/>
      <c r="PZN31" s="26"/>
      <c r="PZO31" s="25"/>
      <c r="PZP31" s="25"/>
      <c r="PZQ31" s="25"/>
      <c r="PZR31" s="25"/>
      <c r="PZS31" s="25"/>
      <c r="PZT31" s="26"/>
      <c r="PZU31" s="25"/>
      <c r="PZV31" s="25"/>
      <c r="PZW31" s="25"/>
      <c r="PZX31" s="25"/>
      <c r="PZY31" s="25"/>
      <c r="PZZ31" s="26"/>
      <c r="QAA31" s="25"/>
      <c r="QAB31" s="25"/>
      <c r="QAC31" s="25"/>
      <c r="QAD31" s="25"/>
      <c r="QAE31" s="25"/>
      <c r="QAF31" s="26"/>
      <c r="QAG31" s="25"/>
      <c r="QAH31" s="25"/>
      <c r="QAI31" s="25"/>
      <c r="QAJ31" s="25"/>
      <c r="QAK31" s="25"/>
      <c r="QAL31" s="26"/>
      <c r="QAM31" s="25"/>
      <c r="QAN31" s="25"/>
      <c r="QAO31" s="25"/>
      <c r="QAP31" s="25"/>
      <c r="QAQ31" s="25"/>
      <c r="QAR31" s="26"/>
      <c r="QAS31" s="25"/>
      <c r="QAT31" s="25"/>
      <c r="QAU31" s="25"/>
      <c r="QAV31" s="25"/>
      <c r="QAW31" s="25"/>
      <c r="QAX31" s="26"/>
      <c r="QAY31" s="25"/>
      <c r="QAZ31" s="25"/>
      <c r="QBA31" s="25"/>
      <c r="QBB31" s="25"/>
      <c r="QBC31" s="25"/>
      <c r="QBD31" s="26"/>
      <c r="QBE31" s="25"/>
      <c r="QBF31" s="25"/>
      <c r="QBG31" s="25"/>
      <c r="QBH31" s="25"/>
      <c r="QBI31" s="25"/>
      <c r="QBJ31" s="26"/>
      <c r="QBK31" s="25"/>
      <c r="QBL31" s="25"/>
      <c r="QBM31" s="25"/>
      <c r="QBN31" s="25"/>
      <c r="QBO31" s="25"/>
      <c r="QBP31" s="26"/>
      <c r="QBQ31" s="25"/>
      <c r="QBR31" s="25"/>
      <c r="QBS31" s="25"/>
      <c r="QBT31" s="25"/>
      <c r="QBU31" s="25"/>
      <c r="QBV31" s="26"/>
      <c r="QBW31" s="25"/>
      <c r="QBX31" s="25"/>
      <c r="QBY31" s="25"/>
      <c r="QBZ31" s="25"/>
      <c r="QCA31" s="25"/>
      <c r="QCB31" s="26"/>
      <c r="QCC31" s="25"/>
      <c r="QCD31" s="25"/>
      <c r="QCE31" s="25"/>
      <c r="QCF31" s="25"/>
      <c r="QCG31" s="25"/>
      <c r="QCH31" s="26"/>
      <c r="QCI31" s="25"/>
      <c r="QCJ31" s="25"/>
      <c r="QCK31" s="25"/>
      <c r="QCL31" s="25"/>
      <c r="QCM31" s="25"/>
      <c r="QCN31" s="26"/>
      <c r="QCO31" s="25"/>
      <c r="QCP31" s="25"/>
      <c r="QCQ31" s="25"/>
      <c r="QCR31" s="25"/>
      <c r="QCS31" s="25"/>
      <c r="QCT31" s="26"/>
      <c r="QCU31" s="25"/>
      <c r="QCV31" s="25"/>
      <c r="QCW31" s="25"/>
      <c r="QCX31" s="25"/>
      <c r="QCY31" s="25"/>
      <c r="QCZ31" s="26"/>
      <c r="QDA31" s="25"/>
      <c r="QDB31" s="25"/>
      <c r="QDC31" s="25"/>
      <c r="QDD31" s="25"/>
      <c r="QDE31" s="25"/>
      <c r="QDF31" s="26"/>
      <c r="QDG31" s="25"/>
      <c r="QDH31" s="25"/>
      <c r="QDI31" s="25"/>
      <c r="QDJ31" s="25"/>
      <c r="QDK31" s="25"/>
      <c r="QDL31" s="26"/>
      <c r="QDM31" s="25"/>
      <c r="QDN31" s="25"/>
      <c r="QDO31" s="25"/>
      <c r="QDP31" s="25"/>
      <c r="QDQ31" s="25"/>
      <c r="QDR31" s="26"/>
      <c r="QDS31" s="25"/>
      <c r="QDT31" s="25"/>
      <c r="QDU31" s="25"/>
      <c r="QDV31" s="25"/>
      <c r="QDW31" s="25"/>
      <c r="QDX31" s="26"/>
      <c r="QDY31" s="25"/>
      <c r="QDZ31" s="25"/>
      <c r="QEA31" s="25"/>
      <c r="QEB31" s="25"/>
      <c r="QEC31" s="25"/>
      <c r="QED31" s="26"/>
      <c r="QEE31" s="25"/>
      <c r="QEF31" s="25"/>
      <c r="QEG31" s="25"/>
      <c r="QEH31" s="25"/>
      <c r="QEI31" s="25"/>
      <c r="QEJ31" s="26"/>
      <c r="QEK31" s="25"/>
      <c r="QEL31" s="25"/>
      <c r="QEM31" s="25"/>
      <c r="QEN31" s="25"/>
      <c r="QEO31" s="25"/>
      <c r="QEP31" s="26"/>
      <c r="QEQ31" s="25"/>
      <c r="QER31" s="25"/>
      <c r="QES31" s="25"/>
      <c r="QET31" s="25"/>
      <c r="QEU31" s="25"/>
      <c r="QEV31" s="26"/>
      <c r="QEW31" s="25"/>
      <c r="QEX31" s="25"/>
      <c r="QEY31" s="25"/>
      <c r="QEZ31" s="25"/>
      <c r="QFA31" s="25"/>
      <c r="QFB31" s="26"/>
      <c r="QFC31" s="25"/>
      <c r="QFD31" s="25"/>
      <c r="QFE31" s="25"/>
      <c r="QFF31" s="25"/>
      <c r="QFG31" s="25"/>
      <c r="QFH31" s="26"/>
      <c r="QFI31" s="25"/>
      <c r="QFJ31" s="25"/>
      <c r="QFK31" s="25"/>
      <c r="QFL31" s="25"/>
      <c r="QFM31" s="25"/>
      <c r="QFN31" s="26"/>
      <c r="QFO31" s="25"/>
      <c r="QFP31" s="25"/>
      <c r="QFQ31" s="25"/>
      <c r="QFR31" s="25"/>
      <c r="QFS31" s="25"/>
      <c r="QFT31" s="26"/>
      <c r="QFU31" s="25"/>
      <c r="QFV31" s="25"/>
      <c r="QFW31" s="25"/>
      <c r="QFX31" s="25"/>
      <c r="QFY31" s="25"/>
      <c r="QFZ31" s="26"/>
      <c r="QGA31" s="25"/>
      <c r="QGB31" s="25"/>
      <c r="QGC31" s="25"/>
      <c r="QGD31" s="25"/>
      <c r="QGE31" s="25"/>
      <c r="QGF31" s="26"/>
      <c r="QGG31" s="25"/>
      <c r="QGH31" s="25"/>
      <c r="QGI31" s="25"/>
      <c r="QGJ31" s="25"/>
      <c r="QGK31" s="25"/>
      <c r="QGL31" s="26"/>
      <c r="QGM31" s="25"/>
      <c r="QGN31" s="25"/>
      <c r="QGO31" s="25"/>
      <c r="QGP31" s="25"/>
      <c r="QGQ31" s="25"/>
      <c r="QGR31" s="26"/>
      <c r="QGS31" s="25"/>
      <c r="QGT31" s="25"/>
      <c r="QGU31" s="25"/>
      <c r="QGV31" s="25"/>
      <c r="QGW31" s="25"/>
      <c r="QGX31" s="26"/>
      <c r="QGY31" s="25"/>
      <c r="QGZ31" s="25"/>
      <c r="QHA31" s="25"/>
      <c r="QHB31" s="25"/>
      <c r="QHC31" s="25"/>
      <c r="QHD31" s="26"/>
      <c r="QHE31" s="25"/>
      <c r="QHF31" s="25"/>
      <c r="QHG31" s="25"/>
      <c r="QHH31" s="25"/>
      <c r="QHI31" s="25"/>
      <c r="QHJ31" s="26"/>
      <c r="QHK31" s="25"/>
      <c r="QHL31" s="25"/>
      <c r="QHM31" s="25"/>
      <c r="QHN31" s="25"/>
      <c r="QHO31" s="25"/>
      <c r="QHP31" s="26"/>
      <c r="QHQ31" s="25"/>
      <c r="QHR31" s="25"/>
      <c r="QHS31" s="25"/>
      <c r="QHT31" s="25"/>
      <c r="QHU31" s="25"/>
      <c r="QHV31" s="26"/>
      <c r="QHW31" s="25"/>
      <c r="QHX31" s="25"/>
      <c r="QHY31" s="25"/>
      <c r="QHZ31" s="25"/>
      <c r="QIA31" s="25"/>
      <c r="QIB31" s="26"/>
      <c r="QIC31" s="25"/>
      <c r="QID31" s="25"/>
      <c r="QIE31" s="25"/>
      <c r="QIF31" s="25"/>
      <c r="QIG31" s="25"/>
      <c r="QIH31" s="26"/>
      <c r="QII31" s="25"/>
      <c r="QIJ31" s="25"/>
      <c r="QIK31" s="25"/>
      <c r="QIL31" s="25"/>
      <c r="QIM31" s="25"/>
      <c r="QIN31" s="26"/>
      <c r="QIO31" s="25"/>
      <c r="QIP31" s="25"/>
      <c r="QIQ31" s="25"/>
      <c r="QIR31" s="25"/>
      <c r="QIS31" s="25"/>
      <c r="QIT31" s="26"/>
      <c r="QIU31" s="25"/>
      <c r="QIV31" s="25"/>
      <c r="QIW31" s="25"/>
      <c r="QIX31" s="25"/>
      <c r="QIY31" s="25"/>
      <c r="QIZ31" s="26"/>
      <c r="QJA31" s="25"/>
      <c r="QJB31" s="25"/>
      <c r="QJC31" s="25"/>
      <c r="QJD31" s="25"/>
      <c r="QJE31" s="25"/>
      <c r="QJF31" s="26"/>
      <c r="QJG31" s="25"/>
      <c r="QJH31" s="25"/>
      <c r="QJI31" s="25"/>
      <c r="QJJ31" s="25"/>
      <c r="QJK31" s="25"/>
      <c r="QJL31" s="26"/>
      <c r="QJM31" s="25"/>
      <c r="QJN31" s="25"/>
      <c r="QJO31" s="25"/>
      <c r="QJP31" s="25"/>
      <c r="QJQ31" s="25"/>
      <c r="QJR31" s="26"/>
      <c r="QJS31" s="25"/>
      <c r="QJT31" s="25"/>
      <c r="QJU31" s="25"/>
      <c r="QJV31" s="25"/>
      <c r="QJW31" s="25"/>
      <c r="QJX31" s="26"/>
      <c r="QJY31" s="25"/>
      <c r="QJZ31" s="25"/>
      <c r="QKA31" s="25"/>
      <c r="QKB31" s="25"/>
      <c r="QKC31" s="25"/>
      <c r="QKD31" s="26"/>
      <c r="QKE31" s="25"/>
      <c r="QKF31" s="25"/>
      <c r="QKG31" s="25"/>
      <c r="QKH31" s="25"/>
      <c r="QKI31" s="25"/>
      <c r="QKJ31" s="26"/>
      <c r="QKK31" s="25"/>
      <c r="QKL31" s="25"/>
      <c r="QKM31" s="25"/>
      <c r="QKN31" s="25"/>
      <c r="QKO31" s="25"/>
      <c r="QKP31" s="26"/>
      <c r="QKQ31" s="25"/>
      <c r="QKR31" s="25"/>
      <c r="QKS31" s="25"/>
      <c r="QKT31" s="25"/>
      <c r="QKU31" s="25"/>
      <c r="QKV31" s="26"/>
      <c r="QKW31" s="25"/>
      <c r="QKX31" s="25"/>
      <c r="QKY31" s="25"/>
      <c r="QKZ31" s="25"/>
      <c r="QLA31" s="25"/>
      <c r="QLB31" s="26"/>
      <c r="QLC31" s="25"/>
      <c r="QLD31" s="25"/>
      <c r="QLE31" s="25"/>
      <c r="QLF31" s="25"/>
      <c r="QLG31" s="25"/>
      <c r="QLH31" s="26"/>
      <c r="QLI31" s="25"/>
      <c r="QLJ31" s="25"/>
      <c r="QLK31" s="25"/>
      <c r="QLL31" s="25"/>
      <c r="QLM31" s="25"/>
      <c r="QLN31" s="26"/>
      <c r="QLO31" s="25"/>
      <c r="QLP31" s="25"/>
      <c r="QLQ31" s="25"/>
      <c r="QLR31" s="25"/>
      <c r="QLS31" s="25"/>
      <c r="QLT31" s="26"/>
      <c r="QLU31" s="25"/>
      <c r="QLV31" s="25"/>
      <c r="QLW31" s="25"/>
      <c r="QLX31" s="25"/>
      <c r="QLY31" s="25"/>
      <c r="QLZ31" s="26"/>
      <c r="QMA31" s="25"/>
      <c r="QMB31" s="25"/>
      <c r="QMC31" s="25"/>
      <c r="QMD31" s="25"/>
      <c r="QME31" s="25"/>
      <c r="QMF31" s="26"/>
      <c r="QMG31" s="25"/>
      <c r="QMH31" s="25"/>
      <c r="QMI31" s="25"/>
      <c r="QMJ31" s="25"/>
      <c r="QMK31" s="25"/>
      <c r="QML31" s="26"/>
      <c r="QMM31" s="25"/>
      <c r="QMN31" s="25"/>
      <c r="QMO31" s="25"/>
      <c r="QMP31" s="25"/>
      <c r="QMQ31" s="25"/>
      <c r="QMR31" s="26"/>
      <c r="QMS31" s="25"/>
      <c r="QMT31" s="25"/>
      <c r="QMU31" s="25"/>
      <c r="QMV31" s="25"/>
      <c r="QMW31" s="25"/>
      <c r="QMX31" s="26"/>
      <c r="QMY31" s="25"/>
      <c r="QMZ31" s="25"/>
      <c r="QNA31" s="25"/>
      <c r="QNB31" s="25"/>
      <c r="QNC31" s="25"/>
      <c r="QND31" s="26"/>
      <c r="QNE31" s="25"/>
      <c r="QNF31" s="25"/>
      <c r="QNG31" s="25"/>
      <c r="QNH31" s="25"/>
      <c r="QNI31" s="25"/>
      <c r="QNJ31" s="26"/>
      <c r="QNK31" s="25"/>
      <c r="QNL31" s="25"/>
      <c r="QNM31" s="25"/>
      <c r="QNN31" s="25"/>
      <c r="QNO31" s="25"/>
      <c r="QNP31" s="26"/>
      <c r="QNQ31" s="25"/>
      <c r="QNR31" s="25"/>
      <c r="QNS31" s="25"/>
      <c r="QNT31" s="25"/>
      <c r="QNU31" s="25"/>
      <c r="QNV31" s="26"/>
      <c r="QNW31" s="25"/>
      <c r="QNX31" s="25"/>
      <c r="QNY31" s="25"/>
      <c r="QNZ31" s="25"/>
      <c r="QOA31" s="25"/>
      <c r="QOB31" s="26"/>
      <c r="QOC31" s="25"/>
      <c r="QOD31" s="25"/>
      <c r="QOE31" s="25"/>
      <c r="QOF31" s="25"/>
      <c r="QOG31" s="25"/>
      <c r="QOH31" s="26"/>
      <c r="QOI31" s="25"/>
      <c r="QOJ31" s="25"/>
      <c r="QOK31" s="25"/>
      <c r="QOL31" s="25"/>
      <c r="QOM31" s="25"/>
      <c r="QON31" s="26"/>
      <c r="QOO31" s="25"/>
      <c r="QOP31" s="25"/>
      <c r="QOQ31" s="25"/>
      <c r="QOR31" s="25"/>
      <c r="QOS31" s="25"/>
      <c r="QOT31" s="26"/>
      <c r="QOU31" s="25"/>
      <c r="QOV31" s="25"/>
      <c r="QOW31" s="25"/>
      <c r="QOX31" s="25"/>
      <c r="QOY31" s="25"/>
      <c r="QOZ31" s="26"/>
      <c r="QPA31" s="25"/>
      <c r="QPB31" s="25"/>
      <c r="QPC31" s="25"/>
      <c r="QPD31" s="25"/>
      <c r="QPE31" s="25"/>
      <c r="QPF31" s="26"/>
      <c r="QPG31" s="25"/>
      <c r="QPH31" s="25"/>
      <c r="QPI31" s="25"/>
      <c r="QPJ31" s="25"/>
      <c r="QPK31" s="25"/>
      <c r="QPL31" s="26"/>
      <c r="QPM31" s="25"/>
      <c r="QPN31" s="25"/>
      <c r="QPO31" s="25"/>
      <c r="QPP31" s="25"/>
      <c r="QPQ31" s="25"/>
      <c r="QPR31" s="26"/>
      <c r="QPS31" s="25"/>
      <c r="QPT31" s="25"/>
      <c r="QPU31" s="25"/>
      <c r="QPV31" s="25"/>
      <c r="QPW31" s="25"/>
      <c r="QPX31" s="26"/>
      <c r="QPY31" s="25"/>
      <c r="QPZ31" s="25"/>
      <c r="QQA31" s="25"/>
      <c r="QQB31" s="25"/>
      <c r="QQC31" s="25"/>
      <c r="QQD31" s="26"/>
      <c r="QQE31" s="25"/>
      <c r="QQF31" s="25"/>
      <c r="QQG31" s="25"/>
      <c r="QQH31" s="25"/>
      <c r="QQI31" s="25"/>
      <c r="QQJ31" s="26"/>
      <c r="QQK31" s="25"/>
      <c r="QQL31" s="25"/>
      <c r="QQM31" s="25"/>
      <c r="QQN31" s="25"/>
      <c r="QQO31" s="25"/>
      <c r="QQP31" s="26"/>
      <c r="QQQ31" s="25"/>
      <c r="QQR31" s="25"/>
      <c r="QQS31" s="25"/>
      <c r="QQT31" s="25"/>
      <c r="QQU31" s="25"/>
      <c r="QQV31" s="26"/>
      <c r="QQW31" s="25"/>
      <c r="QQX31" s="25"/>
      <c r="QQY31" s="25"/>
      <c r="QQZ31" s="25"/>
      <c r="QRA31" s="25"/>
      <c r="QRB31" s="26"/>
      <c r="QRC31" s="25"/>
      <c r="QRD31" s="25"/>
      <c r="QRE31" s="25"/>
      <c r="QRF31" s="25"/>
      <c r="QRG31" s="25"/>
      <c r="QRH31" s="26"/>
      <c r="QRI31" s="25"/>
      <c r="QRJ31" s="25"/>
      <c r="QRK31" s="25"/>
      <c r="QRL31" s="25"/>
      <c r="QRM31" s="25"/>
      <c r="QRN31" s="26"/>
      <c r="QRO31" s="25"/>
      <c r="QRP31" s="25"/>
      <c r="QRQ31" s="25"/>
      <c r="QRR31" s="25"/>
      <c r="QRS31" s="25"/>
      <c r="QRT31" s="26"/>
      <c r="QRU31" s="25"/>
      <c r="QRV31" s="25"/>
      <c r="QRW31" s="25"/>
      <c r="QRX31" s="25"/>
      <c r="QRY31" s="25"/>
      <c r="QRZ31" s="26"/>
      <c r="QSA31" s="25"/>
      <c r="QSB31" s="25"/>
      <c r="QSC31" s="25"/>
      <c r="QSD31" s="25"/>
      <c r="QSE31" s="25"/>
      <c r="QSF31" s="26"/>
      <c r="QSG31" s="25"/>
      <c r="QSH31" s="25"/>
      <c r="QSI31" s="25"/>
      <c r="QSJ31" s="25"/>
      <c r="QSK31" s="25"/>
      <c r="QSL31" s="26"/>
      <c r="QSM31" s="25"/>
      <c r="QSN31" s="25"/>
      <c r="QSO31" s="25"/>
      <c r="QSP31" s="25"/>
      <c r="QSQ31" s="25"/>
      <c r="QSR31" s="26"/>
      <c r="QSS31" s="25"/>
      <c r="QST31" s="25"/>
      <c r="QSU31" s="25"/>
      <c r="QSV31" s="25"/>
      <c r="QSW31" s="25"/>
      <c r="QSX31" s="26"/>
      <c r="QSY31" s="25"/>
      <c r="QSZ31" s="25"/>
      <c r="QTA31" s="25"/>
      <c r="QTB31" s="25"/>
      <c r="QTC31" s="25"/>
      <c r="QTD31" s="26"/>
      <c r="QTE31" s="25"/>
      <c r="QTF31" s="25"/>
      <c r="QTG31" s="25"/>
      <c r="QTH31" s="25"/>
      <c r="QTI31" s="25"/>
      <c r="QTJ31" s="26"/>
      <c r="QTK31" s="25"/>
      <c r="QTL31" s="25"/>
      <c r="QTM31" s="25"/>
      <c r="QTN31" s="25"/>
      <c r="QTO31" s="25"/>
      <c r="QTP31" s="26"/>
      <c r="QTQ31" s="25"/>
      <c r="QTR31" s="25"/>
      <c r="QTS31" s="25"/>
      <c r="QTT31" s="25"/>
      <c r="QTU31" s="25"/>
      <c r="QTV31" s="26"/>
      <c r="QTW31" s="25"/>
      <c r="QTX31" s="25"/>
      <c r="QTY31" s="25"/>
      <c r="QTZ31" s="25"/>
      <c r="QUA31" s="25"/>
      <c r="QUB31" s="26"/>
      <c r="QUC31" s="25"/>
      <c r="QUD31" s="25"/>
      <c r="QUE31" s="25"/>
      <c r="QUF31" s="25"/>
      <c r="QUG31" s="25"/>
      <c r="QUH31" s="26"/>
      <c r="QUI31" s="25"/>
      <c r="QUJ31" s="25"/>
      <c r="QUK31" s="25"/>
      <c r="QUL31" s="25"/>
      <c r="QUM31" s="25"/>
      <c r="QUN31" s="26"/>
      <c r="QUO31" s="25"/>
      <c r="QUP31" s="25"/>
      <c r="QUQ31" s="25"/>
      <c r="QUR31" s="25"/>
      <c r="QUS31" s="25"/>
      <c r="QUT31" s="26"/>
      <c r="QUU31" s="25"/>
      <c r="QUV31" s="25"/>
      <c r="QUW31" s="25"/>
      <c r="QUX31" s="25"/>
      <c r="QUY31" s="25"/>
      <c r="QUZ31" s="26"/>
      <c r="QVA31" s="25"/>
      <c r="QVB31" s="25"/>
      <c r="QVC31" s="25"/>
      <c r="QVD31" s="25"/>
      <c r="QVE31" s="25"/>
      <c r="QVF31" s="26"/>
      <c r="QVG31" s="25"/>
      <c r="QVH31" s="25"/>
      <c r="QVI31" s="25"/>
      <c r="QVJ31" s="25"/>
      <c r="QVK31" s="25"/>
      <c r="QVL31" s="26"/>
      <c r="QVM31" s="25"/>
      <c r="QVN31" s="25"/>
      <c r="QVO31" s="25"/>
      <c r="QVP31" s="25"/>
      <c r="QVQ31" s="25"/>
      <c r="QVR31" s="26"/>
      <c r="QVS31" s="25"/>
      <c r="QVT31" s="25"/>
      <c r="QVU31" s="25"/>
      <c r="QVV31" s="25"/>
      <c r="QVW31" s="25"/>
      <c r="QVX31" s="26"/>
      <c r="QVY31" s="25"/>
      <c r="QVZ31" s="25"/>
      <c r="QWA31" s="25"/>
      <c r="QWB31" s="25"/>
      <c r="QWC31" s="25"/>
      <c r="QWD31" s="26"/>
      <c r="QWE31" s="25"/>
      <c r="QWF31" s="25"/>
      <c r="QWG31" s="25"/>
      <c r="QWH31" s="25"/>
      <c r="QWI31" s="25"/>
      <c r="QWJ31" s="26"/>
      <c r="QWK31" s="25"/>
      <c r="QWL31" s="25"/>
      <c r="QWM31" s="25"/>
      <c r="QWN31" s="25"/>
      <c r="QWO31" s="25"/>
      <c r="QWP31" s="26"/>
      <c r="QWQ31" s="25"/>
      <c r="QWR31" s="25"/>
      <c r="QWS31" s="25"/>
      <c r="QWT31" s="25"/>
      <c r="QWU31" s="25"/>
      <c r="QWV31" s="26"/>
      <c r="QWW31" s="25"/>
      <c r="QWX31" s="25"/>
      <c r="QWY31" s="25"/>
      <c r="QWZ31" s="25"/>
      <c r="QXA31" s="25"/>
      <c r="QXB31" s="26"/>
      <c r="QXC31" s="25"/>
      <c r="QXD31" s="25"/>
      <c r="QXE31" s="25"/>
      <c r="QXF31" s="25"/>
      <c r="QXG31" s="25"/>
      <c r="QXH31" s="26"/>
      <c r="QXI31" s="25"/>
      <c r="QXJ31" s="25"/>
      <c r="QXK31" s="25"/>
      <c r="QXL31" s="25"/>
      <c r="QXM31" s="25"/>
      <c r="QXN31" s="26"/>
      <c r="QXO31" s="25"/>
      <c r="QXP31" s="25"/>
      <c r="QXQ31" s="25"/>
      <c r="QXR31" s="25"/>
      <c r="QXS31" s="25"/>
      <c r="QXT31" s="26"/>
      <c r="QXU31" s="25"/>
      <c r="QXV31" s="25"/>
      <c r="QXW31" s="25"/>
      <c r="QXX31" s="25"/>
      <c r="QXY31" s="25"/>
      <c r="QXZ31" s="26"/>
      <c r="QYA31" s="25"/>
      <c r="QYB31" s="25"/>
      <c r="QYC31" s="25"/>
      <c r="QYD31" s="25"/>
      <c r="QYE31" s="25"/>
      <c r="QYF31" s="26"/>
      <c r="QYG31" s="25"/>
      <c r="QYH31" s="25"/>
      <c r="QYI31" s="25"/>
      <c r="QYJ31" s="25"/>
      <c r="QYK31" s="25"/>
      <c r="QYL31" s="26"/>
      <c r="QYM31" s="25"/>
      <c r="QYN31" s="25"/>
      <c r="QYO31" s="25"/>
      <c r="QYP31" s="25"/>
      <c r="QYQ31" s="25"/>
      <c r="QYR31" s="26"/>
      <c r="QYS31" s="25"/>
      <c r="QYT31" s="25"/>
      <c r="QYU31" s="25"/>
      <c r="QYV31" s="25"/>
      <c r="QYW31" s="25"/>
      <c r="QYX31" s="26"/>
      <c r="QYY31" s="25"/>
      <c r="QYZ31" s="25"/>
      <c r="QZA31" s="25"/>
      <c r="QZB31" s="25"/>
      <c r="QZC31" s="25"/>
      <c r="QZD31" s="26"/>
      <c r="QZE31" s="25"/>
      <c r="QZF31" s="25"/>
      <c r="QZG31" s="25"/>
      <c r="QZH31" s="25"/>
      <c r="QZI31" s="25"/>
      <c r="QZJ31" s="26"/>
      <c r="QZK31" s="25"/>
      <c r="QZL31" s="25"/>
      <c r="QZM31" s="25"/>
      <c r="QZN31" s="25"/>
      <c r="QZO31" s="25"/>
      <c r="QZP31" s="26"/>
      <c r="QZQ31" s="25"/>
      <c r="QZR31" s="25"/>
      <c r="QZS31" s="25"/>
      <c r="QZT31" s="25"/>
      <c r="QZU31" s="25"/>
      <c r="QZV31" s="26"/>
      <c r="QZW31" s="25"/>
      <c r="QZX31" s="25"/>
      <c r="QZY31" s="25"/>
      <c r="QZZ31" s="25"/>
      <c r="RAA31" s="25"/>
      <c r="RAB31" s="26"/>
      <c r="RAC31" s="25"/>
      <c r="RAD31" s="25"/>
      <c r="RAE31" s="25"/>
      <c r="RAF31" s="25"/>
      <c r="RAG31" s="25"/>
      <c r="RAH31" s="26"/>
      <c r="RAI31" s="25"/>
      <c r="RAJ31" s="25"/>
      <c r="RAK31" s="25"/>
      <c r="RAL31" s="25"/>
      <c r="RAM31" s="25"/>
      <c r="RAN31" s="26"/>
      <c r="RAO31" s="25"/>
      <c r="RAP31" s="25"/>
      <c r="RAQ31" s="25"/>
      <c r="RAR31" s="25"/>
      <c r="RAS31" s="25"/>
      <c r="RAT31" s="26"/>
      <c r="RAU31" s="25"/>
      <c r="RAV31" s="25"/>
      <c r="RAW31" s="25"/>
      <c r="RAX31" s="25"/>
      <c r="RAY31" s="25"/>
      <c r="RAZ31" s="26"/>
      <c r="RBA31" s="25"/>
      <c r="RBB31" s="25"/>
      <c r="RBC31" s="25"/>
      <c r="RBD31" s="25"/>
      <c r="RBE31" s="25"/>
      <c r="RBF31" s="26"/>
      <c r="RBG31" s="25"/>
      <c r="RBH31" s="25"/>
      <c r="RBI31" s="25"/>
      <c r="RBJ31" s="25"/>
      <c r="RBK31" s="25"/>
      <c r="RBL31" s="26"/>
      <c r="RBM31" s="25"/>
      <c r="RBN31" s="25"/>
      <c r="RBO31" s="25"/>
      <c r="RBP31" s="25"/>
      <c r="RBQ31" s="25"/>
      <c r="RBR31" s="26"/>
      <c r="RBS31" s="25"/>
      <c r="RBT31" s="25"/>
      <c r="RBU31" s="25"/>
      <c r="RBV31" s="25"/>
      <c r="RBW31" s="25"/>
      <c r="RBX31" s="26"/>
      <c r="RBY31" s="25"/>
      <c r="RBZ31" s="25"/>
      <c r="RCA31" s="25"/>
      <c r="RCB31" s="25"/>
      <c r="RCC31" s="25"/>
      <c r="RCD31" s="26"/>
      <c r="RCE31" s="25"/>
      <c r="RCF31" s="25"/>
      <c r="RCG31" s="25"/>
      <c r="RCH31" s="25"/>
      <c r="RCI31" s="25"/>
      <c r="RCJ31" s="26"/>
      <c r="RCK31" s="25"/>
      <c r="RCL31" s="25"/>
      <c r="RCM31" s="25"/>
      <c r="RCN31" s="25"/>
      <c r="RCO31" s="25"/>
      <c r="RCP31" s="26"/>
      <c r="RCQ31" s="25"/>
      <c r="RCR31" s="25"/>
      <c r="RCS31" s="25"/>
      <c r="RCT31" s="25"/>
      <c r="RCU31" s="25"/>
      <c r="RCV31" s="26"/>
      <c r="RCW31" s="25"/>
      <c r="RCX31" s="25"/>
      <c r="RCY31" s="25"/>
      <c r="RCZ31" s="25"/>
      <c r="RDA31" s="25"/>
      <c r="RDB31" s="26"/>
      <c r="RDC31" s="25"/>
      <c r="RDD31" s="25"/>
      <c r="RDE31" s="25"/>
      <c r="RDF31" s="25"/>
      <c r="RDG31" s="25"/>
      <c r="RDH31" s="26"/>
      <c r="RDI31" s="25"/>
      <c r="RDJ31" s="25"/>
      <c r="RDK31" s="25"/>
      <c r="RDL31" s="25"/>
      <c r="RDM31" s="25"/>
      <c r="RDN31" s="26"/>
      <c r="RDO31" s="25"/>
      <c r="RDP31" s="25"/>
      <c r="RDQ31" s="25"/>
      <c r="RDR31" s="25"/>
      <c r="RDS31" s="25"/>
      <c r="RDT31" s="26"/>
      <c r="RDU31" s="25"/>
      <c r="RDV31" s="25"/>
      <c r="RDW31" s="25"/>
      <c r="RDX31" s="25"/>
      <c r="RDY31" s="25"/>
      <c r="RDZ31" s="26"/>
      <c r="REA31" s="25"/>
      <c r="REB31" s="25"/>
      <c r="REC31" s="25"/>
      <c r="RED31" s="25"/>
      <c r="REE31" s="25"/>
      <c r="REF31" s="26"/>
      <c r="REG31" s="25"/>
      <c r="REH31" s="25"/>
      <c r="REI31" s="25"/>
      <c r="REJ31" s="25"/>
      <c r="REK31" s="25"/>
      <c r="REL31" s="26"/>
      <c r="REM31" s="25"/>
      <c r="REN31" s="25"/>
      <c r="REO31" s="25"/>
      <c r="REP31" s="25"/>
      <c r="REQ31" s="25"/>
      <c r="RER31" s="26"/>
      <c r="RES31" s="25"/>
      <c r="RET31" s="25"/>
      <c r="REU31" s="25"/>
      <c r="REV31" s="25"/>
      <c r="REW31" s="25"/>
      <c r="REX31" s="26"/>
      <c r="REY31" s="25"/>
      <c r="REZ31" s="25"/>
      <c r="RFA31" s="25"/>
      <c r="RFB31" s="25"/>
      <c r="RFC31" s="25"/>
      <c r="RFD31" s="26"/>
      <c r="RFE31" s="25"/>
      <c r="RFF31" s="25"/>
      <c r="RFG31" s="25"/>
      <c r="RFH31" s="25"/>
      <c r="RFI31" s="25"/>
      <c r="RFJ31" s="26"/>
      <c r="RFK31" s="25"/>
      <c r="RFL31" s="25"/>
      <c r="RFM31" s="25"/>
      <c r="RFN31" s="25"/>
      <c r="RFO31" s="25"/>
      <c r="RFP31" s="26"/>
      <c r="RFQ31" s="25"/>
      <c r="RFR31" s="25"/>
      <c r="RFS31" s="25"/>
      <c r="RFT31" s="25"/>
      <c r="RFU31" s="25"/>
      <c r="RFV31" s="26"/>
      <c r="RFW31" s="25"/>
      <c r="RFX31" s="25"/>
      <c r="RFY31" s="25"/>
      <c r="RFZ31" s="25"/>
      <c r="RGA31" s="25"/>
      <c r="RGB31" s="26"/>
      <c r="RGC31" s="25"/>
      <c r="RGD31" s="25"/>
      <c r="RGE31" s="25"/>
      <c r="RGF31" s="25"/>
      <c r="RGG31" s="25"/>
      <c r="RGH31" s="26"/>
      <c r="RGI31" s="25"/>
      <c r="RGJ31" s="25"/>
      <c r="RGK31" s="25"/>
      <c r="RGL31" s="25"/>
      <c r="RGM31" s="25"/>
      <c r="RGN31" s="26"/>
      <c r="RGO31" s="25"/>
      <c r="RGP31" s="25"/>
      <c r="RGQ31" s="25"/>
      <c r="RGR31" s="25"/>
      <c r="RGS31" s="25"/>
      <c r="RGT31" s="26"/>
      <c r="RGU31" s="25"/>
      <c r="RGV31" s="25"/>
      <c r="RGW31" s="25"/>
      <c r="RGX31" s="25"/>
      <c r="RGY31" s="25"/>
      <c r="RGZ31" s="26"/>
      <c r="RHA31" s="25"/>
      <c r="RHB31" s="25"/>
      <c r="RHC31" s="25"/>
      <c r="RHD31" s="25"/>
      <c r="RHE31" s="25"/>
      <c r="RHF31" s="26"/>
      <c r="RHG31" s="25"/>
      <c r="RHH31" s="25"/>
      <c r="RHI31" s="25"/>
      <c r="RHJ31" s="25"/>
      <c r="RHK31" s="25"/>
      <c r="RHL31" s="26"/>
      <c r="RHM31" s="25"/>
      <c r="RHN31" s="25"/>
      <c r="RHO31" s="25"/>
      <c r="RHP31" s="25"/>
      <c r="RHQ31" s="25"/>
      <c r="RHR31" s="26"/>
      <c r="RHS31" s="25"/>
      <c r="RHT31" s="25"/>
      <c r="RHU31" s="25"/>
      <c r="RHV31" s="25"/>
      <c r="RHW31" s="25"/>
      <c r="RHX31" s="26"/>
      <c r="RHY31" s="25"/>
      <c r="RHZ31" s="25"/>
      <c r="RIA31" s="25"/>
      <c r="RIB31" s="25"/>
      <c r="RIC31" s="25"/>
      <c r="RID31" s="26"/>
      <c r="RIE31" s="25"/>
      <c r="RIF31" s="25"/>
      <c r="RIG31" s="25"/>
      <c r="RIH31" s="25"/>
      <c r="RII31" s="25"/>
      <c r="RIJ31" s="26"/>
      <c r="RIK31" s="25"/>
      <c r="RIL31" s="25"/>
      <c r="RIM31" s="25"/>
      <c r="RIN31" s="25"/>
      <c r="RIO31" s="25"/>
      <c r="RIP31" s="26"/>
      <c r="RIQ31" s="25"/>
      <c r="RIR31" s="25"/>
      <c r="RIS31" s="25"/>
      <c r="RIT31" s="25"/>
      <c r="RIU31" s="25"/>
      <c r="RIV31" s="26"/>
      <c r="RIW31" s="25"/>
      <c r="RIX31" s="25"/>
      <c r="RIY31" s="25"/>
      <c r="RIZ31" s="25"/>
      <c r="RJA31" s="25"/>
      <c r="RJB31" s="26"/>
      <c r="RJC31" s="25"/>
      <c r="RJD31" s="25"/>
      <c r="RJE31" s="25"/>
      <c r="RJF31" s="25"/>
      <c r="RJG31" s="25"/>
      <c r="RJH31" s="26"/>
      <c r="RJI31" s="25"/>
      <c r="RJJ31" s="25"/>
      <c r="RJK31" s="25"/>
      <c r="RJL31" s="25"/>
      <c r="RJM31" s="25"/>
      <c r="RJN31" s="26"/>
      <c r="RJO31" s="25"/>
      <c r="RJP31" s="25"/>
      <c r="RJQ31" s="25"/>
      <c r="RJR31" s="25"/>
      <c r="RJS31" s="25"/>
      <c r="RJT31" s="26"/>
      <c r="RJU31" s="25"/>
      <c r="RJV31" s="25"/>
      <c r="RJW31" s="25"/>
      <c r="RJX31" s="25"/>
      <c r="RJY31" s="25"/>
      <c r="RJZ31" s="26"/>
      <c r="RKA31" s="25"/>
      <c r="RKB31" s="25"/>
      <c r="RKC31" s="25"/>
      <c r="RKD31" s="25"/>
      <c r="RKE31" s="25"/>
      <c r="RKF31" s="26"/>
      <c r="RKG31" s="25"/>
      <c r="RKH31" s="25"/>
      <c r="RKI31" s="25"/>
      <c r="RKJ31" s="25"/>
      <c r="RKK31" s="25"/>
      <c r="RKL31" s="26"/>
      <c r="RKM31" s="25"/>
      <c r="RKN31" s="25"/>
      <c r="RKO31" s="25"/>
      <c r="RKP31" s="25"/>
      <c r="RKQ31" s="25"/>
      <c r="RKR31" s="26"/>
      <c r="RKS31" s="25"/>
      <c r="RKT31" s="25"/>
      <c r="RKU31" s="25"/>
      <c r="RKV31" s="25"/>
      <c r="RKW31" s="25"/>
      <c r="RKX31" s="26"/>
      <c r="RKY31" s="25"/>
      <c r="RKZ31" s="25"/>
      <c r="RLA31" s="25"/>
      <c r="RLB31" s="25"/>
      <c r="RLC31" s="25"/>
      <c r="RLD31" s="26"/>
      <c r="RLE31" s="25"/>
      <c r="RLF31" s="25"/>
      <c r="RLG31" s="25"/>
      <c r="RLH31" s="25"/>
      <c r="RLI31" s="25"/>
      <c r="RLJ31" s="26"/>
      <c r="RLK31" s="25"/>
      <c r="RLL31" s="25"/>
      <c r="RLM31" s="25"/>
      <c r="RLN31" s="25"/>
      <c r="RLO31" s="25"/>
      <c r="RLP31" s="26"/>
      <c r="RLQ31" s="25"/>
      <c r="RLR31" s="25"/>
      <c r="RLS31" s="25"/>
      <c r="RLT31" s="25"/>
      <c r="RLU31" s="25"/>
      <c r="RLV31" s="26"/>
      <c r="RLW31" s="25"/>
      <c r="RLX31" s="25"/>
      <c r="RLY31" s="25"/>
      <c r="RLZ31" s="25"/>
      <c r="RMA31" s="25"/>
      <c r="RMB31" s="26"/>
      <c r="RMC31" s="25"/>
      <c r="RMD31" s="25"/>
      <c r="RME31" s="25"/>
      <c r="RMF31" s="25"/>
      <c r="RMG31" s="25"/>
      <c r="RMH31" s="26"/>
      <c r="RMI31" s="25"/>
      <c r="RMJ31" s="25"/>
      <c r="RMK31" s="25"/>
      <c r="RML31" s="25"/>
      <c r="RMM31" s="25"/>
      <c r="RMN31" s="26"/>
      <c r="RMO31" s="25"/>
      <c r="RMP31" s="25"/>
      <c r="RMQ31" s="25"/>
      <c r="RMR31" s="25"/>
      <c r="RMS31" s="25"/>
      <c r="RMT31" s="26"/>
      <c r="RMU31" s="25"/>
      <c r="RMV31" s="25"/>
      <c r="RMW31" s="25"/>
      <c r="RMX31" s="25"/>
      <c r="RMY31" s="25"/>
      <c r="RMZ31" s="26"/>
      <c r="RNA31" s="25"/>
      <c r="RNB31" s="25"/>
      <c r="RNC31" s="25"/>
      <c r="RND31" s="25"/>
      <c r="RNE31" s="25"/>
      <c r="RNF31" s="26"/>
      <c r="RNG31" s="25"/>
      <c r="RNH31" s="25"/>
      <c r="RNI31" s="25"/>
      <c r="RNJ31" s="25"/>
      <c r="RNK31" s="25"/>
      <c r="RNL31" s="26"/>
      <c r="RNM31" s="25"/>
      <c r="RNN31" s="25"/>
      <c r="RNO31" s="25"/>
      <c r="RNP31" s="25"/>
      <c r="RNQ31" s="25"/>
      <c r="RNR31" s="26"/>
      <c r="RNS31" s="25"/>
      <c r="RNT31" s="25"/>
      <c r="RNU31" s="25"/>
      <c r="RNV31" s="25"/>
      <c r="RNW31" s="25"/>
      <c r="RNX31" s="26"/>
      <c r="RNY31" s="25"/>
      <c r="RNZ31" s="25"/>
      <c r="ROA31" s="25"/>
      <c r="ROB31" s="25"/>
      <c r="ROC31" s="25"/>
      <c r="ROD31" s="26"/>
      <c r="ROE31" s="25"/>
      <c r="ROF31" s="25"/>
      <c r="ROG31" s="25"/>
      <c r="ROH31" s="25"/>
      <c r="ROI31" s="25"/>
      <c r="ROJ31" s="26"/>
      <c r="ROK31" s="25"/>
      <c r="ROL31" s="25"/>
      <c r="ROM31" s="25"/>
      <c r="RON31" s="25"/>
      <c r="ROO31" s="25"/>
      <c r="ROP31" s="26"/>
      <c r="ROQ31" s="25"/>
      <c r="ROR31" s="25"/>
      <c r="ROS31" s="25"/>
      <c r="ROT31" s="25"/>
      <c r="ROU31" s="25"/>
      <c r="ROV31" s="26"/>
      <c r="ROW31" s="25"/>
      <c r="ROX31" s="25"/>
      <c r="ROY31" s="25"/>
      <c r="ROZ31" s="25"/>
      <c r="RPA31" s="25"/>
      <c r="RPB31" s="26"/>
      <c r="RPC31" s="25"/>
      <c r="RPD31" s="25"/>
      <c r="RPE31" s="25"/>
      <c r="RPF31" s="25"/>
      <c r="RPG31" s="25"/>
      <c r="RPH31" s="26"/>
      <c r="RPI31" s="25"/>
      <c r="RPJ31" s="25"/>
      <c r="RPK31" s="25"/>
      <c r="RPL31" s="25"/>
      <c r="RPM31" s="25"/>
      <c r="RPN31" s="26"/>
      <c r="RPO31" s="25"/>
      <c r="RPP31" s="25"/>
      <c r="RPQ31" s="25"/>
      <c r="RPR31" s="25"/>
      <c r="RPS31" s="25"/>
      <c r="RPT31" s="26"/>
      <c r="RPU31" s="25"/>
      <c r="RPV31" s="25"/>
      <c r="RPW31" s="25"/>
      <c r="RPX31" s="25"/>
      <c r="RPY31" s="25"/>
      <c r="RPZ31" s="26"/>
      <c r="RQA31" s="25"/>
      <c r="RQB31" s="25"/>
      <c r="RQC31" s="25"/>
      <c r="RQD31" s="25"/>
      <c r="RQE31" s="25"/>
      <c r="RQF31" s="26"/>
      <c r="RQG31" s="25"/>
      <c r="RQH31" s="25"/>
      <c r="RQI31" s="25"/>
      <c r="RQJ31" s="25"/>
      <c r="RQK31" s="25"/>
      <c r="RQL31" s="26"/>
      <c r="RQM31" s="25"/>
      <c r="RQN31" s="25"/>
      <c r="RQO31" s="25"/>
      <c r="RQP31" s="25"/>
      <c r="RQQ31" s="25"/>
      <c r="RQR31" s="26"/>
      <c r="RQS31" s="25"/>
      <c r="RQT31" s="25"/>
      <c r="RQU31" s="25"/>
      <c r="RQV31" s="25"/>
      <c r="RQW31" s="25"/>
      <c r="RQX31" s="26"/>
      <c r="RQY31" s="25"/>
      <c r="RQZ31" s="25"/>
      <c r="RRA31" s="25"/>
      <c r="RRB31" s="25"/>
      <c r="RRC31" s="25"/>
      <c r="RRD31" s="26"/>
      <c r="RRE31" s="25"/>
      <c r="RRF31" s="25"/>
      <c r="RRG31" s="25"/>
      <c r="RRH31" s="25"/>
      <c r="RRI31" s="25"/>
      <c r="RRJ31" s="26"/>
      <c r="RRK31" s="25"/>
      <c r="RRL31" s="25"/>
      <c r="RRM31" s="25"/>
      <c r="RRN31" s="25"/>
      <c r="RRO31" s="25"/>
      <c r="RRP31" s="26"/>
      <c r="RRQ31" s="25"/>
      <c r="RRR31" s="25"/>
      <c r="RRS31" s="25"/>
      <c r="RRT31" s="25"/>
      <c r="RRU31" s="25"/>
      <c r="RRV31" s="26"/>
      <c r="RRW31" s="25"/>
      <c r="RRX31" s="25"/>
      <c r="RRY31" s="25"/>
      <c r="RRZ31" s="25"/>
      <c r="RSA31" s="25"/>
      <c r="RSB31" s="26"/>
      <c r="RSC31" s="25"/>
      <c r="RSD31" s="25"/>
      <c r="RSE31" s="25"/>
      <c r="RSF31" s="25"/>
      <c r="RSG31" s="25"/>
      <c r="RSH31" s="26"/>
      <c r="RSI31" s="25"/>
      <c r="RSJ31" s="25"/>
      <c r="RSK31" s="25"/>
      <c r="RSL31" s="25"/>
      <c r="RSM31" s="25"/>
      <c r="RSN31" s="26"/>
      <c r="RSO31" s="25"/>
      <c r="RSP31" s="25"/>
      <c r="RSQ31" s="25"/>
      <c r="RSR31" s="25"/>
      <c r="RSS31" s="25"/>
      <c r="RST31" s="26"/>
      <c r="RSU31" s="25"/>
      <c r="RSV31" s="25"/>
      <c r="RSW31" s="25"/>
      <c r="RSX31" s="25"/>
      <c r="RSY31" s="25"/>
      <c r="RSZ31" s="26"/>
      <c r="RTA31" s="25"/>
      <c r="RTB31" s="25"/>
      <c r="RTC31" s="25"/>
      <c r="RTD31" s="25"/>
      <c r="RTE31" s="25"/>
      <c r="RTF31" s="26"/>
      <c r="RTG31" s="25"/>
      <c r="RTH31" s="25"/>
      <c r="RTI31" s="25"/>
      <c r="RTJ31" s="25"/>
      <c r="RTK31" s="25"/>
      <c r="RTL31" s="26"/>
      <c r="RTM31" s="25"/>
      <c r="RTN31" s="25"/>
      <c r="RTO31" s="25"/>
      <c r="RTP31" s="25"/>
      <c r="RTQ31" s="25"/>
      <c r="RTR31" s="26"/>
      <c r="RTS31" s="25"/>
      <c r="RTT31" s="25"/>
      <c r="RTU31" s="25"/>
      <c r="RTV31" s="25"/>
      <c r="RTW31" s="25"/>
      <c r="RTX31" s="26"/>
      <c r="RTY31" s="25"/>
      <c r="RTZ31" s="25"/>
      <c r="RUA31" s="25"/>
      <c r="RUB31" s="25"/>
      <c r="RUC31" s="25"/>
      <c r="RUD31" s="26"/>
      <c r="RUE31" s="25"/>
      <c r="RUF31" s="25"/>
      <c r="RUG31" s="25"/>
      <c r="RUH31" s="25"/>
      <c r="RUI31" s="25"/>
      <c r="RUJ31" s="26"/>
      <c r="RUK31" s="25"/>
      <c r="RUL31" s="25"/>
      <c r="RUM31" s="25"/>
      <c r="RUN31" s="25"/>
      <c r="RUO31" s="25"/>
      <c r="RUP31" s="26"/>
      <c r="RUQ31" s="25"/>
      <c r="RUR31" s="25"/>
      <c r="RUS31" s="25"/>
      <c r="RUT31" s="25"/>
      <c r="RUU31" s="25"/>
      <c r="RUV31" s="26"/>
      <c r="RUW31" s="25"/>
      <c r="RUX31" s="25"/>
      <c r="RUY31" s="25"/>
      <c r="RUZ31" s="25"/>
      <c r="RVA31" s="25"/>
      <c r="RVB31" s="26"/>
      <c r="RVC31" s="25"/>
      <c r="RVD31" s="25"/>
      <c r="RVE31" s="25"/>
      <c r="RVF31" s="25"/>
      <c r="RVG31" s="25"/>
      <c r="RVH31" s="26"/>
      <c r="RVI31" s="25"/>
      <c r="RVJ31" s="25"/>
      <c r="RVK31" s="25"/>
      <c r="RVL31" s="25"/>
      <c r="RVM31" s="25"/>
      <c r="RVN31" s="26"/>
      <c r="RVO31" s="25"/>
      <c r="RVP31" s="25"/>
      <c r="RVQ31" s="25"/>
      <c r="RVR31" s="25"/>
      <c r="RVS31" s="25"/>
      <c r="RVT31" s="26"/>
      <c r="RVU31" s="25"/>
      <c r="RVV31" s="25"/>
      <c r="RVW31" s="25"/>
      <c r="RVX31" s="25"/>
      <c r="RVY31" s="25"/>
      <c r="RVZ31" s="26"/>
      <c r="RWA31" s="25"/>
      <c r="RWB31" s="25"/>
      <c r="RWC31" s="25"/>
      <c r="RWD31" s="25"/>
      <c r="RWE31" s="25"/>
      <c r="RWF31" s="26"/>
      <c r="RWG31" s="25"/>
      <c r="RWH31" s="25"/>
      <c r="RWI31" s="25"/>
      <c r="RWJ31" s="25"/>
      <c r="RWK31" s="25"/>
      <c r="RWL31" s="26"/>
      <c r="RWM31" s="25"/>
      <c r="RWN31" s="25"/>
      <c r="RWO31" s="25"/>
      <c r="RWP31" s="25"/>
      <c r="RWQ31" s="25"/>
      <c r="RWR31" s="26"/>
      <c r="RWS31" s="25"/>
      <c r="RWT31" s="25"/>
      <c r="RWU31" s="25"/>
      <c r="RWV31" s="25"/>
      <c r="RWW31" s="25"/>
      <c r="RWX31" s="26"/>
      <c r="RWY31" s="25"/>
      <c r="RWZ31" s="25"/>
      <c r="RXA31" s="25"/>
      <c r="RXB31" s="25"/>
      <c r="RXC31" s="25"/>
      <c r="RXD31" s="26"/>
      <c r="RXE31" s="25"/>
      <c r="RXF31" s="25"/>
      <c r="RXG31" s="25"/>
      <c r="RXH31" s="25"/>
      <c r="RXI31" s="25"/>
      <c r="RXJ31" s="26"/>
      <c r="RXK31" s="25"/>
      <c r="RXL31" s="25"/>
      <c r="RXM31" s="25"/>
      <c r="RXN31" s="25"/>
      <c r="RXO31" s="25"/>
      <c r="RXP31" s="26"/>
      <c r="RXQ31" s="25"/>
      <c r="RXR31" s="25"/>
      <c r="RXS31" s="25"/>
      <c r="RXT31" s="25"/>
      <c r="RXU31" s="25"/>
      <c r="RXV31" s="26"/>
      <c r="RXW31" s="25"/>
      <c r="RXX31" s="25"/>
      <c r="RXY31" s="25"/>
      <c r="RXZ31" s="25"/>
      <c r="RYA31" s="25"/>
      <c r="RYB31" s="26"/>
      <c r="RYC31" s="25"/>
      <c r="RYD31" s="25"/>
      <c r="RYE31" s="25"/>
      <c r="RYF31" s="25"/>
      <c r="RYG31" s="25"/>
      <c r="RYH31" s="26"/>
      <c r="RYI31" s="25"/>
      <c r="RYJ31" s="25"/>
      <c r="RYK31" s="25"/>
      <c r="RYL31" s="25"/>
      <c r="RYM31" s="25"/>
      <c r="RYN31" s="26"/>
      <c r="RYO31" s="25"/>
      <c r="RYP31" s="25"/>
      <c r="RYQ31" s="25"/>
      <c r="RYR31" s="25"/>
      <c r="RYS31" s="25"/>
      <c r="RYT31" s="26"/>
      <c r="RYU31" s="25"/>
      <c r="RYV31" s="25"/>
      <c r="RYW31" s="25"/>
      <c r="RYX31" s="25"/>
      <c r="RYY31" s="25"/>
      <c r="RYZ31" s="26"/>
      <c r="RZA31" s="25"/>
      <c r="RZB31" s="25"/>
      <c r="RZC31" s="25"/>
      <c r="RZD31" s="25"/>
      <c r="RZE31" s="25"/>
      <c r="RZF31" s="26"/>
      <c r="RZG31" s="25"/>
      <c r="RZH31" s="25"/>
      <c r="RZI31" s="25"/>
      <c r="RZJ31" s="25"/>
      <c r="RZK31" s="25"/>
      <c r="RZL31" s="26"/>
      <c r="RZM31" s="25"/>
      <c r="RZN31" s="25"/>
      <c r="RZO31" s="25"/>
      <c r="RZP31" s="25"/>
      <c r="RZQ31" s="25"/>
      <c r="RZR31" s="26"/>
      <c r="RZS31" s="25"/>
      <c r="RZT31" s="25"/>
      <c r="RZU31" s="25"/>
      <c r="RZV31" s="25"/>
      <c r="RZW31" s="25"/>
      <c r="RZX31" s="26"/>
      <c r="RZY31" s="25"/>
      <c r="RZZ31" s="25"/>
      <c r="SAA31" s="25"/>
      <c r="SAB31" s="25"/>
      <c r="SAC31" s="25"/>
      <c r="SAD31" s="26"/>
      <c r="SAE31" s="25"/>
      <c r="SAF31" s="25"/>
      <c r="SAG31" s="25"/>
      <c r="SAH31" s="25"/>
      <c r="SAI31" s="25"/>
      <c r="SAJ31" s="26"/>
      <c r="SAK31" s="25"/>
      <c r="SAL31" s="25"/>
      <c r="SAM31" s="25"/>
      <c r="SAN31" s="25"/>
      <c r="SAO31" s="25"/>
      <c r="SAP31" s="26"/>
      <c r="SAQ31" s="25"/>
      <c r="SAR31" s="25"/>
      <c r="SAS31" s="25"/>
      <c r="SAT31" s="25"/>
      <c r="SAU31" s="25"/>
      <c r="SAV31" s="26"/>
      <c r="SAW31" s="25"/>
      <c r="SAX31" s="25"/>
      <c r="SAY31" s="25"/>
      <c r="SAZ31" s="25"/>
      <c r="SBA31" s="25"/>
      <c r="SBB31" s="26"/>
      <c r="SBC31" s="25"/>
      <c r="SBD31" s="25"/>
      <c r="SBE31" s="25"/>
      <c r="SBF31" s="25"/>
      <c r="SBG31" s="25"/>
      <c r="SBH31" s="26"/>
      <c r="SBI31" s="25"/>
      <c r="SBJ31" s="25"/>
      <c r="SBK31" s="25"/>
      <c r="SBL31" s="25"/>
      <c r="SBM31" s="25"/>
      <c r="SBN31" s="26"/>
      <c r="SBO31" s="25"/>
      <c r="SBP31" s="25"/>
      <c r="SBQ31" s="25"/>
      <c r="SBR31" s="25"/>
      <c r="SBS31" s="25"/>
      <c r="SBT31" s="26"/>
      <c r="SBU31" s="25"/>
      <c r="SBV31" s="25"/>
      <c r="SBW31" s="25"/>
      <c r="SBX31" s="25"/>
      <c r="SBY31" s="25"/>
      <c r="SBZ31" s="26"/>
      <c r="SCA31" s="25"/>
      <c r="SCB31" s="25"/>
      <c r="SCC31" s="25"/>
      <c r="SCD31" s="25"/>
      <c r="SCE31" s="25"/>
      <c r="SCF31" s="26"/>
      <c r="SCG31" s="25"/>
      <c r="SCH31" s="25"/>
      <c r="SCI31" s="25"/>
      <c r="SCJ31" s="25"/>
      <c r="SCK31" s="25"/>
      <c r="SCL31" s="26"/>
      <c r="SCM31" s="25"/>
      <c r="SCN31" s="25"/>
      <c r="SCO31" s="25"/>
      <c r="SCP31" s="25"/>
      <c r="SCQ31" s="25"/>
      <c r="SCR31" s="26"/>
      <c r="SCS31" s="25"/>
      <c r="SCT31" s="25"/>
      <c r="SCU31" s="25"/>
      <c r="SCV31" s="25"/>
      <c r="SCW31" s="25"/>
      <c r="SCX31" s="26"/>
      <c r="SCY31" s="25"/>
      <c r="SCZ31" s="25"/>
      <c r="SDA31" s="25"/>
      <c r="SDB31" s="25"/>
      <c r="SDC31" s="25"/>
      <c r="SDD31" s="26"/>
      <c r="SDE31" s="25"/>
      <c r="SDF31" s="25"/>
      <c r="SDG31" s="25"/>
      <c r="SDH31" s="25"/>
      <c r="SDI31" s="25"/>
      <c r="SDJ31" s="26"/>
      <c r="SDK31" s="25"/>
      <c r="SDL31" s="25"/>
      <c r="SDM31" s="25"/>
      <c r="SDN31" s="25"/>
      <c r="SDO31" s="25"/>
      <c r="SDP31" s="26"/>
      <c r="SDQ31" s="25"/>
      <c r="SDR31" s="25"/>
      <c r="SDS31" s="25"/>
      <c r="SDT31" s="25"/>
      <c r="SDU31" s="25"/>
      <c r="SDV31" s="26"/>
      <c r="SDW31" s="25"/>
      <c r="SDX31" s="25"/>
      <c r="SDY31" s="25"/>
      <c r="SDZ31" s="25"/>
      <c r="SEA31" s="25"/>
      <c r="SEB31" s="26"/>
      <c r="SEC31" s="25"/>
      <c r="SED31" s="25"/>
      <c r="SEE31" s="25"/>
      <c r="SEF31" s="25"/>
      <c r="SEG31" s="25"/>
      <c r="SEH31" s="26"/>
      <c r="SEI31" s="25"/>
      <c r="SEJ31" s="25"/>
      <c r="SEK31" s="25"/>
      <c r="SEL31" s="25"/>
      <c r="SEM31" s="25"/>
      <c r="SEN31" s="26"/>
      <c r="SEO31" s="25"/>
      <c r="SEP31" s="25"/>
      <c r="SEQ31" s="25"/>
      <c r="SER31" s="25"/>
      <c r="SES31" s="25"/>
      <c r="SET31" s="26"/>
      <c r="SEU31" s="25"/>
      <c r="SEV31" s="25"/>
      <c r="SEW31" s="25"/>
      <c r="SEX31" s="25"/>
      <c r="SEY31" s="25"/>
      <c r="SEZ31" s="26"/>
      <c r="SFA31" s="25"/>
      <c r="SFB31" s="25"/>
      <c r="SFC31" s="25"/>
      <c r="SFD31" s="25"/>
      <c r="SFE31" s="25"/>
      <c r="SFF31" s="26"/>
      <c r="SFG31" s="25"/>
      <c r="SFH31" s="25"/>
      <c r="SFI31" s="25"/>
      <c r="SFJ31" s="25"/>
      <c r="SFK31" s="25"/>
      <c r="SFL31" s="26"/>
      <c r="SFM31" s="25"/>
      <c r="SFN31" s="25"/>
      <c r="SFO31" s="25"/>
      <c r="SFP31" s="25"/>
      <c r="SFQ31" s="25"/>
      <c r="SFR31" s="26"/>
      <c r="SFS31" s="25"/>
      <c r="SFT31" s="25"/>
      <c r="SFU31" s="25"/>
      <c r="SFV31" s="25"/>
      <c r="SFW31" s="25"/>
      <c r="SFX31" s="26"/>
      <c r="SFY31" s="25"/>
      <c r="SFZ31" s="25"/>
      <c r="SGA31" s="25"/>
      <c r="SGB31" s="25"/>
      <c r="SGC31" s="25"/>
      <c r="SGD31" s="26"/>
      <c r="SGE31" s="25"/>
      <c r="SGF31" s="25"/>
      <c r="SGG31" s="25"/>
      <c r="SGH31" s="25"/>
      <c r="SGI31" s="25"/>
      <c r="SGJ31" s="26"/>
      <c r="SGK31" s="25"/>
      <c r="SGL31" s="25"/>
      <c r="SGM31" s="25"/>
      <c r="SGN31" s="25"/>
      <c r="SGO31" s="25"/>
      <c r="SGP31" s="26"/>
      <c r="SGQ31" s="25"/>
      <c r="SGR31" s="25"/>
      <c r="SGS31" s="25"/>
      <c r="SGT31" s="25"/>
      <c r="SGU31" s="25"/>
      <c r="SGV31" s="26"/>
      <c r="SGW31" s="25"/>
      <c r="SGX31" s="25"/>
      <c r="SGY31" s="25"/>
      <c r="SGZ31" s="25"/>
      <c r="SHA31" s="25"/>
      <c r="SHB31" s="26"/>
      <c r="SHC31" s="25"/>
      <c r="SHD31" s="25"/>
      <c r="SHE31" s="25"/>
      <c r="SHF31" s="25"/>
      <c r="SHG31" s="25"/>
      <c r="SHH31" s="26"/>
      <c r="SHI31" s="25"/>
      <c r="SHJ31" s="25"/>
      <c r="SHK31" s="25"/>
      <c r="SHL31" s="25"/>
      <c r="SHM31" s="25"/>
      <c r="SHN31" s="26"/>
      <c r="SHO31" s="25"/>
      <c r="SHP31" s="25"/>
      <c r="SHQ31" s="25"/>
      <c r="SHR31" s="25"/>
      <c r="SHS31" s="25"/>
      <c r="SHT31" s="26"/>
      <c r="SHU31" s="25"/>
      <c r="SHV31" s="25"/>
      <c r="SHW31" s="25"/>
      <c r="SHX31" s="25"/>
      <c r="SHY31" s="25"/>
      <c r="SHZ31" s="26"/>
      <c r="SIA31" s="25"/>
      <c r="SIB31" s="25"/>
      <c r="SIC31" s="25"/>
      <c r="SID31" s="25"/>
      <c r="SIE31" s="25"/>
      <c r="SIF31" s="26"/>
      <c r="SIG31" s="25"/>
      <c r="SIH31" s="25"/>
      <c r="SII31" s="25"/>
      <c r="SIJ31" s="25"/>
      <c r="SIK31" s="25"/>
      <c r="SIL31" s="26"/>
      <c r="SIM31" s="25"/>
      <c r="SIN31" s="25"/>
      <c r="SIO31" s="25"/>
      <c r="SIP31" s="25"/>
      <c r="SIQ31" s="25"/>
      <c r="SIR31" s="26"/>
      <c r="SIS31" s="25"/>
      <c r="SIT31" s="25"/>
      <c r="SIU31" s="25"/>
      <c r="SIV31" s="25"/>
      <c r="SIW31" s="25"/>
      <c r="SIX31" s="26"/>
      <c r="SIY31" s="25"/>
      <c r="SIZ31" s="25"/>
      <c r="SJA31" s="25"/>
      <c r="SJB31" s="25"/>
      <c r="SJC31" s="25"/>
      <c r="SJD31" s="26"/>
      <c r="SJE31" s="25"/>
      <c r="SJF31" s="25"/>
      <c r="SJG31" s="25"/>
      <c r="SJH31" s="25"/>
      <c r="SJI31" s="25"/>
      <c r="SJJ31" s="26"/>
      <c r="SJK31" s="25"/>
      <c r="SJL31" s="25"/>
      <c r="SJM31" s="25"/>
      <c r="SJN31" s="25"/>
      <c r="SJO31" s="25"/>
      <c r="SJP31" s="26"/>
      <c r="SJQ31" s="25"/>
      <c r="SJR31" s="25"/>
      <c r="SJS31" s="25"/>
      <c r="SJT31" s="25"/>
      <c r="SJU31" s="25"/>
      <c r="SJV31" s="26"/>
      <c r="SJW31" s="25"/>
      <c r="SJX31" s="25"/>
      <c r="SJY31" s="25"/>
      <c r="SJZ31" s="25"/>
      <c r="SKA31" s="25"/>
      <c r="SKB31" s="26"/>
      <c r="SKC31" s="25"/>
      <c r="SKD31" s="25"/>
      <c r="SKE31" s="25"/>
      <c r="SKF31" s="25"/>
      <c r="SKG31" s="25"/>
      <c r="SKH31" s="26"/>
      <c r="SKI31" s="25"/>
      <c r="SKJ31" s="25"/>
      <c r="SKK31" s="25"/>
      <c r="SKL31" s="25"/>
      <c r="SKM31" s="25"/>
      <c r="SKN31" s="26"/>
      <c r="SKO31" s="25"/>
      <c r="SKP31" s="25"/>
      <c r="SKQ31" s="25"/>
      <c r="SKR31" s="25"/>
      <c r="SKS31" s="25"/>
      <c r="SKT31" s="26"/>
      <c r="SKU31" s="25"/>
      <c r="SKV31" s="25"/>
      <c r="SKW31" s="25"/>
      <c r="SKX31" s="25"/>
      <c r="SKY31" s="25"/>
      <c r="SKZ31" s="26"/>
      <c r="SLA31" s="25"/>
      <c r="SLB31" s="25"/>
      <c r="SLC31" s="25"/>
      <c r="SLD31" s="25"/>
      <c r="SLE31" s="25"/>
      <c r="SLF31" s="26"/>
      <c r="SLG31" s="25"/>
      <c r="SLH31" s="25"/>
      <c r="SLI31" s="25"/>
      <c r="SLJ31" s="25"/>
      <c r="SLK31" s="25"/>
      <c r="SLL31" s="26"/>
      <c r="SLM31" s="25"/>
      <c r="SLN31" s="25"/>
      <c r="SLO31" s="25"/>
      <c r="SLP31" s="25"/>
      <c r="SLQ31" s="25"/>
      <c r="SLR31" s="26"/>
      <c r="SLS31" s="25"/>
      <c r="SLT31" s="25"/>
      <c r="SLU31" s="25"/>
      <c r="SLV31" s="25"/>
      <c r="SLW31" s="25"/>
      <c r="SLX31" s="26"/>
      <c r="SLY31" s="25"/>
      <c r="SLZ31" s="25"/>
      <c r="SMA31" s="25"/>
      <c r="SMB31" s="25"/>
      <c r="SMC31" s="25"/>
      <c r="SMD31" s="26"/>
      <c r="SME31" s="25"/>
      <c r="SMF31" s="25"/>
      <c r="SMG31" s="25"/>
      <c r="SMH31" s="25"/>
      <c r="SMI31" s="25"/>
      <c r="SMJ31" s="26"/>
      <c r="SMK31" s="25"/>
      <c r="SML31" s="25"/>
      <c r="SMM31" s="25"/>
      <c r="SMN31" s="25"/>
      <c r="SMO31" s="25"/>
      <c r="SMP31" s="26"/>
      <c r="SMQ31" s="25"/>
      <c r="SMR31" s="25"/>
      <c r="SMS31" s="25"/>
      <c r="SMT31" s="25"/>
      <c r="SMU31" s="25"/>
      <c r="SMV31" s="26"/>
      <c r="SMW31" s="25"/>
      <c r="SMX31" s="25"/>
      <c r="SMY31" s="25"/>
      <c r="SMZ31" s="25"/>
      <c r="SNA31" s="25"/>
      <c r="SNB31" s="26"/>
      <c r="SNC31" s="25"/>
      <c r="SND31" s="25"/>
      <c r="SNE31" s="25"/>
      <c r="SNF31" s="25"/>
      <c r="SNG31" s="25"/>
      <c r="SNH31" s="26"/>
      <c r="SNI31" s="25"/>
      <c r="SNJ31" s="25"/>
      <c r="SNK31" s="25"/>
      <c r="SNL31" s="25"/>
      <c r="SNM31" s="25"/>
      <c r="SNN31" s="26"/>
      <c r="SNO31" s="25"/>
      <c r="SNP31" s="25"/>
      <c r="SNQ31" s="25"/>
      <c r="SNR31" s="25"/>
      <c r="SNS31" s="25"/>
      <c r="SNT31" s="26"/>
      <c r="SNU31" s="25"/>
      <c r="SNV31" s="25"/>
      <c r="SNW31" s="25"/>
      <c r="SNX31" s="25"/>
      <c r="SNY31" s="25"/>
      <c r="SNZ31" s="26"/>
      <c r="SOA31" s="25"/>
      <c r="SOB31" s="25"/>
      <c r="SOC31" s="25"/>
      <c r="SOD31" s="25"/>
      <c r="SOE31" s="25"/>
      <c r="SOF31" s="26"/>
      <c r="SOG31" s="25"/>
      <c r="SOH31" s="25"/>
      <c r="SOI31" s="25"/>
      <c r="SOJ31" s="25"/>
      <c r="SOK31" s="25"/>
      <c r="SOL31" s="26"/>
      <c r="SOM31" s="25"/>
      <c r="SON31" s="25"/>
      <c r="SOO31" s="25"/>
      <c r="SOP31" s="25"/>
      <c r="SOQ31" s="25"/>
      <c r="SOR31" s="26"/>
      <c r="SOS31" s="25"/>
      <c r="SOT31" s="25"/>
      <c r="SOU31" s="25"/>
      <c r="SOV31" s="25"/>
      <c r="SOW31" s="25"/>
      <c r="SOX31" s="26"/>
      <c r="SOY31" s="25"/>
      <c r="SOZ31" s="25"/>
      <c r="SPA31" s="25"/>
      <c r="SPB31" s="25"/>
      <c r="SPC31" s="25"/>
      <c r="SPD31" s="26"/>
      <c r="SPE31" s="25"/>
      <c r="SPF31" s="25"/>
      <c r="SPG31" s="25"/>
      <c r="SPH31" s="25"/>
      <c r="SPI31" s="25"/>
      <c r="SPJ31" s="26"/>
      <c r="SPK31" s="25"/>
      <c r="SPL31" s="25"/>
      <c r="SPM31" s="25"/>
      <c r="SPN31" s="25"/>
      <c r="SPO31" s="25"/>
      <c r="SPP31" s="26"/>
      <c r="SPQ31" s="25"/>
      <c r="SPR31" s="25"/>
      <c r="SPS31" s="25"/>
      <c r="SPT31" s="25"/>
      <c r="SPU31" s="25"/>
      <c r="SPV31" s="26"/>
      <c r="SPW31" s="25"/>
      <c r="SPX31" s="25"/>
      <c r="SPY31" s="25"/>
      <c r="SPZ31" s="25"/>
      <c r="SQA31" s="25"/>
      <c r="SQB31" s="26"/>
      <c r="SQC31" s="25"/>
      <c r="SQD31" s="25"/>
      <c r="SQE31" s="25"/>
      <c r="SQF31" s="25"/>
      <c r="SQG31" s="25"/>
      <c r="SQH31" s="26"/>
      <c r="SQI31" s="25"/>
      <c r="SQJ31" s="25"/>
      <c r="SQK31" s="25"/>
      <c r="SQL31" s="25"/>
      <c r="SQM31" s="25"/>
      <c r="SQN31" s="26"/>
      <c r="SQO31" s="25"/>
      <c r="SQP31" s="25"/>
      <c r="SQQ31" s="25"/>
      <c r="SQR31" s="25"/>
      <c r="SQS31" s="25"/>
      <c r="SQT31" s="26"/>
      <c r="SQU31" s="25"/>
      <c r="SQV31" s="25"/>
      <c r="SQW31" s="25"/>
      <c r="SQX31" s="25"/>
      <c r="SQY31" s="25"/>
      <c r="SQZ31" s="26"/>
      <c r="SRA31" s="25"/>
      <c r="SRB31" s="25"/>
      <c r="SRC31" s="25"/>
      <c r="SRD31" s="25"/>
      <c r="SRE31" s="25"/>
      <c r="SRF31" s="26"/>
      <c r="SRG31" s="25"/>
      <c r="SRH31" s="25"/>
      <c r="SRI31" s="25"/>
      <c r="SRJ31" s="25"/>
      <c r="SRK31" s="25"/>
      <c r="SRL31" s="26"/>
      <c r="SRM31" s="25"/>
      <c r="SRN31" s="25"/>
      <c r="SRO31" s="25"/>
      <c r="SRP31" s="25"/>
      <c r="SRQ31" s="25"/>
      <c r="SRR31" s="26"/>
      <c r="SRS31" s="25"/>
      <c r="SRT31" s="25"/>
      <c r="SRU31" s="25"/>
      <c r="SRV31" s="25"/>
      <c r="SRW31" s="25"/>
      <c r="SRX31" s="26"/>
      <c r="SRY31" s="25"/>
      <c r="SRZ31" s="25"/>
      <c r="SSA31" s="25"/>
      <c r="SSB31" s="25"/>
      <c r="SSC31" s="25"/>
      <c r="SSD31" s="26"/>
      <c r="SSE31" s="25"/>
      <c r="SSF31" s="25"/>
      <c r="SSG31" s="25"/>
      <c r="SSH31" s="25"/>
      <c r="SSI31" s="25"/>
      <c r="SSJ31" s="26"/>
      <c r="SSK31" s="25"/>
      <c r="SSL31" s="25"/>
      <c r="SSM31" s="25"/>
      <c r="SSN31" s="25"/>
      <c r="SSO31" s="25"/>
      <c r="SSP31" s="26"/>
      <c r="SSQ31" s="25"/>
      <c r="SSR31" s="25"/>
      <c r="SSS31" s="25"/>
      <c r="SST31" s="25"/>
      <c r="SSU31" s="25"/>
      <c r="SSV31" s="26"/>
      <c r="SSW31" s="25"/>
      <c r="SSX31" s="25"/>
      <c r="SSY31" s="25"/>
      <c r="SSZ31" s="25"/>
      <c r="STA31" s="25"/>
      <c r="STB31" s="26"/>
      <c r="STC31" s="25"/>
      <c r="STD31" s="25"/>
      <c r="STE31" s="25"/>
      <c r="STF31" s="25"/>
      <c r="STG31" s="25"/>
      <c r="STH31" s="26"/>
      <c r="STI31" s="25"/>
      <c r="STJ31" s="25"/>
      <c r="STK31" s="25"/>
      <c r="STL31" s="25"/>
      <c r="STM31" s="25"/>
      <c r="STN31" s="26"/>
      <c r="STO31" s="25"/>
      <c r="STP31" s="25"/>
      <c r="STQ31" s="25"/>
      <c r="STR31" s="25"/>
      <c r="STS31" s="25"/>
      <c r="STT31" s="26"/>
      <c r="STU31" s="25"/>
      <c r="STV31" s="25"/>
      <c r="STW31" s="25"/>
      <c r="STX31" s="25"/>
      <c r="STY31" s="25"/>
      <c r="STZ31" s="26"/>
      <c r="SUA31" s="25"/>
      <c r="SUB31" s="25"/>
      <c r="SUC31" s="25"/>
      <c r="SUD31" s="25"/>
      <c r="SUE31" s="25"/>
      <c r="SUF31" s="26"/>
      <c r="SUG31" s="25"/>
      <c r="SUH31" s="25"/>
      <c r="SUI31" s="25"/>
      <c r="SUJ31" s="25"/>
      <c r="SUK31" s="25"/>
      <c r="SUL31" s="26"/>
      <c r="SUM31" s="25"/>
      <c r="SUN31" s="25"/>
      <c r="SUO31" s="25"/>
      <c r="SUP31" s="25"/>
      <c r="SUQ31" s="25"/>
      <c r="SUR31" s="26"/>
      <c r="SUS31" s="25"/>
      <c r="SUT31" s="25"/>
      <c r="SUU31" s="25"/>
      <c r="SUV31" s="25"/>
      <c r="SUW31" s="25"/>
      <c r="SUX31" s="26"/>
      <c r="SUY31" s="25"/>
      <c r="SUZ31" s="25"/>
      <c r="SVA31" s="25"/>
      <c r="SVB31" s="25"/>
      <c r="SVC31" s="25"/>
      <c r="SVD31" s="26"/>
      <c r="SVE31" s="25"/>
      <c r="SVF31" s="25"/>
      <c r="SVG31" s="25"/>
      <c r="SVH31" s="25"/>
      <c r="SVI31" s="25"/>
      <c r="SVJ31" s="26"/>
      <c r="SVK31" s="25"/>
      <c r="SVL31" s="25"/>
      <c r="SVM31" s="25"/>
      <c r="SVN31" s="25"/>
      <c r="SVO31" s="25"/>
      <c r="SVP31" s="26"/>
      <c r="SVQ31" s="25"/>
      <c r="SVR31" s="25"/>
      <c r="SVS31" s="25"/>
      <c r="SVT31" s="25"/>
      <c r="SVU31" s="25"/>
      <c r="SVV31" s="26"/>
      <c r="SVW31" s="25"/>
      <c r="SVX31" s="25"/>
      <c r="SVY31" s="25"/>
      <c r="SVZ31" s="25"/>
      <c r="SWA31" s="25"/>
      <c r="SWB31" s="26"/>
      <c r="SWC31" s="25"/>
      <c r="SWD31" s="25"/>
      <c r="SWE31" s="25"/>
      <c r="SWF31" s="25"/>
      <c r="SWG31" s="25"/>
      <c r="SWH31" s="26"/>
      <c r="SWI31" s="25"/>
      <c r="SWJ31" s="25"/>
      <c r="SWK31" s="25"/>
      <c r="SWL31" s="25"/>
      <c r="SWM31" s="25"/>
      <c r="SWN31" s="26"/>
      <c r="SWO31" s="25"/>
      <c r="SWP31" s="25"/>
      <c r="SWQ31" s="25"/>
      <c r="SWR31" s="25"/>
      <c r="SWS31" s="25"/>
      <c r="SWT31" s="26"/>
      <c r="SWU31" s="25"/>
      <c r="SWV31" s="25"/>
      <c r="SWW31" s="25"/>
      <c r="SWX31" s="25"/>
      <c r="SWY31" s="25"/>
      <c r="SWZ31" s="26"/>
      <c r="SXA31" s="25"/>
      <c r="SXB31" s="25"/>
      <c r="SXC31" s="25"/>
      <c r="SXD31" s="25"/>
      <c r="SXE31" s="25"/>
      <c r="SXF31" s="26"/>
      <c r="SXG31" s="25"/>
      <c r="SXH31" s="25"/>
      <c r="SXI31" s="25"/>
      <c r="SXJ31" s="25"/>
      <c r="SXK31" s="25"/>
      <c r="SXL31" s="26"/>
      <c r="SXM31" s="25"/>
      <c r="SXN31" s="25"/>
      <c r="SXO31" s="25"/>
      <c r="SXP31" s="25"/>
      <c r="SXQ31" s="25"/>
      <c r="SXR31" s="26"/>
      <c r="SXS31" s="25"/>
      <c r="SXT31" s="25"/>
      <c r="SXU31" s="25"/>
      <c r="SXV31" s="25"/>
      <c r="SXW31" s="25"/>
      <c r="SXX31" s="26"/>
      <c r="SXY31" s="25"/>
      <c r="SXZ31" s="25"/>
      <c r="SYA31" s="25"/>
      <c r="SYB31" s="25"/>
      <c r="SYC31" s="25"/>
      <c r="SYD31" s="26"/>
      <c r="SYE31" s="25"/>
      <c r="SYF31" s="25"/>
      <c r="SYG31" s="25"/>
      <c r="SYH31" s="25"/>
      <c r="SYI31" s="25"/>
      <c r="SYJ31" s="26"/>
      <c r="SYK31" s="25"/>
      <c r="SYL31" s="25"/>
      <c r="SYM31" s="25"/>
      <c r="SYN31" s="25"/>
      <c r="SYO31" s="25"/>
      <c r="SYP31" s="26"/>
      <c r="SYQ31" s="25"/>
      <c r="SYR31" s="25"/>
      <c r="SYS31" s="25"/>
      <c r="SYT31" s="25"/>
      <c r="SYU31" s="25"/>
      <c r="SYV31" s="26"/>
      <c r="SYW31" s="25"/>
      <c r="SYX31" s="25"/>
      <c r="SYY31" s="25"/>
      <c r="SYZ31" s="25"/>
      <c r="SZA31" s="25"/>
      <c r="SZB31" s="26"/>
      <c r="SZC31" s="25"/>
      <c r="SZD31" s="25"/>
      <c r="SZE31" s="25"/>
      <c r="SZF31" s="25"/>
      <c r="SZG31" s="25"/>
      <c r="SZH31" s="26"/>
      <c r="SZI31" s="25"/>
      <c r="SZJ31" s="25"/>
      <c r="SZK31" s="25"/>
      <c r="SZL31" s="25"/>
      <c r="SZM31" s="25"/>
      <c r="SZN31" s="26"/>
      <c r="SZO31" s="25"/>
      <c r="SZP31" s="25"/>
      <c r="SZQ31" s="25"/>
      <c r="SZR31" s="25"/>
      <c r="SZS31" s="25"/>
      <c r="SZT31" s="26"/>
      <c r="SZU31" s="25"/>
      <c r="SZV31" s="25"/>
      <c r="SZW31" s="25"/>
      <c r="SZX31" s="25"/>
      <c r="SZY31" s="25"/>
      <c r="SZZ31" s="26"/>
      <c r="TAA31" s="25"/>
      <c r="TAB31" s="25"/>
      <c r="TAC31" s="25"/>
      <c r="TAD31" s="25"/>
      <c r="TAE31" s="25"/>
      <c r="TAF31" s="26"/>
      <c r="TAG31" s="25"/>
      <c r="TAH31" s="25"/>
      <c r="TAI31" s="25"/>
      <c r="TAJ31" s="25"/>
      <c r="TAK31" s="25"/>
      <c r="TAL31" s="26"/>
      <c r="TAM31" s="25"/>
      <c r="TAN31" s="25"/>
      <c r="TAO31" s="25"/>
      <c r="TAP31" s="25"/>
      <c r="TAQ31" s="25"/>
      <c r="TAR31" s="26"/>
      <c r="TAS31" s="25"/>
      <c r="TAT31" s="25"/>
      <c r="TAU31" s="25"/>
      <c r="TAV31" s="25"/>
      <c r="TAW31" s="25"/>
      <c r="TAX31" s="26"/>
      <c r="TAY31" s="25"/>
      <c r="TAZ31" s="25"/>
      <c r="TBA31" s="25"/>
      <c r="TBB31" s="25"/>
      <c r="TBC31" s="25"/>
      <c r="TBD31" s="26"/>
      <c r="TBE31" s="25"/>
      <c r="TBF31" s="25"/>
      <c r="TBG31" s="25"/>
      <c r="TBH31" s="25"/>
      <c r="TBI31" s="25"/>
      <c r="TBJ31" s="26"/>
      <c r="TBK31" s="25"/>
      <c r="TBL31" s="25"/>
      <c r="TBM31" s="25"/>
      <c r="TBN31" s="25"/>
      <c r="TBO31" s="25"/>
      <c r="TBP31" s="26"/>
      <c r="TBQ31" s="25"/>
      <c r="TBR31" s="25"/>
      <c r="TBS31" s="25"/>
      <c r="TBT31" s="25"/>
      <c r="TBU31" s="25"/>
      <c r="TBV31" s="26"/>
      <c r="TBW31" s="25"/>
      <c r="TBX31" s="25"/>
      <c r="TBY31" s="25"/>
      <c r="TBZ31" s="25"/>
      <c r="TCA31" s="25"/>
      <c r="TCB31" s="26"/>
      <c r="TCC31" s="25"/>
      <c r="TCD31" s="25"/>
      <c r="TCE31" s="25"/>
      <c r="TCF31" s="25"/>
      <c r="TCG31" s="25"/>
      <c r="TCH31" s="26"/>
      <c r="TCI31" s="25"/>
      <c r="TCJ31" s="25"/>
      <c r="TCK31" s="25"/>
      <c r="TCL31" s="25"/>
      <c r="TCM31" s="25"/>
      <c r="TCN31" s="26"/>
      <c r="TCO31" s="25"/>
      <c r="TCP31" s="25"/>
      <c r="TCQ31" s="25"/>
      <c r="TCR31" s="25"/>
      <c r="TCS31" s="25"/>
      <c r="TCT31" s="26"/>
      <c r="TCU31" s="25"/>
      <c r="TCV31" s="25"/>
      <c r="TCW31" s="25"/>
      <c r="TCX31" s="25"/>
      <c r="TCY31" s="25"/>
      <c r="TCZ31" s="26"/>
      <c r="TDA31" s="25"/>
      <c r="TDB31" s="25"/>
      <c r="TDC31" s="25"/>
      <c r="TDD31" s="25"/>
      <c r="TDE31" s="25"/>
      <c r="TDF31" s="26"/>
      <c r="TDG31" s="25"/>
      <c r="TDH31" s="25"/>
      <c r="TDI31" s="25"/>
      <c r="TDJ31" s="25"/>
      <c r="TDK31" s="25"/>
      <c r="TDL31" s="26"/>
      <c r="TDM31" s="25"/>
      <c r="TDN31" s="25"/>
      <c r="TDO31" s="25"/>
      <c r="TDP31" s="25"/>
      <c r="TDQ31" s="25"/>
      <c r="TDR31" s="26"/>
      <c r="TDS31" s="25"/>
      <c r="TDT31" s="25"/>
      <c r="TDU31" s="25"/>
      <c r="TDV31" s="25"/>
      <c r="TDW31" s="25"/>
      <c r="TDX31" s="26"/>
      <c r="TDY31" s="25"/>
      <c r="TDZ31" s="25"/>
      <c r="TEA31" s="25"/>
      <c r="TEB31" s="25"/>
      <c r="TEC31" s="25"/>
      <c r="TED31" s="26"/>
      <c r="TEE31" s="25"/>
      <c r="TEF31" s="25"/>
      <c r="TEG31" s="25"/>
      <c r="TEH31" s="25"/>
      <c r="TEI31" s="25"/>
      <c r="TEJ31" s="26"/>
      <c r="TEK31" s="25"/>
      <c r="TEL31" s="25"/>
      <c r="TEM31" s="25"/>
      <c r="TEN31" s="25"/>
      <c r="TEO31" s="25"/>
      <c r="TEP31" s="26"/>
      <c r="TEQ31" s="25"/>
      <c r="TER31" s="25"/>
      <c r="TES31" s="25"/>
      <c r="TET31" s="25"/>
      <c r="TEU31" s="25"/>
      <c r="TEV31" s="26"/>
      <c r="TEW31" s="25"/>
      <c r="TEX31" s="25"/>
      <c r="TEY31" s="25"/>
      <c r="TEZ31" s="25"/>
      <c r="TFA31" s="25"/>
      <c r="TFB31" s="26"/>
      <c r="TFC31" s="25"/>
      <c r="TFD31" s="25"/>
      <c r="TFE31" s="25"/>
      <c r="TFF31" s="25"/>
      <c r="TFG31" s="25"/>
      <c r="TFH31" s="26"/>
      <c r="TFI31" s="25"/>
      <c r="TFJ31" s="25"/>
      <c r="TFK31" s="25"/>
      <c r="TFL31" s="25"/>
      <c r="TFM31" s="25"/>
      <c r="TFN31" s="26"/>
      <c r="TFO31" s="25"/>
      <c r="TFP31" s="25"/>
      <c r="TFQ31" s="25"/>
      <c r="TFR31" s="25"/>
      <c r="TFS31" s="25"/>
      <c r="TFT31" s="26"/>
      <c r="TFU31" s="25"/>
      <c r="TFV31" s="25"/>
      <c r="TFW31" s="25"/>
      <c r="TFX31" s="25"/>
      <c r="TFY31" s="25"/>
      <c r="TFZ31" s="26"/>
      <c r="TGA31" s="25"/>
      <c r="TGB31" s="25"/>
      <c r="TGC31" s="25"/>
      <c r="TGD31" s="25"/>
      <c r="TGE31" s="25"/>
      <c r="TGF31" s="26"/>
      <c r="TGG31" s="25"/>
      <c r="TGH31" s="25"/>
      <c r="TGI31" s="25"/>
      <c r="TGJ31" s="25"/>
      <c r="TGK31" s="25"/>
      <c r="TGL31" s="26"/>
      <c r="TGM31" s="25"/>
      <c r="TGN31" s="25"/>
      <c r="TGO31" s="25"/>
      <c r="TGP31" s="25"/>
      <c r="TGQ31" s="25"/>
      <c r="TGR31" s="26"/>
      <c r="TGS31" s="25"/>
      <c r="TGT31" s="25"/>
      <c r="TGU31" s="25"/>
      <c r="TGV31" s="25"/>
      <c r="TGW31" s="25"/>
      <c r="TGX31" s="26"/>
      <c r="TGY31" s="25"/>
      <c r="TGZ31" s="25"/>
      <c r="THA31" s="25"/>
      <c r="THB31" s="25"/>
      <c r="THC31" s="25"/>
      <c r="THD31" s="26"/>
      <c r="THE31" s="25"/>
      <c r="THF31" s="25"/>
      <c r="THG31" s="25"/>
      <c r="THH31" s="25"/>
      <c r="THI31" s="25"/>
      <c r="THJ31" s="26"/>
      <c r="THK31" s="25"/>
      <c r="THL31" s="25"/>
      <c r="THM31" s="25"/>
      <c r="THN31" s="25"/>
      <c r="THO31" s="25"/>
      <c r="THP31" s="26"/>
      <c r="THQ31" s="25"/>
      <c r="THR31" s="25"/>
      <c r="THS31" s="25"/>
      <c r="THT31" s="25"/>
      <c r="THU31" s="25"/>
      <c r="THV31" s="26"/>
      <c r="THW31" s="25"/>
      <c r="THX31" s="25"/>
      <c r="THY31" s="25"/>
      <c r="THZ31" s="25"/>
      <c r="TIA31" s="25"/>
      <c r="TIB31" s="26"/>
      <c r="TIC31" s="25"/>
      <c r="TID31" s="25"/>
      <c r="TIE31" s="25"/>
      <c r="TIF31" s="25"/>
      <c r="TIG31" s="25"/>
      <c r="TIH31" s="26"/>
      <c r="TII31" s="25"/>
      <c r="TIJ31" s="25"/>
      <c r="TIK31" s="25"/>
      <c r="TIL31" s="25"/>
      <c r="TIM31" s="25"/>
      <c r="TIN31" s="26"/>
      <c r="TIO31" s="25"/>
      <c r="TIP31" s="25"/>
      <c r="TIQ31" s="25"/>
      <c r="TIR31" s="25"/>
      <c r="TIS31" s="25"/>
      <c r="TIT31" s="26"/>
      <c r="TIU31" s="25"/>
      <c r="TIV31" s="25"/>
      <c r="TIW31" s="25"/>
      <c r="TIX31" s="25"/>
      <c r="TIY31" s="25"/>
      <c r="TIZ31" s="26"/>
      <c r="TJA31" s="25"/>
      <c r="TJB31" s="25"/>
      <c r="TJC31" s="25"/>
      <c r="TJD31" s="25"/>
      <c r="TJE31" s="25"/>
      <c r="TJF31" s="26"/>
      <c r="TJG31" s="25"/>
      <c r="TJH31" s="25"/>
      <c r="TJI31" s="25"/>
      <c r="TJJ31" s="25"/>
      <c r="TJK31" s="25"/>
      <c r="TJL31" s="26"/>
      <c r="TJM31" s="25"/>
      <c r="TJN31" s="25"/>
      <c r="TJO31" s="25"/>
      <c r="TJP31" s="25"/>
      <c r="TJQ31" s="25"/>
      <c r="TJR31" s="26"/>
      <c r="TJS31" s="25"/>
      <c r="TJT31" s="25"/>
      <c r="TJU31" s="25"/>
      <c r="TJV31" s="25"/>
      <c r="TJW31" s="25"/>
      <c r="TJX31" s="26"/>
      <c r="TJY31" s="25"/>
      <c r="TJZ31" s="25"/>
      <c r="TKA31" s="25"/>
      <c r="TKB31" s="25"/>
      <c r="TKC31" s="25"/>
      <c r="TKD31" s="26"/>
      <c r="TKE31" s="25"/>
      <c r="TKF31" s="25"/>
      <c r="TKG31" s="25"/>
      <c r="TKH31" s="25"/>
      <c r="TKI31" s="25"/>
      <c r="TKJ31" s="26"/>
      <c r="TKK31" s="25"/>
      <c r="TKL31" s="25"/>
      <c r="TKM31" s="25"/>
      <c r="TKN31" s="25"/>
      <c r="TKO31" s="25"/>
      <c r="TKP31" s="26"/>
      <c r="TKQ31" s="25"/>
      <c r="TKR31" s="25"/>
      <c r="TKS31" s="25"/>
      <c r="TKT31" s="25"/>
      <c r="TKU31" s="25"/>
      <c r="TKV31" s="26"/>
      <c r="TKW31" s="25"/>
      <c r="TKX31" s="25"/>
      <c r="TKY31" s="25"/>
      <c r="TKZ31" s="25"/>
      <c r="TLA31" s="25"/>
      <c r="TLB31" s="26"/>
      <c r="TLC31" s="25"/>
      <c r="TLD31" s="25"/>
      <c r="TLE31" s="25"/>
      <c r="TLF31" s="25"/>
      <c r="TLG31" s="25"/>
      <c r="TLH31" s="26"/>
      <c r="TLI31" s="25"/>
      <c r="TLJ31" s="25"/>
      <c r="TLK31" s="25"/>
      <c r="TLL31" s="25"/>
      <c r="TLM31" s="25"/>
      <c r="TLN31" s="26"/>
      <c r="TLO31" s="25"/>
      <c r="TLP31" s="25"/>
      <c r="TLQ31" s="25"/>
      <c r="TLR31" s="25"/>
      <c r="TLS31" s="25"/>
      <c r="TLT31" s="26"/>
      <c r="TLU31" s="25"/>
      <c r="TLV31" s="25"/>
      <c r="TLW31" s="25"/>
      <c r="TLX31" s="25"/>
      <c r="TLY31" s="25"/>
      <c r="TLZ31" s="26"/>
      <c r="TMA31" s="25"/>
      <c r="TMB31" s="25"/>
      <c r="TMC31" s="25"/>
      <c r="TMD31" s="25"/>
      <c r="TME31" s="25"/>
      <c r="TMF31" s="26"/>
      <c r="TMG31" s="25"/>
      <c r="TMH31" s="25"/>
      <c r="TMI31" s="25"/>
      <c r="TMJ31" s="25"/>
      <c r="TMK31" s="25"/>
      <c r="TML31" s="26"/>
      <c r="TMM31" s="25"/>
      <c r="TMN31" s="25"/>
      <c r="TMO31" s="25"/>
      <c r="TMP31" s="25"/>
      <c r="TMQ31" s="25"/>
      <c r="TMR31" s="26"/>
      <c r="TMS31" s="25"/>
      <c r="TMT31" s="25"/>
      <c r="TMU31" s="25"/>
      <c r="TMV31" s="25"/>
      <c r="TMW31" s="25"/>
      <c r="TMX31" s="26"/>
      <c r="TMY31" s="25"/>
      <c r="TMZ31" s="25"/>
      <c r="TNA31" s="25"/>
      <c r="TNB31" s="25"/>
      <c r="TNC31" s="25"/>
      <c r="TND31" s="26"/>
      <c r="TNE31" s="25"/>
      <c r="TNF31" s="25"/>
      <c r="TNG31" s="25"/>
      <c r="TNH31" s="25"/>
      <c r="TNI31" s="25"/>
      <c r="TNJ31" s="26"/>
      <c r="TNK31" s="25"/>
      <c r="TNL31" s="25"/>
      <c r="TNM31" s="25"/>
      <c r="TNN31" s="25"/>
      <c r="TNO31" s="25"/>
      <c r="TNP31" s="26"/>
      <c r="TNQ31" s="25"/>
      <c r="TNR31" s="25"/>
      <c r="TNS31" s="25"/>
      <c r="TNT31" s="25"/>
      <c r="TNU31" s="25"/>
      <c r="TNV31" s="26"/>
      <c r="TNW31" s="25"/>
      <c r="TNX31" s="25"/>
      <c r="TNY31" s="25"/>
      <c r="TNZ31" s="25"/>
      <c r="TOA31" s="25"/>
      <c r="TOB31" s="26"/>
      <c r="TOC31" s="25"/>
      <c r="TOD31" s="25"/>
      <c r="TOE31" s="25"/>
      <c r="TOF31" s="25"/>
      <c r="TOG31" s="25"/>
      <c r="TOH31" s="26"/>
      <c r="TOI31" s="25"/>
      <c r="TOJ31" s="25"/>
      <c r="TOK31" s="25"/>
      <c r="TOL31" s="25"/>
      <c r="TOM31" s="25"/>
      <c r="TON31" s="26"/>
      <c r="TOO31" s="25"/>
      <c r="TOP31" s="25"/>
      <c r="TOQ31" s="25"/>
      <c r="TOR31" s="25"/>
      <c r="TOS31" s="25"/>
      <c r="TOT31" s="26"/>
      <c r="TOU31" s="25"/>
      <c r="TOV31" s="25"/>
      <c r="TOW31" s="25"/>
      <c r="TOX31" s="25"/>
      <c r="TOY31" s="25"/>
      <c r="TOZ31" s="26"/>
      <c r="TPA31" s="25"/>
      <c r="TPB31" s="25"/>
      <c r="TPC31" s="25"/>
      <c r="TPD31" s="25"/>
      <c r="TPE31" s="25"/>
      <c r="TPF31" s="26"/>
      <c r="TPG31" s="25"/>
      <c r="TPH31" s="25"/>
      <c r="TPI31" s="25"/>
      <c r="TPJ31" s="25"/>
      <c r="TPK31" s="25"/>
      <c r="TPL31" s="26"/>
      <c r="TPM31" s="25"/>
      <c r="TPN31" s="25"/>
      <c r="TPO31" s="25"/>
      <c r="TPP31" s="25"/>
      <c r="TPQ31" s="25"/>
      <c r="TPR31" s="26"/>
      <c r="TPS31" s="25"/>
      <c r="TPT31" s="25"/>
      <c r="TPU31" s="25"/>
      <c r="TPV31" s="25"/>
      <c r="TPW31" s="25"/>
      <c r="TPX31" s="26"/>
      <c r="TPY31" s="25"/>
      <c r="TPZ31" s="25"/>
      <c r="TQA31" s="25"/>
      <c r="TQB31" s="25"/>
      <c r="TQC31" s="25"/>
      <c r="TQD31" s="26"/>
      <c r="TQE31" s="25"/>
      <c r="TQF31" s="25"/>
      <c r="TQG31" s="25"/>
      <c r="TQH31" s="25"/>
      <c r="TQI31" s="25"/>
      <c r="TQJ31" s="26"/>
      <c r="TQK31" s="25"/>
      <c r="TQL31" s="25"/>
      <c r="TQM31" s="25"/>
      <c r="TQN31" s="25"/>
      <c r="TQO31" s="25"/>
      <c r="TQP31" s="26"/>
      <c r="TQQ31" s="25"/>
      <c r="TQR31" s="25"/>
      <c r="TQS31" s="25"/>
      <c r="TQT31" s="25"/>
      <c r="TQU31" s="25"/>
      <c r="TQV31" s="26"/>
      <c r="TQW31" s="25"/>
      <c r="TQX31" s="25"/>
      <c r="TQY31" s="25"/>
      <c r="TQZ31" s="25"/>
      <c r="TRA31" s="25"/>
      <c r="TRB31" s="26"/>
      <c r="TRC31" s="25"/>
      <c r="TRD31" s="25"/>
      <c r="TRE31" s="25"/>
      <c r="TRF31" s="25"/>
      <c r="TRG31" s="25"/>
      <c r="TRH31" s="26"/>
      <c r="TRI31" s="25"/>
      <c r="TRJ31" s="25"/>
      <c r="TRK31" s="25"/>
      <c r="TRL31" s="25"/>
      <c r="TRM31" s="25"/>
      <c r="TRN31" s="26"/>
      <c r="TRO31" s="25"/>
      <c r="TRP31" s="25"/>
      <c r="TRQ31" s="25"/>
      <c r="TRR31" s="25"/>
      <c r="TRS31" s="25"/>
      <c r="TRT31" s="26"/>
      <c r="TRU31" s="25"/>
      <c r="TRV31" s="25"/>
      <c r="TRW31" s="25"/>
      <c r="TRX31" s="25"/>
      <c r="TRY31" s="25"/>
      <c r="TRZ31" s="26"/>
      <c r="TSA31" s="25"/>
      <c r="TSB31" s="25"/>
      <c r="TSC31" s="25"/>
      <c r="TSD31" s="25"/>
      <c r="TSE31" s="25"/>
      <c r="TSF31" s="26"/>
      <c r="TSG31" s="25"/>
      <c r="TSH31" s="25"/>
      <c r="TSI31" s="25"/>
      <c r="TSJ31" s="25"/>
      <c r="TSK31" s="25"/>
      <c r="TSL31" s="26"/>
      <c r="TSM31" s="25"/>
      <c r="TSN31" s="25"/>
      <c r="TSO31" s="25"/>
      <c r="TSP31" s="25"/>
      <c r="TSQ31" s="25"/>
      <c r="TSR31" s="26"/>
      <c r="TSS31" s="25"/>
      <c r="TST31" s="25"/>
      <c r="TSU31" s="25"/>
      <c r="TSV31" s="25"/>
      <c r="TSW31" s="25"/>
      <c r="TSX31" s="26"/>
      <c r="TSY31" s="25"/>
      <c r="TSZ31" s="25"/>
      <c r="TTA31" s="25"/>
      <c r="TTB31" s="25"/>
      <c r="TTC31" s="25"/>
      <c r="TTD31" s="26"/>
      <c r="TTE31" s="25"/>
      <c r="TTF31" s="25"/>
      <c r="TTG31" s="25"/>
      <c r="TTH31" s="25"/>
      <c r="TTI31" s="25"/>
      <c r="TTJ31" s="26"/>
      <c r="TTK31" s="25"/>
      <c r="TTL31" s="25"/>
      <c r="TTM31" s="25"/>
      <c r="TTN31" s="25"/>
      <c r="TTO31" s="25"/>
      <c r="TTP31" s="26"/>
      <c r="TTQ31" s="25"/>
      <c r="TTR31" s="25"/>
      <c r="TTS31" s="25"/>
      <c r="TTT31" s="25"/>
      <c r="TTU31" s="25"/>
      <c r="TTV31" s="26"/>
      <c r="TTW31" s="25"/>
      <c r="TTX31" s="25"/>
      <c r="TTY31" s="25"/>
      <c r="TTZ31" s="25"/>
      <c r="TUA31" s="25"/>
      <c r="TUB31" s="26"/>
      <c r="TUC31" s="25"/>
      <c r="TUD31" s="25"/>
      <c r="TUE31" s="25"/>
      <c r="TUF31" s="25"/>
      <c r="TUG31" s="25"/>
      <c r="TUH31" s="26"/>
      <c r="TUI31" s="25"/>
      <c r="TUJ31" s="25"/>
      <c r="TUK31" s="25"/>
      <c r="TUL31" s="25"/>
      <c r="TUM31" s="25"/>
      <c r="TUN31" s="26"/>
      <c r="TUO31" s="25"/>
      <c r="TUP31" s="25"/>
      <c r="TUQ31" s="25"/>
      <c r="TUR31" s="25"/>
      <c r="TUS31" s="25"/>
      <c r="TUT31" s="26"/>
      <c r="TUU31" s="25"/>
      <c r="TUV31" s="25"/>
      <c r="TUW31" s="25"/>
      <c r="TUX31" s="25"/>
      <c r="TUY31" s="25"/>
      <c r="TUZ31" s="26"/>
      <c r="TVA31" s="25"/>
      <c r="TVB31" s="25"/>
      <c r="TVC31" s="25"/>
      <c r="TVD31" s="25"/>
      <c r="TVE31" s="25"/>
      <c r="TVF31" s="26"/>
      <c r="TVG31" s="25"/>
      <c r="TVH31" s="25"/>
      <c r="TVI31" s="25"/>
      <c r="TVJ31" s="25"/>
      <c r="TVK31" s="25"/>
      <c r="TVL31" s="26"/>
      <c r="TVM31" s="25"/>
      <c r="TVN31" s="25"/>
      <c r="TVO31" s="25"/>
      <c r="TVP31" s="25"/>
      <c r="TVQ31" s="25"/>
      <c r="TVR31" s="26"/>
      <c r="TVS31" s="25"/>
      <c r="TVT31" s="25"/>
      <c r="TVU31" s="25"/>
      <c r="TVV31" s="25"/>
      <c r="TVW31" s="25"/>
      <c r="TVX31" s="26"/>
      <c r="TVY31" s="25"/>
      <c r="TVZ31" s="25"/>
      <c r="TWA31" s="25"/>
      <c r="TWB31" s="25"/>
      <c r="TWC31" s="25"/>
      <c r="TWD31" s="26"/>
      <c r="TWE31" s="25"/>
      <c r="TWF31" s="25"/>
      <c r="TWG31" s="25"/>
      <c r="TWH31" s="25"/>
      <c r="TWI31" s="25"/>
      <c r="TWJ31" s="26"/>
      <c r="TWK31" s="25"/>
      <c r="TWL31" s="25"/>
      <c r="TWM31" s="25"/>
      <c r="TWN31" s="25"/>
      <c r="TWO31" s="25"/>
      <c r="TWP31" s="26"/>
      <c r="TWQ31" s="25"/>
      <c r="TWR31" s="25"/>
      <c r="TWS31" s="25"/>
      <c r="TWT31" s="25"/>
      <c r="TWU31" s="25"/>
      <c r="TWV31" s="26"/>
      <c r="TWW31" s="25"/>
      <c r="TWX31" s="25"/>
      <c r="TWY31" s="25"/>
      <c r="TWZ31" s="25"/>
      <c r="TXA31" s="25"/>
      <c r="TXB31" s="26"/>
      <c r="TXC31" s="25"/>
      <c r="TXD31" s="25"/>
      <c r="TXE31" s="25"/>
      <c r="TXF31" s="25"/>
      <c r="TXG31" s="25"/>
      <c r="TXH31" s="26"/>
      <c r="TXI31" s="25"/>
      <c r="TXJ31" s="25"/>
      <c r="TXK31" s="25"/>
      <c r="TXL31" s="25"/>
      <c r="TXM31" s="25"/>
      <c r="TXN31" s="26"/>
      <c r="TXO31" s="25"/>
      <c r="TXP31" s="25"/>
      <c r="TXQ31" s="25"/>
      <c r="TXR31" s="25"/>
      <c r="TXS31" s="25"/>
      <c r="TXT31" s="26"/>
      <c r="TXU31" s="25"/>
      <c r="TXV31" s="25"/>
      <c r="TXW31" s="25"/>
      <c r="TXX31" s="25"/>
      <c r="TXY31" s="25"/>
      <c r="TXZ31" s="26"/>
      <c r="TYA31" s="25"/>
      <c r="TYB31" s="25"/>
      <c r="TYC31" s="25"/>
      <c r="TYD31" s="25"/>
      <c r="TYE31" s="25"/>
      <c r="TYF31" s="26"/>
      <c r="TYG31" s="25"/>
      <c r="TYH31" s="25"/>
      <c r="TYI31" s="25"/>
      <c r="TYJ31" s="25"/>
      <c r="TYK31" s="25"/>
      <c r="TYL31" s="26"/>
      <c r="TYM31" s="25"/>
      <c r="TYN31" s="25"/>
      <c r="TYO31" s="25"/>
      <c r="TYP31" s="25"/>
      <c r="TYQ31" s="25"/>
      <c r="TYR31" s="26"/>
      <c r="TYS31" s="25"/>
      <c r="TYT31" s="25"/>
      <c r="TYU31" s="25"/>
      <c r="TYV31" s="25"/>
      <c r="TYW31" s="25"/>
      <c r="TYX31" s="26"/>
      <c r="TYY31" s="25"/>
      <c r="TYZ31" s="25"/>
      <c r="TZA31" s="25"/>
      <c r="TZB31" s="25"/>
      <c r="TZC31" s="25"/>
      <c r="TZD31" s="26"/>
      <c r="TZE31" s="25"/>
      <c r="TZF31" s="25"/>
      <c r="TZG31" s="25"/>
      <c r="TZH31" s="25"/>
      <c r="TZI31" s="25"/>
      <c r="TZJ31" s="26"/>
      <c r="TZK31" s="25"/>
      <c r="TZL31" s="25"/>
      <c r="TZM31" s="25"/>
      <c r="TZN31" s="25"/>
      <c r="TZO31" s="25"/>
      <c r="TZP31" s="26"/>
      <c r="TZQ31" s="25"/>
      <c r="TZR31" s="25"/>
      <c r="TZS31" s="25"/>
      <c r="TZT31" s="25"/>
      <c r="TZU31" s="25"/>
      <c r="TZV31" s="26"/>
      <c r="TZW31" s="25"/>
      <c r="TZX31" s="25"/>
      <c r="TZY31" s="25"/>
      <c r="TZZ31" s="25"/>
      <c r="UAA31" s="25"/>
      <c r="UAB31" s="26"/>
      <c r="UAC31" s="25"/>
      <c r="UAD31" s="25"/>
      <c r="UAE31" s="25"/>
      <c r="UAF31" s="25"/>
      <c r="UAG31" s="25"/>
      <c r="UAH31" s="26"/>
      <c r="UAI31" s="25"/>
      <c r="UAJ31" s="25"/>
      <c r="UAK31" s="25"/>
      <c r="UAL31" s="25"/>
      <c r="UAM31" s="25"/>
      <c r="UAN31" s="26"/>
      <c r="UAO31" s="25"/>
      <c r="UAP31" s="25"/>
      <c r="UAQ31" s="25"/>
      <c r="UAR31" s="25"/>
      <c r="UAS31" s="25"/>
      <c r="UAT31" s="26"/>
      <c r="UAU31" s="25"/>
      <c r="UAV31" s="25"/>
      <c r="UAW31" s="25"/>
      <c r="UAX31" s="25"/>
      <c r="UAY31" s="25"/>
      <c r="UAZ31" s="26"/>
      <c r="UBA31" s="25"/>
      <c r="UBB31" s="25"/>
      <c r="UBC31" s="25"/>
      <c r="UBD31" s="25"/>
      <c r="UBE31" s="25"/>
      <c r="UBF31" s="26"/>
      <c r="UBG31" s="25"/>
      <c r="UBH31" s="25"/>
      <c r="UBI31" s="25"/>
      <c r="UBJ31" s="25"/>
      <c r="UBK31" s="25"/>
      <c r="UBL31" s="26"/>
      <c r="UBM31" s="25"/>
      <c r="UBN31" s="25"/>
      <c r="UBO31" s="25"/>
      <c r="UBP31" s="25"/>
      <c r="UBQ31" s="25"/>
      <c r="UBR31" s="26"/>
      <c r="UBS31" s="25"/>
      <c r="UBT31" s="25"/>
      <c r="UBU31" s="25"/>
      <c r="UBV31" s="25"/>
      <c r="UBW31" s="25"/>
      <c r="UBX31" s="26"/>
      <c r="UBY31" s="25"/>
      <c r="UBZ31" s="25"/>
      <c r="UCA31" s="25"/>
      <c r="UCB31" s="25"/>
      <c r="UCC31" s="25"/>
      <c r="UCD31" s="26"/>
      <c r="UCE31" s="25"/>
      <c r="UCF31" s="25"/>
      <c r="UCG31" s="25"/>
      <c r="UCH31" s="25"/>
      <c r="UCI31" s="25"/>
      <c r="UCJ31" s="26"/>
      <c r="UCK31" s="25"/>
      <c r="UCL31" s="25"/>
      <c r="UCM31" s="25"/>
      <c r="UCN31" s="25"/>
      <c r="UCO31" s="25"/>
      <c r="UCP31" s="26"/>
      <c r="UCQ31" s="25"/>
      <c r="UCR31" s="25"/>
      <c r="UCS31" s="25"/>
      <c r="UCT31" s="25"/>
      <c r="UCU31" s="25"/>
      <c r="UCV31" s="26"/>
      <c r="UCW31" s="25"/>
      <c r="UCX31" s="25"/>
      <c r="UCY31" s="25"/>
      <c r="UCZ31" s="25"/>
      <c r="UDA31" s="25"/>
      <c r="UDB31" s="26"/>
      <c r="UDC31" s="25"/>
      <c r="UDD31" s="25"/>
      <c r="UDE31" s="25"/>
      <c r="UDF31" s="25"/>
      <c r="UDG31" s="25"/>
      <c r="UDH31" s="26"/>
      <c r="UDI31" s="25"/>
      <c r="UDJ31" s="25"/>
      <c r="UDK31" s="25"/>
      <c r="UDL31" s="25"/>
      <c r="UDM31" s="25"/>
      <c r="UDN31" s="26"/>
      <c r="UDO31" s="25"/>
      <c r="UDP31" s="25"/>
      <c r="UDQ31" s="25"/>
      <c r="UDR31" s="25"/>
      <c r="UDS31" s="25"/>
      <c r="UDT31" s="26"/>
      <c r="UDU31" s="25"/>
      <c r="UDV31" s="25"/>
      <c r="UDW31" s="25"/>
      <c r="UDX31" s="25"/>
      <c r="UDY31" s="25"/>
      <c r="UDZ31" s="26"/>
      <c r="UEA31" s="25"/>
      <c r="UEB31" s="25"/>
      <c r="UEC31" s="25"/>
      <c r="UED31" s="25"/>
      <c r="UEE31" s="25"/>
      <c r="UEF31" s="26"/>
      <c r="UEG31" s="25"/>
      <c r="UEH31" s="25"/>
      <c r="UEI31" s="25"/>
      <c r="UEJ31" s="25"/>
      <c r="UEK31" s="25"/>
      <c r="UEL31" s="26"/>
      <c r="UEM31" s="25"/>
      <c r="UEN31" s="25"/>
      <c r="UEO31" s="25"/>
      <c r="UEP31" s="25"/>
      <c r="UEQ31" s="25"/>
      <c r="UER31" s="26"/>
      <c r="UES31" s="25"/>
      <c r="UET31" s="25"/>
      <c r="UEU31" s="25"/>
      <c r="UEV31" s="25"/>
      <c r="UEW31" s="25"/>
      <c r="UEX31" s="26"/>
      <c r="UEY31" s="25"/>
      <c r="UEZ31" s="25"/>
      <c r="UFA31" s="25"/>
      <c r="UFB31" s="25"/>
      <c r="UFC31" s="25"/>
      <c r="UFD31" s="26"/>
      <c r="UFE31" s="25"/>
      <c r="UFF31" s="25"/>
      <c r="UFG31" s="25"/>
      <c r="UFH31" s="25"/>
      <c r="UFI31" s="25"/>
      <c r="UFJ31" s="26"/>
      <c r="UFK31" s="25"/>
      <c r="UFL31" s="25"/>
      <c r="UFM31" s="25"/>
      <c r="UFN31" s="25"/>
      <c r="UFO31" s="25"/>
      <c r="UFP31" s="26"/>
      <c r="UFQ31" s="25"/>
      <c r="UFR31" s="25"/>
      <c r="UFS31" s="25"/>
      <c r="UFT31" s="25"/>
      <c r="UFU31" s="25"/>
      <c r="UFV31" s="26"/>
      <c r="UFW31" s="25"/>
      <c r="UFX31" s="25"/>
      <c r="UFY31" s="25"/>
      <c r="UFZ31" s="25"/>
      <c r="UGA31" s="25"/>
      <c r="UGB31" s="26"/>
      <c r="UGC31" s="25"/>
      <c r="UGD31" s="25"/>
      <c r="UGE31" s="25"/>
      <c r="UGF31" s="25"/>
      <c r="UGG31" s="25"/>
      <c r="UGH31" s="26"/>
      <c r="UGI31" s="25"/>
      <c r="UGJ31" s="25"/>
      <c r="UGK31" s="25"/>
      <c r="UGL31" s="25"/>
      <c r="UGM31" s="25"/>
      <c r="UGN31" s="26"/>
      <c r="UGO31" s="25"/>
      <c r="UGP31" s="25"/>
      <c r="UGQ31" s="25"/>
      <c r="UGR31" s="25"/>
      <c r="UGS31" s="25"/>
      <c r="UGT31" s="26"/>
      <c r="UGU31" s="25"/>
      <c r="UGV31" s="25"/>
      <c r="UGW31" s="25"/>
      <c r="UGX31" s="25"/>
      <c r="UGY31" s="25"/>
      <c r="UGZ31" s="26"/>
      <c r="UHA31" s="25"/>
      <c r="UHB31" s="25"/>
      <c r="UHC31" s="25"/>
      <c r="UHD31" s="25"/>
      <c r="UHE31" s="25"/>
      <c r="UHF31" s="26"/>
      <c r="UHG31" s="25"/>
      <c r="UHH31" s="25"/>
      <c r="UHI31" s="25"/>
      <c r="UHJ31" s="25"/>
      <c r="UHK31" s="25"/>
      <c r="UHL31" s="26"/>
      <c r="UHM31" s="25"/>
      <c r="UHN31" s="25"/>
      <c r="UHO31" s="25"/>
      <c r="UHP31" s="25"/>
      <c r="UHQ31" s="25"/>
      <c r="UHR31" s="26"/>
      <c r="UHS31" s="25"/>
      <c r="UHT31" s="25"/>
      <c r="UHU31" s="25"/>
      <c r="UHV31" s="25"/>
      <c r="UHW31" s="25"/>
      <c r="UHX31" s="26"/>
      <c r="UHY31" s="25"/>
      <c r="UHZ31" s="25"/>
      <c r="UIA31" s="25"/>
      <c r="UIB31" s="25"/>
      <c r="UIC31" s="25"/>
      <c r="UID31" s="26"/>
      <c r="UIE31" s="25"/>
      <c r="UIF31" s="25"/>
      <c r="UIG31" s="25"/>
      <c r="UIH31" s="25"/>
      <c r="UII31" s="25"/>
      <c r="UIJ31" s="26"/>
      <c r="UIK31" s="25"/>
      <c r="UIL31" s="25"/>
      <c r="UIM31" s="25"/>
      <c r="UIN31" s="25"/>
      <c r="UIO31" s="25"/>
      <c r="UIP31" s="26"/>
      <c r="UIQ31" s="25"/>
      <c r="UIR31" s="25"/>
      <c r="UIS31" s="25"/>
      <c r="UIT31" s="25"/>
      <c r="UIU31" s="25"/>
      <c r="UIV31" s="26"/>
      <c r="UIW31" s="25"/>
      <c r="UIX31" s="25"/>
      <c r="UIY31" s="25"/>
      <c r="UIZ31" s="25"/>
      <c r="UJA31" s="25"/>
      <c r="UJB31" s="26"/>
      <c r="UJC31" s="25"/>
      <c r="UJD31" s="25"/>
      <c r="UJE31" s="25"/>
      <c r="UJF31" s="25"/>
      <c r="UJG31" s="25"/>
      <c r="UJH31" s="26"/>
      <c r="UJI31" s="25"/>
      <c r="UJJ31" s="25"/>
      <c r="UJK31" s="25"/>
      <c r="UJL31" s="25"/>
      <c r="UJM31" s="25"/>
      <c r="UJN31" s="26"/>
      <c r="UJO31" s="25"/>
      <c r="UJP31" s="25"/>
      <c r="UJQ31" s="25"/>
      <c r="UJR31" s="25"/>
      <c r="UJS31" s="25"/>
      <c r="UJT31" s="26"/>
      <c r="UJU31" s="25"/>
      <c r="UJV31" s="25"/>
      <c r="UJW31" s="25"/>
      <c r="UJX31" s="25"/>
      <c r="UJY31" s="25"/>
      <c r="UJZ31" s="26"/>
      <c r="UKA31" s="25"/>
      <c r="UKB31" s="25"/>
      <c r="UKC31" s="25"/>
      <c r="UKD31" s="25"/>
      <c r="UKE31" s="25"/>
      <c r="UKF31" s="26"/>
      <c r="UKG31" s="25"/>
      <c r="UKH31" s="25"/>
      <c r="UKI31" s="25"/>
      <c r="UKJ31" s="25"/>
      <c r="UKK31" s="25"/>
      <c r="UKL31" s="26"/>
      <c r="UKM31" s="25"/>
      <c r="UKN31" s="25"/>
      <c r="UKO31" s="25"/>
      <c r="UKP31" s="25"/>
      <c r="UKQ31" s="25"/>
      <c r="UKR31" s="26"/>
      <c r="UKS31" s="25"/>
      <c r="UKT31" s="25"/>
      <c r="UKU31" s="25"/>
      <c r="UKV31" s="25"/>
      <c r="UKW31" s="25"/>
      <c r="UKX31" s="26"/>
      <c r="UKY31" s="25"/>
      <c r="UKZ31" s="25"/>
      <c r="ULA31" s="25"/>
      <c r="ULB31" s="25"/>
      <c r="ULC31" s="25"/>
      <c r="ULD31" s="26"/>
      <c r="ULE31" s="25"/>
      <c r="ULF31" s="25"/>
      <c r="ULG31" s="25"/>
      <c r="ULH31" s="25"/>
      <c r="ULI31" s="25"/>
      <c r="ULJ31" s="26"/>
      <c r="ULK31" s="25"/>
      <c r="ULL31" s="25"/>
      <c r="ULM31" s="25"/>
      <c r="ULN31" s="25"/>
      <c r="ULO31" s="25"/>
      <c r="ULP31" s="26"/>
      <c r="ULQ31" s="25"/>
      <c r="ULR31" s="25"/>
      <c r="ULS31" s="25"/>
      <c r="ULT31" s="25"/>
      <c r="ULU31" s="25"/>
      <c r="ULV31" s="26"/>
      <c r="ULW31" s="25"/>
      <c r="ULX31" s="25"/>
      <c r="ULY31" s="25"/>
      <c r="ULZ31" s="25"/>
      <c r="UMA31" s="25"/>
      <c r="UMB31" s="26"/>
      <c r="UMC31" s="25"/>
      <c r="UMD31" s="25"/>
      <c r="UME31" s="25"/>
      <c r="UMF31" s="25"/>
      <c r="UMG31" s="25"/>
      <c r="UMH31" s="26"/>
      <c r="UMI31" s="25"/>
      <c r="UMJ31" s="25"/>
      <c r="UMK31" s="25"/>
      <c r="UML31" s="25"/>
      <c r="UMM31" s="25"/>
      <c r="UMN31" s="26"/>
      <c r="UMO31" s="25"/>
      <c r="UMP31" s="25"/>
      <c r="UMQ31" s="25"/>
      <c r="UMR31" s="25"/>
      <c r="UMS31" s="25"/>
      <c r="UMT31" s="26"/>
      <c r="UMU31" s="25"/>
      <c r="UMV31" s="25"/>
      <c r="UMW31" s="25"/>
      <c r="UMX31" s="25"/>
      <c r="UMY31" s="25"/>
      <c r="UMZ31" s="26"/>
      <c r="UNA31" s="25"/>
      <c r="UNB31" s="25"/>
      <c r="UNC31" s="25"/>
      <c r="UND31" s="25"/>
      <c r="UNE31" s="25"/>
      <c r="UNF31" s="26"/>
      <c r="UNG31" s="25"/>
      <c r="UNH31" s="25"/>
      <c r="UNI31" s="25"/>
      <c r="UNJ31" s="25"/>
      <c r="UNK31" s="25"/>
      <c r="UNL31" s="26"/>
      <c r="UNM31" s="25"/>
      <c r="UNN31" s="25"/>
      <c r="UNO31" s="25"/>
      <c r="UNP31" s="25"/>
      <c r="UNQ31" s="25"/>
      <c r="UNR31" s="26"/>
      <c r="UNS31" s="25"/>
      <c r="UNT31" s="25"/>
      <c r="UNU31" s="25"/>
      <c r="UNV31" s="25"/>
      <c r="UNW31" s="25"/>
      <c r="UNX31" s="26"/>
      <c r="UNY31" s="25"/>
      <c r="UNZ31" s="25"/>
      <c r="UOA31" s="25"/>
      <c r="UOB31" s="25"/>
      <c r="UOC31" s="25"/>
      <c r="UOD31" s="26"/>
      <c r="UOE31" s="25"/>
      <c r="UOF31" s="25"/>
      <c r="UOG31" s="25"/>
      <c r="UOH31" s="25"/>
      <c r="UOI31" s="25"/>
      <c r="UOJ31" s="26"/>
      <c r="UOK31" s="25"/>
      <c r="UOL31" s="25"/>
      <c r="UOM31" s="25"/>
      <c r="UON31" s="25"/>
      <c r="UOO31" s="25"/>
      <c r="UOP31" s="26"/>
      <c r="UOQ31" s="25"/>
      <c r="UOR31" s="25"/>
      <c r="UOS31" s="25"/>
      <c r="UOT31" s="25"/>
      <c r="UOU31" s="25"/>
      <c r="UOV31" s="26"/>
      <c r="UOW31" s="25"/>
      <c r="UOX31" s="25"/>
      <c r="UOY31" s="25"/>
      <c r="UOZ31" s="25"/>
      <c r="UPA31" s="25"/>
      <c r="UPB31" s="26"/>
      <c r="UPC31" s="25"/>
      <c r="UPD31" s="25"/>
      <c r="UPE31" s="25"/>
      <c r="UPF31" s="25"/>
      <c r="UPG31" s="25"/>
      <c r="UPH31" s="26"/>
      <c r="UPI31" s="25"/>
      <c r="UPJ31" s="25"/>
      <c r="UPK31" s="25"/>
      <c r="UPL31" s="25"/>
      <c r="UPM31" s="25"/>
      <c r="UPN31" s="26"/>
      <c r="UPO31" s="25"/>
      <c r="UPP31" s="25"/>
      <c r="UPQ31" s="25"/>
      <c r="UPR31" s="25"/>
      <c r="UPS31" s="25"/>
      <c r="UPT31" s="26"/>
      <c r="UPU31" s="25"/>
      <c r="UPV31" s="25"/>
      <c r="UPW31" s="25"/>
      <c r="UPX31" s="25"/>
      <c r="UPY31" s="25"/>
      <c r="UPZ31" s="26"/>
      <c r="UQA31" s="25"/>
      <c r="UQB31" s="25"/>
      <c r="UQC31" s="25"/>
      <c r="UQD31" s="25"/>
      <c r="UQE31" s="25"/>
      <c r="UQF31" s="26"/>
      <c r="UQG31" s="25"/>
      <c r="UQH31" s="25"/>
      <c r="UQI31" s="25"/>
      <c r="UQJ31" s="25"/>
      <c r="UQK31" s="25"/>
      <c r="UQL31" s="26"/>
      <c r="UQM31" s="25"/>
      <c r="UQN31" s="25"/>
      <c r="UQO31" s="25"/>
      <c r="UQP31" s="25"/>
      <c r="UQQ31" s="25"/>
      <c r="UQR31" s="26"/>
      <c r="UQS31" s="25"/>
      <c r="UQT31" s="25"/>
      <c r="UQU31" s="25"/>
      <c r="UQV31" s="25"/>
      <c r="UQW31" s="25"/>
      <c r="UQX31" s="26"/>
      <c r="UQY31" s="25"/>
      <c r="UQZ31" s="25"/>
      <c r="URA31" s="25"/>
      <c r="URB31" s="25"/>
      <c r="URC31" s="25"/>
      <c r="URD31" s="26"/>
      <c r="URE31" s="25"/>
      <c r="URF31" s="25"/>
      <c r="URG31" s="25"/>
      <c r="URH31" s="25"/>
      <c r="URI31" s="25"/>
      <c r="URJ31" s="26"/>
      <c r="URK31" s="25"/>
      <c r="URL31" s="25"/>
      <c r="URM31" s="25"/>
      <c r="URN31" s="25"/>
      <c r="URO31" s="25"/>
      <c r="URP31" s="26"/>
      <c r="URQ31" s="25"/>
      <c r="URR31" s="25"/>
      <c r="URS31" s="25"/>
      <c r="URT31" s="25"/>
      <c r="URU31" s="25"/>
      <c r="URV31" s="26"/>
      <c r="URW31" s="25"/>
      <c r="URX31" s="25"/>
      <c r="URY31" s="25"/>
      <c r="URZ31" s="25"/>
      <c r="USA31" s="25"/>
      <c r="USB31" s="26"/>
      <c r="USC31" s="25"/>
      <c r="USD31" s="25"/>
      <c r="USE31" s="25"/>
      <c r="USF31" s="25"/>
      <c r="USG31" s="25"/>
      <c r="USH31" s="26"/>
      <c r="USI31" s="25"/>
      <c r="USJ31" s="25"/>
      <c r="USK31" s="25"/>
      <c r="USL31" s="25"/>
      <c r="USM31" s="25"/>
      <c r="USN31" s="26"/>
      <c r="USO31" s="25"/>
      <c r="USP31" s="25"/>
      <c r="USQ31" s="25"/>
      <c r="USR31" s="25"/>
      <c r="USS31" s="25"/>
      <c r="UST31" s="26"/>
      <c r="USU31" s="25"/>
      <c r="USV31" s="25"/>
      <c r="USW31" s="25"/>
      <c r="USX31" s="25"/>
      <c r="USY31" s="25"/>
      <c r="USZ31" s="26"/>
      <c r="UTA31" s="25"/>
      <c r="UTB31" s="25"/>
      <c r="UTC31" s="25"/>
      <c r="UTD31" s="25"/>
      <c r="UTE31" s="25"/>
      <c r="UTF31" s="26"/>
      <c r="UTG31" s="25"/>
      <c r="UTH31" s="25"/>
      <c r="UTI31" s="25"/>
      <c r="UTJ31" s="25"/>
      <c r="UTK31" s="25"/>
      <c r="UTL31" s="26"/>
      <c r="UTM31" s="25"/>
      <c r="UTN31" s="25"/>
      <c r="UTO31" s="25"/>
      <c r="UTP31" s="25"/>
      <c r="UTQ31" s="25"/>
      <c r="UTR31" s="26"/>
      <c r="UTS31" s="25"/>
      <c r="UTT31" s="25"/>
      <c r="UTU31" s="25"/>
      <c r="UTV31" s="25"/>
      <c r="UTW31" s="25"/>
      <c r="UTX31" s="26"/>
      <c r="UTY31" s="25"/>
      <c r="UTZ31" s="25"/>
      <c r="UUA31" s="25"/>
      <c r="UUB31" s="25"/>
      <c r="UUC31" s="25"/>
      <c r="UUD31" s="26"/>
      <c r="UUE31" s="25"/>
      <c r="UUF31" s="25"/>
      <c r="UUG31" s="25"/>
      <c r="UUH31" s="25"/>
      <c r="UUI31" s="25"/>
      <c r="UUJ31" s="26"/>
      <c r="UUK31" s="25"/>
      <c r="UUL31" s="25"/>
      <c r="UUM31" s="25"/>
      <c r="UUN31" s="25"/>
      <c r="UUO31" s="25"/>
      <c r="UUP31" s="26"/>
      <c r="UUQ31" s="25"/>
      <c r="UUR31" s="25"/>
      <c r="UUS31" s="25"/>
      <c r="UUT31" s="25"/>
      <c r="UUU31" s="25"/>
      <c r="UUV31" s="26"/>
      <c r="UUW31" s="25"/>
      <c r="UUX31" s="25"/>
      <c r="UUY31" s="25"/>
      <c r="UUZ31" s="25"/>
      <c r="UVA31" s="25"/>
      <c r="UVB31" s="26"/>
      <c r="UVC31" s="25"/>
      <c r="UVD31" s="25"/>
      <c r="UVE31" s="25"/>
      <c r="UVF31" s="25"/>
      <c r="UVG31" s="25"/>
      <c r="UVH31" s="26"/>
      <c r="UVI31" s="25"/>
      <c r="UVJ31" s="25"/>
      <c r="UVK31" s="25"/>
      <c r="UVL31" s="25"/>
      <c r="UVM31" s="25"/>
      <c r="UVN31" s="26"/>
      <c r="UVO31" s="25"/>
      <c r="UVP31" s="25"/>
      <c r="UVQ31" s="25"/>
      <c r="UVR31" s="25"/>
      <c r="UVS31" s="25"/>
      <c r="UVT31" s="26"/>
      <c r="UVU31" s="25"/>
      <c r="UVV31" s="25"/>
      <c r="UVW31" s="25"/>
      <c r="UVX31" s="25"/>
      <c r="UVY31" s="25"/>
      <c r="UVZ31" s="26"/>
      <c r="UWA31" s="25"/>
      <c r="UWB31" s="25"/>
      <c r="UWC31" s="25"/>
      <c r="UWD31" s="25"/>
      <c r="UWE31" s="25"/>
      <c r="UWF31" s="26"/>
      <c r="UWG31" s="25"/>
      <c r="UWH31" s="25"/>
      <c r="UWI31" s="25"/>
      <c r="UWJ31" s="25"/>
      <c r="UWK31" s="25"/>
      <c r="UWL31" s="26"/>
      <c r="UWM31" s="25"/>
      <c r="UWN31" s="25"/>
      <c r="UWO31" s="25"/>
      <c r="UWP31" s="25"/>
      <c r="UWQ31" s="25"/>
      <c r="UWR31" s="26"/>
      <c r="UWS31" s="25"/>
      <c r="UWT31" s="25"/>
      <c r="UWU31" s="25"/>
      <c r="UWV31" s="25"/>
      <c r="UWW31" s="25"/>
      <c r="UWX31" s="26"/>
      <c r="UWY31" s="25"/>
      <c r="UWZ31" s="25"/>
      <c r="UXA31" s="25"/>
      <c r="UXB31" s="25"/>
      <c r="UXC31" s="25"/>
      <c r="UXD31" s="26"/>
      <c r="UXE31" s="25"/>
      <c r="UXF31" s="25"/>
      <c r="UXG31" s="25"/>
      <c r="UXH31" s="25"/>
      <c r="UXI31" s="25"/>
      <c r="UXJ31" s="26"/>
      <c r="UXK31" s="25"/>
      <c r="UXL31" s="25"/>
      <c r="UXM31" s="25"/>
      <c r="UXN31" s="25"/>
      <c r="UXO31" s="25"/>
      <c r="UXP31" s="26"/>
      <c r="UXQ31" s="25"/>
      <c r="UXR31" s="25"/>
      <c r="UXS31" s="25"/>
      <c r="UXT31" s="25"/>
      <c r="UXU31" s="25"/>
      <c r="UXV31" s="26"/>
      <c r="UXW31" s="25"/>
      <c r="UXX31" s="25"/>
      <c r="UXY31" s="25"/>
      <c r="UXZ31" s="25"/>
      <c r="UYA31" s="25"/>
      <c r="UYB31" s="26"/>
      <c r="UYC31" s="25"/>
      <c r="UYD31" s="25"/>
      <c r="UYE31" s="25"/>
      <c r="UYF31" s="25"/>
      <c r="UYG31" s="25"/>
      <c r="UYH31" s="26"/>
      <c r="UYI31" s="25"/>
      <c r="UYJ31" s="25"/>
      <c r="UYK31" s="25"/>
      <c r="UYL31" s="25"/>
      <c r="UYM31" s="25"/>
      <c r="UYN31" s="26"/>
      <c r="UYO31" s="25"/>
      <c r="UYP31" s="25"/>
      <c r="UYQ31" s="25"/>
      <c r="UYR31" s="25"/>
      <c r="UYS31" s="25"/>
      <c r="UYT31" s="26"/>
      <c r="UYU31" s="25"/>
      <c r="UYV31" s="25"/>
      <c r="UYW31" s="25"/>
      <c r="UYX31" s="25"/>
      <c r="UYY31" s="25"/>
      <c r="UYZ31" s="26"/>
      <c r="UZA31" s="25"/>
      <c r="UZB31" s="25"/>
      <c r="UZC31" s="25"/>
      <c r="UZD31" s="25"/>
      <c r="UZE31" s="25"/>
      <c r="UZF31" s="26"/>
      <c r="UZG31" s="25"/>
      <c r="UZH31" s="25"/>
      <c r="UZI31" s="25"/>
      <c r="UZJ31" s="25"/>
      <c r="UZK31" s="25"/>
      <c r="UZL31" s="26"/>
      <c r="UZM31" s="25"/>
      <c r="UZN31" s="25"/>
      <c r="UZO31" s="25"/>
      <c r="UZP31" s="25"/>
      <c r="UZQ31" s="25"/>
      <c r="UZR31" s="26"/>
      <c r="UZS31" s="25"/>
      <c r="UZT31" s="25"/>
      <c r="UZU31" s="25"/>
      <c r="UZV31" s="25"/>
      <c r="UZW31" s="25"/>
      <c r="UZX31" s="26"/>
      <c r="UZY31" s="25"/>
      <c r="UZZ31" s="25"/>
      <c r="VAA31" s="25"/>
      <c r="VAB31" s="25"/>
      <c r="VAC31" s="25"/>
      <c r="VAD31" s="26"/>
      <c r="VAE31" s="25"/>
      <c r="VAF31" s="25"/>
      <c r="VAG31" s="25"/>
      <c r="VAH31" s="25"/>
      <c r="VAI31" s="25"/>
      <c r="VAJ31" s="26"/>
      <c r="VAK31" s="25"/>
      <c r="VAL31" s="25"/>
      <c r="VAM31" s="25"/>
      <c r="VAN31" s="25"/>
      <c r="VAO31" s="25"/>
      <c r="VAP31" s="26"/>
      <c r="VAQ31" s="25"/>
      <c r="VAR31" s="25"/>
      <c r="VAS31" s="25"/>
      <c r="VAT31" s="25"/>
      <c r="VAU31" s="25"/>
      <c r="VAV31" s="26"/>
      <c r="VAW31" s="25"/>
      <c r="VAX31" s="25"/>
      <c r="VAY31" s="25"/>
      <c r="VAZ31" s="25"/>
      <c r="VBA31" s="25"/>
      <c r="VBB31" s="26"/>
      <c r="VBC31" s="25"/>
      <c r="VBD31" s="25"/>
      <c r="VBE31" s="25"/>
      <c r="VBF31" s="25"/>
      <c r="VBG31" s="25"/>
      <c r="VBH31" s="26"/>
      <c r="VBI31" s="25"/>
      <c r="VBJ31" s="25"/>
      <c r="VBK31" s="25"/>
      <c r="VBL31" s="25"/>
      <c r="VBM31" s="25"/>
      <c r="VBN31" s="26"/>
      <c r="VBO31" s="25"/>
      <c r="VBP31" s="25"/>
      <c r="VBQ31" s="25"/>
      <c r="VBR31" s="25"/>
      <c r="VBS31" s="25"/>
      <c r="VBT31" s="26"/>
      <c r="VBU31" s="25"/>
      <c r="VBV31" s="25"/>
      <c r="VBW31" s="25"/>
      <c r="VBX31" s="25"/>
      <c r="VBY31" s="25"/>
      <c r="VBZ31" s="26"/>
      <c r="VCA31" s="25"/>
      <c r="VCB31" s="25"/>
      <c r="VCC31" s="25"/>
      <c r="VCD31" s="25"/>
      <c r="VCE31" s="25"/>
      <c r="VCF31" s="26"/>
      <c r="VCG31" s="25"/>
      <c r="VCH31" s="25"/>
      <c r="VCI31" s="25"/>
      <c r="VCJ31" s="25"/>
      <c r="VCK31" s="25"/>
      <c r="VCL31" s="26"/>
      <c r="VCM31" s="25"/>
      <c r="VCN31" s="25"/>
      <c r="VCO31" s="25"/>
      <c r="VCP31" s="25"/>
      <c r="VCQ31" s="25"/>
      <c r="VCR31" s="26"/>
      <c r="VCS31" s="25"/>
      <c r="VCT31" s="25"/>
      <c r="VCU31" s="25"/>
      <c r="VCV31" s="25"/>
      <c r="VCW31" s="25"/>
      <c r="VCX31" s="26"/>
      <c r="VCY31" s="25"/>
      <c r="VCZ31" s="25"/>
      <c r="VDA31" s="25"/>
      <c r="VDB31" s="25"/>
      <c r="VDC31" s="25"/>
      <c r="VDD31" s="26"/>
      <c r="VDE31" s="25"/>
      <c r="VDF31" s="25"/>
      <c r="VDG31" s="25"/>
      <c r="VDH31" s="25"/>
      <c r="VDI31" s="25"/>
      <c r="VDJ31" s="26"/>
      <c r="VDK31" s="25"/>
      <c r="VDL31" s="25"/>
      <c r="VDM31" s="25"/>
      <c r="VDN31" s="25"/>
      <c r="VDO31" s="25"/>
      <c r="VDP31" s="26"/>
      <c r="VDQ31" s="25"/>
      <c r="VDR31" s="25"/>
      <c r="VDS31" s="25"/>
      <c r="VDT31" s="25"/>
      <c r="VDU31" s="25"/>
      <c r="VDV31" s="26"/>
      <c r="VDW31" s="25"/>
      <c r="VDX31" s="25"/>
      <c r="VDY31" s="25"/>
      <c r="VDZ31" s="25"/>
      <c r="VEA31" s="25"/>
      <c r="VEB31" s="26"/>
      <c r="VEC31" s="25"/>
      <c r="VED31" s="25"/>
      <c r="VEE31" s="25"/>
      <c r="VEF31" s="25"/>
      <c r="VEG31" s="25"/>
      <c r="VEH31" s="26"/>
      <c r="VEI31" s="25"/>
      <c r="VEJ31" s="25"/>
      <c r="VEK31" s="25"/>
      <c r="VEL31" s="25"/>
      <c r="VEM31" s="25"/>
      <c r="VEN31" s="26"/>
      <c r="VEO31" s="25"/>
      <c r="VEP31" s="25"/>
      <c r="VEQ31" s="25"/>
      <c r="VER31" s="25"/>
      <c r="VES31" s="25"/>
      <c r="VET31" s="26"/>
      <c r="VEU31" s="25"/>
      <c r="VEV31" s="25"/>
      <c r="VEW31" s="25"/>
      <c r="VEX31" s="25"/>
      <c r="VEY31" s="25"/>
      <c r="VEZ31" s="26"/>
      <c r="VFA31" s="25"/>
      <c r="VFB31" s="25"/>
      <c r="VFC31" s="25"/>
      <c r="VFD31" s="25"/>
      <c r="VFE31" s="25"/>
      <c r="VFF31" s="26"/>
      <c r="VFG31" s="25"/>
      <c r="VFH31" s="25"/>
      <c r="VFI31" s="25"/>
      <c r="VFJ31" s="25"/>
      <c r="VFK31" s="25"/>
      <c r="VFL31" s="26"/>
      <c r="VFM31" s="25"/>
      <c r="VFN31" s="25"/>
      <c r="VFO31" s="25"/>
      <c r="VFP31" s="25"/>
      <c r="VFQ31" s="25"/>
      <c r="VFR31" s="26"/>
      <c r="VFS31" s="25"/>
      <c r="VFT31" s="25"/>
      <c r="VFU31" s="25"/>
      <c r="VFV31" s="25"/>
      <c r="VFW31" s="25"/>
      <c r="VFX31" s="26"/>
      <c r="VFY31" s="25"/>
      <c r="VFZ31" s="25"/>
      <c r="VGA31" s="25"/>
      <c r="VGB31" s="25"/>
      <c r="VGC31" s="25"/>
      <c r="VGD31" s="26"/>
      <c r="VGE31" s="25"/>
      <c r="VGF31" s="25"/>
      <c r="VGG31" s="25"/>
      <c r="VGH31" s="25"/>
      <c r="VGI31" s="25"/>
      <c r="VGJ31" s="26"/>
      <c r="VGK31" s="25"/>
      <c r="VGL31" s="25"/>
      <c r="VGM31" s="25"/>
      <c r="VGN31" s="25"/>
      <c r="VGO31" s="25"/>
      <c r="VGP31" s="26"/>
      <c r="VGQ31" s="25"/>
      <c r="VGR31" s="25"/>
      <c r="VGS31" s="25"/>
      <c r="VGT31" s="25"/>
      <c r="VGU31" s="25"/>
      <c r="VGV31" s="26"/>
      <c r="VGW31" s="25"/>
      <c r="VGX31" s="25"/>
      <c r="VGY31" s="25"/>
      <c r="VGZ31" s="25"/>
      <c r="VHA31" s="25"/>
      <c r="VHB31" s="26"/>
      <c r="VHC31" s="25"/>
      <c r="VHD31" s="25"/>
      <c r="VHE31" s="25"/>
      <c r="VHF31" s="25"/>
      <c r="VHG31" s="25"/>
      <c r="VHH31" s="26"/>
      <c r="VHI31" s="25"/>
      <c r="VHJ31" s="25"/>
      <c r="VHK31" s="25"/>
      <c r="VHL31" s="25"/>
      <c r="VHM31" s="25"/>
      <c r="VHN31" s="26"/>
      <c r="VHO31" s="25"/>
      <c r="VHP31" s="25"/>
      <c r="VHQ31" s="25"/>
      <c r="VHR31" s="25"/>
      <c r="VHS31" s="25"/>
      <c r="VHT31" s="26"/>
      <c r="VHU31" s="25"/>
      <c r="VHV31" s="25"/>
      <c r="VHW31" s="25"/>
      <c r="VHX31" s="25"/>
      <c r="VHY31" s="25"/>
      <c r="VHZ31" s="26"/>
      <c r="VIA31" s="25"/>
      <c r="VIB31" s="25"/>
      <c r="VIC31" s="25"/>
      <c r="VID31" s="25"/>
      <c r="VIE31" s="25"/>
      <c r="VIF31" s="26"/>
      <c r="VIG31" s="25"/>
      <c r="VIH31" s="25"/>
      <c r="VII31" s="25"/>
      <c r="VIJ31" s="25"/>
      <c r="VIK31" s="25"/>
      <c r="VIL31" s="26"/>
      <c r="VIM31" s="25"/>
      <c r="VIN31" s="25"/>
      <c r="VIO31" s="25"/>
      <c r="VIP31" s="25"/>
      <c r="VIQ31" s="25"/>
      <c r="VIR31" s="26"/>
      <c r="VIS31" s="25"/>
      <c r="VIT31" s="25"/>
      <c r="VIU31" s="25"/>
      <c r="VIV31" s="25"/>
      <c r="VIW31" s="25"/>
      <c r="VIX31" s="26"/>
      <c r="VIY31" s="25"/>
      <c r="VIZ31" s="25"/>
      <c r="VJA31" s="25"/>
      <c r="VJB31" s="25"/>
      <c r="VJC31" s="25"/>
      <c r="VJD31" s="26"/>
      <c r="VJE31" s="25"/>
      <c r="VJF31" s="25"/>
      <c r="VJG31" s="25"/>
      <c r="VJH31" s="25"/>
      <c r="VJI31" s="25"/>
      <c r="VJJ31" s="26"/>
      <c r="VJK31" s="25"/>
      <c r="VJL31" s="25"/>
      <c r="VJM31" s="25"/>
      <c r="VJN31" s="25"/>
      <c r="VJO31" s="25"/>
      <c r="VJP31" s="26"/>
      <c r="VJQ31" s="25"/>
      <c r="VJR31" s="25"/>
      <c r="VJS31" s="25"/>
      <c r="VJT31" s="25"/>
      <c r="VJU31" s="25"/>
      <c r="VJV31" s="26"/>
      <c r="VJW31" s="25"/>
      <c r="VJX31" s="25"/>
      <c r="VJY31" s="25"/>
      <c r="VJZ31" s="25"/>
      <c r="VKA31" s="25"/>
      <c r="VKB31" s="26"/>
      <c r="VKC31" s="25"/>
      <c r="VKD31" s="25"/>
      <c r="VKE31" s="25"/>
      <c r="VKF31" s="25"/>
      <c r="VKG31" s="25"/>
      <c r="VKH31" s="26"/>
      <c r="VKI31" s="25"/>
      <c r="VKJ31" s="25"/>
      <c r="VKK31" s="25"/>
      <c r="VKL31" s="25"/>
      <c r="VKM31" s="25"/>
      <c r="VKN31" s="26"/>
      <c r="VKO31" s="25"/>
      <c r="VKP31" s="25"/>
      <c r="VKQ31" s="25"/>
      <c r="VKR31" s="25"/>
      <c r="VKS31" s="25"/>
      <c r="VKT31" s="26"/>
      <c r="VKU31" s="25"/>
      <c r="VKV31" s="25"/>
      <c r="VKW31" s="25"/>
      <c r="VKX31" s="25"/>
      <c r="VKY31" s="25"/>
      <c r="VKZ31" s="26"/>
      <c r="VLA31" s="25"/>
      <c r="VLB31" s="25"/>
      <c r="VLC31" s="25"/>
      <c r="VLD31" s="25"/>
      <c r="VLE31" s="25"/>
      <c r="VLF31" s="26"/>
      <c r="VLG31" s="25"/>
      <c r="VLH31" s="25"/>
      <c r="VLI31" s="25"/>
      <c r="VLJ31" s="25"/>
      <c r="VLK31" s="25"/>
      <c r="VLL31" s="26"/>
      <c r="VLM31" s="25"/>
      <c r="VLN31" s="25"/>
      <c r="VLO31" s="25"/>
      <c r="VLP31" s="25"/>
      <c r="VLQ31" s="25"/>
      <c r="VLR31" s="26"/>
      <c r="VLS31" s="25"/>
      <c r="VLT31" s="25"/>
      <c r="VLU31" s="25"/>
      <c r="VLV31" s="25"/>
      <c r="VLW31" s="25"/>
      <c r="VLX31" s="26"/>
      <c r="VLY31" s="25"/>
      <c r="VLZ31" s="25"/>
      <c r="VMA31" s="25"/>
      <c r="VMB31" s="25"/>
      <c r="VMC31" s="25"/>
      <c r="VMD31" s="26"/>
      <c r="VME31" s="25"/>
      <c r="VMF31" s="25"/>
      <c r="VMG31" s="25"/>
      <c r="VMH31" s="25"/>
      <c r="VMI31" s="25"/>
      <c r="VMJ31" s="26"/>
      <c r="VMK31" s="25"/>
      <c r="VML31" s="25"/>
      <c r="VMM31" s="25"/>
      <c r="VMN31" s="25"/>
      <c r="VMO31" s="25"/>
      <c r="VMP31" s="26"/>
      <c r="VMQ31" s="25"/>
      <c r="VMR31" s="25"/>
      <c r="VMS31" s="25"/>
      <c r="VMT31" s="25"/>
      <c r="VMU31" s="25"/>
      <c r="VMV31" s="26"/>
      <c r="VMW31" s="25"/>
      <c r="VMX31" s="25"/>
      <c r="VMY31" s="25"/>
      <c r="VMZ31" s="25"/>
      <c r="VNA31" s="25"/>
      <c r="VNB31" s="26"/>
      <c r="VNC31" s="25"/>
      <c r="VND31" s="25"/>
      <c r="VNE31" s="25"/>
      <c r="VNF31" s="25"/>
      <c r="VNG31" s="25"/>
      <c r="VNH31" s="26"/>
      <c r="VNI31" s="25"/>
      <c r="VNJ31" s="25"/>
      <c r="VNK31" s="25"/>
      <c r="VNL31" s="25"/>
      <c r="VNM31" s="25"/>
      <c r="VNN31" s="26"/>
      <c r="VNO31" s="25"/>
      <c r="VNP31" s="25"/>
      <c r="VNQ31" s="25"/>
      <c r="VNR31" s="25"/>
      <c r="VNS31" s="25"/>
      <c r="VNT31" s="26"/>
      <c r="VNU31" s="25"/>
      <c r="VNV31" s="25"/>
      <c r="VNW31" s="25"/>
      <c r="VNX31" s="25"/>
      <c r="VNY31" s="25"/>
      <c r="VNZ31" s="26"/>
      <c r="VOA31" s="25"/>
      <c r="VOB31" s="25"/>
      <c r="VOC31" s="25"/>
      <c r="VOD31" s="25"/>
      <c r="VOE31" s="25"/>
      <c r="VOF31" s="26"/>
      <c r="VOG31" s="25"/>
      <c r="VOH31" s="25"/>
      <c r="VOI31" s="25"/>
      <c r="VOJ31" s="25"/>
      <c r="VOK31" s="25"/>
      <c r="VOL31" s="26"/>
      <c r="VOM31" s="25"/>
      <c r="VON31" s="25"/>
      <c r="VOO31" s="25"/>
      <c r="VOP31" s="25"/>
      <c r="VOQ31" s="25"/>
      <c r="VOR31" s="26"/>
      <c r="VOS31" s="25"/>
      <c r="VOT31" s="25"/>
      <c r="VOU31" s="25"/>
      <c r="VOV31" s="25"/>
      <c r="VOW31" s="25"/>
      <c r="VOX31" s="26"/>
      <c r="VOY31" s="25"/>
      <c r="VOZ31" s="25"/>
      <c r="VPA31" s="25"/>
      <c r="VPB31" s="25"/>
      <c r="VPC31" s="25"/>
      <c r="VPD31" s="26"/>
      <c r="VPE31" s="25"/>
      <c r="VPF31" s="25"/>
      <c r="VPG31" s="25"/>
      <c r="VPH31" s="25"/>
      <c r="VPI31" s="25"/>
      <c r="VPJ31" s="26"/>
      <c r="VPK31" s="25"/>
      <c r="VPL31" s="25"/>
      <c r="VPM31" s="25"/>
      <c r="VPN31" s="25"/>
      <c r="VPO31" s="25"/>
      <c r="VPP31" s="26"/>
      <c r="VPQ31" s="25"/>
      <c r="VPR31" s="25"/>
      <c r="VPS31" s="25"/>
      <c r="VPT31" s="25"/>
      <c r="VPU31" s="25"/>
      <c r="VPV31" s="26"/>
      <c r="VPW31" s="25"/>
      <c r="VPX31" s="25"/>
      <c r="VPY31" s="25"/>
      <c r="VPZ31" s="25"/>
      <c r="VQA31" s="25"/>
      <c r="VQB31" s="26"/>
      <c r="VQC31" s="25"/>
      <c r="VQD31" s="25"/>
      <c r="VQE31" s="25"/>
      <c r="VQF31" s="25"/>
      <c r="VQG31" s="25"/>
      <c r="VQH31" s="26"/>
      <c r="VQI31" s="25"/>
      <c r="VQJ31" s="25"/>
      <c r="VQK31" s="25"/>
      <c r="VQL31" s="25"/>
      <c r="VQM31" s="25"/>
      <c r="VQN31" s="26"/>
      <c r="VQO31" s="25"/>
      <c r="VQP31" s="25"/>
      <c r="VQQ31" s="25"/>
      <c r="VQR31" s="25"/>
      <c r="VQS31" s="25"/>
      <c r="VQT31" s="26"/>
      <c r="VQU31" s="25"/>
      <c r="VQV31" s="25"/>
      <c r="VQW31" s="25"/>
      <c r="VQX31" s="25"/>
      <c r="VQY31" s="25"/>
      <c r="VQZ31" s="26"/>
      <c r="VRA31" s="25"/>
      <c r="VRB31" s="25"/>
      <c r="VRC31" s="25"/>
      <c r="VRD31" s="25"/>
      <c r="VRE31" s="25"/>
      <c r="VRF31" s="26"/>
      <c r="VRG31" s="25"/>
      <c r="VRH31" s="25"/>
      <c r="VRI31" s="25"/>
      <c r="VRJ31" s="25"/>
      <c r="VRK31" s="25"/>
      <c r="VRL31" s="26"/>
      <c r="VRM31" s="25"/>
      <c r="VRN31" s="25"/>
      <c r="VRO31" s="25"/>
      <c r="VRP31" s="25"/>
      <c r="VRQ31" s="25"/>
      <c r="VRR31" s="26"/>
      <c r="VRS31" s="25"/>
      <c r="VRT31" s="25"/>
      <c r="VRU31" s="25"/>
      <c r="VRV31" s="25"/>
      <c r="VRW31" s="25"/>
      <c r="VRX31" s="26"/>
      <c r="VRY31" s="25"/>
      <c r="VRZ31" s="25"/>
      <c r="VSA31" s="25"/>
      <c r="VSB31" s="25"/>
      <c r="VSC31" s="25"/>
      <c r="VSD31" s="26"/>
      <c r="VSE31" s="25"/>
      <c r="VSF31" s="25"/>
      <c r="VSG31" s="25"/>
      <c r="VSH31" s="25"/>
      <c r="VSI31" s="25"/>
      <c r="VSJ31" s="26"/>
      <c r="VSK31" s="25"/>
      <c r="VSL31" s="25"/>
      <c r="VSM31" s="25"/>
      <c r="VSN31" s="25"/>
      <c r="VSO31" s="25"/>
      <c r="VSP31" s="26"/>
      <c r="VSQ31" s="25"/>
      <c r="VSR31" s="25"/>
      <c r="VSS31" s="25"/>
      <c r="VST31" s="25"/>
      <c r="VSU31" s="25"/>
      <c r="VSV31" s="26"/>
      <c r="VSW31" s="25"/>
      <c r="VSX31" s="25"/>
      <c r="VSY31" s="25"/>
      <c r="VSZ31" s="25"/>
      <c r="VTA31" s="25"/>
      <c r="VTB31" s="26"/>
      <c r="VTC31" s="25"/>
      <c r="VTD31" s="25"/>
      <c r="VTE31" s="25"/>
      <c r="VTF31" s="25"/>
      <c r="VTG31" s="25"/>
      <c r="VTH31" s="26"/>
      <c r="VTI31" s="25"/>
      <c r="VTJ31" s="25"/>
      <c r="VTK31" s="25"/>
      <c r="VTL31" s="25"/>
      <c r="VTM31" s="25"/>
      <c r="VTN31" s="26"/>
      <c r="VTO31" s="25"/>
      <c r="VTP31" s="25"/>
      <c r="VTQ31" s="25"/>
      <c r="VTR31" s="25"/>
      <c r="VTS31" s="25"/>
      <c r="VTT31" s="26"/>
      <c r="VTU31" s="25"/>
      <c r="VTV31" s="25"/>
      <c r="VTW31" s="25"/>
      <c r="VTX31" s="25"/>
      <c r="VTY31" s="25"/>
      <c r="VTZ31" s="26"/>
      <c r="VUA31" s="25"/>
      <c r="VUB31" s="25"/>
      <c r="VUC31" s="25"/>
      <c r="VUD31" s="25"/>
      <c r="VUE31" s="25"/>
      <c r="VUF31" s="26"/>
      <c r="VUG31" s="25"/>
      <c r="VUH31" s="25"/>
      <c r="VUI31" s="25"/>
      <c r="VUJ31" s="25"/>
      <c r="VUK31" s="25"/>
      <c r="VUL31" s="26"/>
      <c r="VUM31" s="25"/>
      <c r="VUN31" s="25"/>
      <c r="VUO31" s="25"/>
      <c r="VUP31" s="25"/>
      <c r="VUQ31" s="25"/>
      <c r="VUR31" s="26"/>
      <c r="VUS31" s="25"/>
      <c r="VUT31" s="25"/>
      <c r="VUU31" s="25"/>
      <c r="VUV31" s="25"/>
      <c r="VUW31" s="25"/>
      <c r="VUX31" s="26"/>
      <c r="VUY31" s="25"/>
      <c r="VUZ31" s="25"/>
      <c r="VVA31" s="25"/>
      <c r="VVB31" s="25"/>
      <c r="VVC31" s="25"/>
      <c r="VVD31" s="26"/>
      <c r="VVE31" s="25"/>
      <c r="VVF31" s="25"/>
      <c r="VVG31" s="25"/>
      <c r="VVH31" s="25"/>
      <c r="VVI31" s="25"/>
      <c r="VVJ31" s="26"/>
      <c r="VVK31" s="25"/>
      <c r="VVL31" s="25"/>
      <c r="VVM31" s="25"/>
      <c r="VVN31" s="25"/>
      <c r="VVO31" s="25"/>
      <c r="VVP31" s="26"/>
      <c r="VVQ31" s="25"/>
      <c r="VVR31" s="25"/>
      <c r="VVS31" s="25"/>
      <c r="VVT31" s="25"/>
      <c r="VVU31" s="25"/>
      <c r="VVV31" s="26"/>
      <c r="VVW31" s="25"/>
      <c r="VVX31" s="25"/>
      <c r="VVY31" s="25"/>
      <c r="VVZ31" s="25"/>
      <c r="VWA31" s="25"/>
      <c r="VWB31" s="26"/>
      <c r="VWC31" s="25"/>
      <c r="VWD31" s="25"/>
      <c r="VWE31" s="25"/>
      <c r="VWF31" s="25"/>
      <c r="VWG31" s="25"/>
      <c r="VWH31" s="26"/>
      <c r="VWI31" s="25"/>
      <c r="VWJ31" s="25"/>
      <c r="VWK31" s="25"/>
      <c r="VWL31" s="25"/>
      <c r="VWM31" s="25"/>
      <c r="VWN31" s="26"/>
      <c r="VWO31" s="25"/>
      <c r="VWP31" s="25"/>
      <c r="VWQ31" s="25"/>
      <c r="VWR31" s="25"/>
      <c r="VWS31" s="25"/>
      <c r="VWT31" s="26"/>
      <c r="VWU31" s="25"/>
      <c r="VWV31" s="25"/>
      <c r="VWW31" s="25"/>
      <c r="VWX31" s="25"/>
      <c r="VWY31" s="25"/>
      <c r="VWZ31" s="26"/>
      <c r="VXA31" s="25"/>
      <c r="VXB31" s="25"/>
      <c r="VXC31" s="25"/>
      <c r="VXD31" s="25"/>
      <c r="VXE31" s="25"/>
      <c r="VXF31" s="26"/>
      <c r="VXG31" s="25"/>
      <c r="VXH31" s="25"/>
      <c r="VXI31" s="25"/>
      <c r="VXJ31" s="25"/>
      <c r="VXK31" s="25"/>
      <c r="VXL31" s="26"/>
      <c r="VXM31" s="25"/>
      <c r="VXN31" s="25"/>
      <c r="VXO31" s="25"/>
      <c r="VXP31" s="25"/>
      <c r="VXQ31" s="25"/>
      <c r="VXR31" s="26"/>
      <c r="VXS31" s="25"/>
      <c r="VXT31" s="25"/>
      <c r="VXU31" s="25"/>
      <c r="VXV31" s="25"/>
      <c r="VXW31" s="25"/>
      <c r="VXX31" s="26"/>
      <c r="VXY31" s="25"/>
      <c r="VXZ31" s="25"/>
      <c r="VYA31" s="25"/>
      <c r="VYB31" s="25"/>
      <c r="VYC31" s="25"/>
      <c r="VYD31" s="26"/>
      <c r="VYE31" s="25"/>
      <c r="VYF31" s="25"/>
      <c r="VYG31" s="25"/>
      <c r="VYH31" s="25"/>
      <c r="VYI31" s="25"/>
      <c r="VYJ31" s="26"/>
      <c r="VYK31" s="25"/>
      <c r="VYL31" s="25"/>
      <c r="VYM31" s="25"/>
      <c r="VYN31" s="25"/>
      <c r="VYO31" s="25"/>
      <c r="VYP31" s="26"/>
      <c r="VYQ31" s="25"/>
      <c r="VYR31" s="25"/>
      <c r="VYS31" s="25"/>
      <c r="VYT31" s="25"/>
      <c r="VYU31" s="25"/>
      <c r="VYV31" s="26"/>
      <c r="VYW31" s="25"/>
      <c r="VYX31" s="25"/>
      <c r="VYY31" s="25"/>
      <c r="VYZ31" s="25"/>
      <c r="VZA31" s="25"/>
      <c r="VZB31" s="26"/>
      <c r="VZC31" s="25"/>
      <c r="VZD31" s="25"/>
      <c r="VZE31" s="25"/>
      <c r="VZF31" s="25"/>
      <c r="VZG31" s="25"/>
      <c r="VZH31" s="26"/>
      <c r="VZI31" s="25"/>
      <c r="VZJ31" s="25"/>
      <c r="VZK31" s="25"/>
      <c r="VZL31" s="25"/>
      <c r="VZM31" s="25"/>
      <c r="VZN31" s="26"/>
      <c r="VZO31" s="25"/>
      <c r="VZP31" s="25"/>
      <c r="VZQ31" s="25"/>
      <c r="VZR31" s="25"/>
      <c r="VZS31" s="25"/>
      <c r="VZT31" s="26"/>
      <c r="VZU31" s="25"/>
      <c r="VZV31" s="25"/>
      <c r="VZW31" s="25"/>
      <c r="VZX31" s="25"/>
      <c r="VZY31" s="25"/>
      <c r="VZZ31" s="26"/>
      <c r="WAA31" s="25"/>
      <c r="WAB31" s="25"/>
      <c r="WAC31" s="25"/>
      <c r="WAD31" s="25"/>
      <c r="WAE31" s="25"/>
      <c r="WAF31" s="26"/>
      <c r="WAG31" s="25"/>
      <c r="WAH31" s="25"/>
      <c r="WAI31" s="25"/>
      <c r="WAJ31" s="25"/>
      <c r="WAK31" s="25"/>
      <c r="WAL31" s="26"/>
      <c r="WAM31" s="25"/>
      <c r="WAN31" s="25"/>
      <c r="WAO31" s="25"/>
      <c r="WAP31" s="25"/>
      <c r="WAQ31" s="25"/>
      <c r="WAR31" s="26"/>
      <c r="WAS31" s="25"/>
      <c r="WAT31" s="25"/>
      <c r="WAU31" s="25"/>
      <c r="WAV31" s="25"/>
      <c r="WAW31" s="25"/>
      <c r="WAX31" s="26"/>
      <c r="WAY31" s="25"/>
      <c r="WAZ31" s="25"/>
      <c r="WBA31" s="25"/>
      <c r="WBB31" s="25"/>
      <c r="WBC31" s="25"/>
      <c r="WBD31" s="26"/>
      <c r="WBE31" s="25"/>
      <c r="WBF31" s="25"/>
      <c r="WBG31" s="25"/>
      <c r="WBH31" s="25"/>
      <c r="WBI31" s="25"/>
      <c r="WBJ31" s="26"/>
      <c r="WBK31" s="25"/>
      <c r="WBL31" s="25"/>
      <c r="WBM31" s="25"/>
      <c r="WBN31" s="25"/>
      <c r="WBO31" s="25"/>
      <c r="WBP31" s="26"/>
      <c r="WBQ31" s="25"/>
      <c r="WBR31" s="25"/>
      <c r="WBS31" s="25"/>
      <c r="WBT31" s="25"/>
      <c r="WBU31" s="25"/>
      <c r="WBV31" s="26"/>
      <c r="WBW31" s="25"/>
      <c r="WBX31" s="25"/>
      <c r="WBY31" s="25"/>
      <c r="WBZ31" s="25"/>
      <c r="WCA31" s="25"/>
      <c r="WCB31" s="26"/>
      <c r="WCC31" s="25"/>
      <c r="WCD31" s="25"/>
      <c r="WCE31" s="25"/>
      <c r="WCF31" s="25"/>
      <c r="WCG31" s="25"/>
      <c r="WCH31" s="26"/>
      <c r="WCI31" s="25"/>
      <c r="WCJ31" s="25"/>
      <c r="WCK31" s="25"/>
      <c r="WCL31" s="25"/>
      <c r="WCM31" s="25"/>
      <c r="WCN31" s="26"/>
      <c r="WCO31" s="25"/>
      <c r="WCP31" s="25"/>
      <c r="WCQ31" s="25"/>
      <c r="WCR31" s="25"/>
      <c r="WCS31" s="25"/>
      <c r="WCT31" s="26"/>
      <c r="WCU31" s="25"/>
      <c r="WCV31" s="25"/>
      <c r="WCW31" s="25"/>
      <c r="WCX31" s="25"/>
      <c r="WCY31" s="25"/>
      <c r="WCZ31" s="26"/>
      <c r="WDA31" s="25"/>
      <c r="WDB31" s="25"/>
      <c r="WDC31" s="25"/>
      <c r="WDD31" s="25"/>
      <c r="WDE31" s="25"/>
      <c r="WDF31" s="26"/>
      <c r="WDG31" s="25"/>
      <c r="WDH31" s="25"/>
      <c r="WDI31" s="25"/>
      <c r="WDJ31" s="25"/>
      <c r="WDK31" s="25"/>
      <c r="WDL31" s="26"/>
      <c r="WDM31" s="25"/>
      <c r="WDN31" s="25"/>
      <c r="WDO31" s="25"/>
      <c r="WDP31" s="25"/>
      <c r="WDQ31" s="25"/>
      <c r="WDR31" s="26"/>
      <c r="WDS31" s="25"/>
      <c r="WDT31" s="25"/>
      <c r="WDU31" s="25"/>
      <c r="WDV31" s="25"/>
      <c r="WDW31" s="25"/>
      <c r="WDX31" s="26"/>
      <c r="WDY31" s="25"/>
      <c r="WDZ31" s="25"/>
      <c r="WEA31" s="25"/>
      <c r="WEB31" s="25"/>
      <c r="WEC31" s="25"/>
      <c r="WED31" s="26"/>
      <c r="WEE31" s="25"/>
      <c r="WEF31" s="25"/>
      <c r="WEG31" s="25"/>
      <c r="WEH31" s="25"/>
      <c r="WEI31" s="25"/>
      <c r="WEJ31" s="26"/>
      <c r="WEK31" s="25"/>
      <c r="WEL31" s="25"/>
      <c r="WEM31" s="25"/>
      <c r="WEN31" s="25"/>
      <c r="WEO31" s="25"/>
      <c r="WEP31" s="26"/>
      <c r="WEQ31" s="25"/>
      <c r="WER31" s="25"/>
      <c r="WES31" s="25"/>
      <c r="WET31" s="25"/>
      <c r="WEU31" s="25"/>
      <c r="WEV31" s="26"/>
      <c r="WEW31" s="25"/>
      <c r="WEX31" s="25"/>
      <c r="WEY31" s="25"/>
      <c r="WEZ31" s="25"/>
      <c r="WFA31" s="25"/>
      <c r="WFB31" s="26"/>
      <c r="WFC31" s="25"/>
      <c r="WFD31" s="25"/>
      <c r="WFE31" s="25"/>
      <c r="WFF31" s="25"/>
      <c r="WFG31" s="25"/>
      <c r="WFH31" s="26"/>
      <c r="WFI31" s="25"/>
      <c r="WFJ31" s="25"/>
      <c r="WFK31" s="25"/>
      <c r="WFL31" s="25"/>
      <c r="WFM31" s="25"/>
      <c r="WFN31" s="26"/>
      <c r="WFO31" s="25"/>
      <c r="WFP31" s="25"/>
      <c r="WFQ31" s="25"/>
      <c r="WFR31" s="25"/>
      <c r="WFS31" s="25"/>
      <c r="WFT31" s="26"/>
      <c r="WFU31" s="25"/>
      <c r="WFV31" s="25"/>
      <c r="WFW31" s="25"/>
      <c r="WFX31" s="25"/>
      <c r="WFY31" s="25"/>
      <c r="WFZ31" s="26"/>
      <c r="WGA31" s="25"/>
      <c r="WGB31" s="25"/>
      <c r="WGC31" s="25"/>
      <c r="WGD31" s="25"/>
      <c r="WGE31" s="25"/>
      <c r="WGF31" s="26"/>
      <c r="WGG31" s="25"/>
      <c r="WGH31" s="25"/>
      <c r="WGI31" s="25"/>
      <c r="WGJ31" s="25"/>
      <c r="WGK31" s="25"/>
      <c r="WGL31" s="26"/>
      <c r="WGM31" s="25"/>
      <c r="WGN31" s="25"/>
      <c r="WGO31" s="25"/>
      <c r="WGP31" s="25"/>
      <c r="WGQ31" s="25"/>
      <c r="WGR31" s="26"/>
      <c r="WGS31" s="25"/>
      <c r="WGT31" s="25"/>
      <c r="WGU31" s="25"/>
      <c r="WGV31" s="25"/>
      <c r="WGW31" s="25"/>
      <c r="WGX31" s="26"/>
      <c r="WGY31" s="25"/>
      <c r="WGZ31" s="25"/>
      <c r="WHA31" s="25"/>
      <c r="WHB31" s="25"/>
      <c r="WHC31" s="25"/>
      <c r="WHD31" s="26"/>
      <c r="WHE31" s="25"/>
      <c r="WHF31" s="25"/>
      <c r="WHG31" s="25"/>
      <c r="WHH31" s="25"/>
      <c r="WHI31" s="25"/>
      <c r="WHJ31" s="26"/>
      <c r="WHK31" s="25"/>
      <c r="WHL31" s="25"/>
      <c r="WHM31" s="25"/>
      <c r="WHN31" s="25"/>
      <c r="WHO31" s="25"/>
      <c r="WHP31" s="26"/>
      <c r="WHQ31" s="25"/>
      <c r="WHR31" s="25"/>
      <c r="WHS31" s="25"/>
      <c r="WHT31" s="25"/>
      <c r="WHU31" s="25"/>
      <c r="WHV31" s="26"/>
      <c r="WHW31" s="25"/>
      <c r="WHX31" s="25"/>
      <c r="WHY31" s="25"/>
      <c r="WHZ31" s="25"/>
      <c r="WIA31" s="25"/>
      <c r="WIB31" s="26"/>
      <c r="WIC31" s="25"/>
      <c r="WID31" s="25"/>
      <c r="WIE31" s="25"/>
      <c r="WIF31" s="25"/>
      <c r="WIG31" s="25"/>
      <c r="WIH31" s="26"/>
      <c r="WII31" s="25"/>
      <c r="WIJ31" s="25"/>
      <c r="WIK31" s="25"/>
      <c r="WIL31" s="25"/>
      <c r="WIM31" s="25"/>
      <c r="WIN31" s="26"/>
      <c r="WIO31" s="25"/>
      <c r="WIP31" s="25"/>
      <c r="WIQ31" s="25"/>
      <c r="WIR31" s="25"/>
      <c r="WIS31" s="25"/>
      <c r="WIT31" s="26"/>
      <c r="WIU31" s="25"/>
      <c r="WIV31" s="25"/>
      <c r="WIW31" s="25"/>
      <c r="WIX31" s="25"/>
      <c r="WIY31" s="25"/>
      <c r="WIZ31" s="26"/>
      <c r="WJA31" s="25"/>
      <c r="WJB31" s="25"/>
      <c r="WJC31" s="25"/>
      <c r="WJD31" s="25"/>
      <c r="WJE31" s="25"/>
      <c r="WJF31" s="26"/>
      <c r="WJG31" s="25"/>
      <c r="WJH31" s="25"/>
      <c r="WJI31" s="25"/>
      <c r="WJJ31" s="25"/>
      <c r="WJK31" s="25"/>
      <c r="WJL31" s="26"/>
      <c r="WJM31" s="25"/>
      <c r="WJN31" s="25"/>
      <c r="WJO31" s="25"/>
      <c r="WJP31" s="25"/>
      <c r="WJQ31" s="25"/>
      <c r="WJR31" s="26"/>
      <c r="WJS31" s="25"/>
      <c r="WJT31" s="25"/>
      <c r="WJU31" s="25"/>
      <c r="WJV31" s="25"/>
      <c r="WJW31" s="25"/>
      <c r="WJX31" s="26"/>
      <c r="WJY31" s="25"/>
      <c r="WJZ31" s="25"/>
      <c r="WKA31" s="25"/>
      <c r="WKB31" s="25"/>
      <c r="WKC31" s="25"/>
      <c r="WKD31" s="26"/>
      <c r="WKE31" s="25"/>
      <c r="WKF31" s="25"/>
      <c r="WKG31" s="25"/>
      <c r="WKH31" s="25"/>
      <c r="WKI31" s="25"/>
      <c r="WKJ31" s="26"/>
      <c r="WKK31" s="25"/>
      <c r="WKL31" s="25"/>
      <c r="WKM31" s="25"/>
      <c r="WKN31" s="25"/>
      <c r="WKO31" s="25"/>
      <c r="WKP31" s="26"/>
      <c r="WKQ31" s="25"/>
      <c r="WKR31" s="25"/>
      <c r="WKS31" s="25"/>
      <c r="WKT31" s="25"/>
      <c r="WKU31" s="25"/>
      <c r="WKV31" s="26"/>
      <c r="WKW31" s="25"/>
      <c r="WKX31" s="25"/>
      <c r="WKY31" s="25"/>
      <c r="WKZ31" s="25"/>
      <c r="WLA31" s="25"/>
      <c r="WLB31" s="26"/>
      <c r="WLC31" s="25"/>
      <c r="WLD31" s="25"/>
      <c r="WLE31" s="25"/>
      <c r="WLF31" s="25"/>
      <c r="WLG31" s="25"/>
      <c r="WLH31" s="26"/>
      <c r="WLI31" s="25"/>
      <c r="WLJ31" s="25"/>
      <c r="WLK31" s="25"/>
      <c r="WLL31" s="25"/>
      <c r="WLM31" s="25"/>
      <c r="WLN31" s="26"/>
      <c r="WLO31" s="25"/>
      <c r="WLP31" s="25"/>
      <c r="WLQ31" s="25"/>
      <c r="WLR31" s="25"/>
      <c r="WLS31" s="25"/>
      <c r="WLT31" s="26"/>
      <c r="WLU31" s="25"/>
      <c r="WLV31" s="25"/>
      <c r="WLW31" s="25"/>
      <c r="WLX31" s="25"/>
      <c r="WLY31" s="25"/>
      <c r="WLZ31" s="26"/>
      <c r="WMA31" s="25"/>
      <c r="WMB31" s="25"/>
      <c r="WMC31" s="25"/>
      <c r="WMD31" s="25"/>
      <c r="WME31" s="25"/>
      <c r="WMF31" s="26"/>
      <c r="WMG31" s="25"/>
      <c r="WMH31" s="25"/>
      <c r="WMI31" s="25"/>
      <c r="WMJ31" s="25"/>
      <c r="WMK31" s="25"/>
      <c r="WML31" s="26"/>
      <c r="WMM31" s="25"/>
      <c r="WMN31" s="25"/>
      <c r="WMO31" s="25"/>
      <c r="WMP31" s="25"/>
      <c r="WMQ31" s="25"/>
      <c r="WMR31" s="26"/>
      <c r="WMS31" s="25"/>
      <c r="WMT31" s="25"/>
      <c r="WMU31" s="25"/>
      <c r="WMV31" s="25"/>
      <c r="WMW31" s="25"/>
      <c r="WMX31" s="26"/>
      <c r="WMY31" s="25"/>
      <c r="WMZ31" s="25"/>
      <c r="WNA31" s="25"/>
      <c r="WNB31" s="25"/>
      <c r="WNC31" s="25"/>
      <c r="WND31" s="26"/>
      <c r="WNE31" s="25"/>
      <c r="WNF31" s="25"/>
      <c r="WNG31" s="25"/>
      <c r="WNH31" s="25"/>
      <c r="WNI31" s="25"/>
      <c r="WNJ31" s="26"/>
      <c r="WNK31" s="25"/>
      <c r="WNL31" s="25"/>
      <c r="WNM31" s="25"/>
      <c r="WNN31" s="25"/>
      <c r="WNO31" s="25"/>
      <c r="WNP31" s="26"/>
      <c r="WNQ31" s="25"/>
      <c r="WNR31" s="25"/>
      <c r="WNS31" s="25"/>
      <c r="WNT31" s="25"/>
      <c r="WNU31" s="25"/>
      <c r="WNV31" s="26"/>
      <c r="WNW31" s="25"/>
      <c r="WNX31" s="25"/>
      <c r="WNY31" s="25"/>
      <c r="WNZ31" s="25"/>
      <c r="WOA31" s="25"/>
      <c r="WOB31" s="26"/>
      <c r="WOC31" s="25"/>
      <c r="WOD31" s="25"/>
      <c r="WOE31" s="25"/>
      <c r="WOF31" s="25"/>
      <c r="WOG31" s="25"/>
      <c r="WOH31" s="26"/>
      <c r="WOI31" s="25"/>
      <c r="WOJ31" s="25"/>
      <c r="WOK31" s="25"/>
      <c r="WOL31" s="25"/>
      <c r="WOM31" s="25"/>
      <c r="WON31" s="26"/>
      <c r="WOO31" s="25"/>
      <c r="WOP31" s="25"/>
      <c r="WOQ31" s="25"/>
      <c r="WOR31" s="25"/>
      <c r="WOS31" s="25"/>
      <c r="WOT31" s="26"/>
      <c r="WOU31" s="25"/>
      <c r="WOV31" s="25"/>
      <c r="WOW31" s="25"/>
      <c r="WOX31" s="25"/>
      <c r="WOY31" s="25"/>
      <c r="WOZ31" s="26"/>
      <c r="WPA31" s="25"/>
      <c r="WPB31" s="25"/>
      <c r="WPC31" s="25"/>
      <c r="WPD31" s="25"/>
      <c r="WPE31" s="25"/>
      <c r="WPF31" s="26"/>
      <c r="WPG31" s="25"/>
      <c r="WPH31" s="25"/>
      <c r="WPI31" s="25"/>
      <c r="WPJ31" s="25"/>
      <c r="WPK31" s="25"/>
      <c r="WPL31" s="26"/>
      <c r="WPM31" s="25"/>
      <c r="WPN31" s="25"/>
      <c r="WPO31" s="25"/>
      <c r="WPP31" s="25"/>
      <c r="WPQ31" s="25"/>
      <c r="WPR31" s="26"/>
      <c r="WPS31" s="25"/>
      <c r="WPT31" s="25"/>
      <c r="WPU31" s="25"/>
      <c r="WPV31" s="25"/>
      <c r="WPW31" s="25"/>
      <c r="WPX31" s="26"/>
      <c r="WPY31" s="25"/>
      <c r="WPZ31" s="25"/>
      <c r="WQA31" s="25"/>
      <c r="WQB31" s="25"/>
      <c r="WQC31" s="25"/>
      <c r="WQD31" s="26"/>
      <c r="WQE31" s="25"/>
      <c r="WQF31" s="25"/>
      <c r="WQG31" s="25"/>
      <c r="WQH31" s="25"/>
      <c r="WQI31" s="25"/>
      <c r="WQJ31" s="26"/>
      <c r="WQK31" s="25"/>
      <c r="WQL31" s="25"/>
      <c r="WQM31" s="25"/>
      <c r="WQN31" s="25"/>
      <c r="WQO31" s="25"/>
      <c r="WQP31" s="26"/>
      <c r="WQQ31" s="25"/>
      <c r="WQR31" s="25"/>
      <c r="WQS31" s="25"/>
      <c r="WQT31" s="25"/>
      <c r="WQU31" s="25"/>
      <c r="WQV31" s="26"/>
      <c r="WQW31" s="25"/>
      <c r="WQX31" s="25"/>
      <c r="WQY31" s="25"/>
      <c r="WQZ31" s="25"/>
      <c r="WRA31" s="25"/>
      <c r="WRB31" s="26"/>
      <c r="WRC31" s="25"/>
      <c r="WRD31" s="25"/>
      <c r="WRE31" s="25"/>
      <c r="WRF31" s="25"/>
      <c r="WRG31" s="25"/>
      <c r="WRH31" s="26"/>
      <c r="WRI31" s="25"/>
      <c r="WRJ31" s="25"/>
      <c r="WRK31" s="25"/>
      <c r="WRL31" s="25"/>
      <c r="WRM31" s="25"/>
      <c r="WRN31" s="26"/>
      <c r="WRO31" s="25"/>
      <c r="WRP31" s="25"/>
      <c r="WRQ31" s="25"/>
      <c r="WRR31" s="25"/>
      <c r="WRS31" s="25"/>
      <c r="WRT31" s="26"/>
      <c r="WRU31" s="25"/>
      <c r="WRV31" s="25"/>
      <c r="WRW31" s="25"/>
      <c r="WRX31" s="25"/>
      <c r="WRY31" s="25"/>
      <c r="WRZ31" s="26"/>
      <c r="WSA31" s="25"/>
      <c r="WSB31" s="25"/>
      <c r="WSC31" s="25"/>
      <c r="WSD31" s="25"/>
      <c r="WSE31" s="25"/>
      <c r="WSF31" s="26"/>
      <c r="WSG31" s="25"/>
      <c r="WSH31" s="25"/>
      <c r="WSI31" s="25"/>
      <c r="WSJ31" s="25"/>
      <c r="WSK31" s="25"/>
      <c r="WSL31" s="26"/>
      <c r="WSM31" s="25"/>
      <c r="WSN31" s="25"/>
      <c r="WSO31" s="25"/>
      <c r="WSP31" s="25"/>
      <c r="WSQ31" s="25"/>
      <c r="WSR31" s="26"/>
      <c r="WSS31" s="25"/>
      <c r="WST31" s="25"/>
      <c r="WSU31" s="25"/>
      <c r="WSV31" s="25"/>
      <c r="WSW31" s="25"/>
      <c r="WSX31" s="26"/>
      <c r="WSY31" s="25"/>
      <c r="WSZ31" s="25"/>
      <c r="WTA31" s="25"/>
      <c r="WTB31" s="25"/>
      <c r="WTC31" s="25"/>
      <c r="WTD31" s="26"/>
      <c r="WTE31" s="25"/>
      <c r="WTF31" s="25"/>
      <c r="WTG31" s="25"/>
      <c r="WTH31" s="25"/>
      <c r="WTI31" s="25"/>
      <c r="WTJ31" s="26"/>
      <c r="WTK31" s="25"/>
      <c r="WTL31" s="25"/>
      <c r="WTM31" s="25"/>
      <c r="WTN31" s="25"/>
      <c r="WTO31" s="25"/>
      <c r="WTP31" s="26"/>
      <c r="WTQ31" s="25"/>
      <c r="WTR31" s="25"/>
      <c r="WTS31" s="25"/>
      <c r="WTT31" s="25"/>
      <c r="WTU31" s="25"/>
      <c r="WTV31" s="26"/>
      <c r="WTW31" s="25"/>
      <c r="WTX31" s="25"/>
      <c r="WTY31" s="25"/>
      <c r="WTZ31" s="25"/>
      <c r="WUA31" s="25"/>
      <c r="WUB31" s="26"/>
      <c r="WUC31" s="25"/>
      <c r="WUD31" s="25"/>
      <c r="WUE31" s="25"/>
      <c r="WUF31" s="25"/>
      <c r="WUG31" s="25"/>
      <c r="WUH31" s="26"/>
      <c r="WUI31" s="25"/>
      <c r="WUJ31" s="25"/>
      <c r="WUK31" s="25"/>
      <c r="WUL31" s="25"/>
      <c r="WUM31" s="25"/>
      <c r="WUN31" s="26"/>
      <c r="WUO31" s="25"/>
      <c r="WUP31" s="25"/>
      <c r="WUQ31" s="25"/>
      <c r="WUR31" s="25"/>
      <c r="WUS31" s="25"/>
      <c r="WUT31" s="26"/>
      <c r="WUU31" s="25"/>
      <c r="WUV31" s="25"/>
      <c r="WUW31" s="25"/>
      <c r="WUX31" s="25"/>
      <c r="WUY31" s="25"/>
      <c r="WUZ31" s="26"/>
      <c r="WVA31" s="25"/>
      <c r="WVB31" s="25"/>
      <c r="WVC31" s="25"/>
      <c r="WVD31" s="25"/>
      <c r="WVE31" s="25"/>
      <c r="WVF31" s="26"/>
      <c r="WVG31" s="25"/>
      <c r="WVH31" s="25"/>
      <c r="WVI31" s="25"/>
      <c r="WVJ31" s="25"/>
      <c r="WVK31" s="25"/>
      <c r="WVL31" s="26"/>
      <c r="WVM31" s="25"/>
      <c r="WVN31" s="25"/>
      <c r="WVO31" s="25"/>
      <c r="WVP31" s="25"/>
      <c r="WVQ31" s="25"/>
      <c r="WVR31" s="26"/>
      <c r="WVS31" s="25"/>
      <c r="WVT31" s="25"/>
      <c r="WVU31" s="25"/>
      <c r="WVV31" s="25"/>
      <c r="WVW31" s="25"/>
      <c r="WVX31" s="26"/>
      <c r="WVY31" s="25"/>
      <c r="WVZ31" s="25"/>
      <c r="WWA31" s="25"/>
      <c r="WWB31" s="25"/>
      <c r="WWC31" s="25"/>
      <c r="WWD31" s="26"/>
      <c r="WWE31" s="25"/>
      <c r="WWF31" s="25"/>
      <c r="WWG31" s="25"/>
      <c r="WWH31" s="25"/>
      <c r="WWI31" s="25"/>
      <c r="WWJ31" s="26"/>
      <c r="WWK31" s="25"/>
      <c r="WWL31" s="25"/>
      <c r="WWM31" s="25"/>
      <c r="WWN31" s="25"/>
      <c r="WWO31" s="25"/>
      <c r="WWP31" s="26"/>
      <c r="WWQ31" s="25"/>
      <c r="WWR31" s="25"/>
      <c r="WWS31" s="25"/>
      <c r="WWT31" s="25"/>
      <c r="WWU31" s="25"/>
      <c r="WWV31" s="26"/>
      <c r="WWW31" s="25"/>
      <c r="WWX31" s="25"/>
      <c r="WWY31" s="25"/>
      <c r="WWZ31" s="25"/>
      <c r="WXA31" s="25"/>
      <c r="WXB31" s="26"/>
      <c r="WXC31" s="25"/>
      <c r="WXD31" s="25"/>
      <c r="WXE31" s="25"/>
      <c r="WXF31" s="25"/>
      <c r="WXG31" s="25"/>
      <c r="WXH31" s="26"/>
      <c r="WXI31" s="25"/>
      <c r="WXJ31" s="25"/>
      <c r="WXK31" s="25"/>
      <c r="WXL31" s="25"/>
      <c r="WXM31" s="25"/>
      <c r="WXN31" s="26"/>
      <c r="WXO31" s="25"/>
      <c r="WXP31" s="25"/>
      <c r="WXQ31" s="25"/>
      <c r="WXR31" s="25"/>
      <c r="WXS31" s="25"/>
      <c r="WXT31" s="26"/>
      <c r="WXU31" s="25"/>
      <c r="WXV31" s="25"/>
      <c r="WXW31" s="25"/>
      <c r="WXX31" s="25"/>
      <c r="WXY31" s="25"/>
      <c r="WXZ31" s="26"/>
      <c r="WYA31" s="25"/>
      <c r="WYB31" s="25"/>
      <c r="WYC31" s="25"/>
      <c r="WYD31" s="25"/>
      <c r="WYE31" s="25"/>
      <c r="WYF31" s="26"/>
      <c r="WYG31" s="25"/>
      <c r="WYH31" s="25"/>
      <c r="WYI31" s="25"/>
      <c r="WYJ31" s="25"/>
      <c r="WYK31" s="25"/>
      <c r="WYL31" s="26"/>
      <c r="WYM31" s="25"/>
      <c r="WYN31" s="25"/>
      <c r="WYO31" s="25"/>
      <c r="WYP31" s="25"/>
      <c r="WYQ31" s="25"/>
      <c r="WYR31" s="26"/>
      <c r="WYS31" s="25"/>
      <c r="WYT31" s="25"/>
      <c r="WYU31" s="25"/>
      <c r="WYV31" s="25"/>
      <c r="WYW31" s="25"/>
      <c r="WYX31" s="26"/>
      <c r="WYY31" s="25"/>
      <c r="WYZ31" s="25"/>
      <c r="WZA31" s="25"/>
      <c r="WZB31" s="25"/>
      <c r="WZC31" s="25"/>
      <c r="WZD31" s="26"/>
      <c r="WZE31" s="25"/>
      <c r="WZF31" s="25"/>
      <c r="WZG31" s="25"/>
      <c r="WZH31" s="25"/>
      <c r="WZI31" s="25"/>
      <c r="WZJ31" s="26"/>
      <c r="WZK31" s="25"/>
      <c r="WZL31" s="25"/>
      <c r="WZM31" s="25"/>
      <c r="WZN31" s="25"/>
      <c r="WZO31" s="25"/>
      <c r="WZP31" s="26"/>
      <c r="WZQ31" s="25"/>
      <c r="WZR31" s="25"/>
      <c r="WZS31" s="25"/>
      <c r="WZT31" s="25"/>
      <c r="WZU31" s="25"/>
      <c r="WZV31" s="26"/>
      <c r="WZW31" s="25"/>
      <c r="WZX31" s="25"/>
      <c r="WZY31" s="25"/>
      <c r="WZZ31" s="25"/>
      <c r="XAA31" s="25"/>
      <c r="XAB31" s="26"/>
      <c r="XAC31" s="25"/>
      <c r="XAD31" s="25"/>
      <c r="XAE31" s="25"/>
      <c r="XAF31" s="25"/>
      <c r="XAG31" s="25"/>
      <c r="XAH31" s="26"/>
      <c r="XAI31" s="25"/>
      <c r="XAJ31" s="25"/>
      <c r="XAK31" s="25"/>
      <c r="XAL31" s="25"/>
      <c r="XAM31" s="25"/>
      <c r="XAN31" s="26"/>
      <c r="XAO31" s="25"/>
      <c r="XAP31" s="25"/>
      <c r="XAQ31" s="25"/>
      <c r="XAR31" s="25"/>
      <c r="XAS31" s="25"/>
      <c r="XAT31" s="26"/>
      <c r="XAU31" s="25"/>
      <c r="XAV31" s="25"/>
      <c r="XAW31" s="25"/>
      <c r="XAX31" s="25"/>
      <c r="XAY31" s="25"/>
      <c r="XAZ31" s="26"/>
      <c r="XBA31" s="25"/>
      <c r="XBB31" s="25"/>
      <c r="XBC31" s="25"/>
      <c r="XBD31" s="25"/>
      <c r="XBE31" s="25"/>
      <c r="XBF31" s="26"/>
      <c r="XBG31" s="25"/>
      <c r="XBH31" s="25"/>
      <c r="XBI31" s="25"/>
      <c r="XBJ31" s="25"/>
      <c r="XBK31" s="25"/>
      <c r="XBL31" s="26"/>
      <c r="XBM31" s="25"/>
      <c r="XBN31" s="25"/>
      <c r="XBO31" s="25"/>
      <c r="XBP31" s="25"/>
      <c r="XBQ31" s="25"/>
      <c r="XBR31" s="26"/>
      <c r="XBS31" s="25"/>
      <c r="XBT31" s="25"/>
      <c r="XBU31" s="25"/>
      <c r="XBV31" s="25"/>
      <c r="XBW31" s="25"/>
      <c r="XBX31" s="26"/>
      <c r="XBY31" s="25"/>
      <c r="XBZ31" s="25"/>
      <c r="XCA31" s="25"/>
      <c r="XCB31" s="25"/>
      <c r="XCC31" s="25"/>
      <c r="XCD31" s="26"/>
      <c r="XCE31" s="25"/>
      <c r="XCF31" s="25"/>
      <c r="XCG31" s="25"/>
      <c r="XCH31" s="25"/>
      <c r="XCI31" s="25"/>
      <c r="XCJ31" s="26"/>
      <c r="XCK31" s="25"/>
      <c r="XCL31" s="25"/>
      <c r="XCM31" s="25"/>
      <c r="XCN31" s="25"/>
      <c r="XCO31" s="25"/>
      <c r="XCP31" s="26"/>
      <c r="XCQ31" s="25"/>
      <c r="XCR31" s="25"/>
      <c r="XCS31" s="25"/>
    </row>
    <row r="32" spans="1:16321" x14ac:dyDescent="0.35">
      <c r="A32" s="235" t="s">
        <v>242</v>
      </c>
      <c r="B32" s="240">
        <v>6</v>
      </c>
      <c r="C32" s="240">
        <v>69</v>
      </c>
      <c r="D32" s="240">
        <v>52</v>
      </c>
      <c r="E32" s="19"/>
      <c r="F32" s="19"/>
      <c r="V32"/>
      <c r="W32"/>
      <c r="X32"/>
      <c r="Y32"/>
      <c r="Z32"/>
      <c r="AA32"/>
      <c r="AB32"/>
      <c r="AC32"/>
      <c r="AD32"/>
    </row>
    <row r="33" spans="1:16321" x14ac:dyDescent="0.35">
      <c r="A33" s="236" t="s">
        <v>13</v>
      </c>
      <c r="B33" s="239">
        <v>45</v>
      </c>
      <c r="C33" s="239">
        <v>241</v>
      </c>
      <c r="D33" s="239">
        <v>147</v>
      </c>
      <c r="E33" s="19"/>
      <c r="F33" s="19"/>
      <c r="V33"/>
      <c r="W33"/>
      <c r="X33"/>
      <c r="Y33"/>
      <c r="Z33"/>
      <c r="AA33"/>
      <c r="AB33"/>
      <c r="AC33"/>
      <c r="AD33"/>
    </row>
    <row r="34" spans="1:16321" x14ac:dyDescent="0.35">
      <c r="A34" s="235" t="s">
        <v>240</v>
      </c>
      <c r="B34" s="240"/>
      <c r="C34" s="240">
        <v>11</v>
      </c>
      <c r="D34" s="240">
        <v>11</v>
      </c>
      <c r="E34" s="19"/>
      <c r="F34" s="19"/>
      <c r="V34"/>
      <c r="W34"/>
      <c r="X34"/>
      <c r="Y34"/>
      <c r="Z34"/>
      <c r="AA34"/>
      <c r="AB34"/>
      <c r="AC34"/>
      <c r="AD34"/>
    </row>
    <row r="35" spans="1:16321" s="33" customFormat="1" ht="15.5" x14ac:dyDescent="0.35">
      <c r="A35" s="235" t="s">
        <v>241</v>
      </c>
      <c r="B35" s="240">
        <v>32</v>
      </c>
      <c r="C35" s="240">
        <v>194</v>
      </c>
      <c r="D35" s="240">
        <v>124</v>
      </c>
      <c r="E35" s="28"/>
      <c r="F35" s="28"/>
      <c r="G35" s="28"/>
      <c r="H35" s="28"/>
      <c r="I35" s="28"/>
      <c r="J35" s="28"/>
      <c r="K35" s="28"/>
      <c r="L35" s="28"/>
      <c r="M35" s="28"/>
      <c r="N35" s="28"/>
      <c r="O35" s="28"/>
      <c r="P35" s="29"/>
      <c r="Q35" s="28"/>
      <c r="R35" s="28"/>
      <c r="S35" s="28"/>
      <c r="T35" s="28"/>
      <c r="U35" s="28"/>
      <c r="V35" s="30"/>
      <c r="W35" s="31"/>
      <c r="X35" s="31"/>
      <c r="Y35" s="31"/>
      <c r="Z35" s="31"/>
      <c r="AA35" s="31"/>
      <c r="AB35" s="32"/>
      <c r="AC35" s="31"/>
      <c r="AD35" s="31"/>
      <c r="AE35" s="31"/>
      <c r="AF35" s="31"/>
      <c r="AG35" s="31"/>
      <c r="AH35" s="32"/>
      <c r="AI35" s="31"/>
      <c r="AJ35" s="31"/>
      <c r="AK35" s="31"/>
      <c r="AL35" s="31"/>
      <c r="AM35" s="31"/>
      <c r="AN35" s="32"/>
      <c r="AO35" s="31"/>
      <c r="AP35" s="31"/>
      <c r="AQ35" s="31"/>
      <c r="AR35" s="31"/>
      <c r="AS35" s="31"/>
      <c r="AT35" s="32"/>
      <c r="AU35" s="31"/>
      <c r="AV35" s="31"/>
      <c r="AW35" s="31"/>
      <c r="AX35" s="31"/>
      <c r="AY35" s="31"/>
      <c r="AZ35" s="32"/>
      <c r="BA35" s="31"/>
      <c r="BB35" s="31"/>
      <c r="BC35" s="31"/>
      <c r="BD35" s="31"/>
      <c r="BE35" s="31"/>
      <c r="BF35" s="32"/>
      <c r="BG35" s="31"/>
      <c r="BH35" s="31"/>
      <c r="BI35" s="31"/>
      <c r="BJ35" s="31"/>
      <c r="BK35" s="31"/>
      <c r="BL35" s="32"/>
      <c r="BM35" s="31"/>
      <c r="BN35" s="31"/>
      <c r="BO35" s="31"/>
      <c r="BP35" s="31"/>
      <c r="BQ35" s="31"/>
      <c r="BR35" s="32"/>
      <c r="BS35" s="31"/>
      <c r="BT35" s="31"/>
      <c r="BU35" s="31"/>
      <c r="BV35" s="31"/>
      <c r="BW35" s="31"/>
      <c r="BX35" s="32"/>
      <c r="BY35" s="31"/>
      <c r="BZ35" s="31"/>
      <c r="CA35" s="31"/>
      <c r="CB35" s="31"/>
      <c r="CC35" s="31"/>
      <c r="CD35" s="32"/>
      <c r="CE35" s="31"/>
      <c r="CF35" s="31"/>
      <c r="CG35" s="31"/>
      <c r="CH35" s="31"/>
      <c r="CI35" s="31"/>
      <c r="CJ35" s="32"/>
      <c r="CK35" s="31"/>
      <c r="CL35" s="31"/>
      <c r="CM35" s="31"/>
      <c r="CN35" s="31"/>
      <c r="CO35" s="31"/>
      <c r="CP35" s="32"/>
      <c r="CQ35" s="31"/>
      <c r="CR35" s="31"/>
      <c r="CS35" s="31"/>
      <c r="CT35" s="31"/>
      <c r="CU35" s="31"/>
      <c r="CV35" s="32"/>
      <c r="CW35" s="31"/>
      <c r="CX35" s="31"/>
      <c r="CY35" s="31"/>
      <c r="CZ35" s="31"/>
      <c r="DA35" s="31"/>
      <c r="DB35" s="32"/>
      <c r="DC35" s="31"/>
      <c r="DD35" s="31"/>
      <c r="DE35" s="31"/>
      <c r="DF35" s="31"/>
      <c r="DG35" s="31"/>
      <c r="DH35" s="32"/>
      <c r="DI35" s="31"/>
      <c r="DJ35" s="31"/>
      <c r="DK35" s="31"/>
      <c r="DL35" s="31"/>
      <c r="DM35" s="31"/>
      <c r="DN35" s="32"/>
      <c r="DO35" s="31"/>
      <c r="DP35" s="31"/>
      <c r="DQ35" s="31"/>
      <c r="DR35" s="31"/>
      <c r="DS35" s="31"/>
      <c r="DT35" s="32"/>
      <c r="DU35" s="31"/>
      <c r="DV35" s="31"/>
      <c r="DW35" s="31"/>
      <c r="DX35" s="31"/>
      <c r="DY35" s="31"/>
      <c r="DZ35" s="32"/>
      <c r="EA35" s="31"/>
      <c r="EB35" s="31"/>
      <c r="EC35" s="31"/>
      <c r="ED35" s="31"/>
      <c r="EE35" s="31"/>
      <c r="EF35" s="32"/>
      <c r="EG35" s="31"/>
      <c r="EH35" s="31"/>
      <c r="EI35" s="31"/>
      <c r="EJ35" s="31"/>
      <c r="EK35" s="31"/>
      <c r="EL35" s="32"/>
      <c r="EM35" s="31"/>
      <c r="EN35" s="31"/>
      <c r="EO35" s="31"/>
      <c r="EP35" s="31"/>
      <c r="EQ35" s="31"/>
      <c r="ER35" s="32"/>
      <c r="ES35" s="31"/>
      <c r="ET35" s="31"/>
      <c r="EU35" s="31"/>
      <c r="EV35" s="31"/>
      <c r="EW35" s="31"/>
      <c r="EX35" s="32"/>
      <c r="EY35" s="31"/>
      <c r="EZ35" s="31"/>
      <c r="FA35" s="31"/>
      <c r="FB35" s="31"/>
      <c r="FC35" s="31"/>
      <c r="FD35" s="32"/>
      <c r="FE35" s="31"/>
      <c r="FF35" s="31"/>
      <c r="FG35" s="31"/>
      <c r="FH35" s="31"/>
      <c r="FI35" s="31"/>
      <c r="FJ35" s="32"/>
      <c r="FK35" s="31"/>
      <c r="FL35" s="31"/>
      <c r="FM35" s="31"/>
      <c r="FN35" s="31"/>
      <c r="FO35" s="31"/>
      <c r="FP35" s="32"/>
      <c r="FQ35" s="31"/>
      <c r="FR35" s="31"/>
      <c r="FS35" s="31"/>
      <c r="FT35" s="31"/>
      <c r="FU35" s="31"/>
      <c r="FV35" s="32"/>
      <c r="FW35" s="31"/>
      <c r="FX35" s="31"/>
      <c r="FY35" s="31"/>
      <c r="FZ35" s="31"/>
      <c r="GA35" s="31"/>
      <c r="GB35" s="32"/>
      <c r="GC35" s="31"/>
      <c r="GD35" s="31"/>
      <c r="GE35" s="31"/>
      <c r="GF35" s="31"/>
      <c r="GG35" s="31"/>
      <c r="GH35" s="32"/>
      <c r="GI35" s="31"/>
      <c r="GJ35" s="31"/>
      <c r="GK35" s="31"/>
      <c r="GL35" s="31"/>
      <c r="GM35" s="31"/>
      <c r="GN35" s="32"/>
      <c r="GO35" s="31"/>
      <c r="GP35" s="31"/>
      <c r="GQ35" s="31"/>
      <c r="GR35" s="31"/>
      <c r="GS35" s="31"/>
      <c r="GT35" s="32"/>
      <c r="GU35" s="31"/>
      <c r="GV35" s="31"/>
      <c r="GW35" s="31"/>
      <c r="GX35" s="31"/>
      <c r="GY35" s="31"/>
      <c r="GZ35" s="32"/>
      <c r="HA35" s="31"/>
      <c r="HB35" s="31"/>
      <c r="HC35" s="31"/>
      <c r="HD35" s="31"/>
      <c r="HE35" s="31"/>
      <c r="HF35" s="32"/>
      <c r="HG35" s="31"/>
      <c r="HH35" s="31"/>
      <c r="HI35" s="31"/>
      <c r="HJ35" s="31"/>
      <c r="HK35" s="31"/>
      <c r="HL35" s="32"/>
      <c r="HM35" s="31"/>
      <c r="HN35" s="31"/>
      <c r="HO35" s="31"/>
      <c r="HP35" s="31"/>
      <c r="HQ35" s="31"/>
      <c r="HR35" s="32"/>
      <c r="HS35" s="31"/>
      <c r="HT35" s="31"/>
      <c r="HU35" s="31"/>
      <c r="HV35" s="31"/>
      <c r="HW35" s="31"/>
      <c r="HX35" s="32"/>
      <c r="HY35" s="31"/>
      <c r="HZ35" s="31"/>
      <c r="IA35" s="31"/>
      <c r="IB35" s="31"/>
      <c r="IC35" s="31"/>
      <c r="ID35" s="32"/>
      <c r="IE35" s="31"/>
      <c r="IF35" s="31"/>
      <c r="IG35" s="31"/>
      <c r="IH35" s="31"/>
      <c r="II35" s="31"/>
      <c r="IJ35" s="32"/>
      <c r="IK35" s="31"/>
      <c r="IL35" s="31"/>
      <c r="IM35" s="31"/>
      <c r="IN35" s="31"/>
      <c r="IO35" s="31"/>
      <c r="IP35" s="32"/>
      <c r="IQ35" s="31"/>
      <c r="IR35" s="31"/>
      <c r="IS35" s="31"/>
      <c r="IT35" s="31"/>
      <c r="IU35" s="31"/>
      <c r="IV35" s="32"/>
      <c r="IW35" s="31"/>
      <c r="IX35" s="31"/>
      <c r="IY35" s="31"/>
      <c r="IZ35" s="31"/>
      <c r="JA35" s="31"/>
      <c r="JB35" s="32"/>
      <c r="JC35" s="31"/>
      <c r="JD35" s="31"/>
      <c r="JE35" s="31"/>
      <c r="JF35" s="31"/>
      <c r="JG35" s="31"/>
      <c r="JH35" s="32"/>
      <c r="JI35" s="31"/>
      <c r="JJ35" s="31"/>
      <c r="JK35" s="31"/>
      <c r="JL35" s="31"/>
      <c r="JM35" s="31"/>
      <c r="JN35" s="32"/>
      <c r="JO35" s="31"/>
      <c r="JP35" s="31"/>
      <c r="JQ35" s="31"/>
      <c r="JR35" s="31"/>
      <c r="JS35" s="31"/>
      <c r="JT35" s="32"/>
      <c r="JU35" s="31"/>
      <c r="JV35" s="31"/>
      <c r="JW35" s="31"/>
      <c r="JX35" s="31"/>
      <c r="JY35" s="31"/>
      <c r="JZ35" s="32"/>
      <c r="KA35" s="31"/>
      <c r="KB35" s="31"/>
      <c r="KC35" s="31"/>
      <c r="KD35" s="31"/>
      <c r="KE35" s="31"/>
      <c r="KF35" s="32"/>
      <c r="KG35" s="31"/>
      <c r="KH35" s="31"/>
      <c r="KI35" s="31"/>
      <c r="KJ35" s="31"/>
      <c r="KK35" s="31"/>
      <c r="KL35" s="32"/>
      <c r="KM35" s="31"/>
      <c r="KN35" s="31"/>
      <c r="KO35" s="31"/>
      <c r="KP35" s="31"/>
      <c r="KQ35" s="31"/>
      <c r="KR35" s="32"/>
      <c r="KS35" s="31"/>
      <c r="KT35" s="31"/>
      <c r="KU35" s="31"/>
      <c r="KV35" s="31"/>
      <c r="KW35" s="31"/>
      <c r="KX35" s="32"/>
      <c r="KY35" s="31"/>
      <c r="KZ35" s="31"/>
      <c r="LA35" s="31"/>
      <c r="LB35" s="31"/>
      <c r="LC35" s="31"/>
      <c r="LD35" s="32"/>
      <c r="LE35" s="31"/>
      <c r="LF35" s="31"/>
      <c r="LG35" s="31"/>
      <c r="LH35" s="31"/>
      <c r="LI35" s="31"/>
      <c r="LJ35" s="32"/>
      <c r="LK35" s="31"/>
      <c r="LL35" s="31"/>
      <c r="LM35" s="31"/>
      <c r="LN35" s="31"/>
      <c r="LO35" s="31"/>
      <c r="LP35" s="32"/>
      <c r="LQ35" s="31"/>
      <c r="LR35" s="31"/>
      <c r="LS35" s="31"/>
      <c r="LT35" s="31"/>
      <c r="LU35" s="31"/>
      <c r="LV35" s="32"/>
      <c r="LW35" s="31"/>
      <c r="LX35" s="31"/>
      <c r="LY35" s="31"/>
      <c r="LZ35" s="31"/>
      <c r="MA35" s="31"/>
      <c r="MB35" s="32"/>
      <c r="MC35" s="31"/>
      <c r="MD35" s="31"/>
      <c r="ME35" s="31"/>
      <c r="MF35" s="31"/>
      <c r="MG35" s="31"/>
      <c r="MH35" s="32"/>
      <c r="MI35" s="31"/>
      <c r="MJ35" s="31"/>
      <c r="MK35" s="31"/>
      <c r="ML35" s="31"/>
      <c r="MM35" s="31"/>
      <c r="MN35" s="32"/>
      <c r="MO35" s="31"/>
      <c r="MP35" s="31"/>
      <c r="MQ35" s="31"/>
      <c r="MR35" s="31"/>
      <c r="MS35" s="31"/>
      <c r="MT35" s="32"/>
      <c r="MU35" s="31"/>
      <c r="MV35" s="31"/>
      <c r="MW35" s="31"/>
      <c r="MX35" s="31"/>
      <c r="MY35" s="31"/>
      <c r="MZ35" s="32"/>
      <c r="NA35" s="31"/>
      <c r="NB35" s="31"/>
      <c r="NC35" s="31"/>
      <c r="ND35" s="31"/>
      <c r="NE35" s="31"/>
      <c r="NF35" s="32"/>
      <c r="NG35" s="31"/>
      <c r="NH35" s="31"/>
      <c r="NI35" s="31"/>
      <c r="NJ35" s="31"/>
      <c r="NK35" s="31"/>
      <c r="NL35" s="32"/>
      <c r="NM35" s="31"/>
      <c r="NN35" s="31"/>
      <c r="NO35" s="31"/>
      <c r="NP35" s="31"/>
      <c r="NQ35" s="31"/>
      <c r="NR35" s="32"/>
      <c r="NS35" s="31"/>
      <c r="NT35" s="31"/>
      <c r="NU35" s="31"/>
      <c r="NV35" s="31"/>
      <c r="NW35" s="31"/>
      <c r="NX35" s="32"/>
      <c r="NY35" s="31"/>
      <c r="NZ35" s="31"/>
      <c r="OA35" s="31"/>
      <c r="OB35" s="31"/>
      <c r="OC35" s="31"/>
      <c r="OD35" s="32"/>
      <c r="OE35" s="31"/>
      <c r="OF35" s="31"/>
      <c r="OG35" s="31"/>
      <c r="OH35" s="31"/>
      <c r="OI35" s="31"/>
      <c r="OJ35" s="32"/>
      <c r="OK35" s="31"/>
      <c r="OL35" s="31"/>
      <c r="OM35" s="31"/>
      <c r="ON35" s="31"/>
      <c r="OO35" s="31"/>
      <c r="OP35" s="32"/>
      <c r="OQ35" s="31"/>
      <c r="OR35" s="31"/>
      <c r="OS35" s="31"/>
      <c r="OT35" s="31"/>
      <c r="OU35" s="31"/>
      <c r="OV35" s="32"/>
      <c r="OW35" s="31"/>
      <c r="OX35" s="31"/>
      <c r="OY35" s="31"/>
      <c r="OZ35" s="31"/>
      <c r="PA35" s="31"/>
      <c r="PB35" s="32"/>
      <c r="PC35" s="31"/>
      <c r="PD35" s="31"/>
      <c r="PE35" s="31"/>
      <c r="PF35" s="31"/>
      <c r="PG35" s="31"/>
      <c r="PH35" s="32"/>
      <c r="PI35" s="31"/>
      <c r="PJ35" s="31"/>
      <c r="PK35" s="31"/>
      <c r="PL35" s="31"/>
      <c r="PM35" s="31"/>
      <c r="PN35" s="32"/>
      <c r="PO35" s="31"/>
      <c r="PP35" s="31"/>
      <c r="PQ35" s="31"/>
      <c r="PR35" s="31"/>
      <c r="PS35" s="31"/>
      <c r="PT35" s="32"/>
      <c r="PU35" s="31"/>
      <c r="PV35" s="31"/>
      <c r="PW35" s="31"/>
      <c r="PX35" s="31"/>
      <c r="PY35" s="31"/>
      <c r="PZ35" s="32"/>
      <c r="QA35" s="31"/>
      <c r="QB35" s="31"/>
      <c r="QC35" s="31"/>
      <c r="QD35" s="31"/>
      <c r="QE35" s="31"/>
      <c r="QF35" s="32"/>
      <c r="QG35" s="31"/>
      <c r="QH35" s="31"/>
      <c r="QI35" s="31"/>
      <c r="QJ35" s="31"/>
      <c r="QK35" s="31"/>
      <c r="QL35" s="32"/>
      <c r="QM35" s="31"/>
      <c r="QN35" s="31"/>
      <c r="QO35" s="31"/>
      <c r="QP35" s="31"/>
      <c r="QQ35" s="31"/>
      <c r="QR35" s="32"/>
      <c r="QS35" s="31"/>
      <c r="QT35" s="31"/>
      <c r="QU35" s="31"/>
      <c r="QV35" s="31"/>
      <c r="QW35" s="31"/>
      <c r="QX35" s="32"/>
      <c r="QY35" s="31"/>
      <c r="QZ35" s="31"/>
      <c r="RA35" s="31"/>
      <c r="RB35" s="31"/>
      <c r="RC35" s="31"/>
      <c r="RD35" s="32"/>
      <c r="RE35" s="31"/>
      <c r="RF35" s="31"/>
      <c r="RG35" s="31"/>
      <c r="RH35" s="31"/>
      <c r="RI35" s="31"/>
      <c r="RJ35" s="32"/>
      <c r="RK35" s="31"/>
      <c r="RL35" s="31"/>
      <c r="RM35" s="31"/>
      <c r="RN35" s="31"/>
      <c r="RO35" s="31"/>
      <c r="RP35" s="32"/>
      <c r="RQ35" s="31"/>
      <c r="RR35" s="31"/>
      <c r="RS35" s="31"/>
      <c r="RT35" s="31"/>
      <c r="RU35" s="31"/>
      <c r="RV35" s="32"/>
      <c r="RW35" s="31"/>
      <c r="RX35" s="31"/>
      <c r="RY35" s="31"/>
      <c r="RZ35" s="31"/>
      <c r="SA35" s="31"/>
      <c r="SB35" s="32"/>
      <c r="SC35" s="31"/>
      <c r="SD35" s="31"/>
      <c r="SE35" s="31"/>
      <c r="SF35" s="31"/>
      <c r="SG35" s="31"/>
      <c r="SH35" s="32"/>
      <c r="SI35" s="31"/>
      <c r="SJ35" s="31"/>
      <c r="SK35" s="31"/>
      <c r="SL35" s="31"/>
      <c r="SM35" s="31"/>
      <c r="SN35" s="32"/>
      <c r="SO35" s="31"/>
      <c r="SP35" s="31"/>
      <c r="SQ35" s="31"/>
      <c r="SR35" s="31"/>
      <c r="SS35" s="31"/>
      <c r="ST35" s="32"/>
      <c r="SU35" s="31"/>
      <c r="SV35" s="31"/>
      <c r="SW35" s="31"/>
      <c r="SX35" s="31"/>
      <c r="SY35" s="31"/>
      <c r="SZ35" s="32"/>
      <c r="TA35" s="31"/>
      <c r="TB35" s="31"/>
      <c r="TC35" s="31"/>
      <c r="TD35" s="31"/>
      <c r="TE35" s="31"/>
      <c r="TF35" s="32"/>
      <c r="TG35" s="31"/>
      <c r="TH35" s="31"/>
      <c r="TI35" s="31"/>
      <c r="TJ35" s="31"/>
      <c r="TK35" s="31"/>
      <c r="TL35" s="32"/>
      <c r="TM35" s="31"/>
      <c r="TN35" s="31"/>
      <c r="TO35" s="31"/>
      <c r="TP35" s="31"/>
      <c r="TQ35" s="31"/>
      <c r="TR35" s="32"/>
      <c r="TS35" s="31"/>
      <c r="TT35" s="31"/>
      <c r="TU35" s="31"/>
      <c r="TV35" s="31"/>
      <c r="TW35" s="31"/>
      <c r="TX35" s="32"/>
      <c r="TY35" s="31"/>
      <c r="TZ35" s="31"/>
      <c r="UA35" s="31"/>
      <c r="UB35" s="31"/>
      <c r="UC35" s="31"/>
      <c r="UD35" s="32"/>
      <c r="UE35" s="31"/>
      <c r="UF35" s="31"/>
      <c r="UG35" s="31"/>
      <c r="UH35" s="31"/>
      <c r="UI35" s="31"/>
      <c r="UJ35" s="32"/>
      <c r="UK35" s="31"/>
      <c r="UL35" s="31"/>
      <c r="UM35" s="31"/>
      <c r="UN35" s="31"/>
      <c r="UO35" s="31"/>
      <c r="UP35" s="32"/>
      <c r="UQ35" s="31"/>
      <c r="UR35" s="31"/>
      <c r="US35" s="31"/>
      <c r="UT35" s="31"/>
      <c r="UU35" s="31"/>
      <c r="UV35" s="32"/>
      <c r="UW35" s="31"/>
      <c r="UX35" s="31"/>
      <c r="UY35" s="31"/>
      <c r="UZ35" s="31"/>
      <c r="VA35" s="31"/>
      <c r="VB35" s="32"/>
      <c r="VC35" s="31"/>
      <c r="VD35" s="31"/>
      <c r="VE35" s="31"/>
      <c r="VF35" s="31"/>
      <c r="VG35" s="31"/>
      <c r="VH35" s="32"/>
      <c r="VI35" s="31"/>
      <c r="VJ35" s="31"/>
      <c r="VK35" s="31"/>
      <c r="VL35" s="31"/>
      <c r="VM35" s="31"/>
      <c r="VN35" s="32"/>
      <c r="VO35" s="31"/>
      <c r="VP35" s="31"/>
      <c r="VQ35" s="31"/>
      <c r="VR35" s="31"/>
      <c r="VS35" s="31"/>
      <c r="VT35" s="32"/>
      <c r="VU35" s="31"/>
      <c r="VV35" s="31"/>
      <c r="VW35" s="31"/>
      <c r="VX35" s="31"/>
      <c r="VY35" s="31"/>
      <c r="VZ35" s="32"/>
      <c r="WA35" s="31"/>
      <c r="WB35" s="31"/>
      <c r="WC35" s="31"/>
      <c r="WD35" s="31"/>
      <c r="WE35" s="31"/>
      <c r="WF35" s="32"/>
      <c r="WG35" s="31"/>
      <c r="WH35" s="31"/>
      <c r="WI35" s="31"/>
      <c r="WJ35" s="31"/>
      <c r="WK35" s="31"/>
      <c r="WL35" s="32"/>
      <c r="WM35" s="31"/>
      <c r="WN35" s="31"/>
      <c r="WO35" s="31"/>
      <c r="WP35" s="31"/>
      <c r="WQ35" s="31"/>
      <c r="WR35" s="32"/>
      <c r="WS35" s="31"/>
      <c r="WT35" s="31"/>
      <c r="WU35" s="31"/>
      <c r="WV35" s="31"/>
      <c r="WW35" s="31"/>
      <c r="WX35" s="32"/>
      <c r="WY35" s="31"/>
      <c r="WZ35" s="31"/>
      <c r="XA35" s="31"/>
      <c r="XB35" s="31"/>
      <c r="XC35" s="31"/>
      <c r="XD35" s="32"/>
      <c r="XE35" s="31"/>
      <c r="XF35" s="31"/>
      <c r="XG35" s="31"/>
      <c r="XH35" s="31"/>
      <c r="XI35" s="31"/>
      <c r="XJ35" s="32"/>
      <c r="XK35" s="31"/>
      <c r="XL35" s="31"/>
      <c r="XM35" s="31"/>
      <c r="XN35" s="31"/>
      <c r="XO35" s="31"/>
      <c r="XP35" s="32"/>
      <c r="XQ35" s="31"/>
      <c r="XR35" s="31"/>
      <c r="XS35" s="31"/>
      <c r="XT35" s="31"/>
      <c r="XU35" s="31"/>
      <c r="XV35" s="32"/>
      <c r="XW35" s="31"/>
      <c r="XX35" s="31"/>
      <c r="XY35" s="31"/>
      <c r="XZ35" s="31"/>
      <c r="YA35" s="31"/>
      <c r="YB35" s="32"/>
      <c r="YC35" s="31"/>
      <c r="YD35" s="31"/>
      <c r="YE35" s="31"/>
      <c r="YF35" s="31"/>
      <c r="YG35" s="31"/>
      <c r="YH35" s="32"/>
      <c r="YI35" s="31"/>
      <c r="YJ35" s="31"/>
      <c r="YK35" s="31"/>
      <c r="YL35" s="31"/>
      <c r="YM35" s="31"/>
      <c r="YN35" s="32"/>
      <c r="YO35" s="31"/>
      <c r="YP35" s="31"/>
      <c r="YQ35" s="31"/>
      <c r="YR35" s="31"/>
      <c r="YS35" s="31"/>
      <c r="YT35" s="32"/>
      <c r="YU35" s="31"/>
      <c r="YV35" s="31"/>
      <c r="YW35" s="31"/>
      <c r="YX35" s="31"/>
      <c r="YY35" s="31"/>
      <c r="YZ35" s="32"/>
      <c r="ZA35" s="31"/>
      <c r="ZB35" s="31"/>
      <c r="ZC35" s="31"/>
      <c r="ZD35" s="31"/>
      <c r="ZE35" s="31"/>
      <c r="ZF35" s="32"/>
      <c r="ZG35" s="31"/>
      <c r="ZH35" s="31"/>
      <c r="ZI35" s="31"/>
      <c r="ZJ35" s="31"/>
      <c r="ZK35" s="31"/>
      <c r="ZL35" s="32"/>
      <c r="ZM35" s="31"/>
      <c r="ZN35" s="31"/>
      <c r="ZO35" s="31"/>
      <c r="ZP35" s="31"/>
      <c r="ZQ35" s="31"/>
      <c r="ZR35" s="32"/>
      <c r="ZS35" s="31"/>
      <c r="ZT35" s="31"/>
      <c r="ZU35" s="31"/>
      <c r="ZV35" s="31"/>
      <c r="ZW35" s="31"/>
      <c r="ZX35" s="32"/>
      <c r="ZY35" s="31"/>
      <c r="ZZ35" s="31"/>
      <c r="AAA35" s="31"/>
      <c r="AAB35" s="31"/>
      <c r="AAC35" s="31"/>
      <c r="AAD35" s="32"/>
      <c r="AAE35" s="31"/>
      <c r="AAF35" s="31"/>
      <c r="AAG35" s="31"/>
      <c r="AAH35" s="31"/>
      <c r="AAI35" s="31"/>
      <c r="AAJ35" s="32"/>
      <c r="AAK35" s="31"/>
      <c r="AAL35" s="31"/>
      <c r="AAM35" s="31"/>
      <c r="AAN35" s="31"/>
      <c r="AAO35" s="31"/>
      <c r="AAP35" s="32"/>
      <c r="AAQ35" s="31"/>
      <c r="AAR35" s="31"/>
      <c r="AAS35" s="31"/>
      <c r="AAT35" s="31"/>
      <c r="AAU35" s="31"/>
      <c r="AAV35" s="32"/>
      <c r="AAW35" s="31"/>
      <c r="AAX35" s="31"/>
      <c r="AAY35" s="31"/>
      <c r="AAZ35" s="31"/>
      <c r="ABA35" s="31"/>
      <c r="ABB35" s="32"/>
      <c r="ABC35" s="31"/>
      <c r="ABD35" s="31"/>
      <c r="ABE35" s="31"/>
      <c r="ABF35" s="31"/>
      <c r="ABG35" s="31"/>
      <c r="ABH35" s="32"/>
      <c r="ABI35" s="31"/>
      <c r="ABJ35" s="31"/>
      <c r="ABK35" s="31"/>
      <c r="ABL35" s="31"/>
      <c r="ABM35" s="31"/>
      <c r="ABN35" s="32"/>
      <c r="ABO35" s="31"/>
      <c r="ABP35" s="31"/>
      <c r="ABQ35" s="31"/>
      <c r="ABR35" s="31"/>
      <c r="ABS35" s="31"/>
      <c r="ABT35" s="32"/>
      <c r="ABU35" s="31"/>
      <c r="ABV35" s="31"/>
      <c r="ABW35" s="31"/>
      <c r="ABX35" s="31"/>
      <c r="ABY35" s="31"/>
      <c r="ABZ35" s="32"/>
      <c r="ACA35" s="31"/>
      <c r="ACB35" s="31"/>
      <c r="ACC35" s="31"/>
      <c r="ACD35" s="31"/>
      <c r="ACE35" s="31"/>
      <c r="ACF35" s="32"/>
      <c r="ACG35" s="31"/>
      <c r="ACH35" s="31"/>
      <c r="ACI35" s="31"/>
      <c r="ACJ35" s="31"/>
      <c r="ACK35" s="31"/>
      <c r="ACL35" s="32"/>
      <c r="ACM35" s="31"/>
      <c r="ACN35" s="31"/>
      <c r="ACO35" s="31"/>
      <c r="ACP35" s="31"/>
      <c r="ACQ35" s="31"/>
      <c r="ACR35" s="32"/>
      <c r="ACS35" s="31"/>
      <c r="ACT35" s="31"/>
      <c r="ACU35" s="31"/>
      <c r="ACV35" s="31"/>
      <c r="ACW35" s="31"/>
      <c r="ACX35" s="32"/>
      <c r="ACY35" s="31"/>
      <c r="ACZ35" s="31"/>
      <c r="ADA35" s="31"/>
      <c r="ADB35" s="31"/>
      <c r="ADC35" s="31"/>
      <c r="ADD35" s="32"/>
      <c r="ADE35" s="31"/>
      <c r="ADF35" s="31"/>
      <c r="ADG35" s="31"/>
      <c r="ADH35" s="31"/>
      <c r="ADI35" s="31"/>
      <c r="ADJ35" s="32"/>
      <c r="ADK35" s="31"/>
      <c r="ADL35" s="31"/>
      <c r="ADM35" s="31"/>
      <c r="ADN35" s="31"/>
      <c r="ADO35" s="31"/>
      <c r="ADP35" s="32"/>
      <c r="ADQ35" s="31"/>
      <c r="ADR35" s="31"/>
      <c r="ADS35" s="31"/>
      <c r="ADT35" s="31"/>
      <c r="ADU35" s="31"/>
      <c r="ADV35" s="32"/>
      <c r="ADW35" s="31"/>
      <c r="ADX35" s="31"/>
      <c r="ADY35" s="31"/>
      <c r="ADZ35" s="31"/>
      <c r="AEA35" s="31"/>
      <c r="AEB35" s="32"/>
      <c r="AEC35" s="31"/>
      <c r="AED35" s="31"/>
      <c r="AEE35" s="31"/>
      <c r="AEF35" s="31"/>
      <c r="AEG35" s="31"/>
      <c r="AEH35" s="32"/>
      <c r="AEI35" s="31"/>
      <c r="AEJ35" s="31"/>
      <c r="AEK35" s="31"/>
      <c r="AEL35" s="31"/>
      <c r="AEM35" s="31"/>
      <c r="AEN35" s="32"/>
      <c r="AEO35" s="31"/>
      <c r="AEP35" s="31"/>
      <c r="AEQ35" s="31"/>
      <c r="AER35" s="31"/>
      <c r="AES35" s="31"/>
      <c r="AET35" s="32"/>
      <c r="AEU35" s="31"/>
      <c r="AEV35" s="31"/>
      <c r="AEW35" s="31"/>
      <c r="AEX35" s="31"/>
      <c r="AEY35" s="31"/>
      <c r="AEZ35" s="32"/>
      <c r="AFA35" s="31"/>
      <c r="AFB35" s="31"/>
      <c r="AFC35" s="31"/>
      <c r="AFD35" s="31"/>
      <c r="AFE35" s="31"/>
      <c r="AFF35" s="32"/>
      <c r="AFG35" s="31"/>
      <c r="AFH35" s="31"/>
      <c r="AFI35" s="31"/>
      <c r="AFJ35" s="31"/>
      <c r="AFK35" s="31"/>
      <c r="AFL35" s="32"/>
      <c r="AFM35" s="31"/>
      <c r="AFN35" s="31"/>
      <c r="AFO35" s="31"/>
      <c r="AFP35" s="31"/>
      <c r="AFQ35" s="31"/>
      <c r="AFR35" s="32"/>
      <c r="AFS35" s="31"/>
      <c r="AFT35" s="31"/>
      <c r="AFU35" s="31"/>
      <c r="AFV35" s="31"/>
      <c r="AFW35" s="31"/>
      <c r="AFX35" s="32"/>
      <c r="AFY35" s="31"/>
      <c r="AFZ35" s="31"/>
      <c r="AGA35" s="31"/>
      <c r="AGB35" s="31"/>
      <c r="AGC35" s="31"/>
      <c r="AGD35" s="32"/>
      <c r="AGE35" s="31"/>
      <c r="AGF35" s="31"/>
      <c r="AGG35" s="31"/>
      <c r="AGH35" s="31"/>
      <c r="AGI35" s="31"/>
      <c r="AGJ35" s="32"/>
      <c r="AGK35" s="31"/>
      <c r="AGL35" s="31"/>
      <c r="AGM35" s="31"/>
      <c r="AGN35" s="31"/>
      <c r="AGO35" s="31"/>
      <c r="AGP35" s="32"/>
      <c r="AGQ35" s="31"/>
      <c r="AGR35" s="31"/>
      <c r="AGS35" s="31"/>
      <c r="AGT35" s="31"/>
      <c r="AGU35" s="31"/>
      <c r="AGV35" s="32"/>
      <c r="AGW35" s="31"/>
      <c r="AGX35" s="31"/>
      <c r="AGY35" s="31"/>
      <c r="AGZ35" s="31"/>
      <c r="AHA35" s="31"/>
      <c r="AHB35" s="32"/>
      <c r="AHC35" s="31"/>
      <c r="AHD35" s="31"/>
      <c r="AHE35" s="31"/>
      <c r="AHF35" s="31"/>
      <c r="AHG35" s="31"/>
      <c r="AHH35" s="32"/>
      <c r="AHI35" s="31"/>
      <c r="AHJ35" s="31"/>
      <c r="AHK35" s="31"/>
      <c r="AHL35" s="31"/>
      <c r="AHM35" s="31"/>
      <c r="AHN35" s="32"/>
      <c r="AHO35" s="31"/>
      <c r="AHP35" s="31"/>
      <c r="AHQ35" s="31"/>
      <c r="AHR35" s="31"/>
      <c r="AHS35" s="31"/>
      <c r="AHT35" s="32"/>
      <c r="AHU35" s="31"/>
      <c r="AHV35" s="31"/>
      <c r="AHW35" s="31"/>
      <c r="AHX35" s="31"/>
      <c r="AHY35" s="31"/>
      <c r="AHZ35" s="32"/>
      <c r="AIA35" s="31"/>
      <c r="AIB35" s="31"/>
      <c r="AIC35" s="31"/>
      <c r="AID35" s="31"/>
      <c r="AIE35" s="31"/>
      <c r="AIF35" s="32"/>
      <c r="AIG35" s="31"/>
      <c r="AIH35" s="31"/>
      <c r="AII35" s="31"/>
      <c r="AIJ35" s="31"/>
      <c r="AIK35" s="31"/>
      <c r="AIL35" s="32"/>
      <c r="AIM35" s="31"/>
      <c r="AIN35" s="31"/>
      <c r="AIO35" s="31"/>
      <c r="AIP35" s="31"/>
      <c r="AIQ35" s="31"/>
      <c r="AIR35" s="32"/>
      <c r="AIS35" s="31"/>
      <c r="AIT35" s="31"/>
      <c r="AIU35" s="31"/>
      <c r="AIV35" s="31"/>
      <c r="AIW35" s="31"/>
      <c r="AIX35" s="32"/>
      <c r="AIY35" s="31"/>
      <c r="AIZ35" s="31"/>
      <c r="AJA35" s="31"/>
      <c r="AJB35" s="31"/>
      <c r="AJC35" s="31"/>
      <c r="AJD35" s="32"/>
      <c r="AJE35" s="31"/>
      <c r="AJF35" s="31"/>
      <c r="AJG35" s="31"/>
      <c r="AJH35" s="31"/>
      <c r="AJI35" s="31"/>
      <c r="AJJ35" s="32"/>
      <c r="AJK35" s="31"/>
      <c r="AJL35" s="31"/>
      <c r="AJM35" s="31"/>
      <c r="AJN35" s="31"/>
      <c r="AJO35" s="31"/>
      <c r="AJP35" s="32"/>
      <c r="AJQ35" s="31"/>
      <c r="AJR35" s="31"/>
      <c r="AJS35" s="31"/>
      <c r="AJT35" s="31"/>
      <c r="AJU35" s="31"/>
      <c r="AJV35" s="32"/>
      <c r="AJW35" s="31"/>
      <c r="AJX35" s="31"/>
      <c r="AJY35" s="31"/>
      <c r="AJZ35" s="31"/>
      <c r="AKA35" s="31"/>
      <c r="AKB35" s="32"/>
      <c r="AKC35" s="31"/>
      <c r="AKD35" s="31"/>
      <c r="AKE35" s="31"/>
      <c r="AKF35" s="31"/>
      <c r="AKG35" s="31"/>
      <c r="AKH35" s="32"/>
      <c r="AKI35" s="31"/>
      <c r="AKJ35" s="31"/>
      <c r="AKK35" s="31"/>
      <c r="AKL35" s="31"/>
      <c r="AKM35" s="31"/>
      <c r="AKN35" s="32"/>
      <c r="AKO35" s="31"/>
      <c r="AKP35" s="31"/>
      <c r="AKQ35" s="31"/>
      <c r="AKR35" s="31"/>
      <c r="AKS35" s="31"/>
      <c r="AKT35" s="32"/>
      <c r="AKU35" s="31"/>
      <c r="AKV35" s="31"/>
      <c r="AKW35" s="31"/>
      <c r="AKX35" s="31"/>
      <c r="AKY35" s="31"/>
      <c r="AKZ35" s="32"/>
      <c r="ALA35" s="31"/>
      <c r="ALB35" s="31"/>
      <c r="ALC35" s="31"/>
      <c r="ALD35" s="31"/>
      <c r="ALE35" s="31"/>
      <c r="ALF35" s="32"/>
      <c r="ALG35" s="31"/>
      <c r="ALH35" s="31"/>
      <c r="ALI35" s="31"/>
      <c r="ALJ35" s="31"/>
      <c r="ALK35" s="31"/>
      <c r="ALL35" s="32"/>
      <c r="ALM35" s="31"/>
      <c r="ALN35" s="31"/>
      <c r="ALO35" s="31"/>
      <c r="ALP35" s="31"/>
      <c r="ALQ35" s="31"/>
      <c r="ALR35" s="32"/>
      <c r="ALS35" s="31"/>
      <c r="ALT35" s="31"/>
      <c r="ALU35" s="31"/>
      <c r="ALV35" s="31"/>
      <c r="ALW35" s="31"/>
      <c r="ALX35" s="32"/>
      <c r="ALY35" s="31"/>
      <c r="ALZ35" s="31"/>
      <c r="AMA35" s="31"/>
      <c r="AMB35" s="31"/>
      <c r="AMC35" s="31"/>
      <c r="AMD35" s="32"/>
      <c r="AME35" s="31"/>
      <c r="AMF35" s="31"/>
      <c r="AMG35" s="31"/>
      <c r="AMH35" s="31"/>
      <c r="AMI35" s="31"/>
      <c r="AMJ35" s="32"/>
      <c r="AMK35" s="31"/>
      <c r="AML35" s="31"/>
      <c r="AMM35" s="31"/>
      <c r="AMN35" s="31"/>
      <c r="AMO35" s="31"/>
      <c r="AMP35" s="32"/>
      <c r="AMQ35" s="31"/>
      <c r="AMR35" s="31"/>
      <c r="AMS35" s="31"/>
      <c r="AMT35" s="31"/>
      <c r="AMU35" s="31"/>
      <c r="AMV35" s="32"/>
      <c r="AMW35" s="31"/>
      <c r="AMX35" s="31"/>
      <c r="AMY35" s="31"/>
      <c r="AMZ35" s="31"/>
      <c r="ANA35" s="31"/>
      <c r="ANB35" s="32"/>
      <c r="ANC35" s="31"/>
      <c r="AND35" s="31"/>
      <c r="ANE35" s="31"/>
      <c r="ANF35" s="31"/>
      <c r="ANG35" s="31"/>
      <c r="ANH35" s="32"/>
      <c r="ANI35" s="31"/>
      <c r="ANJ35" s="31"/>
      <c r="ANK35" s="31"/>
      <c r="ANL35" s="31"/>
      <c r="ANM35" s="31"/>
      <c r="ANN35" s="32"/>
      <c r="ANO35" s="31"/>
      <c r="ANP35" s="31"/>
      <c r="ANQ35" s="31"/>
      <c r="ANR35" s="31"/>
      <c r="ANS35" s="31"/>
      <c r="ANT35" s="32"/>
      <c r="ANU35" s="31"/>
      <c r="ANV35" s="31"/>
      <c r="ANW35" s="31"/>
      <c r="ANX35" s="31"/>
      <c r="ANY35" s="31"/>
      <c r="ANZ35" s="32"/>
      <c r="AOA35" s="31"/>
      <c r="AOB35" s="31"/>
      <c r="AOC35" s="31"/>
      <c r="AOD35" s="31"/>
      <c r="AOE35" s="31"/>
      <c r="AOF35" s="32"/>
      <c r="AOG35" s="31"/>
      <c r="AOH35" s="31"/>
      <c r="AOI35" s="31"/>
      <c r="AOJ35" s="31"/>
      <c r="AOK35" s="31"/>
      <c r="AOL35" s="32"/>
      <c r="AOM35" s="31"/>
      <c r="AON35" s="31"/>
      <c r="AOO35" s="31"/>
      <c r="AOP35" s="31"/>
      <c r="AOQ35" s="31"/>
      <c r="AOR35" s="32"/>
      <c r="AOS35" s="31"/>
      <c r="AOT35" s="31"/>
      <c r="AOU35" s="31"/>
      <c r="AOV35" s="31"/>
      <c r="AOW35" s="31"/>
      <c r="AOX35" s="32"/>
      <c r="AOY35" s="31"/>
      <c r="AOZ35" s="31"/>
      <c r="APA35" s="31"/>
      <c r="APB35" s="31"/>
      <c r="APC35" s="31"/>
      <c r="APD35" s="32"/>
      <c r="APE35" s="31"/>
      <c r="APF35" s="31"/>
      <c r="APG35" s="31"/>
      <c r="APH35" s="31"/>
      <c r="API35" s="31"/>
      <c r="APJ35" s="32"/>
      <c r="APK35" s="31"/>
      <c r="APL35" s="31"/>
      <c r="APM35" s="31"/>
      <c r="APN35" s="31"/>
      <c r="APO35" s="31"/>
      <c r="APP35" s="32"/>
      <c r="APQ35" s="31"/>
      <c r="APR35" s="31"/>
      <c r="APS35" s="31"/>
      <c r="APT35" s="31"/>
      <c r="APU35" s="31"/>
      <c r="APV35" s="32"/>
      <c r="APW35" s="31"/>
      <c r="APX35" s="31"/>
      <c r="APY35" s="31"/>
      <c r="APZ35" s="31"/>
      <c r="AQA35" s="31"/>
      <c r="AQB35" s="32"/>
      <c r="AQC35" s="31"/>
      <c r="AQD35" s="31"/>
      <c r="AQE35" s="31"/>
      <c r="AQF35" s="31"/>
      <c r="AQG35" s="31"/>
      <c r="AQH35" s="32"/>
      <c r="AQI35" s="31"/>
      <c r="AQJ35" s="31"/>
      <c r="AQK35" s="31"/>
      <c r="AQL35" s="31"/>
      <c r="AQM35" s="31"/>
      <c r="AQN35" s="32"/>
      <c r="AQO35" s="31"/>
      <c r="AQP35" s="31"/>
      <c r="AQQ35" s="31"/>
      <c r="AQR35" s="31"/>
      <c r="AQS35" s="31"/>
      <c r="AQT35" s="32"/>
      <c r="AQU35" s="31"/>
      <c r="AQV35" s="31"/>
      <c r="AQW35" s="31"/>
      <c r="AQX35" s="31"/>
      <c r="AQY35" s="31"/>
      <c r="AQZ35" s="32"/>
      <c r="ARA35" s="31"/>
      <c r="ARB35" s="31"/>
      <c r="ARC35" s="31"/>
      <c r="ARD35" s="31"/>
      <c r="ARE35" s="31"/>
      <c r="ARF35" s="32"/>
      <c r="ARG35" s="31"/>
      <c r="ARH35" s="31"/>
      <c r="ARI35" s="31"/>
      <c r="ARJ35" s="31"/>
      <c r="ARK35" s="31"/>
      <c r="ARL35" s="32"/>
      <c r="ARM35" s="31"/>
      <c r="ARN35" s="31"/>
      <c r="ARO35" s="31"/>
      <c r="ARP35" s="31"/>
      <c r="ARQ35" s="31"/>
      <c r="ARR35" s="32"/>
      <c r="ARS35" s="31"/>
      <c r="ART35" s="31"/>
      <c r="ARU35" s="31"/>
      <c r="ARV35" s="31"/>
      <c r="ARW35" s="31"/>
      <c r="ARX35" s="32"/>
      <c r="ARY35" s="31"/>
      <c r="ARZ35" s="31"/>
      <c r="ASA35" s="31"/>
      <c r="ASB35" s="31"/>
      <c r="ASC35" s="31"/>
      <c r="ASD35" s="32"/>
      <c r="ASE35" s="31"/>
      <c r="ASF35" s="31"/>
      <c r="ASG35" s="31"/>
      <c r="ASH35" s="31"/>
      <c r="ASI35" s="31"/>
      <c r="ASJ35" s="32"/>
      <c r="ASK35" s="31"/>
      <c r="ASL35" s="31"/>
      <c r="ASM35" s="31"/>
      <c r="ASN35" s="31"/>
      <c r="ASO35" s="31"/>
      <c r="ASP35" s="32"/>
      <c r="ASQ35" s="31"/>
      <c r="ASR35" s="31"/>
      <c r="ASS35" s="31"/>
      <c r="AST35" s="31"/>
      <c r="ASU35" s="31"/>
      <c r="ASV35" s="32"/>
      <c r="ASW35" s="31"/>
      <c r="ASX35" s="31"/>
      <c r="ASY35" s="31"/>
      <c r="ASZ35" s="31"/>
      <c r="ATA35" s="31"/>
      <c r="ATB35" s="32"/>
      <c r="ATC35" s="31"/>
      <c r="ATD35" s="31"/>
      <c r="ATE35" s="31"/>
      <c r="ATF35" s="31"/>
      <c r="ATG35" s="31"/>
      <c r="ATH35" s="32"/>
      <c r="ATI35" s="31"/>
      <c r="ATJ35" s="31"/>
      <c r="ATK35" s="31"/>
      <c r="ATL35" s="31"/>
      <c r="ATM35" s="31"/>
      <c r="ATN35" s="32"/>
      <c r="ATO35" s="31"/>
      <c r="ATP35" s="31"/>
      <c r="ATQ35" s="31"/>
      <c r="ATR35" s="31"/>
      <c r="ATS35" s="31"/>
      <c r="ATT35" s="32"/>
      <c r="ATU35" s="31"/>
      <c r="ATV35" s="31"/>
      <c r="ATW35" s="31"/>
      <c r="ATX35" s="31"/>
      <c r="ATY35" s="31"/>
      <c r="ATZ35" s="32"/>
      <c r="AUA35" s="31"/>
      <c r="AUB35" s="31"/>
      <c r="AUC35" s="31"/>
      <c r="AUD35" s="31"/>
      <c r="AUE35" s="31"/>
      <c r="AUF35" s="32"/>
      <c r="AUG35" s="31"/>
      <c r="AUH35" s="31"/>
      <c r="AUI35" s="31"/>
      <c r="AUJ35" s="31"/>
      <c r="AUK35" s="31"/>
      <c r="AUL35" s="32"/>
      <c r="AUM35" s="31"/>
      <c r="AUN35" s="31"/>
      <c r="AUO35" s="31"/>
      <c r="AUP35" s="31"/>
      <c r="AUQ35" s="31"/>
      <c r="AUR35" s="32"/>
      <c r="AUS35" s="31"/>
      <c r="AUT35" s="31"/>
      <c r="AUU35" s="31"/>
      <c r="AUV35" s="31"/>
      <c r="AUW35" s="31"/>
      <c r="AUX35" s="32"/>
      <c r="AUY35" s="31"/>
      <c r="AUZ35" s="31"/>
      <c r="AVA35" s="31"/>
      <c r="AVB35" s="31"/>
      <c r="AVC35" s="31"/>
      <c r="AVD35" s="32"/>
      <c r="AVE35" s="31"/>
      <c r="AVF35" s="31"/>
      <c r="AVG35" s="31"/>
      <c r="AVH35" s="31"/>
      <c r="AVI35" s="31"/>
      <c r="AVJ35" s="32"/>
      <c r="AVK35" s="31"/>
      <c r="AVL35" s="31"/>
      <c r="AVM35" s="31"/>
      <c r="AVN35" s="31"/>
      <c r="AVO35" s="31"/>
      <c r="AVP35" s="32"/>
      <c r="AVQ35" s="31"/>
      <c r="AVR35" s="31"/>
      <c r="AVS35" s="31"/>
      <c r="AVT35" s="31"/>
      <c r="AVU35" s="31"/>
      <c r="AVV35" s="32"/>
      <c r="AVW35" s="31"/>
      <c r="AVX35" s="31"/>
      <c r="AVY35" s="31"/>
      <c r="AVZ35" s="31"/>
      <c r="AWA35" s="31"/>
      <c r="AWB35" s="32"/>
      <c r="AWC35" s="31"/>
      <c r="AWD35" s="31"/>
      <c r="AWE35" s="31"/>
      <c r="AWF35" s="31"/>
      <c r="AWG35" s="31"/>
      <c r="AWH35" s="32"/>
      <c r="AWI35" s="31"/>
      <c r="AWJ35" s="31"/>
      <c r="AWK35" s="31"/>
      <c r="AWL35" s="31"/>
      <c r="AWM35" s="31"/>
      <c r="AWN35" s="32"/>
      <c r="AWO35" s="31"/>
      <c r="AWP35" s="31"/>
      <c r="AWQ35" s="31"/>
      <c r="AWR35" s="31"/>
      <c r="AWS35" s="31"/>
      <c r="AWT35" s="32"/>
      <c r="AWU35" s="31"/>
      <c r="AWV35" s="31"/>
      <c r="AWW35" s="31"/>
      <c r="AWX35" s="31"/>
      <c r="AWY35" s="31"/>
      <c r="AWZ35" s="32"/>
      <c r="AXA35" s="31"/>
      <c r="AXB35" s="31"/>
      <c r="AXC35" s="31"/>
      <c r="AXD35" s="31"/>
      <c r="AXE35" s="31"/>
      <c r="AXF35" s="32"/>
      <c r="AXG35" s="31"/>
      <c r="AXH35" s="31"/>
      <c r="AXI35" s="31"/>
      <c r="AXJ35" s="31"/>
      <c r="AXK35" s="31"/>
      <c r="AXL35" s="32"/>
      <c r="AXM35" s="31"/>
      <c r="AXN35" s="31"/>
      <c r="AXO35" s="31"/>
      <c r="AXP35" s="31"/>
      <c r="AXQ35" s="31"/>
      <c r="AXR35" s="32"/>
      <c r="AXS35" s="31"/>
      <c r="AXT35" s="31"/>
      <c r="AXU35" s="31"/>
      <c r="AXV35" s="31"/>
      <c r="AXW35" s="31"/>
      <c r="AXX35" s="32"/>
      <c r="AXY35" s="31"/>
      <c r="AXZ35" s="31"/>
      <c r="AYA35" s="31"/>
      <c r="AYB35" s="31"/>
      <c r="AYC35" s="31"/>
      <c r="AYD35" s="32"/>
      <c r="AYE35" s="31"/>
      <c r="AYF35" s="31"/>
      <c r="AYG35" s="31"/>
      <c r="AYH35" s="31"/>
      <c r="AYI35" s="31"/>
      <c r="AYJ35" s="32"/>
      <c r="AYK35" s="31"/>
      <c r="AYL35" s="31"/>
      <c r="AYM35" s="31"/>
      <c r="AYN35" s="31"/>
      <c r="AYO35" s="31"/>
      <c r="AYP35" s="32"/>
      <c r="AYQ35" s="31"/>
      <c r="AYR35" s="31"/>
      <c r="AYS35" s="31"/>
      <c r="AYT35" s="31"/>
      <c r="AYU35" s="31"/>
      <c r="AYV35" s="32"/>
      <c r="AYW35" s="31"/>
      <c r="AYX35" s="31"/>
      <c r="AYY35" s="31"/>
      <c r="AYZ35" s="31"/>
      <c r="AZA35" s="31"/>
      <c r="AZB35" s="32"/>
      <c r="AZC35" s="31"/>
      <c r="AZD35" s="31"/>
      <c r="AZE35" s="31"/>
      <c r="AZF35" s="31"/>
      <c r="AZG35" s="31"/>
      <c r="AZH35" s="32"/>
      <c r="AZI35" s="31"/>
      <c r="AZJ35" s="31"/>
      <c r="AZK35" s="31"/>
      <c r="AZL35" s="31"/>
      <c r="AZM35" s="31"/>
      <c r="AZN35" s="32"/>
      <c r="AZO35" s="31"/>
      <c r="AZP35" s="31"/>
      <c r="AZQ35" s="31"/>
      <c r="AZR35" s="31"/>
      <c r="AZS35" s="31"/>
      <c r="AZT35" s="32"/>
      <c r="AZU35" s="31"/>
      <c r="AZV35" s="31"/>
      <c r="AZW35" s="31"/>
      <c r="AZX35" s="31"/>
      <c r="AZY35" s="31"/>
      <c r="AZZ35" s="32"/>
      <c r="BAA35" s="31"/>
      <c r="BAB35" s="31"/>
      <c r="BAC35" s="31"/>
      <c r="BAD35" s="31"/>
      <c r="BAE35" s="31"/>
      <c r="BAF35" s="32"/>
      <c r="BAG35" s="31"/>
      <c r="BAH35" s="31"/>
      <c r="BAI35" s="31"/>
      <c r="BAJ35" s="31"/>
      <c r="BAK35" s="31"/>
      <c r="BAL35" s="32"/>
      <c r="BAM35" s="31"/>
      <c r="BAN35" s="31"/>
      <c r="BAO35" s="31"/>
      <c r="BAP35" s="31"/>
      <c r="BAQ35" s="31"/>
      <c r="BAR35" s="32"/>
      <c r="BAS35" s="31"/>
      <c r="BAT35" s="31"/>
      <c r="BAU35" s="31"/>
      <c r="BAV35" s="31"/>
      <c r="BAW35" s="31"/>
      <c r="BAX35" s="32"/>
      <c r="BAY35" s="31"/>
      <c r="BAZ35" s="31"/>
      <c r="BBA35" s="31"/>
      <c r="BBB35" s="31"/>
      <c r="BBC35" s="31"/>
      <c r="BBD35" s="32"/>
      <c r="BBE35" s="31"/>
      <c r="BBF35" s="31"/>
      <c r="BBG35" s="31"/>
      <c r="BBH35" s="31"/>
      <c r="BBI35" s="31"/>
      <c r="BBJ35" s="32"/>
      <c r="BBK35" s="31"/>
      <c r="BBL35" s="31"/>
      <c r="BBM35" s="31"/>
      <c r="BBN35" s="31"/>
      <c r="BBO35" s="31"/>
      <c r="BBP35" s="32"/>
      <c r="BBQ35" s="31"/>
      <c r="BBR35" s="31"/>
      <c r="BBS35" s="31"/>
      <c r="BBT35" s="31"/>
      <c r="BBU35" s="31"/>
      <c r="BBV35" s="32"/>
      <c r="BBW35" s="31"/>
      <c r="BBX35" s="31"/>
      <c r="BBY35" s="31"/>
      <c r="BBZ35" s="31"/>
      <c r="BCA35" s="31"/>
      <c r="BCB35" s="32"/>
      <c r="BCC35" s="31"/>
      <c r="BCD35" s="31"/>
      <c r="BCE35" s="31"/>
      <c r="BCF35" s="31"/>
      <c r="BCG35" s="31"/>
      <c r="BCH35" s="32"/>
      <c r="BCI35" s="31"/>
      <c r="BCJ35" s="31"/>
      <c r="BCK35" s="31"/>
      <c r="BCL35" s="31"/>
      <c r="BCM35" s="31"/>
      <c r="BCN35" s="32"/>
      <c r="BCO35" s="31"/>
      <c r="BCP35" s="31"/>
      <c r="BCQ35" s="31"/>
      <c r="BCR35" s="31"/>
      <c r="BCS35" s="31"/>
      <c r="BCT35" s="32"/>
      <c r="BCU35" s="31"/>
      <c r="BCV35" s="31"/>
      <c r="BCW35" s="31"/>
      <c r="BCX35" s="31"/>
      <c r="BCY35" s="31"/>
      <c r="BCZ35" s="32"/>
      <c r="BDA35" s="31"/>
      <c r="BDB35" s="31"/>
      <c r="BDC35" s="31"/>
      <c r="BDD35" s="31"/>
      <c r="BDE35" s="31"/>
      <c r="BDF35" s="32"/>
      <c r="BDG35" s="31"/>
      <c r="BDH35" s="31"/>
      <c r="BDI35" s="31"/>
      <c r="BDJ35" s="31"/>
      <c r="BDK35" s="31"/>
      <c r="BDL35" s="32"/>
      <c r="BDM35" s="31"/>
      <c r="BDN35" s="31"/>
      <c r="BDO35" s="31"/>
      <c r="BDP35" s="31"/>
      <c r="BDQ35" s="31"/>
      <c r="BDR35" s="32"/>
      <c r="BDS35" s="31"/>
      <c r="BDT35" s="31"/>
      <c r="BDU35" s="31"/>
      <c r="BDV35" s="31"/>
      <c r="BDW35" s="31"/>
      <c r="BDX35" s="32"/>
      <c r="BDY35" s="31"/>
      <c r="BDZ35" s="31"/>
      <c r="BEA35" s="31"/>
      <c r="BEB35" s="31"/>
      <c r="BEC35" s="31"/>
      <c r="BED35" s="32"/>
      <c r="BEE35" s="31"/>
      <c r="BEF35" s="31"/>
      <c r="BEG35" s="31"/>
      <c r="BEH35" s="31"/>
      <c r="BEI35" s="31"/>
      <c r="BEJ35" s="32"/>
      <c r="BEK35" s="31"/>
      <c r="BEL35" s="31"/>
      <c r="BEM35" s="31"/>
      <c r="BEN35" s="31"/>
      <c r="BEO35" s="31"/>
      <c r="BEP35" s="32"/>
      <c r="BEQ35" s="31"/>
      <c r="BER35" s="31"/>
      <c r="BES35" s="31"/>
      <c r="BET35" s="31"/>
      <c r="BEU35" s="31"/>
      <c r="BEV35" s="32"/>
      <c r="BEW35" s="31"/>
      <c r="BEX35" s="31"/>
      <c r="BEY35" s="31"/>
      <c r="BEZ35" s="31"/>
      <c r="BFA35" s="31"/>
      <c r="BFB35" s="32"/>
      <c r="BFC35" s="31"/>
      <c r="BFD35" s="31"/>
      <c r="BFE35" s="31"/>
      <c r="BFF35" s="31"/>
      <c r="BFG35" s="31"/>
      <c r="BFH35" s="32"/>
      <c r="BFI35" s="31"/>
      <c r="BFJ35" s="31"/>
      <c r="BFK35" s="31"/>
      <c r="BFL35" s="31"/>
      <c r="BFM35" s="31"/>
      <c r="BFN35" s="32"/>
      <c r="BFO35" s="31"/>
      <c r="BFP35" s="31"/>
      <c r="BFQ35" s="31"/>
      <c r="BFR35" s="31"/>
      <c r="BFS35" s="31"/>
      <c r="BFT35" s="32"/>
      <c r="BFU35" s="31"/>
      <c r="BFV35" s="31"/>
      <c r="BFW35" s="31"/>
      <c r="BFX35" s="31"/>
      <c r="BFY35" s="31"/>
      <c r="BFZ35" s="32"/>
      <c r="BGA35" s="31"/>
      <c r="BGB35" s="31"/>
      <c r="BGC35" s="31"/>
      <c r="BGD35" s="31"/>
      <c r="BGE35" s="31"/>
      <c r="BGF35" s="32"/>
      <c r="BGG35" s="31"/>
      <c r="BGH35" s="31"/>
      <c r="BGI35" s="31"/>
      <c r="BGJ35" s="31"/>
      <c r="BGK35" s="31"/>
      <c r="BGL35" s="32"/>
      <c r="BGM35" s="31"/>
      <c r="BGN35" s="31"/>
      <c r="BGO35" s="31"/>
      <c r="BGP35" s="31"/>
      <c r="BGQ35" s="31"/>
      <c r="BGR35" s="32"/>
      <c r="BGS35" s="31"/>
      <c r="BGT35" s="31"/>
      <c r="BGU35" s="31"/>
      <c r="BGV35" s="31"/>
      <c r="BGW35" s="31"/>
      <c r="BGX35" s="32"/>
      <c r="BGY35" s="31"/>
      <c r="BGZ35" s="31"/>
      <c r="BHA35" s="31"/>
      <c r="BHB35" s="31"/>
      <c r="BHC35" s="31"/>
      <c r="BHD35" s="32"/>
      <c r="BHE35" s="31"/>
      <c r="BHF35" s="31"/>
      <c r="BHG35" s="31"/>
      <c r="BHH35" s="31"/>
      <c r="BHI35" s="31"/>
      <c r="BHJ35" s="32"/>
      <c r="BHK35" s="31"/>
      <c r="BHL35" s="31"/>
      <c r="BHM35" s="31"/>
      <c r="BHN35" s="31"/>
      <c r="BHO35" s="31"/>
      <c r="BHP35" s="32"/>
      <c r="BHQ35" s="31"/>
      <c r="BHR35" s="31"/>
      <c r="BHS35" s="31"/>
      <c r="BHT35" s="31"/>
      <c r="BHU35" s="31"/>
      <c r="BHV35" s="32"/>
      <c r="BHW35" s="31"/>
      <c r="BHX35" s="31"/>
      <c r="BHY35" s="31"/>
      <c r="BHZ35" s="31"/>
      <c r="BIA35" s="31"/>
      <c r="BIB35" s="32"/>
      <c r="BIC35" s="31"/>
      <c r="BID35" s="31"/>
      <c r="BIE35" s="31"/>
      <c r="BIF35" s="31"/>
      <c r="BIG35" s="31"/>
      <c r="BIH35" s="32"/>
      <c r="BII35" s="31"/>
      <c r="BIJ35" s="31"/>
      <c r="BIK35" s="31"/>
      <c r="BIL35" s="31"/>
      <c r="BIM35" s="31"/>
      <c r="BIN35" s="32"/>
      <c r="BIO35" s="31"/>
      <c r="BIP35" s="31"/>
      <c r="BIQ35" s="31"/>
      <c r="BIR35" s="31"/>
      <c r="BIS35" s="31"/>
      <c r="BIT35" s="32"/>
      <c r="BIU35" s="31"/>
      <c r="BIV35" s="31"/>
      <c r="BIW35" s="31"/>
      <c r="BIX35" s="31"/>
      <c r="BIY35" s="31"/>
      <c r="BIZ35" s="32"/>
      <c r="BJA35" s="31"/>
      <c r="BJB35" s="31"/>
      <c r="BJC35" s="31"/>
      <c r="BJD35" s="31"/>
      <c r="BJE35" s="31"/>
      <c r="BJF35" s="32"/>
      <c r="BJG35" s="31"/>
      <c r="BJH35" s="31"/>
      <c r="BJI35" s="31"/>
      <c r="BJJ35" s="31"/>
      <c r="BJK35" s="31"/>
      <c r="BJL35" s="32"/>
      <c r="BJM35" s="31"/>
      <c r="BJN35" s="31"/>
      <c r="BJO35" s="31"/>
      <c r="BJP35" s="31"/>
      <c r="BJQ35" s="31"/>
      <c r="BJR35" s="32"/>
      <c r="BJS35" s="31"/>
      <c r="BJT35" s="31"/>
      <c r="BJU35" s="31"/>
      <c r="BJV35" s="31"/>
      <c r="BJW35" s="31"/>
      <c r="BJX35" s="32"/>
      <c r="BJY35" s="31"/>
      <c r="BJZ35" s="31"/>
      <c r="BKA35" s="31"/>
      <c r="BKB35" s="31"/>
      <c r="BKC35" s="31"/>
      <c r="BKD35" s="32"/>
      <c r="BKE35" s="31"/>
      <c r="BKF35" s="31"/>
      <c r="BKG35" s="31"/>
      <c r="BKH35" s="31"/>
      <c r="BKI35" s="31"/>
      <c r="BKJ35" s="32"/>
      <c r="BKK35" s="31"/>
      <c r="BKL35" s="31"/>
      <c r="BKM35" s="31"/>
      <c r="BKN35" s="31"/>
      <c r="BKO35" s="31"/>
      <c r="BKP35" s="32"/>
      <c r="BKQ35" s="31"/>
      <c r="BKR35" s="31"/>
      <c r="BKS35" s="31"/>
      <c r="BKT35" s="31"/>
      <c r="BKU35" s="31"/>
      <c r="BKV35" s="32"/>
      <c r="BKW35" s="31"/>
      <c r="BKX35" s="31"/>
      <c r="BKY35" s="31"/>
      <c r="BKZ35" s="31"/>
      <c r="BLA35" s="31"/>
      <c r="BLB35" s="32"/>
      <c r="BLC35" s="31"/>
      <c r="BLD35" s="31"/>
      <c r="BLE35" s="31"/>
      <c r="BLF35" s="31"/>
      <c r="BLG35" s="31"/>
      <c r="BLH35" s="32"/>
      <c r="BLI35" s="31"/>
      <c r="BLJ35" s="31"/>
      <c r="BLK35" s="31"/>
      <c r="BLL35" s="31"/>
      <c r="BLM35" s="31"/>
      <c r="BLN35" s="32"/>
      <c r="BLO35" s="31"/>
      <c r="BLP35" s="31"/>
      <c r="BLQ35" s="31"/>
      <c r="BLR35" s="31"/>
      <c r="BLS35" s="31"/>
      <c r="BLT35" s="32"/>
      <c r="BLU35" s="31"/>
      <c r="BLV35" s="31"/>
      <c r="BLW35" s="31"/>
      <c r="BLX35" s="31"/>
      <c r="BLY35" s="31"/>
      <c r="BLZ35" s="32"/>
      <c r="BMA35" s="31"/>
      <c r="BMB35" s="31"/>
      <c r="BMC35" s="31"/>
      <c r="BMD35" s="31"/>
      <c r="BME35" s="31"/>
      <c r="BMF35" s="32"/>
      <c r="BMG35" s="31"/>
      <c r="BMH35" s="31"/>
      <c r="BMI35" s="31"/>
      <c r="BMJ35" s="31"/>
      <c r="BMK35" s="31"/>
      <c r="BML35" s="32"/>
      <c r="BMM35" s="31"/>
      <c r="BMN35" s="31"/>
      <c r="BMO35" s="31"/>
      <c r="BMP35" s="31"/>
      <c r="BMQ35" s="31"/>
      <c r="BMR35" s="32"/>
      <c r="BMS35" s="31"/>
      <c r="BMT35" s="31"/>
      <c r="BMU35" s="31"/>
      <c r="BMV35" s="31"/>
      <c r="BMW35" s="31"/>
      <c r="BMX35" s="32"/>
      <c r="BMY35" s="31"/>
      <c r="BMZ35" s="31"/>
      <c r="BNA35" s="31"/>
      <c r="BNB35" s="31"/>
      <c r="BNC35" s="31"/>
      <c r="BND35" s="32"/>
      <c r="BNE35" s="31"/>
      <c r="BNF35" s="31"/>
      <c r="BNG35" s="31"/>
      <c r="BNH35" s="31"/>
      <c r="BNI35" s="31"/>
      <c r="BNJ35" s="32"/>
      <c r="BNK35" s="31"/>
      <c r="BNL35" s="31"/>
      <c r="BNM35" s="31"/>
      <c r="BNN35" s="31"/>
      <c r="BNO35" s="31"/>
      <c r="BNP35" s="32"/>
      <c r="BNQ35" s="31"/>
      <c r="BNR35" s="31"/>
      <c r="BNS35" s="31"/>
      <c r="BNT35" s="31"/>
      <c r="BNU35" s="31"/>
      <c r="BNV35" s="32"/>
      <c r="BNW35" s="31"/>
      <c r="BNX35" s="31"/>
      <c r="BNY35" s="31"/>
      <c r="BNZ35" s="31"/>
      <c r="BOA35" s="31"/>
      <c r="BOB35" s="32"/>
      <c r="BOC35" s="31"/>
      <c r="BOD35" s="31"/>
      <c r="BOE35" s="31"/>
      <c r="BOF35" s="31"/>
      <c r="BOG35" s="31"/>
      <c r="BOH35" s="32"/>
      <c r="BOI35" s="31"/>
      <c r="BOJ35" s="31"/>
      <c r="BOK35" s="31"/>
      <c r="BOL35" s="31"/>
      <c r="BOM35" s="31"/>
      <c r="BON35" s="32"/>
      <c r="BOO35" s="31"/>
      <c r="BOP35" s="31"/>
      <c r="BOQ35" s="31"/>
      <c r="BOR35" s="31"/>
      <c r="BOS35" s="31"/>
      <c r="BOT35" s="32"/>
      <c r="BOU35" s="31"/>
      <c r="BOV35" s="31"/>
      <c r="BOW35" s="31"/>
      <c r="BOX35" s="31"/>
      <c r="BOY35" s="31"/>
      <c r="BOZ35" s="32"/>
      <c r="BPA35" s="31"/>
      <c r="BPB35" s="31"/>
      <c r="BPC35" s="31"/>
      <c r="BPD35" s="31"/>
      <c r="BPE35" s="31"/>
      <c r="BPF35" s="32"/>
      <c r="BPG35" s="31"/>
      <c r="BPH35" s="31"/>
      <c r="BPI35" s="31"/>
      <c r="BPJ35" s="31"/>
      <c r="BPK35" s="31"/>
      <c r="BPL35" s="32"/>
      <c r="BPM35" s="31"/>
      <c r="BPN35" s="31"/>
      <c r="BPO35" s="31"/>
      <c r="BPP35" s="31"/>
      <c r="BPQ35" s="31"/>
      <c r="BPR35" s="32"/>
      <c r="BPS35" s="31"/>
      <c r="BPT35" s="31"/>
      <c r="BPU35" s="31"/>
      <c r="BPV35" s="31"/>
      <c r="BPW35" s="31"/>
      <c r="BPX35" s="32"/>
      <c r="BPY35" s="31"/>
      <c r="BPZ35" s="31"/>
      <c r="BQA35" s="31"/>
      <c r="BQB35" s="31"/>
      <c r="BQC35" s="31"/>
      <c r="BQD35" s="32"/>
      <c r="BQE35" s="31"/>
      <c r="BQF35" s="31"/>
      <c r="BQG35" s="31"/>
      <c r="BQH35" s="31"/>
      <c r="BQI35" s="31"/>
      <c r="BQJ35" s="32"/>
      <c r="BQK35" s="31"/>
      <c r="BQL35" s="31"/>
      <c r="BQM35" s="31"/>
      <c r="BQN35" s="31"/>
      <c r="BQO35" s="31"/>
      <c r="BQP35" s="32"/>
      <c r="BQQ35" s="31"/>
      <c r="BQR35" s="31"/>
      <c r="BQS35" s="31"/>
      <c r="BQT35" s="31"/>
      <c r="BQU35" s="31"/>
      <c r="BQV35" s="32"/>
      <c r="BQW35" s="31"/>
      <c r="BQX35" s="31"/>
      <c r="BQY35" s="31"/>
      <c r="BQZ35" s="31"/>
      <c r="BRA35" s="31"/>
      <c r="BRB35" s="32"/>
      <c r="BRC35" s="31"/>
      <c r="BRD35" s="31"/>
      <c r="BRE35" s="31"/>
      <c r="BRF35" s="31"/>
      <c r="BRG35" s="31"/>
      <c r="BRH35" s="32"/>
      <c r="BRI35" s="31"/>
      <c r="BRJ35" s="31"/>
      <c r="BRK35" s="31"/>
      <c r="BRL35" s="31"/>
      <c r="BRM35" s="31"/>
      <c r="BRN35" s="32"/>
      <c r="BRO35" s="31"/>
      <c r="BRP35" s="31"/>
      <c r="BRQ35" s="31"/>
      <c r="BRR35" s="31"/>
      <c r="BRS35" s="31"/>
      <c r="BRT35" s="32"/>
      <c r="BRU35" s="31"/>
      <c r="BRV35" s="31"/>
      <c r="BRW35" s="31"/>
      <c r="BRX35" s="31"/>
      <c r="BRY35" s="31"/>
      <c r="BRZ35" s="32"/>
      <c r="BSA35" s="31"/>
      <c r="BSB35" s="31"/>
      <c r="BSC35" s="31"/>
      <c r="BSD35" s="31"/>
      <c r="BSE35" s="31"/>
      <c r="BSF35" s="32"/>
      <c r="BSG35" s="31"/>
      <c r="BSH35" s="31"/>
      <c r="BSI35" s="31"/>
      <c r="BSJ35" s="31"/>
      <c r="BSK35" s="31"/>
      <c r="BSL35" s="32"/>
      <c r="BSM35" s="31"/>
      <c r="BSN35" s="31"/>
      <c r="BSO35" s="31"/>
      <c r="BSP35" s="31"/>
      <c r="BSQ35" s="31"/>
      <c r="BSR35" s="32"/>
      <c r="BSS35" s="31"/>
      <c r="BST35" s="31"/>
      <c r="BSU35" s="31"/>
      <c r="BSV35" s="31"/>
      <c r="BSW35" s="31"/>
      <c r="BSX35" s="32"/>
      <c r="BSY35" s="31"/>
      <c r="BSZ35" s="31"/>
      <c r="BTA35" s="31"/>
      <c r="BTB35" s="31"/>
      <c r="BTC35" s="31"/>
      <c r="BTD35" s="32"/>
      <c r="BTE35" s="31"/>
      <c r="BTF35" s="31"/>
      <c r="BTG35" s="31"/>
      <c r="BTH35" s="31"/>
      <c r="BTI35" s="31"/>
      <c r="BTJ35" s="32"/>
      <c r="BTK35" s="31"/>
      <c r="BTL35" s="31"/>
      <c r="BTM35" s="31"/>
      <c r="BTN35" s="31"/>
      <c r="BTO35" s="31"/>
      <c r="BTP35" s="32"/>
      <c r="BTQ35" s="31"/>
      <c r="BTR35" s="31"/>
      <c r="BTS35" s="31"/>
      <c r="BTT35" s="31"/>
      <c r="BTU35" s="31"/>
      <c r="BTV35" s="32"/>
      <c r="BTW35" s="31"/>
      <c r="BTX35" s="31"/>
      <c r="BTY35" s="31"/>
      <c r="BTZ35" s="31"/>
      <c r="BUA35" s="31"/>
      <c r="BUB35" s="32"/>
      <c r="BUC35" s="31"/>
      <c r="BUD35" s="31"/>
      <c r="BUE35" s="31"/>
      <c r="BUF35" s="31"/>
      <c r="BUG35" s="31"/>
      <c r="BUH35" s="32"/>
      <c r="BUI35" s="31"/>
      <c r="BUJ35" s="31"/>
      <c r="BUK35" s="31"/>
      <c r="BUL35" s="31"/>
      <c r="BUM35" s="31"/>
      <c r="BUN35" s="32"/>
      <c r="BUO35" s="31"/>
      <c r="BUP35" s="31"/>
      <c r="BUQ35" s="31"/>
      <c r="BUR35" s="31"/>
      <c r="BUS35" s="31"/>
      <c r="BUT35" s="32"/>
      <c r="BUU35" s="31"/>
      <c r="BUV35" s="31"/>
      <c r="BUW35" s="31"/>
      <c r="BUX35" s="31"/>
      <c r="BUY35" s="31"/>
      <c r="BUZ35" s="32"/>
      <c r="BVA35" s="31"/>
      <c r="BVB35" s="31"/>
      <c r="BVC35" s="31"/>
      <c r="BVD35" s="31"/>
      <c r="BVE35" s="31"/>
      <c r="BVF35" s="32"/>
      <c r="BVG35" s="31"/>
      <c r="BVH35" s="31"/>
      <c r="BVI35" s="31"/>
      <c r="BVJ35" s="31"/>
      <c r="BVK35" s="31"/>
      <c r="BVL35" s="32"/>
      <c r="BVM35" s="31"/>
      <c r="BVN35" s="31"/>
      <c r="BVO35" s="31"/>
      <c r="BVP35" s="31"/>
      <c r="BVQ35" s="31"/>
      <c r="BVR35" s="32"/>
      <c r="BVS35" s="31"/>
      <c r="BVT35" s="31"/>
      <c r="BVU35" s="31"/>
      <c r="BVV35" s="31"/>
      <c r="BVW35" s="31"/>
      <c r="BVX35" s="32"/>
      <c r="BVY35" s="31"/>
      <c r="BVZ35" s="31"/>
      <c r="BWA35" s="31"/>
      <c r="BWB35" s="31"/>
      <c r="BWC35" s="31"/>
      <c r="BWD35" s="32"/>
      <c r="BWE35" s="31"/>
      <c r="BWF35" s="31"/>
      <c r="BWG35" s="31"/>
      <c r="BWH35" s="31"/>
      <c r="BWI35" s="31"/>
      <c r="BWJ35" s="32"/>
      <c r="BWK35" s="31"/>
      <c r="BWL35" s="31"/>
      <c r="BWM35" s="31"/>
      <c r="BWN35" s="31"/>
      <c r="BWO35" s="31"/>
      <c r="BWP35" s="32"/>
      <c r="BWQ35" s="31"/>
      <c r="BWR35" s="31"/>
      <c r="BWS35" s="31"/>
      <c r="BWT35" s="31"/>
      <c r="BWU35" s="31"/>
      <c r="BWV35" s="32"/>
      <c r="BWW35" s="31"/>
      <c r="BWX35" s="31"/>
      <c r="BWY35" s="31"/>
      <c r="BWZ35" s="31"/>
      <c r="BXA35" s="31"/>
      <c r="BXB35" s="32"/>
      <c r="BXC35" s="31"/>
      <c r="BXD35" s="31"/>
      <c r="BXE35" s="31"/>
      <c r="BXF35" s="31"/>
      <c r="BXG35" s="31"/>
      <c r="BXH35" s="32"/>
      <c r="BXI35" s="31"/>
      <c r="BXJ35" s="31"/>
      <c r="BXK35" s="31"/>
      <c r="BXL35" s="31"/>
      <c r="BXM35" s="31"/>
      <c r="BXN35" s="32"/>
      <c r="BXO35" s="31"/>
      <c r="BXP35" s="31"/>
      <c r="BXQ35" s="31"/>
      <c r="BXR35" s="31"/>
      <c r="BXS35" s="31"/>
      <c r="BXT35" s="32"/>
      <c r="BXU35" s="31"/>
      <c r="BXV35" s="31"/>
      <c r="BXW35" s="31"/>
      <c r="BXX35" s="31"/>
      <c r="BXY35" s="31"/>
      <c r="BXZ35" s="32"/>
      <c r="BYA35" s="31"/>
      <c r="BYB35" s="31"/>
      <c r="BYC35" s="31"/>
      <c r="BYD35" s="31"/>
      <c r="BYE35" s="31"/>
      <c r="BYF35" s="32"/>
      <c r="BYG35" s="31"/>
      <c r="BYH35" s="31"/>
      <c r="BYI35" s="31"/>
      <c r="BYJ35" s="31"/>
      <c r="BYK35" s="31"/>
      <c r="BYL35" s="32"/>
      <c r="BYM35" s="31"/>
      <c r="BYN35" s="31"/>
      <c r="BYO35" s="31"/>
      <c r="BYP35" s="31"/>
      <c r="BYQ35" s="31"/>
      <c r="BYR35" s="32"/>
      <c r="BYS35" s="31"/>
      <c r="BYT35" s="31"/>
      <c r="BYU35" s="31"/>
      <c r="BYV35" s="31"/>
      <c r="BYW35" s="31"/>
      <c r="BYX35" s="32"/>
      <c r="BYY35" s="31"/>
      <c r="BYZ35" s="31"/>
      <c r="BZA35" s="31"/>
      <c r="BZB35" s="31"/>
      <c r="BZC35" s="31"/>
      <c r="BZD35" s="32"/>
      <c r="BZE35" s="31"/>
      <c r="BZF35" s="31"/>
      <c r="BZG35" s="31"/>
      <c r="BZH35" s="31"/>
      <c r="BZI35" s="31"/>
      <c r="BZJ35" s="32"/>
      <c r="BZK35" s="31"/>
      <c r="BZL35" s="31"/>
      <c r="BZM35" s="31"/>
      <c r="BZN35" s="31"/>
      <c r="BZO35" s="31"/>
      <c r="BZP35" s="32"/>
      <c r="BZQ35" s="31"/>
      <c r="BZR35" s="31"/>
      <c r="BZS35" s="31"/>
      <c r="BZT35" s="31"/>
      <c r="BZU35" s="31"/>
      <c r="BZV35" s="32"/>
      <c r="BZW35" s="31"/>
      <c r="BZX35" s="31"/>
      <c r="BZY35" s="31"/>
      <c r="BZZ35" s="31"/>
      <c r="CAA35" s="31"/>
      <c r="CAB35" s="32"/>
      <c r="CAC35" s="31"/>
      <c r="CAD35" s="31"/>
      <c r="CAE35" s="31"/>
      <c r="CAF35" s="31"/>
      <c r="CAG35" s="31"/>
      <c r="CAH35" s="32"/>
      <c r="CAI35" s="31"/>
      <c r="CAJ35" s="31"/>
      <c r="CAK35" s="31"/>
      <c r="CAL35" s="31"/>
      <c r="CAM35" s="31"/>
      <c r="CAN35" s="32"/>
      <c r="CAO35" s="31"/>
      <c r="CAP35" s="31"/>
      <c r="CAQ35" s="31"/>
      <c r="CAR35" s="31"/>
      <c r="CAS35" s="31"/>
      <c r="CAT35" s="32"/>
      <c r="CAU35" s="31"/>
      <c r="CAV35" s="31"/>
      <c r="CAW35" s="31"/>
      <c r="CAX35" s="31"/>
      <c r="CAY35" s="31"/>
      <c r="CAZ35" s="32"/>
      <c r="CBA35" s="31"/>
      <c r="CBB35" s="31"/>
      <c r="CBC35" s="31"/>
      <c r="CBD35" s="31"/>
      <c r="CBE35" s="31"/>
      <c r="CBF35" s="32"/>
      <c r="CBG35" s="31"/>
      <c r="CBH35" s="31"/>
      <c r="CBI35" s="31"/>
      <c r="CBJ35" s="31"/>
      <c r="CBK35" s="31"/>
      <c r="CBL35" s="32"/>
      <c r="CBM35" s="31"/>
      <c r="CBN35" s="31"/>
      <c r="CBO35" s="31"/>
      <c r="CBP35" s="31"/>
      <c r="CBQ35" s="31"/>
      <c r="CBR35" s="32"/>
      <c r="CBS35" s="31"/>
      <c r="CBT35" s="31"/>
      <c r="CBU35" s="31"/>
      <c r="CBV35" s="31"/>
      <c r="CBW35" s="31"/>
      <c r="CBX35" s="32"/>
      <c r="CBY35" s="31"/>
      <c r="CBZ35" s="31"/>
      <c r="CCA35" s="31"/>
      <c r="CCB35" s="31"/>
      <c r="CCC35" s="31"/>
      <c r="CCD35" s="32"/>
      <c r="CCE35" s="31"/>
      <c r="CCF35" s="31"/>
      <c r="CCG35" s="31"/>
      <c r="CCH35" s="31"/>
      <c r="CCI35" s="31"/>
      <c r="CCJ35" s="32"/>
      <c r="CCK35" s="31"/>
      <c r="CCL35" s="31"/>
      <c r="CCM35" s="31"/>
      <c r="CCN35" s="31"/>
      <c r="CCO35" s="31"/>
      <c r="CCP35" s="32"/>
      <c r="CCQ35" s="31"/>
      <c r="CCR35" s="31"/>
      <c r="CCS35" s="31"/>
      <c r="CCT35" s="31"/>
      <c r="CCU35" s="31"/>
      <c r="CCV35" s="32"/>
      <c r="CCW35" s="31"/>
      <c r="CCX35" s="31"/>
      <c r="CCY35" s="31"/>
      <c r="CCZ35" s="31"/>
      <c r="CDA35" s="31"/>
      <c r="CDB35" s="32"/>
      <c r="CDC35" s="31"/>
      <c r="CDD35" s="31"/>
      <c r="CDE35" s="31"/>
      <c r="CDF35" s="31"/>
      <c r="CDG35" s="31"/>
      <c r="CDH35" s="32"/>
      <c r="CDI35" s="31"/>
      <c r="CDJ35" s="31"/>
      <c r="CDK35" s="31"/>
      <c r="CDL35" s="31"/>
      <c r="CDM35" s="31"/>
      <c r="CDN35" s="32"/>
      <c r="CDO35" s="31"/>
      <c r="CDP35" s="31"/>
      <c r="CDQ35" s="31"/>
      <c r="CDR35" s="31"/>
      <c r="CDS35" s="31"/>
      <c r="CDT35" s="32"/>
      <c r="CDU35" s="31"/>
      <c r="CDV35" s="31"/>
      <c r="CDW35" s="31"/>
      <c r="CDX35" s="31"/>
      <c r="CDY35" s="31"/>
      <c r="CDZ35" s="32"/>
      <c r="CEA35" s="31"/>
      <c r="CEB35" s="31"/>
      <c r="CEC35" s="31"/>
      <c r="CED35" s="31"/>
      <c r="CEE35" s="31"/>
      <c r="CEF35" s="32"/>
      <c r="CEG35" s="31"/>
      <c r="CEH35" s="31"/>
      <c r="CEI35" s="31"/>
      <c r="CEJ35" s="31"/>
      <c r="CEK35" s="31"/>
      <c r="CEL35" s="32"/>
      <c r="CEM35" s="31"/>
      <c r="CEN35" s="31"/>
      <c r="CEO35" s="31"/>
      <c r="CEP35" s="31"/>
      <c r="CEQ35" s="31"/>
      <c r="CER35" s="32"/>
      <c r="CES35" s="31"/>
      <c r="CET35" s="31"/>
      <c r="CEU35" s="31"/>
      <c r="CEV35" s="31"/>
      <c r="CEW35" s="31"/>
      <c r="CEX35" s="32"/>
      <c r="CEY35" s="31"/>
      <c r="CEZ35" s="31"/>
      <c r="CFA35" s="31"/>
      <c r="CFB35" s="31"/>
      <c r="CFC35" s="31"/>
      <c r="CFD35" s="32"/>
      <c r="CFE35" s="31"/>
      <c r="CFF35" s="31"/>
      <c r="CFG35" s="31"/>
      <c r="CFH35" s="31"/>
      <c r="CFI35" s="31"/>
      <c r="CFJ35" s="32"/>
      <c r="CFK35" s="31"/>
      <c r="CFL35" s="31"/>
      <c r="CFM35" s="31"/>
      <c r="CFN35" s="31"/>
      <c r="CFO35" s="31"/>
      <c r="CFP35" s="32"/>
      <c r="CFQ35" s="31"/>
      <c r="CFR35" s="31"/>
      <c r="CFS35" s="31"/>
      <c r="CFT35" s="31"/>
      <c r="CFU35" s="31"/>
      <c r="CFV35" s="32"/>
      <c r="CFW35" s="31"/>
      <c r="CFX35" s="31"/>
      <c r="CFY35" s="31"/>
      <c r="CFZ35" s="31"/>
      <c r="CGA35" s="31"/>
      <c r="CGB35" s="32"/>
      <c r="CGC35" s="31"/>
      <c r="CGD35" s="31"/>
      <c r="CGE35" s="31"/>
      <c r="CGF35" s="31"/>
      <c r="CGG35" s="31"/>
      <c r="CGH35" s="32"/>
      <c r="CGI35" s="31"/>
      <c r="CGJ35" s="31"/>
      <c r="CGK35" s="31"/>
      <c r="CGL35" s="31"/>
      <c r="CGM35" s="31"/>
      <c r="CGN35" s="32"/>
      <c r="CGO35" s="31"/>
      <c r="CGP35" s="31"/>
      <c r="CGQ35" s="31"/>
      <c r="CGR35" s="31"/>
      <c r="CGS35" s="31"/>
      <c r="CGT35" s="32"/>
      <c r="CGU35" s="31"/>
      <c r="CGV35" s="31"/>
      <c r="CGW35" s="31"/>
      <c r="CGX35" s="31"/>
      <c r="CGY35" s="31"/>
      <c r="CGZ35" s="32"/>
      <c r="CHA35" s="31"/>
      <c r="CHB35" s="31"/>
      <c r="CHC35" s="31"/>
      <c r="CHD35" s="31"/>
      <c r="CHE35" s="31"/>
      <c r="CHF35" s="32"/>
      <c r="CHG35" s="31"/>
      <c r="CHH35" s="31"/>
      <c r="CHI35" s="31"/>
      <c r="CHJ35" s="31"/>
      <c r="CHK35" s="31"/>
      <c r="CHL35" s="32"/>
      <c r="CHM35" s="31"/>
      <c r="CHN35" s="31"/>
      <c r="CHO35" s="31"/>
      <c r="CHP35" s="31"/>
      <c r="CHQ35" s="31"/>
      <c r="CHR35" s="32"/>
      <c r="CHS35" s="31"/>
      <c r="CHT35" s="31"/>
      <c r="CHU35" s="31"/>
      <c r="CHV35" s="31"/>
      <c r="CHW35" s="31"/>
      <c r="CHX35" s="32"/>
      <c r="CHY35" s="31"/>
      <c r="CHZ35" s="31"/>
      <c r="CIA35" s="31"/>
      <c r="CIB35" s="31"/>
      <c r="CIC35" s="31"/>
      <c r="CID35" s="32"/>
      <c r="CIE35" s="31"/>
      <c r="CIF35" s="31"/>
      <c r="CIG35" s="31"/>
      <c r="CIH35" s="31"/>
      <c r="CII35" s="31"/>
      <c r="CIJ35" s="32"/>
      <c r="CIK35" s="31"/>
      <c r="CIL35" s="31"/>
      <c r="CIM35" s="31"/>
      <c r="CIN35" s="31"/>
      <c r="CIO35" s="31"/>
      <c r="CIP35" s="32"/>
      <c r="CIQ35" s="31"/>
      <c r="CIR35" s="31"/>
      <c r="CIS35" s="31"/>
      <c r="CIT35" s="31"/>
      <c r="CIU35" s="31"/>
      <c r="CIV35" s="32"/>
      <c r="CIW35" s="31"/>
      <c r="CIX35" s="31"/>
      <c r="CIY35" s="31"/>
      <c r="CIZ35" s="31"/>
      <c r="CJA35" s="31"/>
      <c r="CJB35" s="32"/>
      <c r="CJC35" s="31"/>
      <c r="CJD35" s="31"/>
      <c r="CJE35" s="31"/>
      <c r="CJF35" s="31"/>
      <c r="CJG35" s="31"/>
      <c r="CJH35" s="32"/>
      <c r="CJI35" s="31"/>
      <c r="CJJ35" s="31"/>
      <c r="CJK35" s="31"/>
      <c r="CJL35" s="31"/>
      <c r="CJM35" s="31"/>
      <c r="CJN35" s="32"/>
      <c r="CJO35" s="31"/>
      <c r="CJP35" s="31"/>
      <c r="CJQ35" s="31"/>
      <c r="CJR35" s="31"/>
      <c r="CJS35" s="31"/>
      <c r="CJT35" s="32"/>
      <c r="CJU35" s="31"/>
      <c r="CJV35" s="31"/>
      <c r="CJW35" s="31"/>
      <c r="CJX35" s="31"/>
      <c r="CJY35" s="31"/>
      <c r="CJZ35" s="32"/>
      <c r="CKA35" s="31"/>
      <c r="CKB35" s="31"/>
      <c r="CKC35" s="31"/>
      <c r="CKD35" s="31"/>
      <c r="CKE35" s="31"/>
      <c r="CKF35" s="32"/>
      <c r="CKG35" s="31"/>
      <c r="CKH35" s="31"/>
      <c r="CKI35" s="31"/>
      <c r="CKJ35" s="31"/>
      <c r="CKK35" s="31"/>
      <c r="CKL35" s="32"/>
      <c r="CKM35" s="31"/>
      <c r="CKN35" s="31"/>
      <c r="CKO35" s="31"/>
      <c r="CKP35" s="31"/>
      <c r="CKQ35" s="31"/>
      <c r="CKR35" s="32"/>
      <c r="CKS35" s="31"/>
      <c r="CKT35" s="31"/>
      <c r="CKU35" s="31"/>
      <c r="CKV35" s="31"/>
      <c r="CKW35" s="31"/>
      <c r="CKX35" s="32"/>
      <c r="CKY35" s="31"/>
      <c r="CKZ35" s="31"/>
      <c r="CLA35" s="31"/>
      <c r="CLB35" s="31"/>
      <c r="CLC35" s="31"/>
      <c r="CLD35" s="32"/>
      <c r="CLE35" s="31"/>
      <c r="CLF35" s="31"/>
      <c r="CLG35" s="31"/>
      <c r="CLH35" s="31"/>
      <c r="CLI35" s="31"/>
      <c r="CLJ35" s="32"/>
      <c r="CLK35" s="31"/>
      <c r="CLL35" s="31"/>
      <c r="CLM35" s="31"/>
      <c r="CLN35" s="31"/>
      <c r="CLO35" s="31"/>
      <c r="CLP35" s="32"/>
      <c r="CLQ35" s="31"/>
      <c r="CLR35" s="31"/>
      <c r="CLS35" s="31"/>
      <c r="CLT35" s="31"/>
      <c r="CLU35" s="31"/>
      <c r="CLV35" s="32"/>
      <c r="CLW35" s="31"/>
      <c r="CLX35" s="31"/>
      <c r="CLY35" s="31"/>
      <c r="CLZ35" s="31"/>
      <c r="CMA35" s="31"/>
      <c r="CMB35" s="32"/>
      <c r="CMC35" s="31"/>
      <c r="CMD35" s="31"/>
      <c r="CME35" s="31"/>
      <c r="CMF35" s="31"/>
      <c r="CMG35" s="31"/>
      <c r="CMH35" s="32"/>
      <c r="CMI35" s="31"/>
      <c r="CMJ35" s="31"/>
      <c r="CMK35" s="31"/>
      <c r="CML35" s="31"/>
      <c r="CMM35" s="31"/>
      <c r="CMN35" s="32"/>
      <c r="CMO35" s="31"/>
      <c r="CMP35" s="31"/>
      <c r="CMQ35" s="31"/>
      <c r="CMR35" s="31"/>
      <c r="CMS35" s="31"/>
      <c r="CMT35" s="32"/>
      <c r="CMU35" s="31"/>
      <c r="CMV35" s="31"/>
      <c r="CMW35" s="31"/>
      <c r="CMX35" s="31"/>
      <c r="CMY35" s="31"/>
      <c r="CMZ35" s="32"/>
      <c r="CNA35" s="31"/>
      <c r="CNB35" s="31"/>
      <c r="CNC35" s="31"/>
      <c r="CND35" s="31"/>
      <c r="CNE35" s="31"/>
      <c r="CNF35" s="32"/>
      <c r="CNG35" s="31"/>
      <c r="CNH35" s="31"/>
      <c r="CNI35" s="31"/>
      <c r="CNJ35" s="31"/>
      <c r="CNK35" s="31"/>
      <c r="CNL35" s="32"/>
      <c r="CNM35" s="31"/>
      <c r="CNN35" s="31"/>
      <c r="CNO35" s="31"/>
      <c r="CNP35" s="31"/>
      <c r="CNQ35" s="31"/>
      <c r="CNR35" s="32"/>
      <c r="CNS35" s="31"/>
      <c r="CNT35" s="31"/>
      <c r="CNU35" s="31"/>
      <c r="CNV35" s="31"/>
      <c r="CNW35" s="31"/>
      <c r="CNX35" s="32"/>
      <c r="CNY35" s="31"/>
      <c r="CNZ35" s="31"/>
      <c r="COA35" s="31"/>
      <c r="COB35" s="31"/>
      <c r="COC35" s="31"/>
      <c r="COD35" s="32"/>
      <c r="COE35" s="31"/>
      <c r="COF35" s="31"/>
      <c r="COG35" s="31"/>
      <c r="COH35" s="31"/>
      <c r="COI35" s="31"/>
      <c r="COJ35" s="32"/>
      <c r="COK35" s="31"/>
      <c r="COL35" s="31"/>
      <c r="COM35" s="31"/>
      <c r="CON35" s="31"/>
      <c r="COO35" s="31"/>
      <c r="COP35" s="32"/>
      <c r="COQ35" s="31"/>
      <c r="COR35" s="31"/>
      <c r="COS35" s="31"/>
      <c r="COT35" s="31"/>
      <c r="COU35" s="31"/>
      <c r="COV35" s="32"/>
      <c r="COW35" s="31"/>
      <c r="COX35" s="31"/>
      <c r="COY35" s="31"/>
      <c r="COZ35" s="31"/>
      <c r="CPA35" s="31"/>
      <c r="CPB35" s="32"/>
      <c r="CPC35" s="31"/>
      <c r="CPD35" s="31"/>
      <c r="CPE35" s="31"/>
      <c r="CPF35" s="31"/>
      <c r="CPG35" s="31"/>
      <c r="CPH35" s="32"/>
      <c r="CPI35" s="31"/>
      <c r="CPJ35" s="31"/>
      <c r="CPK35" s="31"/>
      <c r="CPL35" s="31"/>
      <c r="CPM35" s="31"/>
      <c r="CPN35" s="32"/>
      <c r="CPO35" s="31"/>
      <c r="CPP35" s="31"/>
      <c r="CPQ35" s="31"/>
      <c r="CPR35" s="31"/>
      <c r="CPS35" s="31"/>
      <c r="CPT35" s="32"/>
      <c r="CPU35" s="31"/>
      <c r="CPV35" s="31"/>
      <c r="CPW35" s="31"/>
      <c r="CPX35" s="31"/>
      <c r="CPY35" s="31"/>
      <c r="CPZ35" s="32"/>
      <c r="CQA35" s="31"/>
      <c r="CQB35" s="31"/>
      <c r="CQC35" s="31"/>
      <c r="CQD35" s="31"/>
      <c r="CQE35" s="31"/>
      <c r="CQF35" s="32"/>
      <c r="CQG35" s="31"/>
      <c r="CQH35" s="31"/>
      <c r="CQI35" s="31"/>
      <c r="CQJ35" s="31"/>
      <c r="CQK35" s="31"/>
      <c r="CQL35" s="32"/>
      <c r="CQM35" s="31"/>
      <c r="CQN35" s="31"/>
      <c r="CQO35" s="31"/>
      <c r="CQP35" s="31"/>
      <c r="CQQ35" s="31"/>
      <c r="CQR35" s="32"/>
      <c r="CQS35" s="31"/>
      <c r="CQT35" s="31"/>
      <c r="CQU35" s="31"/>
      <c r="CQV35" s="31"/>
      <c r="CQW35" s="31"/>
      <c r="CQX35" s="32"/>
      <c r="CQY35" s="31"/>
      <c r="CQZ35" s="31"/>
      <c r="CRA35" s="31"/>
      <c r="CRB35" s="31"/>
      <c r="CRC35" s="31"/>
      <c r="CRD35" s="32"/>
      <c r="CRE35" s="31"/>
      <c r="CRF35" s="31"/>
      <c r="CRG35" s="31"/>
      <c r="CRH35" s="31"/>
      <c r="CRI35" s="31"/>
      <c r="CRJ35" s="32"/>
      <c r="CRK35" s="31"/>
      <c r="CRL35" s="31"/>
      <c r="CRM35" s="31"/>
      <c r="CRN35" s="31"/>
      <c r="CRO35" s="31"/>
      <c r="CRP35" s="32"/>
      <c r="CRQ35" s="31"/>
      <c r="CRR35" s="31"/>
      <c r="CRS35" s="31"/>
      <c r="CRT35" s="31"/>
      <c r="CRU35" s="31"/>
      <c r="CRV35" s="32"/>
      <c r="CRW35" s="31"/>
      <c r="CRX35" s="31"/>
      <c r="CRY35" s="31"/>
      <c r="CRZ35" s="31"/>
      <c r="CSA35" s="31"/>
      <c r="CSB35" s="32"/>
      <c r="CSC35" s="31"/>
      <c r="CSD35" s="31"/>
      <c r="CSE35" s="31"/>
      <c r="CSF35" s="31"/>
      <c r="CSG35" s="31"/>
      <c r="CSH35" s="32"/>
      <c r="CSI35" s="31"/>
      <c r="CSJ35" s="31"/>
      <c r="CSK35" s="31"/>
      <c r="CSL35" s="31"/>
      <c r="CSM35" s="31"/>
      <c r="CSN35" s="32"/>
      <c r="CSO35" s="31"/>
      <c r="CSP35" s="31"/>
      <c r="CSQ35" s="31"/>
      <c r="CSR35" s="31"/>
      <c r="CSS35" s="31"/>
      <c r="CST35" s="32"/>
      <c r="CSU35" s="31"/>
      <c r="CSV35" s="31"/>
      <c r="CSW35" s="31"/>
      <c r="CSX35" s="31"/>
      <c r="CSY35" s="31"/>
      <c r="CSZ35" s="32"/>
      <c r="CTA35" s="31"/>
      <c r="CTB35" s="31"/>
      <c r="CTC35" s="31"/>
      <c r="CTD35" s="31"/>
      <c r="CTE35" s="31"/>
      <c r="CTF35" s="32"/>
      <c r="CTG35" s="31"/>
      <c r="CTH35" s="31"/>
      <c r="CTI35" s="31"/>
      <c r="CTJ35" s="31"/>
      <c r="CTK35" s="31"/>
      <c r="CTL35" s="32"/>
      <c r="CTM35" s="31"/>
      <c r="CTN35" s="31"/>
      <c r="CTO35" s="31"/>
      <c r="CTP35" s="31"/>
      <c r="CTQ35" s="31"/>
      <c r="CTR35" s="32"/>
      <c r="CTS35" s="31"/>
      <c r="CTT35" s="31"/>
      <c r="CTU35" s="31"/>
      <c r="CTV35" s="31"/>
      <c r="CTW35" s="31"/>
      <c r="CTX35" s="32"/>
      <c r="CTY35" s="31"/>
      <c r="CTZ35" s="31"/>
      <c r="CUA35" s="31"/>
      <c r="CUB35" s="31"/>
      <c r="CUC35" s="31"/>
      <c r="CUD35" s="32"/>
      <c r="CUE35" s="31"/>
      <c r="CUF35" s="31"/>
      <c r="CUG35" s="31"/>
      <c r="CUH35" s="31"/>
      <c r="CUI35" s="31"/>
      <c r="CUJ35" s="32"/>
      <c r="CUK35" s="31"/>
      <c r="CUL35" s="31"/>
      <c r="CUM35" s="31"/>
      <c r="CUN35" s="31"/>
      <c r="CUO35" s="31"/>
      <c r="CUP35" s="32"/>
      <c r="CUQ35" s="31"/>
      <c r="CUR35" s="31"/>
      <c r="CUS35" s="31"/>
      <c r="CUT35" s="31"/>
      <c r="CUU35" s="31"/>
      <c r="CUV35" s="32"/>
      <c r="CUW35" s="31"/>
      <c r="CUX35" s="31"/>
      <c r="CUY35" s="31"/>
      <c r="CUZ35" s="31"/>
      <c r="CVA35" s="31"/>
      <c r="CVB35" s="32"/>
      <c r="CVC35" s="31"/>
      <c r="CVD35" s="31"/>
      <c r="CVE35" s="31"/>
      <c r="CVF35" s="31"/>
      <c r="CVG35" s="31"/>
      <c r="CVH35" s="32"/>
      <c r="CVI35" s="31"/>
      <c r="CVJ35" s="31"/>
      <c r="CVK35" s="31"/>
      <c r="CVL35" s="31"/>
      <c r="CVM35" s="31"/>
      <c r="CVN35" s="32"/>
      <c r="CVO35" s="31"/>
      <c r="CVP35" s="31"/>
      <c r="CVQ35" s="31"/>
      <c r="CVR35" s="31"/>
      <c r="CVS35" s="31"/>
      <c r="CVT35" s="32"/>
      <c r="CVU35" s="31"/>
      <c r="CVV35" s="31"/>
      <c r="CVW35" s="31"/>
      <c r="CVX35" s="31"/>
      <c r="CVY35" s="31"/>
      <c r="CVZ35" s="32"/>
      <c r="CWA35" s="31"/>
      <c r="CWB35" s="31"/>
      <c r="CWC35" s="31"/>
      <c r="CWD35" s="31"/>
      <c r="CWE35" s="31"/>
      <c r="CWF35" s="32"/>
      <c r="CWG35" s="31"/>
      <c r="CWH35" s="31"/>
      <c r="CWI35" s="31"/>
      <c r="CWJ35" s="31"/>
      <c r="CWK35" s="31"/>
      <c r="CWL35" s="32"/>
      <c r="CWM35" s="31"/>
      <c r="CWN35" s="31"/>
      <c r="CWO35" s="31"/>
      <c r="CWP35" s="31"/>
      <c r="CWQ35" s="31"/>
      <c r="CWR35" s="32"/>
      <c r="CWS35" s="31"/>
      <c r="CWT35" s="31"/>
      <c r="CWU35" s="31"/>
      <c r="CWV35" s="31"/>
      <c r="CWW35" s="31"/>
      <c r="CWX35" s="32"/>
      <c r="CWY35" s="31"/>
      <c r="CWZ35" s="31"/>
      <c r="CXA35" s="31"/>
      <c r="CXB35" s="31"/>
      <c r="CXC35" s="31"/>
      <c r="CXD35" s="32"/>
      <c r="CXE35" s="31"/>
      <c r="CXF35" s="31"/>
      <c r="CXG35" s="31"/>
      <c r="CXH35" s="31"/>
      <c r="CXI35" s="31"/>
      <c r="CXJ35" s="32"/>
      <c r="CXK35" s="31"/>
      <c r="CXL35" s="31"/>
      <c r="CXM35" s="31"/>
      <c r="CXN35" s="31"/>
      <c r="CXO35" s="31"/>
      <c r="CXP35" s="32"/>
      <c r="CXQ35" s="31"/>
      <c r="CXR35" s="31"/>
      <c r="CXS35" s="31"/>
      <c r="CXT35" s="31"/>
      <c r="CXU35" s="31"/>
      <c r="CXV35" s="32"/>
      <c r="CXW35" s="31"/>
      <c r="CXX35" s="31"/>
      <c r="CXY35" s="31"/>
      <c r="CXZ35" s="31"/>
      <c r="CYA35" s="31"/>
      <c r="CYB35" s="32"/>
      <c r="CYC35" s="31"/>
      <c r="CYD35" s="31"/>
      <c r="CYE35" s="31"/>
      <c r="CYF35" s="31"/>
      <c r="CYG35" s="31"/>
      <c r="CYH35" s="32"/>
      <c r="CYI35" s="31"/>
      <c r="CYJ35" s="31"/>
      <c r="CYK35" s="31"/>
      <c r="CYL35" s="31"/>
      <c r="CYM35" s="31"/>
      <c r="CYN35" s="32"/>
      <c r="CYO35" s="31"/>
      <c r="CYP35" s="31"/>
      <c r="CYQ35" s="31"/>
      <c r="CYR35" s="31"/>
      <c r="CYS35" s="31"/>
      <c r="CYT35" s="32"/>
      <c r="CYU35" s="31"/>
      <c r="CYV35" s="31"/>
      <c r="CYW35" s="31"/>
      <c r="CYX35" s="31"/>
      <c r="CYY35" s="31"/>
      <c r="CYZ35" s="32"/>
      <c r="CZA35" s="31"/>
      <c r="CZB35" s="31"/>
      <c r="CZC35" s="31"/>
      <c r="CZD35" s="31"/>
      <c r="CZE35" s="31"/>
      <c r="CZF35" s="32"/>
      <c r="CZG35" s="31"/>
      <c r="CZH35" s="31"/>
      <c r="CZI35" s="31"/>
      <c r="CZJ35" s="31"/>
      <c r="CZK35" s="31"/>
      <c r="CZL35" s="32"/>
      <c r="CZM35" s="31"/>
      <c r="CZN35" s="31"/>
      <c r="CZO35" s="31"/>
      <c r="CZP35" s="31"/>
      <c r="CZQ35" s="31"/>
      <c r="CZR35" s="32"/>
      <c r="CZS35" s="31"/>
      <c r="CZT35" s="31"/>
      <c r="CZU35" s="31"/>
      <c r="CZV35" s="31"/>
      <c r="CZW35" s="31"/>
      <c r="CZX35" s="32"/>
      <c r="CZY35" s="31"/>
      <c r="CZZ35" s="31"/>
      <c r="DAA35" s="31"/>
      <c r="DAB35" s="31"/>
      <c r="DAC35" s="31"/>
      <c r="DAD35" s="32"/>
      <c r="DAE35" s="31"/>
      <c r="DAF35" s="31"/>
      <c r="DAG35" s="31"/>
      <c r="DAH35" s="31"/>
      <c r="DAI35" s="31"/>
      <c r="DAJ35" s="32"/>
      <c r="DAK35" s="31"/>
      <c r="DAL35" s="31"/>
      <c r="DAM35" s="31"/>
      <c r="DAN35" s="31"/>
      <c r="DAO35" s="31"/>
      <c r="DAP35" s="32"/>
      <c r="DAQ35" s="31"/>
      <c r="DAR35" s="31"/>
      <c r="DAS35" s="31"/>
      <c r="DAT35" s="31"/>
      <c r="DAU35" s="31"/>
      <c r="DAV35" s="32"/>
      <c r="DAW35" s="31"/>
      <c r="DAX35" s="31"/>
      <c r="DAY35" s="31"/>
      <c r="DAZ35" s="31"/>
      <c r="DBA35" s="31"/>
      <c r="DBB35" s="32"/>
      <c r="DBC35" s="31"/>
      <c r="DBD35" s="31"/>
      <c r="DBE35" s="31"/>
      <c r="DBF35" s="31"/>
      <c r="DBG35" s="31"/>
      <c r="DBH35" s="32"/>
      <c r="DBI35" s="31"/>
      <c r="DBJ35" s="31"/>
      <c r="DBK35" s="31"/>
      <c r="DBL35" s="31"/>
      <c r="DBM35" s="31"/>
      <c r="DBN35" s="32"/>
      <c r="DBO35" s="31"/>
      <c r="DBP35" s="31"/>
      <c r="DBQ35" s="31"/>
      <c r="DBR35" s="31"/>
      <c r="DBS35" s="31"/>
      <c r="DBT35" s="32"/>
      <c r="DBU35" s="31"/>
      <c r="DBV35" s="31"/>
      <c r="DBW35" s="31"/>
      <c r="DBX35" s="31"/>
      <c r="DBY35" s="31"/>
      <c r="DBZ35" s="32"/>
      <c r="DCA35" s="31"/>
      <c r="DCB35" s="31"/>
      <c r="DCC35" s="31"/>
      <c r="DCD35" s="31"/>
      <c r="DCE35" s="31"/>
      <c r="DCF35" s="32"/>
      <c r="DCG35" s="31"/>
      <c r="DCH35" s="31"/>
      <c r="DCI35" s="31"/>
      <c r="DCJ35" s="31"/>
      <c r="DCK35" s="31"/>
      <c r="DCL35" s="32"/>
      <c r="DCM35" s="31"/>
      <c r="DCN35" s="31"/>
      <c r="DCO35" s="31"/>
      <c r="DCP35" s="31"/>
      <c r="DCQ35" s="31"/>
      <c r="DCR35" s="32"/>
      <c r="DCS35" s="31"/>
      <c r="DCT35" s="31"/>
      <c r="DCU35" s="31"/>
      <c r="DCV35" s="31"/>
      <c r="DCW35" s="31"/>
      <c r="DCX35" s="32"/>
      <c r="DCY35" s="31"/>
      <c r="DCZ35" s="31"/>
      <c r="DDA35" s="31"/>
      <c r="DDB35" s="31"/>
      <c r="DDC35" s="31"/>
      <c r="DDD35" s="32"/>
      <c r="DDE35" s="31"/>
      <c r="DDF35" s="31"/>
      <c r="DDG35" s="31"/>
      <c r="DDH35" s="31"/>
      <c r="DDI35" s="31"/>
      <c r="DDJ35" s="32"/>
      <c r="DDK35" s="31"/>
      <c r="DDL35" s="31"/>
      <c r="DDM35" s="31"/>
      <c r="DDN35" s="31"/>
      <c r="DDO35" s="31"/>
      <c r="DDP35" s="32"/>
      <c r="DDQ35" s="31"/>
      <c r="DDR35" s="31"/>
      <c r="DDS35" s="31"/>
      <c r="DDT35" s="31"/>
      <c r="DDU35" s="31"/>
      <c r="DDV35" s="32"/>
      <c r="DDW35" s="31"/>
      <c r="DDX35" s="31"/>
      <c r="DDY35" s="31"/>
      <c r="DDZ35" s="31"/>
      <c r="DEA35" s="31"/>
      <c r="DEB35" s="32"/>
      <c r="DEC35" s="31"/>
      <c r="DED35" s="31"/>
      <c r="DEE35" s="31"/>
      <c r="DEF35" s="31"/>
      <c r="DEG35" s="31"/>
      <c r="DEH35" s="32"/>
      <c r="DEI35" s="31"/>
      <c r="DEJ35" s="31"/>
      <c r="DEK35" s="31"/>
      <c r="DEL35" s="31"/>
      <c r="DEM35" s="31"/>
      <c r="DEN35" s="32"/>
      <c r="DEO35" s="31"/>
      <c r="DEP35" s="31"/>
      <c r="DEQ35" s="31"/>
      <c r="DER35" s="31"/>
      <c r="DES35" s="31"/>
      <c r="DET35" s="32"/>
      <c r="DEU35" s="31"/>
      <c r="DEV35" s="31"/>
      <c r="DEW35" s="31"/>
      <c r="DEX35" s="31"/>
      <c r="DEY35" s="31"/>
      <c r="DEZ35" s="32"/>
      <c r="DFA35" s="31"/>
      <c r="DFB35" s="31"/>
      <c r="DFC35" s="31"/>
      <c r="DFD35" s="31"/>
      <c r="DFE35" s="31"/>
      <c r="DFF35" s="32"/>
      <c r="DFG35" s="31"/>
      <c r="DFH35" s="31"/>
      <c r="DFI35" s="31"/>
      <c r="DFJ35" s="31"/>
      <c r="DFK35" s="31"/>
      <c r="DFL35" s="32"/>
      <c r="DFM35" s="31"/>
      <c r="DFN35" s="31"/>
      <c r="DFO35" s="31"/>
      <c r="DFP35" s="31"/>
      <c r="DFQ35" s="31"/>
      <c r="DFR35" s="32"/>
      <c r="DFS35" s="31"/>
      <c r="DFT35" s="31"/>
      <c r="DFU35" s="31"/>
      <c r="DFV35" s="31"/>
      <c r="DFW35" s="31"/>
      <c r="DFX35" s="32"/>
      <c r="DFY35" s="31"/>
      <c r="DFZ35" s="31"/>
      <c r="DGA35" s="31"/>
      <c r="DGB35" s="31"/>
      <c r="DGC35" s="31"/>
      <c r="DGD35" s="32"/>
      <c r="DGE35" s="31"/>
      <c r="DGF35" s="31"/>
      <c r="DGG35" s="31"/>
      <c r="DGH35" s="31"/>
      <c r="DGI35" s="31"/>
      <c r="DGJ35" s="32"/>
      <c r="DGK35" s="31"/>
      <c r="DGL35" s="31"/>
      <c r="DGM35" s="31"/>
      <c r="DGN35" s="31"/>
      <c r="DGO35" s="31"/>
      <c r="DGP35" s="32"/>
      <c r="DGQ35" s="31"/>
      <c r="DGR35" s="31"/>
      <c r="DGS35" s="31"/>
      <c r="DGT35" s="31"/>
      <c r="DGU35" s="31"/>
      <c r="DGV35" s="32"/>
      <c r="DGW35" s="31"/>
      <c r="DGX35" s="31"/>
      <c r="DGY35" s="31"/>
      <c r="DGZ35" s="31"/>
      <c r="DHA35" s="31"/>
      <c r="DHB35" s="32"/>
      <c r="DHC35" s="31"/>
      <c r="DHD35" s="31"/>
      <c r="DHE35" s="31"/>
      <c r="DHF35" s="31"/>
      <c r="DHG35" s="31"/>
      <c r="DHH35" s="32"/>
      <c r="DHI35" s="31"/>
      <c r="DHJ35" s="31"/>
      <c r="DHK35" s="31"/>
      <c r="DHL35" s="31"/>
      <c r="DHM35" s="31"/>
      <c r="DHN35" s="32"/>
      <c r="DHO35" s="31"/>
      <c r="DHP35" s="31"/>
      <c r="DHQ35" s="31"/>
      <c r="DHR35" s="31"/>
      <c r="DHS35" s="31"/>
      <c r="DHT35" s="32"/>
      <c r="DHU35" s="31"/>
      <c r="DHV35" s="31"/>
      <c r="DHW35" s="31"/>
      <c r="DHX35" s="31"/>
      <c r="DHY35" s="31"/>
      <c r="DHZ35" s="32"/>
      <c r="DIA35" s="31"/>
      <c r="DIB35" s="31"/>
      <c r="DIC35" s="31"/>
      <c r="DID35" s="31"/>
      <c r="DIE35" s="31"/>
      <c r="DIF35" s="32"/>
      <c r="DIG35" s="31"/>
      <c r="DIH35" s="31"/>
      <c r="DII35" s="31"/>
      <c r="DIJ35" s="31"/>
      <c r="DIK35" s="31"/>
      <c r="DIL35" s="32"/>
      <c r="DIM35" s="31"/>
      <c r="DIN35" s="31"/>
      <c r="DIO35" s="31"/>
      <c r="DIP35" s="31"/>
      <c r="DIQ35" s="31"/>
      <c r="DIR35" s="32"/>
      <c r="DIS35" s="31"/>
      <c r="DIT35" s="31"/>
      <c r="DIU35" s="31"/>
      <c r="DIV35" s="31"/>
      <c r="DIW35" s="31"/>
      <c r="DIX35" s="32"/>
      <c r="DIY35" s="31"/>
      <c r="DIZ35" s="31"/>
      <c r="DJA35" s="31"/>
      <c r="DJB35" s="31"/>
      <c r="DJC35" s="31"/>
      <c r="DJD35" s="32"/>
      <c r="DJE35" s="31"/>
      <c r="DJF35" s="31"/>
      <c r="DJG35" s="31"/>
      <c r="DJH35" s="31"/>
      <c r="DJI35" s="31"/>
      <c r="DJJ35" s="32"/>
      <c r="DJK35" s="31"/>
      <c r="DJL35" s="31"/>
      <c r="DJM35" s="31"/>
      <c r="DJN35" s="31"/>
      <c r="DJO35" s="31"/>
      <c r="DJP35" s="32"/>
      <c r="DJQ35" s="31"/>
      <c r="DJR35" s="31"/>
      <c r="DJS35" s="31"/>
      <c r="DJT35" s="31"/>
      <c r="DJU35" s="31"/>
      <c r="DJV35" s="32"/>
      <c r="DJW35" s="31"/>
      <c r="DJX35" s="31"/>
      <c r="DJY35" s="31"/>
      <c r="DJZ35" s="31"/>
      <c r="DKA35" s="31"/>
      <c r="DKB35" s="32"/>
      <c r="DKC35" s="31"/>
      <c r="DKD35" s="31"/>
      <c r="DKE35" s="31"/>
      <c r="DKF35" s="31"/>
      <c r="DKG35" s="31"/>
      <c r="DKH35" s="32"/>
      <c r="DKI35" s="31"/>
      <c r="DKJ35" s="31"/>
      <c r="DKK35" s="31"/>
      <c r="DKL35" s="31"/>
      <c r="DKM35" s="31"/>
      <c r="DKN35" s="32"/>
      <c r="DKO35" s="31"/>
      <c r="DKP35" s="31"/>
      <c r="DKQ35" s="31"/>
      <c r="DKR35" s="31"/>
      <c r="DKS35" s="31"/>
      <c r="DKT35" s="32"/>
      <c r="DKU35" s="31"/>
      <c r="DKV35" s="31"/>
      <c r="DKW35" s="31"/>
      <c r="DKX35" s="31"/>
      <c r="DKY35" s="31"/>
      <c r="DKZ35" s="32"/>
      <c r="DLA35" s="31"/>
      <c r="DLB35" s="31"/>
      <c r="DLC35" s="31"/>
      <c r="DLD35" s="31"/>
      <c r="DLE35" s="31"/>
      <c r="DLF35" s="32"/>
      <c r="DLG35" s="31"/>
      <c r="DLH35" s="31"/>
      <c r="DLI35" s="31"/>
      <c r="DLJ35" s="31"/>
      <c r="DLK35" s="31"/>
      <c r="DLL35" s="32"/>
      <c r="DLM35" s="31"/>
      <c r="DLN35" s="31"/>
      <c r="DLO35" s="31"/>
      <c r="DLP35" s="31"/>
      <c r="DLQ35" s="31"/>
      <c r="DLR35" s="32"/>
      <c r="DLS35" s="31"/>
      <c r="DLT35" s="31"/>
      <c r="DLU35" s="31"/>
      <c r="DLV35" s="31"/>
      <c r="DLW35" s="31"/>
      <c r="DLX35" s="32"/>
      <c r="DLY35" s="31"/>
      <c r="DLZ35" s="31"/>
      <c r="DMA35" s="31"/>
      <c r="DMB35" s="31"/>
      <c r="DMC35" s="31"/>
      <c r="DMD35" s="32"/>
      <c r="DME35" s="31"/>
      <c r="DMF35" s="31"/>
      <c r="DMG35" s="31"/>
      <c r="DMH35" s="31"/>
      <c r="DMI35" s="31"/>
      <c r="DMJ35" s="32"/>
      <c r="DMK35" s="31"/>
      <c r="DML35" s="31"/>
      <c r="DMM35" s="31"/>
      <c r="DMN35" s="31"/>
      <c r="DMO35" s="31"/>
      <c r="DMP35" s="32"/>
      <c r="DMQ35" s="31"/>
      <c r="DMR35" s="31"/>
      <c r="DMS35" s="31"/>
      <c r="DMT35" s="31"/>
      <c r="DMU35" s="31"/>
      <c r="DMV35" s="32"/>
      <c r="DMW35" s="31"/>
      <c r="DMX35" s="31"/>
      <c r="DMY35" s="31"/>
      <c r="DMZ35" s="31"/>
      <c r="DNA35" s="31"/>
      <c r="DNB35" s="32"/>
      <c r="DNC35" s="31"/>
      <c r="DND35" s="31"/>
      <c r="DNE35" s="31"/>
      <c r="DNF35" s="31"/>
      <c r="DNG35" s="31"/>
      <c r="DNH35" s="32"/>
      <c r="DNI35" s="31"/>
      <c r="DNJ35" s="31"/>
      <c r="DNK35" s="31"/>
      <c r="DNL35" s="31"/>
      <c r="DNM35" s="31"/>
      <c r="DNN35" s="32"/>
      <c r="DNO35" s="31"/>
      <c r="DNP35" s="31"/>
      <c r="DNQ35" s="31"/>
      <c r="DNR35" s="31"/>
      <c r="DNS35" s="31"/>
      <c r="DNT35" s="32"/>
      <c r="DNU35" s="31"/>
      <c r="DNV35" s="31"/>
      <c r="DNW35" s="31"/>
      <c r="DNX35" s="31"/>
      <c r="DNY35" s="31"/>
      <c r="DNZ35" s="32"/>
      <c r="DOA35" s="31"/>
      <c r="DOB35" s="31"/>
      <c r="DOC35" s="31"/>
      <c r="DOD35" s="31"/>
      <c r="DOE35" s="31"/>
      <c r="DOF35" s="32"/>
      <c r="DOG35" s="31"/>
      <c r="DOH35" s="31"/>
      <c r="DOI35" s="31"/>
      <c r="DOJ35" s="31"/>
      <c r="DOK35" s="31"/>
      <c r="DOL35" s="32"/>
      <c r="DOM35" s="31"/>
      <c r="DON35" s="31"/>
      <c r="DOO35" s="31"/>
      <c r="DOP35" s="31"/>
      <c r="DOQ35" s="31"/>
      <c r="DOR35" s="32"/>
      <c r="DOS35" s="31"/>
      <c r="DOT35" s="31"/>
      <c r="DOU35" s="31"/>
      <c r="DOV35" s="31"/>
      <c r="DOW35" s="31"/>
      <c r="DOX35" s="32"/>
      <c r="DOY35" s="31"/>
      <c r="DOZ35" s="31"/>
      <c r="DPA35" s="31"/>
      <c r="DPB35" s="31"/>
      <c r="DPC35" s="31"/>
      <c r="DPD35" s="32"/>
      <c r="DPE35" s="31"/>
      <c r="DPF35" s="31"/>
      <c r="DPG35" s="31"/>
      <c r="DPH35" s="31"/>
      <c r="DPI35" s="31"/>
      <c r="DPJ35" s="32"/>
      <c r="DPK35" s="31"/>
      <c r="DPL35" s="31"/>
      <c r="DPM35" s="31"/>
      <c r="DPN35" s="31"/>
      <c r="DPO35" s="31"/>
      <c r="DPP35" s="32"/>
      <c r="DPQ35" s="31"/>
      <c r="DPR35" s="31"/>
      <c r="DPS35" s="31"/>
      <c r="DPT35" s="31"/>
      <c r="DPU35" s="31"/>
      <c r="DPV35" s="32"/>
      <c r="DPW35" s="31"/>
      <c r="DPX35" s="31"/>
      <c r="DPY35" s="31"/>
      <c r="DPZ35" s="31"/>
      <c r="DQA35" s="31"/>
      <c r="DQB35" s="32"/>
      <c r="DQC35" s="31"/>
      <c r="DQD35" s="31"/>
      <c r="DQE35" s="31"/>
      <c r="DQF35" s="31"/>
      <c r="DQG35" s="31"/>
      <c r="DQH35" s="32"/>
      <c r="DQI35" s="31"/>
      <c r="DQJ35" s="31"/>
      <c r="DQK35" s="31"/>
      <c r="DQL35" s="31"/>
      <c r="DQM35" s="31"/>
      <c r="DQN35" s="32"/>
      <c r="DQO35" s="31"/>
      <c r="DQP35" s="31"/>
      <c r="DQQ35" s="31"/>
      <c r="DQR35" s="31"/>
      <c r="DQS35" s="31"/>
      <c r="DQT35" s="32"/>
      <c r="DQU35" s="31"/>
      <c r="DQV35" s="31"/>
      <c r="DQW35" s="31"/>
      <c r="DQX35" s="31"/>
      <c r="DQY35" s="31"/>
      <c r="DQZ35" s="32"/>
      <c r="DRA35" s="31"/>
      <c r="DRB35" s="31"/>
      <c r="DRC35" s="31"/>
      <c r="DRD35" s="31"/>
      <c r="DRE35" s="31"/>
      <c r="DRF35" s="32"/>
      <c r="DRG35" s="31"/>
      <c r="DRH35" s="31"/>
      <c r="DRI35" s="31"/>
      <c r="DRJ35" s="31"/>
      <c r="DRK35" s="31"/>
      <c r="DRL35" s="32"/>
      <c r="DRM35" s="31"/>
      <c r="DRN35" s="31"/>
      <c r="DRO35" s="31"/>
      <c r="DRP35" s="31"/>
      <c r="DRQ35" s="31"/>
      <c r="DRR35" s="32"/>
      <c r="DRS35" s="31"/>
      <c r="DRT35" s="31"/>
      <c r="DRU35" s="31"/>
      <c r="DRV35" s="31"/>
      <c r="DRW35" s="31"/>
      <c r="DRX35" s="32"/>
      <c r="DRY35" s="31"/>
      <c r="DRZ35" s="31"/>
      <c r="DSA35" s="31"/>
      <c r="DSB35" s="31"/>
      <c r="DSC35" s="31"/>
      <c r="DSD35" s="32"/>
      <c r="DSE35" s="31"/>
      <c r="DSF35" s="31"/>
      <c r="DSG35" s="31"/>
      <c r="DSH35" s="31"/>
      <c r="DSI35" s="31"/>
      <c r="DSJ35" s="32"/>
      <c r="DSK35" s="31"/>
      <c r="DSL35" s="31"/>
      <c r="DSM35" s="31"/>
      <c r="DSN35" s="31"/>
      <c r="DSO35" s="31"/>
      <c r="DSP35" s="32"/>
      <c r="DSQ35" s="31"/>
      <c r="DSR35" s="31"/>
      <c r="DSS35" s="31"/>
      <c r="DST35" s="31"/>
      <c r="DSU35" s="31"/>
      <c r="DSV35" s="32"/>
      <c r="DSW35" s="31"/>
      <c r="DSX35" s="31"/>
      <c r="DSY35" s="31"/>
      <c r="DSZ35" s="31"/>
      <c r="DTA35" s="31"/>
      <c r="DTB35" s="32"/>
      <c r="DTC35" s="31"/>
      <c r="DTD35" s="31"/>
      <c r="DTE35" s="31"/>
      <c r="DTF35" s="31"/>
      <c r="DTG35" s="31"/>
      <c r="DTH35" s="32"/>
      <c r="DTI35" s="31"/>
      <c r="DTJ35" s="31"/>
      <c r="DTK35" s="31"/>
      <c r="DTL35" s="31"/>
      <c r="DTM35" s="31"/>
      <c r="DTN35" s="32"/>
      <c r="DTO35" s="31"/>
      <c r="DTP35" s="31"/>
      <c r="DTQ35" s="31"/>
      <c r="DTR35" s="31"/>
      <c r="DTS35" s="31"/>
      <c r="DTT35" s="32"/>
      <c r="DTU35" s="31"/>
      <c r="DTV35" s="31"/>
      <c r="DTW35" s="31"/>
      <c r="DTX35" s="31"/>
      <c r="DTY35" s="31"/>
      <c r="DTZ35" s="32"/>
      <c r="DUA35" s="31"/>
      <c r="DUB35" s="31"/>
      <c r="DUC35" s="31"/>
      <c r="DUD35" s="31"/>
      <c r="DUE35" s="31"/>
      <c r="DUF35" s="32"/>
      <c r="DUG35" s="31"/>
      <c r="DUH35" s="31"/>
      <c r="DUI35" s="31"/>
      <c r="DUJ35" s="31"/>
      <c r="DUK35" s="31"/>
      <c r="DUL35" s="32"/>
      <c r="DUM35" s="31"/>
      <c r="DUN35" s="31"/>
      <c r="DUO35" s="31"/>
      <c r="DUP35" s="31"/>
      <c r="DUQ35" s="31"/>
      <c r="DUR35" s="32"/>
      <c r="DUS35" s="31"/>
      <c r="DUT35" s="31"/>
      <c r="DUU35" s="31"/>
      <c r="DUV35" s="31"/>
      <c r="DUW35" s="31"/>
      <c r="DUX35" s="32"/>
      <c r="DUY35" s="31"/>
      <c r="DUZ35" s="31"/>
      <c r="DVA35" s="31"/>
      <c r="DVB35" s="31"/>
      <c r="DVC35" s="31"/>
      <c r="DVD35" s="32"/>
      <c r="DVE35" s="31"/>
      <c r="DVF35" s="31"/>
      <c r="DVG35" s="31"/>
      <c r="DVH35" s="31"/>
      <c r="DVI35" s="31"/>
      <c r="DVJ35" s="32"/>
      <c r="DVK35" s="31"/>
      <c r="DVL35" s="31"/>
      <c r="DVM35" s="31"/>
      <c r="DVN35" s="31"/>
      <c r="DVO35" s="31"/>
      <c r="DVP35" s="32"/>
      <c r="DVQ35" s="31"/>
      <c r="DVR35" s="31"/>
      <c r="DVS35" s="31"/>
      <c r="DVT35" s="31"/>
      <c r="DVU35" s="31"/>
      <c r="DVV35" s="32"/>
      <c r="DVW35" s="31"/>
      <c r="DVX35" s="31"/>
      <c r="DVY35" s="31"/>
      <c r="DVZ35" s="31"/>
      <c r="DWA35" s="31"/>
      <c r="DWB35" s="32"/>
      <c r="DWC35" s="31"/>
      <c r="DWD35" s="31"/>
      <c r="DWE35" s="31"/>
      <c r="DWF35" s="31"/>
      <c r="DWG35" s="31"/>
      <c r="DWH35" s="32"/>
      <c r="DWI35" s="31"/>
      <c r="DWJ35" s="31"/>
      <c r="DWK35" s="31"/>
      <c r="DWL35" s="31"/>
      <c r="DWM35" s="31"/>
      <c r="DWN35" s="32"/>
      <c r="DWO35" s="31"/>
      <c r="DWP35" s="31"/>
      <c r="DWQ35" s="31"/>
      <c r="DWR35" s="31"/>
      <c r="DWS35" s="31"/>
      <c r="DWT35" s="32"/>
      <c r="DWU35" s="31"/>
      <c r="DWV35" s="31"/>
      <c r="DWW35" s="31"/>
      <c r="DWX35" s="31"/>
      <c r="DWY35" s="31"/>
      <c r="DWZ35" s="32"/>
      <c r="DXA35" s="31"/>
      <c r="DXB35" s="31"/>
      <c r="DXC35" s="31"/>
      <c r="DXD35" s="31"/>
      <c r="DXE35" s="31"/>
      <c r="DXF35" s="32"/>
      <c r="DXG35" s="31"/>
      <c r="DXH35" s="31"/>
      <c r="DXI35" s="31"/>
      <c r="DXJ35" s="31"/>
      <c r="DXK35" s="31"/>
      <c r="DXL35" s="32"/>
      <c r="DXM35" s="31"/>
      <c r="DXN35" s="31"/>
      <c r="DXO35" s="31"/>
      <c r="DXP35" s="31"/>
      <c r="DXQ35" s="31"/>
      <c r="DXR35" s="32"/>
      <c r="DXS35" s="31"/>
      <c r="DXT35" s="31"/>
      <c r="DXU35" s="31"/>
      <c r="DXV35" s="31"/>
      <c r="DXW35" s="31"/>
      <c r="DXX35" s="32"/>
      <c r="DXY35" s="31"/>
      <c r="DXZ35" s="31"/>
      <c r="DYA35" s="31"/>
      <c r="DYB35" s="31"/>
      <c r="DYC35" s="31"/>
      <c r="DYD35" s="32"/>
      <c r="DYE35" s="31"/>
      <c r="DYF35" s="31"/>
      <c r="DYG35" s="31"/>
      <c r="DYH35" s="31"/>
      <c r="DYI35" s="31"/>
      <c r="DYJ35" s="32"/>
      <c r="DYK35" s="31"/>
      <c r="DYL35" s="31"/>
      <c r="DYM35" s="31"/>
      <c r="DYN35" s="31"/>
      <c r="DYO35" s="31"/>
      <c r="DYP35" s="32"/>
      <c r="DYQ35" s="31"/>
      <c r="DYR35" s="31"/>
      <c r="DYS35" s="31"/>
      <c r="DYT35" s="31"/>
      <c r="DYU35" s="31"/>
      <c r="DYV35" s="32"/>
      <c r="DYW35" s="31"/>
      <c r="DYX35" s="31"/>
      <c r="DYY35" s="31"/>
      <c r="DYZ35" s="31"/>
      <c r="DZA35" s="31"/>
      <c r="DZB35" s="32"/>
      <c r="DZC35" s="31"/>
      <c r="DZD35" s="31"/>
      <c r="DZE35" s="31"/>
      <c r="DZF35" s="31"/>
      <c r="DZG35" s="31"/>
      <c r="DZH35" s="32"/>
      <c r="DZI35" s="31"/>
      <c r="DZJ35" s="31"/>
      <c r="DZK35" s="31"/>
      <c r="DZL35" s="31"/>
      <c r="DZM35" s="31"/>
      <c r="DZN35" s="32"/>
      <c r="DZO35" s="31"/>
      <c r="DZP35" s="31"/>
      <c r="DZQ35" s="31"/>
      <c r="DZR35" s="31"/>
      <c r="DZS35" s="31"/>
      <c r="DZT35" s="32"/>
      <c r="DZU35" s="31"/>
      <c r="DZV35" s="31"/>
      <c r="DZW35" s="31"/>
      <c r="DZX35" s="31"/>
      <c r="DZY35" s="31"/>
      <c r="DZZ35" s="32"/>
      <c r="EAA35" s="31"/>
      <c r="EAB35" s="31"/>
      <c r="EAC35" s="31"/>
      <c r="EAD35" s="31"/>
      <c r="EAE35" s="31"/>
      <c r="EAF35" s="32"/>
      <c r="EAG35" s="31"/>
      <c r="EAH35" s="31"/>
      <c r="EAI35" s="31"/>
      <c r="EAJ35" s="31"/>
      <c r="EAK35" s="31"/>
      <c r="EAL35" s="32"/>
      <c r="EAM35" s="31"/>
      <c r="EAN35" s="31"/>
      <c r="EAO35" s="31"/>
      <c r="EAP35" s="31"/>
      <c r="EAQ35" s="31"/>
      <c r="EAR35" s="32"/>
      <c r="EAS35" s="31"/>
      <c r="EAT35" s="31"/>
      <c r="EAU35" s="31"/>
      <c r="EAV35" s="31"/>
      <c r="EAW35" s="31"/>
      <c r="EAX35" s="32"/>
      <c r="EAY35" s="31"/>
      <c r="EAZ35" s="31"/>
      <c r="EBA35" s="31"/>
      <c r="EBB35" s="31"/>
      <c r="EBC35" s="31"/>
      <c r="EBD35" s="32"/>
      <c r="EBE35" s="31"/>
      <c r="EBF35" s="31"/>
      <c r="EBG35" s="31"/>
      <c r="EBH35" s="31"/>
      <c r="EBI35" s="31"/>
      <c r="EBJ35" s="32"/>
      <c r="EBK35" s="31"/>
      <c r="EBL35" s="31"/>
      <c r="EBM35" s="31"/>
      <c r="EBN35" s="31"/>
      <c r="EBO35" s="31"/>
      <c r="EBP35" s="32"/>
      <c r="EBQ35" s="31"/>
      <c r="EBR35" s="31"/>
      <c r="EBS35" s="31"/>
      <c r="EBT35" s="31"/>
      <c r="EBU35" s="31"/>
      <c r="EBV35" s="32"/>
      <c r="EBW35" s="31"/>
      <c r="EBX35" s="31"/>
      <c r="EBY35" s="31"/>
      <c r="EBZ35" s="31"/>
      <c r="ECA35" s="31"/>
      <c r="ECB35" s="32"/>
      <c r="ECC35" s="31"/>
      <c r="ECD35" s="31"/>
      <c r="ECE35" s="31"/>
      <c r="ECF35" s="31"/>
      <c r="ECG35" s="31"/>
      <c r="ECH35" s="32"/>
      <c r="ECI35" s="31"/>
      <c r="ECJ35" s="31"/>
      <c r="ECK35" s="31"/>
      <c r="ECL35" s="31"/>
      <c r="ECM35" s="31"/>
      <c r="ECN35" s="32"/>
      <c r="ECO35" s="31"/>
      <c r="ECP35" s="31"/>
      <c r="ECQ35" s="31"/>
      <c r="ECR35" s="31"/>
      <c r="ECS35" s="31"/>
      <c r="ECT35" s="32"/>
      <c r="ECU35" s="31"/>
      <c r="ECV35" s="31"/>
      <c r="ECW35" s="31"/>
      <c r="ECX35" s="31"/>
      <c r="ECY35" s="31"/>
      <c r="ECZ35" s="32"/>
      <c r="EDA35" s="31"/>
      <c r="EDB35" s="31"/>
      <c r="EDC35" s="31"/>
      <c r="EDD35" s="31"/>
      <c r="EDE35" s="31"/>
      <c r="EDF35" s="32"/>
      <c r="EDG35" s="31"/>
      <c r="EDH35" s="31"/>
      <c r="EDI35" s="31"/>
      <c r="EDJ35" s="31"/>
      <c r="EDK35" s="31"/>
      <c r="EDL35" s="32"/>
      <c r="EDM35" s="31"/>
      <c r="EDN35" s="31"/>
      <c r="EDO35" s="31"/>
      <c r="EDP35" s="31"/>
      <c r="EDQ35" s="31"/>
      <c r="EDR35" s="32"/>
      <c r="EDS35" s="31"/>
      <c r="EDT35" s="31"/>
      <c r="EDU35" s="31"/>
      <c r="EDV35" s="31"/>
      <c r="EDW35" s="31"/>
      <c r="EDX35" s="32"/>
      <c r="EDY35" s="31"/>
      <c r="EDZ35" s="31"/>
      <c r="EEA35" s="31"/>
      <c r="EEB35" s="31"/>
      <c r="EEC35" s="31"/>
      <c r="EED35" s="32"/>
      <c r="EEE35" s="31"/>
      <c r="EEF35" s="31"/>
      <c r="EEG35" s="31"/>
      <c r="EEH35" s="31"/>
      <c r="EEI35" s="31"/>
      <c r="EEJ35" s="32"/>
      <c r="EEK35" s="31"/>
      <c r="EEL35" s="31"/>
      <c r="EEM35" s="31"/>
      <c r="EEN35" s="31"/>
      <c r="EEO35" s="31"/>
      <c r="EEP35" s="32"/>
      <c r="EEQ35" s="31"/>
      <c r="EER35" s="31"/>
      <c r="EES35" s="31"/>
      <c r="EET35" s="31"/>
      <c r="EEU35" s="31"/>
      <c r="EEV35" s="32"/>
      <c r="EEW35" s="31"/>
      <c r="EEX35" s="31"/>
      <c r="EEY35" s="31"/>
      <c r="EEZ35" s="31"/>
      <c r="EFA35" s="31"/>
      <c r="EFB35" s="32"/>
      <c r="EFC35" s="31"/>
      <c r="EFD35" s="31"/>
      <c r="EFE35" s="31"/>
      <c r="EFF35" s="31"/>
      <c r="EFG35" s="31"/>
      <c r="EFH35" s="32"/>
      <c r="EFI35" s="31"/>
      <c r="EFJ35" s="31"/>
      <c r="EFK35" s="31"/>
      <c r="EFL35" s="31"/>
      <c r="EFM35" s="31"/>
      <c r="EFN35" s="32"/>
      <c r="EFO35" s="31"/>
      <c r="EFP35" s="31"/>
      <c r="EFQ35" s="31"/>
      <c r="EFR35" s="31"/>
      <c r="EFS35" s="31"/>
      <c r="EFT35" s="32"/>
      <c r="EFU35" s="31"/>
      <c r="EFV35" s="31"/>
      <c r="EFW35" s="31"/>
      <c r="EFX35" s="31"/>
      <c r="EFY35" s="31"/>
      <c r="EFZ35" s="32"/>
      <c r="EGA35" s="31"/>
      <c r="EGB35" s="31"/>
      <c r="EGC35" s="31"/>
      <c r="EGD35" s="31"/>
      <c r="EGE35" s="31"/>
      <c r="EGF35" s="32"/>
      <c r="EGG35" s="31"/>
      <c r="EGH35" s="31"/>
      <c r="EGI35" s="31"/>
      <c r="EGJ35" s="31"/>
      <c r="EGK35" s="31"/>
      <c r="EGL35" s="32"/>
      <c r="EGM35" s="31"/>
      <c r="EGN35" s="31"/>
      <c r="EGO35" s="31"/>
      <c r="EGP35" s="31"/>
      <c r="EGQ35" s="31"/>
      <c r="EGR35" s="32"/>
      <c r="EGS35" s="31"/>
      <c r="EGT35" s="31"/>
      <c r="EGU35" s="31"/>
      <c r="EGV35" s="31"/>
      <c r="EGW35" s="31"/>
      <c r="EGX35" s="32"/>
      <c r="EGY35" s="31"/>
      <c r="EGZ35" s="31"/>
      <c r="EHA35" s="31"/>
      <c r="EHB35" s="31"/>
      <c r="EHC35" s="31"/>
      <c r="EHD35" s="32"/>
      <c r="EHE35" s="31"/>
      <c r="EHF35" s="31"/>
      <c r="EHG35" s="31"/>
      <c r="EHH35" s="31"/>
      <c r="EHI35" s="31"/>
      <c r="EHJ35" s="32"/>
      <c r="EHK35" s="31"/>
      <c r="EHL35" s="31"/>
      <c r="EHM35" s="31"/>
      <c r="EHN35" s="31"/>
      <c r="EHO35" s="31"/>
      <c r="EHP35" s="32"/>
      <c r="EHQ35" s="31"/>
      <c r="EHR35" s="31"/>
      <c r="EHS35" s="31"/>
      <c r="EHT35" s="31"/>
      <c r="EHU35" s="31"/>
      <c r="EHV35" s="32"/>
      <c r="EHW35" s="31"/>
      <c r="EHX35" s="31"/>
      <c r="EHY35" s="31"/>
      <c r="EHZ35" s="31"/>
      <c r="EIA35" s="31"/>
      <c r="EIB35" s="32"/>
      <c r="EIC35" s="31"/>
      <c r="EID35" s="31"/>
      <c r="EIE35" s="31"/>
      <c r="EIF35" s="31"/>
      <c r="EIG35" s="31"/>
      <c r="EIH35" s="32"/>
      <c r="EII35" s="31"/>
      <c r="EIJ35" s="31"/>
      <c r="EIK35" s="31"/>
      <c r="EIL35" s="31"/>
      <c r="EIM35" s="31"/>
      <c r="EIN35" s="32"/>
      <c r="EIO35" s="31"/>
      <c r="EIP35" s="31"/>
      <c r="EIQ35" s="31"/>
      <c r="EIR35" s="31"/>
      <c r="EIS35" s="31"/>
      <c r="EIT35" s="32"/>
      <c r="EIU35" s="31"/>
      <c r="EIV35" s="31"/>
      <c r="EIW35" s="31"/>
      <c r="EIX35" s="31"/>
      <c r="EIY35" s="31"/>
      <c r="EIZ35" s="32"/>
      <c r="EJA35" s="31"/>
      <c r="EJB35" s="31"/>
      <c r="EJC35" s="31"/>
      <c r="EJD35" s="31"/>
      <c r="EJE35" s="31"/>
      <c r="EJF35" s="32"/>
      <c r="EJG35" s="31"/>
      <c r="EJH35" s="31"/>
      <c r="EJI35" s="31"/>
      <c r="EJJ35" s="31"/>
      <c r="EJK35" s="31"/>
      <c r="EJL35" s="32"/>
      <c r="EJM35" s="31"/>
      <c r="EJN35" s="31"/>
      <c r="EJO35" s="31"/>
      <c r="EJP35" s="31"/>
      <c r="EJQ35" s="31"/>
      <c r="EJR35" s="32"/>
      <c r="EJS35" s="31"/>
      <c r="EJT35" s="31"/>
      <c r="EJU35" s="31"/>
      <c r="EJV35" s="31"/>
      <c r="EJW35" s="31"/>
      <c r="EJX35" s="32"/>
      <c r="EJY35" s="31"/>
      <c r="EJZ35" s="31"/>
      <c r="EKA35" s="31"/>
      <c r="EKB35" s="31"/>
      <c r="EKC35" s="31"/>
      <c r="EKD35" s="32"/>
      <c r="EKE35" s="31"/>
      <c r="EKF35" s="31"/>
      <c r="EKG35" s="31"/>
      <c r="EKH35" s="31"/>
      <c r="EKI35" s="31"/>
      <c r="EKJ35" s="32"/>
      <c r="EKK35" s="31"/>
      <c r="EKL35" s="31"/>
      <c r="EKM35" s="31"/>
      <c r="EKN35" s="31"/>
      <c r="EKO35" s="31"/>
      <c r="EKP35" s="32"/>
      <c r="EKQ35" s="31"/>
      <c r="EKR35" s="31"/>
      <c r="EKS35" s="31"/>
      <c r="EKT35" s="31"/>
      <c r="EKU35" s="31"/>
      <c r="EKV35" s="32"/>
      <c r="EKW35" s="31"/>
      <c r="EKX35" s="31"/>
      <c r="EKY35" s="31"/>
      <c r="EKZ35" s="31"/>
      <c r="ELA35" s="31"/>
      <c r="ELB35" s="32"/>
      <c r="ELC35" s="31"/>
      <c r="ELD35" s="31"/>
      <c r="ELE35" s="31"/>
      <c r="ELF35" s="31"/>
      <c r="ELG35" s="31"/>
      <c r="ELH35" s="32"/>
      <c r="ELI35" s="31"/>
      <c r="ELJ35" s="31"/>
      <c r="ELK35" s="31"/>
      <c r="ELL35" s="31"/>
      <c r="ELM35" s="31"/>
      <c r="ELN35" s="32"/>
      <c r="ELO35" s="31"/>
      <c r="ELP35" s="31"/>
      <c r="ELQ35" s="31"/>
      <c r="ELR35" s="31"/>
      <c r="ELS35" s="31"/>
      <c r="ELT35" s="32"/>
      <c r="ELU35" s="31"/>
      <c r="ELV35" s="31"/>
      <c r="ELW35" s="31"/>
      <c r="ELX35" s="31"/>
      <c r="ELY35" s="31"/>
      <c r="ELZ35" s="32"/>
      <c r="EMA35" s="31"/>
      <c r="EMB35" s="31"/>
      <c r="EMC35" s="31"/>
      <c r="EMD35" s="31"/>
      <c r="EME35" s="31"/>
      <c r="EMF35" s="32"/>
      <c r="EMG35" s="31"/>
      <c r="EMH35" s="31"/>
      <c r="EMI35" s="31"/>
      <c r="EMJ35" s="31"/>
      <c r="EMK35" s="31"/>
      <c r="EML35" s="32"/>
      <c r="EMM35" s="31"/>
      <c r="EMN35" s="31"/>
      <c r="EMO35" s="31"/>
      <c r="EMP35" s="31"/>
      <c r="EMQ35" s="31"/>
      <c r="EMR35" s="32"/>
      <c r="EMS35" s="31"/>
      <c r="EMT35" s="31"/>
      <c r="EMU35" s="31"/>
      <c r="EMV35" s="31"/>
      <c r="EMW35" s="31"/>
      <c r="EMX35" s="32"/>
      <c r="EMY35" s="31"/>
      <c r="EMZ35" s="31"/>
      <c r="ENA35" s="31"/>
      <c r="ENB35" s="31"/>
      <c r="ENC35" s="31"/>
      <c r="END35" s="32"/>
      <c r="ENE35" s="31"/>
      <c r="ENF35" s="31"/>
      <c r="ENG35" s="31"/>
      <c r="ENH35" s="31"/>
      <c r="ENI35" s="31"/>
      <c r="ENJ35" s="32"/>
      <c r="ENK35" s="31"/>
      <c r="ENL35" s="31"/>
      <c r="ENM35" s="31"/>
      <c r="ENN35" s="31"/>
      <c r="ENO35" s="31"/>
      <c r="ENP35" s="32"/>
      <c r="ENQ35" s="31"/>
      <c r="ENR35" s="31"/>
      <c r="ENS35" s="31"/>
      <c r="ENT35" s="31"/>
      <c r="ENU35" s="31"/>
      <c r="ENV35" s="32"/>
      <c r="ENW35" s="31"/>
      <c r="ENX35" s="31"/>
      <c r="ENY35" s="31"/>
      <c r="ENZ35" s="31"/>
      <c r="EOA35" s="31"/>
      <c r="EOB35" s="32"/>
      <c r="EOC35" s="31"/>
      <c r="EOD35" s="31"/>
      <c r="EOE35" s="31"/>
      <c r="EOF35" s="31"/>
      <c r="EOG35" s="31"/>
      <c r="EOH35" s="32"/>
      <c r="EOI35" s="31"/>
      <c r="EOJ35" s="31"/>
      <c r="EOK35" s="31"/>
      <c r="EOL35" s="31"/>
      <c r="EOM35" s="31"/>
      <c r="EON35" s="32"/>
      <c r="EOO35" s="31"/>
      <c r="EOP35" s="31"/>
      <c r="EOQ35" s="31"/>
      <c r="EOR35" s="31"/>
      <c r="EOS35" s="31"/>
      <c r="EOT35" s="32"/>
      <c r="EOU35" s="31"/>
      <c r="EOV35" s="31"/>
      <c r="EOW35" s="31"/>
      <c r="EOX35" s="31"/>
      <c r="EOY35" s="31"/>
      <c r="EOZ35" s="32"/>
      <c r="EPA35" s="31"/>
      <c r="EPB35" s="31"/>
      <c r="EPC35" s="31"/>
      <c r="EPD35" s="31"/>
      <c r="EPE35" s="31"/>
      <c r="EPF35" s="32"/>
      <c r="EPG35" s="31"/>
      <c r="EPH35" s="31"/>
      <c r="EPI35" s="31"/>
      <c r="EPJ35" s="31"/>
      <c r="EPK35" s="31"/>
      <c r="EPL35" s="32"/>
      <c r="EPM35" s="31"/>
      <c r="EPN35" s="31"/>
      <c r="EPO35" s="31"/>
      <c r="EPP35" s="31"/>
      <c r="EPQ35" s="31"/>
      <c r="EPR35" s="32"/>
      <c r="EPS35" s="31"/>
      <c r="EPT35" s="31"/>
      <c r="EPU35" s="31"/>
      <c r="EPV35" s="31"/>
      <c r="EPW35" s="31"/>
      <c r="EPX35" s="32"/>
      <c r="EPY35" s="31"/>
      <c r="EPZ35" s="31"/>
      <c r="EQA35" s="31"/>
      <c r="EQB35" s="31"/>
      <c r="EQC35" s="31"/>
      <c r="EQD35" s="32"/>
      <c r="EQE35" s="31"/>
      <c r="EQF35" s="31"/>
      <c r="EQG35" s="31"/>
      <c r="EQH35" s="31"/>
      <c r="EQI35" s="31"/>
      <c r="EQJ35" s="32"/>
      <c r="EQK35" s="31"/>
      <c r="EQL35" s="31"/>
      <c r="EQM35" s="31"/>
      <c r="EQN35" s="31"/>
      <c r="EQO35" s="31"/>
      <c r="EQP35" s="32"/>
      <c r="EQQ35" s="31"/>
      <c r="EQR35" s="31"/>
      <c r="EQS35" s="31"/>
      <c r="EQT35" s="31"/>
      <c r="EQU35" s="31"/>
      <c r="EQV35" s="32"/>
      <c r="EQW35" s="31"/>
      <c r="EQX35" s="31"/>
      <c r="EQY35" s="31"/>
      <c r="EQZ35" s="31"/>
      <c r="ERA35" s="31"/>
      <c r="ERB35" s="32"/>
      <c r="ERC35" s="31"/>
      <c r="ERD35" s="31"/>
      <c r="ERE35" s="31"/>
      <c r="ERF35" s="31"/>
      <c r="ERG35" s="31"/>
      <c r="ERH35" s="32"/>
      <c r="ERI35" s="31"/>
      <c r="ERJ35" s="31"/>
      <c r="ERK35" s="31"/>
      <c r="ERL35" s="31"/>
      <c r="ERM35" s="31"/>
      <c r="ERN35" s="32"/>
      <c r="ERO35" s="31"/>
      <c r="ERP35" s="31"/>
      <c r="ERQ35" s="31"/>
      <c r="ERR35" s="31"/>
      <c r="ERS35" s="31"/>
      <c r="ERT35" s="32"/>
      <c r="ERU35" s="31"/>
      <c r="ERV35" s="31"/>
      <c r="ERW35" s="31"/>
      <c r="ERX35" s="31"/>
      <c r="ERY35" s="31"/>
      <c r="ERZ35" s="32"/>
      <c r="ESA35" s="31"/>
      <c r="ESB35" s="31"/>
      <c r="ESC35" s="31"/>
      <c r="ESD35" s="31"/>
      <c r="ESE35" s="31"/>
      <c r="ESF35" s="32"/>
      <c r="ESG35" s="31"/>
      <c r="ESH35" s="31"/>
      <c r="ESI35" s="31"/>
      <c r="ESJ35" s="31"/>
      <c r="ESK35" s="31"/>
      <c r="ESL35" s="32"/>
      <c r="ESM35" s="31"/>
      <c r="ESN35" s="31"/>
      <c r="ESO35" s="31"/>
      <c r="ESP35" s="31"/>
      <c r="ESQ35" s="31"/>
      <c r="ESR35" s="32"/>
      <c r="ESS35" s="31"/>
      <c r="EST35" s="31"/>
      <c r="ESU35" s="31"/>
      <c r="ESV35" s="31"/>
      <c r="ESW35" s="31"/>
      <c r="ESX35" s="32"/>
      <c r="ESY35" s="31"/>
      <c r="ESZ35" s="31"/>
      <c r="ETA35" s="31"/>
      <c r="ETB35" s="31"/>
      <c r="ETC35" s="31"/>
      <c r="ETD35" s="32"/>
      <c r="ETE35" s="31"/>
      <c r="ETF35" s="31"/>
      <c r="ETG35" s="31"/>
      <c r="ETH35" s="31"/>
      <c r="ETI35" s="31"/>
      <c r="ETJ35" s="32"/>
      <c r="ETK35" s="31"/>
      <c r="ETL35" s="31"/>
      <c r="ETM35" s="31"/>
      <c r="ETN35" s="31"/>
      <c r="ETO35" s="31"/>
      <c r="ETP35" s="32"/>
      <c r="ETQ35" s="31"/>
      <c r="ETR35" s="31"/>
      <c r="ETS35" s="31"/>
      <c r="ETT35" s="31"/>
      <c r="ETU35" s="31"/>
      <c r="ETV35" s="32"/>
      <c r="ETW35" s="31"/>
      <c r="ETX35" s="31"/>
      <c r="ETY35" s="31"/>
      <c r="ETZ35" s="31"/>
      <c r="EUA35" s="31"/>
      <c r="EUB35" s="32"/>
      <c r="EUC35" s="31"/>
      <c r="EUD35" s="31"/>
      <c r="EUE35" s="31"/>
      <c r="EUF35" s="31"/>
      <c r="EUG35" s="31"/>
      <c r="EUH35" s="32"/>
      <c r="EUI35" s="31"/>
      <c r="EUJ35" s="31"/>
      <c r="EUK35" s="31"/>
      <c r="EUL35" s="31"/>
      <c r="EUM35" s="31"/>
      <c r="EUN35" s="32"/>
      <c r="EUO35" s="31"/>
      <c r="EUP35" s="31"/>
      <c r="EUQ35" s="31"/>
      <c r="EUR35" s="31"/>
      <c r="EUS35" s="31"/>
      <c r="EUT35" s="32"/>
      <c r="EUU35" s="31"/>
      <c r="EUV35" s="31"/>
      <c r="EUW35" s="31"/>
      <c r="EUX35" s="31"/>
      <c r="EUY35" s="31"/>
      <c r="EUZ35" s="32"/>
      <c r="EVA35" s="31"/>
      <c r="EVB35" s="31"/>
      <c r="EVC35" s="31"/>
      <c r="EVD35" s="31"/>
      <c r="EVE35" s="31"/>
      <c r="EVF35" s="32"/>
      <c r="EVG35" s="31"/>
      <c r="EVH35" s="31"/>
      <c r="EVI35" s="31"/>
      <c r="EVJ35" s="31"/>
      <c r="EVK35" s="31"/>
      <c r="EVL35" s="32"/>
      <c r="EVM35" s="31"/>
      <c r="EVN35" s="31"/>
      <c r="EVO35" s="31"/>
      <c r="EVP35" s="31"/>
      <c r="EVQ35" s="31"/>
      <c r="EVR35" s="32"/>
      <c r="EVS35" s="31"/>
      <c r="EVT35" s="31"/>
      <c r="EVU35" s="31"/>
      <c r="EVV35" s="31"/>
      <c r="EVW35" s="31"/>
      <c r="EVX35" s="32"/>
      <c r="EVY35" s="31"/>
      <c r="EVZ35" s="31"/>
      <c r="EWA35" s="31"/>
      <c r="EWB35" s="31"/>
      <c r="EWC35" s="31"/>
      <c r="EWD35" s="32"/>
      <c r="EWE35" s="31"/>
      <c r="EWF35" s="31"/>
      <c r="EWG35" s="31"/>
      <c r="EWH35" s="31"/>
      <c r="EWI35" s="31"/>
      <c r="EWJ35" s="32"/>
      <c r="EWK35" s="31"/>
      <c r="EWL35" s="31"/>
      <c r="EWM35" s="31"/>
      <c r="EWN35" s="31"/>
      <c r="EWO35" s="31"/>
      <c r="EWP35" s="32"/>
      <c r="EWQ35" s="31"/>
      <c r="EWR35" s="31"/>
      <c r="EWS35" s="31"/>
      <c r="EWT35" s="31"/>
      <c r="EWU35" s="31"/>
      <c r="EWV35" s="32"/>
      <c r="EWW35" s="31"/>
      <c r="EWX35" s="31"/>
      <c r="EWY35" s="31"/>
      <c r="EWZ35" s="31"/>
      <c r="EXA35" s="31"/>
      <c r="EXB35" s="32"/>
      <c r="EXC35" s="31"/>
      <c r="EXD35" s="31"/>
      <c r="EXE35" s="31"/>
      <c r="EXF35" s="31"/>
      <c r="EXG35" s="31"/>
      <c r="EXH35" s="32"/>
      <c r="EXI35" s="31"/>
      <c r="EXJ35" s="31"/>
      <c r="EXK35" s="31"/>
      <c r="EXL35" s="31"/>
      <c r="EXM35" s="31"/>
      <c r="EXN35" s="32"/>
      <c r="EXO35" s="31"/>
      <c r="EXP35" s="31"/>
      <c r="EXQ35" s="31"/>
      <c r="EXR35" s="31"/>
      <c r="EXS35" s="31"/>
      <c r="EXT35" s="32"/>
      <c r="EXU35" s="31"/>
      <c r="EXV35" s="31"/>
      <c r="EXW35" s="31"/>
      <c r="EXX35" s="31"/>
      <c r="EXY35" s="31"/>
      <c r="EXZ35" s="32"/>
      <c r="EYA35" s="31"/>
      <c r="EYB35" s="31"/>
      <c r="EYC35" s="31"/>
      <c r="EYD35" s="31"/>
      <c r="EYE35" s="31"/>
      <c r="EYF35" s="32"/>
      <c r="EYG35" s="31"/>
      <c r="EYH35" s="31"/>
      <c r="EYI35" s="31"/>
      <c r="EYJ35" s="31"/>
      <c r="EYK35" s="31"/>
      <c r="EYL35" s="32"/>
      <c r="EYM35" s="31"/>
      <c r="EYN35" s="31"/>
      <c r="EYO35" s="31"/>
      <c r="EYP35" s="31"/>
      <c r="EYQ35" s="31"/>
      <c r="EYR35" s="32"/>
      <c r="EYS35" s="31"/>
      <c r="EYT35" s="31"/>
      <c r="EYU35" s="31"/>
      <c r="EYV35" s="31"/>
      <c r="EYW35" s="31"/>
      <c r="EYX35" s="32"/>
      <c r="EYY35" s="31"/>
      <c r="EYZ35" s="31"/>
      <c r="EZA35" s="31"/>
      <c r="EZB35" s="31"/>
      <c r="EZC35" s="31"/>
      <c r="EZD35" s="32"/>
      <c r="EZE35" s="31"/>
      <c r="EZF35" s="31"/>
      <c r="EZG35" s="31"/>
      <c r="EZH35" s="31"/>
      <c r="EZI35" s="31"/>
      <c r="EZJ35" s="32"/>
      <c r="EZK35" s="31"/>
      <c r="EZL35" s="31"/>
      <c r="EZM35" s="31"/>
      <c r="EZN35" s="31"/>
      <c r="EZO35" s="31"/>
      <c r="EZP35" s="32"/>
      <c r="EZQ35" s="31"/>
      <c r="EZR35" s="31"/>
      <c r="EZS35" s="31"/>
      <c r="EZT35" s="31"/>
      <c r="EZU35" s="31"/>
      <c r="EZV35" s="32"/>
      <c r="EZW35" s="31"/>
      <c r="EZX35" s="31"/>
      <c r="EZY35" s="31"/>
      <c r="EZZ35" s="31"/>
      <c r="FAA35" s="31"/>
      <c r="FAB35" s="32"/>
      <c r="FAC35" s="31"/>
      <c r="FAD35" s="31"/>
      <c r="FAE35" s="31"/>
      <c r="FAF35" s="31"/>
      <c r="FAG35" s="31"/>
      <c r="FAH35" s="32"/>
      <c r="FAI35" s="31"/>
      <c r="FAJ35" s="31"/>
      <c r="FAK35" s="31"/>
      <c r="FAL35" s="31"/>
      <c r="FAM35" s="31"/>
      <c r="FAN35" s="32"/>
      <c r="FAO35" s="31"/>
      <c r="FAP35" s="31"/>
      <c r="FAQ35" s="31"/>
      <c r="FAR35" s="31"/>
      <c r="FAS35" s="31"/>
      <c r="FAT35" s="32"/>
      <c r="FAU35" s="31"/>
      <c r="FAV35" s="31"/>
      <c r="FAW35" s="31"/>
      <c r="FAX35" s="31"/>
      <c r="FAY35" s="31"/>
      <c r="FAZ35" s="32"/>
      <c r="FBA35" s="31"/>
      <c r="FBB35" s="31"/>
      <c r="FBC35" s="31"/>
      <c r="FBD35" s="31"/>
      <c r="FBE35" s="31"/>
      <c r="FBF35" s="32"/>
      <c r="FBG35" s="31"/>
      <c r="FBH35" s="31"/>
      <c r="FBI35" s="31"/>
      <c r="FBJ35" s="31"/>
      <c r="FBK35" s="31"/>
      <c r="FBL35" s="32"/>
      <c r="FBM35" s="31"/>
      <c r="FBN35" s="31"/>
      <c r="FBO35" s="31"/>
      <c r="FBP35" s="31"/>
      <c r="FBQ35" s="31"/>
      <c r="FBR35" s="32"/>
      <c r="FBS35" s="31"/>
      <c r="FBT35" s="31"/>
      <c r="FBU35" s="31"/>
      <c r="FBV35" s="31"/>
      <c r="FBW35" s="31"/>
      <c r="FBX35" s="32"/>
      <c r="FBY35" s="31"/>
      <c r="FBZ35" s="31"/>
      <c r="FCA35" s="31"/>
      <c r="FCB35" s="31"/>
      <c r="FCC35" s="31"/>
      <c r="FCD35" s="32"/>
      <c r="FCE35" s="31"/>
      <c r="FCF35" s="31"/>
      <c r="FCG35" s="31"/>
      <c r="FCH35" s="31"/>
      <c r="FCI35" s="31"/>
      <c r="FCJ35" s="32"/>
      <c r="FCK35" s="31"/>
      <c r="FCL35" s="31"/>
      <c r="FCM35" s="31"/>
      <c r="FCN35" s="31"/>
      <c r="FCO35" s="31"/>
      <c r="FCP35" s="32"/>
      <c r="FCQ35" s="31"/>
      <c r="FCR35" s="31"/>
      <c r="FCS35" s="31"/>
      <c r="FCT35" s="31"/>
      <c r="FCU35" s="31"/>
      <c r="FCV35" s="32"/>
      <c r="FCW35" s="31"/>
      <c r="FCX35" s="31"/>
      <c r="FCY35" s="31"/>
      <c r="FCZ35" s="31"/>
      <c r="FDA35" s="31"/>
      <c r="FDB35" s="32"/>
      <c r="FDC35" s="31"/>
      <c r="FDD35" s="31"/>
      <c r="FDE35" s="31"/>
      <c r="FDF35" s="31"/>
      <c r="FDG35" s="31"/>
      <c r="FDH35" s="32"/>
      <c r="FDI35" s="31"/>
      <c r="FDJ35" s="31"/>
      <c r="FDK35" s="31"/>
      <c r="FDL35" s="31"/>
      <c r="FDM35" s="31"/>
      <c r="FDN35" s="32"/>
      <c r="FDO35" s="31"/>
      <c r="FDP35" s="31"/>
      <c r="FDQ35" s="31"/>
      <c r="FDR35" s="31"/>
      <c r="FDS35" s="31"/>
      <c r="FDT35" s="32"/>
      <c r="FDU35" s="31"/>
      <c r="FDV35" s="31"/>
      <c r="FDW35" s="31"/>
      <c r="FDX35" s="31"/>
      <c r="FDY35" s="31"/>
      <c r="FDZ35" s="32"/>
      <c r="FEA35" s="31"/>
      <c r="FEB35" s="31"/>
      <c r="FEC35" s="31"/>
      <c r="FED35" s="31"/>
      <c r="FEE35" s="31"/>
      <c r="FEF35" s="32"/>
      <c r="FEG35" s="31"/>
      <c r="FEH35" s="31"/>
      <c r="FEI35" s="31"/>
      <c r="FEJ35" s="31"/>
      <c r="FEK35" s="31"/>
      <c r="FEL35" s="32"/>
      <c r="FEM35" s="31"/>
      <c r="FEN35" s="31"/>
      <c r="FEO35" s="31"/>
      <c r="FEP35" s="31"/>
      <c r="FEQ35" s="31"/>
      <c r="FER35" s="32"/>
      <c r="FES35" s="31"/>
      <c r="FET35" s="31"/>
      <c r="FEU35" s="31"/>
      <c r="FEV35" s="31"/>
      <c r="FEW35" s="31"/>
      <c r="FEX35" s="32"/>
      <c r="FEY35" s="31"/>
      <c r="FEZ35" s="31"/>
      <c r="FFA35" s="31"/>
      <c r="FFB35" s="31"/>
      <c r="FFC35" s="31"/>
      <c r="FFD35" s="32"/>
      <c r="FFE35" s="31"/>
      <c r="FFF35" s="31"/>
      <c r="FFG35" s="31"/>
      <c r="FFH35" s="31"/>
      <c r="FFI35" s="31"/>
      <c r="FFJ35" s="32"/>
      <c r="FFK35" s="31"/>
      <c r="FFL35" s="31"/>
      <c r="FFM35" s="31"/>
      <c r="FFN35" s="31"/>
      <c r="FFO35" s="31"/>
      <c r="FFP35" s="32"/>
      <c r="FFQ35" s="31"/>
      <c r="FFR35" s="31"/>
      <c r="FFS35" s="31"/>
      <c r="FFT35" s="31"/>
      <c r="FFU35" s="31"/>
      <c r="FFV35" s="32"/>
      <c r="FFW35" s="31"/>
      <c r="FFX35" s="31"/>
      <c r="FFY35" s="31"/>
      <c r="FFZ35" s="31"/>
      <c r="FGA35" s="31"/>
      <c r="FGB35" s="32"/>
      <c r="FGC35" s="31"/>
      <c r="FGD35" s="31"/>
      <c r="FGE35" s="31"/>
      <c r="FGF35" s="31"/>
      <c r="FGG35" s="31"/>
      <c r="FGH35" s="32"/>
      <c r="FGI35" s="31"/>
      <c r="FGJ35" s="31"/>
      <c r="FGK35" s="31"/>
      <c r="FGL35" s="31"/>
      <c r="FGM35" s="31"/>
      <c r="FGN35" s="32"/>
      <c r="FGO35" s="31"/>
      <c r="FGP35" s="31"/>
      <c r="FGQ35" s="31"/>
      <c r="FGR35" s="31"/>
      <c r="FGS35" s="31"/>
      <c r="FGT35" s="32"/>
      <c r="FGU35" s="31"/>
      <c r="FGV35" s="31"/>
      <c r="FGW35" s="31"/>
      <c r="FGX35" s="31"/>
      <c r="FGY35" s="31"/>
      <c r="FGZ35" s="32"/>
      <c r="FHA35" s="31"/>
      <c r="FHB35" s="31"/>
      <c r="FHC35" s="31"/>
      <c r="FHD35" s="31"/>
      <c r="FHE35" s="31"/>
      <c r="FHF35" s="32"/>
      <c r="FHG35" s="31"/>
      <c r="FHH35" s="31"/>
      <c r="FHI35" s="31"/>
      <c r="FHJ35" s="31"/>
      <c r="FHK35" s="31"/>
      <c r="FHL35" s="32"/>
      <c r="FHM35" s="31"/>
      <c r="FHN35" s="31"/>
      <c r="FHO35" s="31"/>
      <c r="FHP35" s="31"/>
      <c r="FHQ35" s="31"/>
      <c r="FHR35" s="32"/>
      <c r="FHS35" s="31"/>
      <c r="FHT35" s="31"/>
      <c r="FHU35" s="31"/>
      <c r="FHV35" s="31"/>
      <c r="FHW35" s="31"/>
      <c r="FHX35" s="32"/>
      <c r="FHY35" s="31"/>
      <c r="FHZ35" s="31"/>
      <c r="FIA35" s="31"/>
      <c r="FIB35" s="31"/>
      <c r="FIC35" s="31"/>
      <c r="FID35" s="32"/>
      <c r="FIE35" s="31"/>
      <c r="FIF35" s="31"/>
      <c r="FIG35" s="31"/>
      <c r="FIH35" s="31"/>
      <c r="FII35" s="31"/>
      <c r="FIJ35" s="32"/>
      <c r="FIK35" s="31"/>
      <c r="FIL35" s="31"/>
      <c r="FIM35" s="31"/>
      <c r="FIN35" s="31"/>
      <c r="FIO35" s="31"/>
      <c r="FIP35" s="32"/>
      <c r="FIQ35" s="31"/>
      <c r="FIR35" s="31"/>
      <c r="FIS35" s="31"/>
      <c r="FIT35" s="31"/>
      <c r="FIU35" s="31"/>
      <c r="FIV35" s="32"/>
      <c r="FIW35" s="31"/>
      <c r="FIX35" s="31"/>
      <c r="FIY35" s="31"/>
      <c r="FIZ35" s="31"/>
      <c r="FJA35" s="31"/>
      <c r="FJB35" s="32"/>
      <c r="FJC35" s="31"/>
      <c r="FJD35" s="31"/>
      <c r="FJE35" s="31"/>
      <c r="FJF35" s="31"/>
      <c r="FJG35" s="31"/>
      <c r="FJH35" s="32"/>
      <c r="FJI35" s="31"/>
      <c r="FJJ35" s="31"/>
      <c r="FJK35" s="31"/>
      <c r="FJL35" s="31"/>
      <c r="FJM35" s="31"/>
      <c r="FJN35" s="32"/>
      <c r="FJO35" s="31"/>
      <c r="FJP35" s="31"/>
      <c r="FJQ35" s="31"/>
      <c r="FJR35" s="31"/>
      <c r="FJS35" s="31"/>
      <c r="FJT35" s="32"/>
      <c r="FJU35" s="31"/>
      <c r="FJV35" s="31"/>
      <c r="FJW35" s="31"/>
      <c r="FJX35" s="31"/>
      <c r="FJY35" s="31"/>
      <c r="FJZ35" s="32"/>
      <c r="FKA35" s="31"/>
      <c r="FKB35" s="31"/>
      <c r="FKC35" s="31"/>
      <c r="FKD35" s="31"/>
      <c r="FKE35" s="31"/>
      <c r="FKF35" s="32"/>
      <c r="FKG35" s="31"/>
      <c r="FKH35" s="31"/>
      <c r="FKI35" s="31"/>
      <c r="FKJ35" s="31"/>
      <c r="FKK35" s="31"/>
      <c r="FKL35" s="32"/>
      <c r="FKM35" s="31"/>
      <c r="FKN35" s="31"/>
      <c r="FKO35" s="31"/>
      <c r="FKP35" s="31"/>
      <c r="FKQ35" s="31"/>
      <c r="FKR35" s="32"/>
      <c r="FKS35" s="31"/>
      <c r="FKT35" s="31"/>
      <c r="FKU35" s="31"/>
      <c r="FKV35" s="31"/>
      <c r="FKW35" s="31"/>
      <c r="FKX35" s="32"/>
      <c r="FKY35" s="31"/>
      <c r="FKZ35" s="31"/>
      <c r="FLA35" s="31"/>
      <c r="FLB35" s="31"/>
      <c r="FLC35" s="31"/>
      <c r="FLD35" s="32"/>
      <c r="FLE35" s="31"/>
      <c r="FLF35" s="31"/>
      <c r="FLG35" s="31"/>
      <c r="FLH35" s="31"/>
      <c r="FLI35" s="31"/>
      <c r="FLJ35" s="32"/>
      <c r="FLK35" s="31"/>
      <c r="FLL35" s="31"/>
      <c r="FLM35" s="31"/>
      <c r="FLN35" s="31"/>
      <c r="FLO35" s="31"/>
      <c r="FLP35" s="32"/>
      <c r="FLQ35" s="31"/>
      <c r="FLR35" s="31"/>
      <c r="FLS35" s="31"/>
      <c r="FLT35" s="31"/>
      <c r="FLU35" s="31"/>
      <c r="FLV35" s="32"/>
      <c r="FLW35" s="31"/>
      <c r="FLX35" s="31"/>
      <c r="FLY35" s="31"/>
      <c r="FLZ35" s="31"/>
      <c r="FMA35" s="31"/>
      <c r="FMB35" s="32"/>
      <c r="FMC35" s="31"/>
      <c r="FMD35" s="31"/>
      <c r="FME35" s="31"/>
      <c r="FMF35" s="31"/>
      <c r="FMG35" s="31"/>
      <c r="FMH35" s="32"/>
      <c r="FMI35" s="31"/>
      <c r="FMJ35" s="31"/>
      <c r="FMK35" s="31"/>
      <c r="FML35" s="31"/>
      <c r="FMM35" s="31"/>
      <c r="FMN35" s="32"/>
      <c r="FMO35" s="31"/>
      <c r="FMP35" s="31"/>
      <c r="FMQ35" s="31"/>
      <c r="FMR35" s="31"/>
      <c r="FMS35" s="31"/>
      <c r="FMT35" s="32"/>
      <c r="FMU35" s="31"/>
      <c r="FMV35" s="31"/>
      <c r="FMW35" s="31"/>
      <c r="FMX35" s="31"/>
      <c r="FMY35" s="31"/>
      <c r="FMZ35" s="32"/>
      <c r="FNA35" s="31"/>
      <c r="FNB35" s="31"/>
      <c r="FNC35" s="31"/>
      <c r="FND35" s="31"/>
      <c r="FNE35" s="31"/>
      <c r="FNF35" s="32"/>
      <c r="FNG35" s="31"/>
      <c r="FNH35" s="31"/>
      <c r="FNI35" s="31"/>
      <c r="FNJ35" s="31"/>
      <c r="FNK35" s="31"/>
      <c r="FNL35" s="32"/>
      <c r="FNM35" s="31"/>
      <c r="FNN35" s="31"/>
      <c r="FNO35" s="31"/>
      <c r="FNP35" s="31"/>
      <c r="FNQ35" s="31"/>
      <c r="FNR35" s="32"/>
      <c r="FNS35" s="31"/>
      <c r="FNT35" s="31"/>
      <c r="FNU35" s="31"/>
      <c r="FNV35" s="31"/>
      <c r="FNW35" s="31"/>
      <c r="FNX35" s="32"/>
      <c r="FNY35" s="31"/>
      <c r="FNZ35" s="31"/>
      <c r="FOA35" s="31"/>
      <c r="FOB35" s="31"/>
      <c r="FOC35" s="31"/>
      <c r="FOD35" s="32"/>
      <c r="FOE35" s="31"/>
      <c r="FOF35" s="31"/>
      <c r="FOG35" s="31"/>
      <c r="FOH35" s="31"/>
      <c r="FOI35" s="31"/>
      <c r="FOJ35" s="32"/>
      <c r="FOK35" s="31"/>
      <c r="FOL35" s="31"/>
      <c r="FOM35" s="31"/>
      <c r="FON35" s="31"/>
      <c r="FOO35" s="31"/>
      <c r="FOP35" s="32"/>
      <c r="FOQ35" s="31"/>
      <c r="FOR35" s="31"/>
      <c r="FOS35" s="31"/>
      <c r="FOT35" s="31"/>
      <c r="FOU35" s="31"/>
      <c r="FOV35" s="32"/>
      <c r="FOW35" s="31"/>
      <c r="FOX35" s="31"/>
      <c r="FOY35" s="31"/>
      <c r="FOZ35" s="31"/>
      <c r="FPA35" s="31"/>
      <c r="FPB35" s="32"/>
      <c r="FPC35" s="31"/>
      <c r="FPD35" s="31"/>
      <c r="FPE35" s="31"/>
      <c r="FPF35" s="31"/>
      <c r="FPG35" s="31"/>
      <c r="FPH35" s="32"/>
      <c r="FPI35" s="31"/>
      <c r="FPJ35" s="31"/>
      <c r="FPK35" s="31"/>
      <c r="FPL35" s="31"/>
      <c r="FPM35" s="31"/>
      <c r="FPN35" s="32"/>
      <c r="FPO35" s="31"/>
      <c r="FPP35" s="31"/>
      <c r="FPQ35" s="31"/>
      <c r="FPR35" s="31"/>
      <c r="FPS35" s="31"/>
      <c r="FPT35" s="32"/>
      <c r="FPU35" s="31"/>
      <c r="FPV35" s="31"/>
      <c r="FPW35" s="31"/>
      <c r="FPX35" s="31"/>
      <c r="FPY35" s="31"/>
      <c r="FPZ35" s="32"/>
      <c r="FQA35" s="31"/>
      <c r="FQB35" s="31"/>
      <c r="FQC35" s="31"/>
      <c r="FQD35" s="31"/>
      <c r="FQE35" s="31"/>
      <c r="FQF35" s="32"/>
      <c r="FQG35" s="31"/>
      <c r="FQH35" s="31"/>
      <c r="FQI35" s="31"/>
      <c r="FQJ35" s="31"/>
      <c r="FQK35" s="31"/>
      <c r="FQL35" s="32"/>
      <c r="FQM35" s="31"/>
      <c r="FQN35" s="31"/>
      <c r="FQO35" s="31"/>
      <c r="FQP35" s="31"/>
      <c r="FQQ35" s="31"/>
      <c r="FQR35" s="32"/>
      <c r="FQS35" s="31"/>
      <c r="FQT35" s="31"/>
      <c r="FQU35" s="31"/>
      <c r="FQV35" s="31"/>
      <c r="FQW35" s="31"/>
      <c r="FQX35" s="32"/>
      <c r="FQY35" s="31"/>
      <c r="FQZ35" s="31"/>
      <c r="FRA35" s="31"/>
      <c r="FRB35" s="31"/>
      <c r="FRC35" s="31"/>
      <c r="FRD35" s="32"/>
      <c r="FRE35" s="31"/>
      <c r="FRF35" s="31"/>
      <c r="FRG35" s="31"/>
      <c r="FRH35" s="31"/>
      <c r="FRI35" s="31"/>
      <c r="FRJ35" s="32"/>
      <c r="FRK35" s="31"/>
      <c r="FRL35" s="31"/>
      <c r="FRM35" s="31"/>
      <c r="FRN35" s="31"/>
      <c r="FRO35" s="31"/>
      <c r="FRP35" s="32"/>
      <c r="FRQ35" s="31"/>
      <c r="FRR35" s="31"/>
      <c r="FRS35" s="31"/>
      <c r="FRT35" s="31"/>
      <c r="FRU35" s="31"/>
      <c r="FRV35" s="32"/>
      <c r="FRW35" s="31"/>
      <c r="FRX35" s="31"/>
      <c r="FRY35" s="31"/>
      <c r="FRZ35" s="31"/>
      <c r="FSA35" s="31"/>
      <c r="FSB35" s="32"/>
      <c r="FSC35" s="31"/>
      <c r="FSD35" s="31"/>
      <c r="FSE35" s="31"/>
      <c r="FSF35" s="31"/>
      <c r="FSG35" s="31"/>
      <c r="FSH35" s="32"/>
      <c r="FSI35" s="31"/>
      <c r="FSJ35" s="31"/>
      <c r="FSK35" s="31"/>
      <c r="FSL35" s="31"/>
      <c r="FSM35" s="31"/>
      <c r="FSN35" s="32"/>
      <c r="FSO35" s="31"/>
      <c r="FSP35" s="31"/>
      <c r="FSQ35" s="31"/>
      <c r="FSR35" s="31"/>
      <c r="FSS35" s="31"/>
      <c r="FST35" s="32"/>
      <c r="FSU35" s="31"/>
      <c r="FSV35" s="31"/>
      <c r="FSW35" s="31"/>
      <c r="FSX35" s="31"/>
      <c r="FSY35" s="31"/>
      <c r="FSZ35" s="32"/>
      <c r="FTA35" s="31"/>
      <c r="FTB35" s="31"/>
      <c r="FTC35" s="31"/>
      <c r="FTD35" s="31"/>
      <c r="FTE35" s="31"/>
      <c r="FTF35" s="32"/>
      <c r="FTG35" s="31"/>
      <c r="FTH35" s="31"/>
      <c r="FTI35" s="31"/>
      <c r="FTJ35" s="31"/>
      <c r="FTK35" s="31"/>
      <c r="FTL35" s="32"/>
      <c r="FTM35" s="31"/>
      <c r="FTN35" s="31"/>
      <c r="FTO35" s="31"/>
      <c r="FTP35" s="31"/>
      <c r="FTQ35" s="31"/>
      <c r="FTR35" s="32"/>
      <c r="FTS35" s="31"/>
      <c r="FTT35" s="31"/>
      <c r="FTU35" s="31"/>
      <c r="FTV35" s="31"/>
      <c r="FTW35" s="31"/>
      <c r="FTX35" s="32"/>
      <c r="FTY35" s="31"/>
      <c r="FTZ35" s="31"/>
      <c r="FUA35" s="31"/>
      <c r="FUB35" s="31"/>
      <c r="FUC35" s="31"/>
      <c r="FUD35" s="32"/>
      <c r="FUE35" s="31"/>
      <c r="FUF35" s="31"/>
      <c r="FUG35" s="31"/>
      <c r="FUH35" s="31"/>
      <c r="FUI35" s="31"/>
      <c r="FUJ35" s="32"/>
      <c r="FUK35" s="31"/>
      <c r="FUL35" s="31"/>
      <c r="FUM35" s="31"/>
      <c r="FUN35" s="31"/>
      <c r="FUO35" s="31"/>
      <c r="FUP35" s="32"/>
      <c r="FUQ35" s="31"/>
      <c r="FUR35" s="31"/>
      <c r="FUS35" s="31"/>
      <c r="FUT35" s="31"/>
      <c r="FUU35" s="31"/>
      <c r="FUV35" s="32"/>
      <c r="FUW35" s="31"/>
      <c r="FUX35" s="31"/>
      <c r="FUY35" s="31"/>
      <c r="FUZ35" s="31"/>
      <c r="FVA35" s="31"/>
      <c r="FVB35" s="32"/>
      <c r="FVC35" s="31"/>
      <c r="FVD35" s="31"/>
      <c r="FVE35" s="31"/>
      <c r="FVF35" s="31"/>
      <c r="FVG35" s="31"/>
      <c r="FVH35" s="32"/>
      <c r="FVI35" s="31"/>
      <c r="FVJ35" s="31"/>
      <c r="FVK35" s="31"/>
      <c r="FVL35" s="31"/>
      <c r="FVM35" s="31"/>
      <c r="FVN35" s="32"/>
      <c r="FVO35" s="31"/>
      <c r="FVP35" s="31"/>
      <c r="FVQ35" s="31"/>
      <c r="FVR35" s="31"/>
      <c r="FVS35" s="31"/>
      <c r="FVT35" s="32"/>
      <c r="FVU35" s="31"/>
      <c r="FVV35" s="31"/>
      <c r="FVW35" s="31"/>
      <c r="FVX35" s="31"/>
      <c r="FVY35" s="31"/>
      <c r="FVZ35" s="32"/>
      <c r="FWA35" s="31"/>
      <c r="FWB35" s="31"/>
      <c r="FWC35" s="31"/>
      <c r="FWD35" s="31"/>
      <c r="FWE35" s="31"/>
      <c r="FWF35" s="32"/>
      <c r="FWG35" s="31"/>
      <c r="FWH35" s="31"/>
      <c r="FWI35" s="31"/>
      <c r="FWJ35" s="31"/>
      <c r="FWK35" s="31"/>
      <c r="FWL35" s="32"/>
      <c r="FWM35" s="31"/>
      <c r="FWN35" s="31"/>
      <c r="FWO35" s="31"/>
      <c r="FWP35" s="31"/>
      <c r="FWQ35" s="31"/>
      <c r="FWR35" s="32"/>
      <c r="FWS35" s="31"/>
      <c r="FWT35" s="31"/>
      <c r="FWU35" s="31"/>
      <c r="FWV35" s="31"/>
      <c r="FWW35" s="31"/>
      <c r="FWX35" s="32"/>
      <c r="FWY35" s="31"/>
      <c r="FWZ35" s="31"/>
      <c r="FXA35" s="31"/>
      <c r="FXB35" s="31"/>
      <c r="FXC35" s="31"/>
      <c r="FXD35" s="32"/>
      <c r="FXE35" s="31"/>
      <c r="FXF35" s="31"/>
      <c r="FXG35" s="31"/>
      <c r="FXH35" s="31"/>
      <c r="FXI35" s="31"/>
      <c r="FXJ35" s="32"/>
      <c r="FXK35" s="31"/>
      <c r="FXL35" s="31"/>
      <c r="FXM35" s="31"/>
      <c r="FXN35" s="31"/>
      <c r="FXO35" s="31"/>
      <c r="FXP35" s="32"/>
      <c r="FXQ35" s="31"/>
      <c r="FXR35" s="31"/>
      <c r="FXS35" s="31"/>
      <c r="FXT35" s="31"/>
      <c r="FXU35" s="31"/>
      <c r="FXV35" s="32"/>
      <c r="FXW35" s="31"/>
      <c r="FXX35" s="31"/>
      <c r="FXY35" s="31"/>
      <c r="FXZ35" s="31"/>
      <c r="FYA35" s="31"/>
      <c r="FYB35" s="32"/>
      <c r="FYC35" s="31"/>
      <c r="FYD35" s="31"/>
      <c r="FYE35" s="31"/>
      <c r="FYF35" s="31"/>
      <c r="FYG35" s="31"/>
      <c r="FYH35" s="32"/>
      <c r="FYI35" s="31"/>
      <c r="FYJ35" s="31"/>
      <c r="FYK35" s="31"/>
      <c r="FYL35" s="31"/>
      <c r="FYM35" s="31"/>
      <c r="FYN35" s="32"/>
      <c r="FYO35" s="31"/>
      <c r="FYP35" s="31"/>
      <c r="FYQ35" s="31"/>
      <c r="FYR35" s="31"/>
      <c r="FYS35" s="31"/>
      <c r="FYT35" s="32"/>
      <c r="FYU35" s="31"/>
      <c r="FYV35" s="31"/>
      <c r="FYW35" s="31"/>
      <c r="FYX35" s="31"/>
      <c r="FYY35" s="31"/>
      <c r="FYZ35" s="32"/>
      <c r="FZA35" s="31"/>
      <c r="FZB35" s="31"/>
      <c r="FZC35" s="31"/>
      <c r="FZD35" s="31"/>
      <c r="FZE35" s="31"/>
      <c r="FZF35" s="32"/>
      <c r="FZG35" s="31"/>
      <c r="FZH35" s="31"/>
      <c r="FZI35" s="31"/>
      <c r="FZJ35" s="31"/>
      <c r="FZK35" s="31"/>
      <c r="FZL35" s="32"/>
      <c r="FZM35" s="31"/>
      <c r="FZN35" s="31"/>
      <c r="FZO35" s="31"/>
      <c r="FZP35" s="31"/>
      <c r="FZQ35" s="31"/>
      <c r="FZR35" s="32"/>
      <c r="FZS35" s="31"/>
      <c r="FZT35" s="31"/>
      <c r="FZU35" s="31"/>
      <c r="FZV35" s="31"/>
      <c r="FZW35" s="31"/>
      <c r="FZX35" s="32"/>
      <c r="FZY35" s="31"/>
      <c r="FZZ35" s="31"/>
      <c r="GAA35" s="31"/>
      <c r="GAB35" s="31"/>
      <c r="GAC35" s="31"/>
      <c r="GAD35" s="32"/>
      <c r="GAE35" s="31"/>
      <c r="GAF35" s="31"/>
      <c r="GAG35" s="31"/>
      <c r="GAH35" s="31"/>
      <c r="GAI35" s="31"/>
      <c r="GAJ35" s="32"/>
      <c r="GAK35" s="31"/>
      <c r="GAL35" s="31"/>
      <c r="GAM35" s="31"/>
      <c r="GAN35" s="31"/>
      <c r="GAO35" s="31"/>
      <c r="GAP35" s="32"/>
      <c r="GAQ35" s="31"/>
      <c r="GAR35" s="31"/>
      <c r="GAS35" s="31"/>
      <c r="GAT35" s="31"/>
      <c r="GAU35" s="31"/>
      <c r="GAV35" s="32"/>
      <c r="GAW35" s="31"/>
      <c r="GAX35" s="31"/>
      <c r="GAY35" s="31"/>
      <c r="GAZ35" s="31"/>
      <c r="GBA35" s="31"/>
      <c r="GBB35" s="32"/>
      <c r="GBC35" s="31"/>
      <c r="GBD35" s="31"/>
      <c r="GBE35" s="31"/>
      <c r="GBF35" s="31"/>
      <c r="GBG35" s="31"/>
      <c r="GBH35" s="32"/>
      <c r="GBI35" s="31"/>
      <c r="GBJ35" s="31"/>
      <c r="GBK35" s="31"/>
      <c r="GBL35" s="31"/>
      <c r="GBM35" s="31"/>
      <c r="GBN35" s="32"/>
      <c r="GBO35" s="31"/>
      <c r="GBP35" s="31"/>
      <c r="GBQ35" s="31"/>
      <c r="GBR35" s="31"/>
      <c r="GBS35" s="31"/>
      <c r="GBT35" s="32"/>
      <c r="GBU35" s="31"/>
      <c r="GBV35" s="31"/>
      <c r="GBW35" s="31"/>
      <c r="GBX35" s="31"/>
      <c r="GBY35" s="31"/>
      <c r="GBZ35" s="32"/>
      <c r="GCA35" s="31"/>
      <c r="GCB35" s="31"/>
      <c r="GCC35" s="31"/>
      <c r="GCD35" s="31"/>
      <c r="GCE35" s="31"/>
      <c r="GCF35" s="32"/>
      <c r="GCG35" s="31"/>
      <c r="GCH35" s="31"/>
      <c r="GCI35" s="31"/>
      <c r="GCJ35" s="31"/>
      <c r="GCK35" s="31"/>
      <c r="GCL35" s="32"/>
      <c r="GCM35" s="31"/>
      <c r="GCN35" s="31"/>
      <c r="GCO35" s="31"/>
      <c r="GCP35" s="31"/>
      <c r="GCQ35" s="31"/>
      <c r="GCR35" s="32"/>
      <c r="GCS35" s="31"/>
      <c r="GCT35" s="31"/>
      <c r="GCU35" s="31"/>
      <c r="GCV35" s="31"/>
      <c r="GCW35" s="31"/>
      <c r="GCX35" s="32"/>
      <c r="GCY35" s="31"/>
      <c r="GCZ35" s="31"/>
      <c r="GDA35" s="31"/>
      <c r="GDB35" s="31"/>
      <c r="GDC35" s="31"/>
      <c r="GDD35" s="32"/>
      <c r="GDE35" s="31"/>
      <c r="GDF35" s="31"/>
      <c r="GDG35" s="31"/>
      <c r="GDH35" s="31"/>
      <c r="GDI35" s="31"/>
      <c r="GDJ35" s="32"/>
      <c r="GDK35" s="31"/>
      <c r="GDL35" s="31"/>
      <c r="GDM35" s="31"/>
      <c r="GDN35" s="31"/>
      <c r="GDO35" s="31"/>
      <c r="GDP35" s="32"/>
      <c r="GDQ35" s="31"/>
      <c r="GDR35" s="31"/>
      <c r="GDS35" s="31"/>
      <c r="GDT35" s="31"/>
      <c r="GDU35" s="31"/>
      <c r="GDV35" s="32"/>
      <c r="GDW35" s="31"/>
      <c r="GDX35" s="31"/>
      <c r="GDY35" s="31"/>
      <c r="GDZ35" s="31"/>
      <c r="GEA35" s="31"/>
      <c r="GEB35" s="32"/>
      <c r="GEC35" s="31"/>
      <c r="GED35" s="31"/>
      <c r="GEE35" s="31"/>
      <c r="GEF35" s="31"/>
      <c r="GEG35" s="31"/>
      <c r="GEH35" s="32"/>
      <c r="GEI35" s="31"/>
      <c r="GEJ35" s="31"/>
      <c r="GEK35" s="31"/>
      <c r="GEL35" s="31"/>
      <c r="GEM35" s="31"/>
      <c r="GEN35" s="32"/>
      <c r="GEO35" s="31"/>
      <c r="GEP35" s="31"/>
      <c r="GEQ35" s="31"/>
      <c r="GER35" s="31"/>
      <c r="GES35" s="31"/>
      <c r="GET35" s="32"/>
      <c r="GEU35" s="31"/>
      <c r="GEV35" s="31"/>
      <c r="GEW35" s="31"/>
      <c r="GEX35" s="31"/>
      <c r="GEY35" s="31"/>
      <c r="GEZ35" s="32"/>
      <c r="GFA35" s="31"/>
      <c r="GFB35" s="31"/>
      <c r="GFC35" s="31"/>
      <c r="GFD35" s="31"/>
      <c r="GFE35" s="31"/>
      <c r="GFF35" s="32"/>
      <c r="GFG35" s="31"/>
      <c r="GFH35" s="31"/>
      <c r="GFI35" s="31"/>
      <c r="GFJ35" s="31"/>
      <c r="GFK35" s="31"/>
      <c r="GFL35" s="32"/>
      <c r="GFM35" s="31"/>
      <c r="GFN35" s="31"/>
      <c r="GFO35" s="31"/>
      <c r="GFP35" s="31"/>
      <c r="GFQ35" s="31"/>
      <c r="GFR35" s="32"/>
      <c r="GFS35" s="31"/>
      <c r="GFT35" s="31"/>
      <c r="GFU35" s="31"/>
      <c r="GFV35" s="31"/>
      <c r="GFW35" s="31"/>
      <c r="GFX35" s="32"/>
      <c r="GFY35" s="31"/>
      <c r="GFZ35" s="31"/>
      <c r="GGA35" s="31"/>
      <c r="GGB35" s="31"/>
      <c r="GGC35" s="31"/>
      <c r="GGD35" s="32"/>
      <c r="GGE35" s="31"/>
      <c r="GGF35" s="31"/>
      <c r="GGG35" s="31"/>
      <c r="GGH35" s="31"/>
      <c r="GGI35" s="31"/>
      <c r="GGJ35" s="32"/>
      <c r="GGK35" s="31"/>
      <c r="GGL35" s="31"/>
      <c r="GGM35" s="31"/>
      <c r="GGN35" s="31"/>
      <c r="GGO35" s="31"/>
      <c r="GGP35" s="32"/>
      <c r="GGQ35" s="31"/>
      <c r="GGR35" s="31"/>
      <c r="GGS35" s="31"/>
      <c r="GGT35" s="31"/>
      <c r="GGU35" s="31"/>
      <c r="GGV35" s="32"/>
      <c r="GGW35" s="31"/>
      <c r="GGX35" s="31"/>
      <c r="GGY35" s="31"/>
      <c r="GGZ35" s="31"/>
      <c r="GHA35" s="31"/>
      <c r="GHB35" s="32"/>
      <c r="GHC35" s="31"/>
      <c r="GHD35" s="31"/>
      <c r="GHE35" s="31"/>
      <c r="GHF35" s="31"/>
      <c r="GHG35" s="31"/>
      <c r="GHH35" s="32"/>
      <c r="GHI35" s="31"/>
      <c r="GHJ35" s="31"/>
      <c r="GHK35" s="31"/>
      <c r="GHL35" s="31"/>
      <c r="GHM35" s="31"/>
      <c r="GHN35" s="32"/>
      <c r="GHO35" s="31"/>
      <c r="GHP35" s="31"/>
      <c r="GHQ35" s="31"/>
      <c r="GHR35" s="31"/>
      <c r="GHS35" s="31"/>
      <c r="GHT35" s="32"/>
      <c r="GHU35" s="31"/>
      <c r="GHV35" s="31"/>
      <c r="GHW35" s="31"/>
      <c r="GHX35" s="31"/>
      <c r="GHY35" s="31"/>
      <c r="GHZ35" s="32"/>
      <c r="GIA35" s="31"/>
      <c r="GIB35" s="31"/>
      <c r="GIC35" s="31"/>
      <c r="GID35" s="31"/>
      <c r="GIE35" s="31"/>
      <c r="GIF35" s="32"/>
      <c r="GIG35" s="31"/>
      <c r="GIH35" s="31"/>
      <c r="GII35" s="31"/>
      <c r="GIJ35" s="31"/>
      <c r="GIK35" s="31"/>
      <c r="GIL35" s="32"/>
      <c r="GIM35" s="31"/>
      <c r="GIN35" s="31"/>
      <c r="GIO35" s="31"/>
      <c r="GIP35" s="31"/>
      <c r="GIQ35" s="31"/>
      <c r="GIR35" s="32"/>
      <c r="GIS35" s="31"/>
      <c r="GIT35" s="31"/>
      <c r="GIU35" s="31"/>
      <c r="GIV35" s="31"/>
      <c r="GIW35" s="31"/>
      <c r="GIX35" s="32"/>
      <c r="GIY35" s="31"/>
      <c r="GIZ35" s="31"/>
      <c r="GJA35" s="31"/>
      <c r="GJB35" s="31"/>
      <c r="GJC35" s="31"/>
      <c r="GJD35" s="32"/>
      <c r="GJE35" s="31"/>
      <c r="GJF35" s="31"/>
      <c r="GJG35" s="31"/>
      <c r="GJH35" s="31"/>
      <c r="GJI35" s="31"/>
      <c r="GJJ35" s="32"/>
      <c r="GJK35" s="31"/>
      <c r="GJL35" s="31"/>
      <c r="GJM35" s="31"/>
      <c r="GJN35" s="31"/>
      <c r="GJO35" s="31"/>
      <c r="GJP35" s="32"/>
      <c r="GJQ35" s="31"/>
      <c r="GJR35" s="31"/>
      <c r="GJS35" s="31"/>
      <c r="GJT35" s="31"/>
      <c r="GJU35" s="31"/>
      <c r="GJV35" s="32"/>
      <c r="GJW35" s="31"/>
      <c r="GJX35" s="31"/>
      <c r="GJY35" s="31"/>
      <c r="GJZ35" s="31"/>
      <c r="GKA35" s="31"/>
      <c r="GKB35" s="32"/>
      <c r="GKC35" s="31"/>
      <c r="GKD35" s="31"/>
      <c r="GKE35" s="31"/>
      <c r="GKF35" s="31"/>
      <c r="GKG35" s="31"/>
      <c r="GKH35" s="32"/>
      <c r="GKI35" s="31"/>
      <c r="GKJ35" s="31"/>
      <c r="GKK35" s="31"/>
      <c r="GKL35" s="31"/>
      <c r="GKM35" s="31"/>
      <c r="GKN35" s="32"/>
      <c r="GKO35" s="31"/>
      <c r="GKP35" s="31"/>
      <c r="GKQ35" s="31"/>
      <c r="GKR35" s="31"/>
      <c r="GKS35" s="31"/>
      <c r="GKT35" s="32"/>
      <c r="GKU35" s="31"/>
      <c r="GKV35" s="31"/>
      <c r="GKW35" s="31"/>
      <c r="GKX35" s="31"/>
      <c r="GKY35" s="31"/>
      <c r="GKZ35" s="32"/>
      <c r="GLA35" s="31"/>
      <c r="GLB35" s="31"/>
      <c r="GLC35" s="31"/>
      <c r="GLD35" s="31"/>
      <c r="GLE35" s="31"/>
      <c r="GLF35" s="32"/>
      <c r="GLG35" s="31"/>
      <c r="GLH35" s="31"/>
      <c r="GLI35" s="31"/>
      <c r="GLJ35" s="31"/>
      <c r="GLK35" s="31"/>
      <c r="GLL35" s="32"/>
      <c r="GLM35" s="31"/>
      <c r="GLN35" s="31"/>
      <c r="GLO35" s="31"/>
      <c r="GLP35" s="31"/>
      <c r="GLQ35" s="31"/>
      <c r="GLR35" s="32"/>
      <c r="GLS35" s="31"/>
      <c r="GLT35" s="31"/>
      <c r="GLU35" s="31"/>
      <c r="GLV35" s="31"/>
      <c r="GLW35" s="31"/>
      <c r="GLX35" s="32"/>
      <c r="GLY35" s="31"/>
      <c r="GLZ35" s="31"/>
      <c r="GMA35" s="31"/>
      <c r="GMB35" s="31"/>
      <c r="GMC35" s="31"/>
      <c r="GMD35" s="32"/>
      <c r="GME35" s="31"/>
      <c r="GMF35" s="31"/>
      <c r="GMG35" s="31"/>
      <c r="GMH35" s="31"/>
      <c r="GMI35" s="31"/>
      <c r="GMJ35" s="32"/>
      <c r="GMK35" s="31"/>
      <c r="GML35" s="31"/>
      <c r="GMM35" s="31"/>
      <c r="GMN35" s="31"/>
      <c r="GMO35" s="31"/>
      <c r="GMP35" s="32"/>
      <c r="GMQ35" s="31"/>
      <c r="GMR35" s="31"/>
      <c r="GMS35" s="31"/>
      <c r="GMT35" s="31"/>
      <c r="GMU35" s="31"/>
      <c r="GMV35" s="32"/>
      <c r="GMW35" s="31"/>
      <c r="GMX35" s="31"/>
      <c r="GMY35" s="31"/>
      <c r="GMZ35" s="31"/>
      <c r="GNA35" s="31"/>
      <c r="GNB35" s="32"/>
      <c r="GNC35" s="31"/>
      <c r="GND35" s="31"/>
      <c r="GNE35" s="31"/>
      <c r="GNF35" s="31"/>
      <c r="GNG35" s="31"/>
      <c r="GNH35" s="32"/>
      <c r="GNI35" s="31"/>
      <c r="GNJ35" s="31"/>
      <c r="GNK35" s="31"/>
      <c r="GNL35" s="31"/>
      <c r="GNM35" s="31"/>
      <c r="GNN35" s="32"/>
      <c r="GNO35" s="31"/>
      <c r="GNP35" s="31"/>
      <c r="GNQ35" s="31"/>
      <c r="GNR35" s="31"/>
      <c r="GNS35" s="31"/>
      <c r="GNT35" s="32"/>
      <c r="GNU35" s="31"/>
      <c r="GNV35" s="31"/>
      <c r="GNW35" s="31"/>
      <c r="GNX35" s="31"/>
      <c r="GNY35" s="31"/>
      <c r="GNZ35" s="32"/>
      <c r="GOA35" s="31"/>
      <c r="GOB35" s="31"/>
      <c r="GOC35" s="31"/>
      <c r="GOD35" s="31"/>
      <c r="GOE35" s="31"/>
      <c r="GOF35" s="32"/>
      <c r="GOG35" s="31"/>
      <c r="GOH35" s="31"/>
      <c r="GOI35" s="31"/>
      <c r="GOJ35" s="31"/>
      <c r="GOK35" s="31"/>
      <c r="GOL35" s="32"/>
      <c r="GOM35" s="31"/>
      <c r="GON35" s="31"/>
      <c r="GOO35" s="31"/>
      <c r="GOP35" s="31"/>
      <c r="GOQ35" s="31"/>
      <c r="GOR35" s="32"/>
      <c r="GOS35" s="31"/>
      <c r="GOT35" s="31"/>
      <c r="GOU35" s="31"/>
      <c r="GOV35" s="31"/>
      <c r="GOW35" s="31"/>
      <c r="GOX35" s="32"/>
      <c r="GOY35" s="31"/>
      <c r="GOZ35" s="31"/>
      <c r="GPA35" s="31"/>
      <c r="GPB35" s="31"/>
      <c r="GPC35" s="31"/>
      <c r="GPD35" s="32"/>
      <c r="GPE35" s="31"/>
      <c r="GPF35" s="31"/>
      <c r="GPG35" s="31"/>
      <c r="GPH35" s="31"/>
      <c r="GPI35" s="31"/>
      <c r="GPJ35" s="32"/>
      <c r="GPK35" s="31"/>
      <c r="GPL35" s="31"/>
      <c r="GPM35" s="31"/>
      <c r="GPN35" s="31"/>
      <c r="GPO35" s="31"/>
      <c r="GPP35" s="32"/>
      <c r="GPQ35" s="31"/>
      <c r="GPR35" s="31"/>
      <c r="GPS35" s="31"/>
      <c r="GPT35" s="31"/>
      <c r="GPU35" s="31"/>
      <c r="GPV35" s="32"/>
      <c r="GPW35" s="31"/>
      <c r="GPX35" s="31"/>
      <c r="GPY35" s="31"/>
      <c r="GPZ35" s="31"/>
      <c r="GQA35" s="31"/>
      <c r="GQB35" s="32"/>
      <c r="GQC35" s="31"/>
      <c r="GQD35" s="31"/>
      <c r="GQE35" s="31"/>
      <c r="GQF35" s="31"/>
      <c r="GQG35" s="31"/>
      <c r="GQH35" s="32"/>
      <c r="GQI35" s="31"/>
      <c r="GQJ35" s="31"/>
      <c r="GQK35" s="31"/>
      <c r="GQL35" s="31"/>
      <c r="GQM35" s="31"/>
      <c r="GQN35" s="32"/>
      <c r="GQO35" s="31"/>
      <c r="GQP35" s="31"/>
      <c r="GQQ35" s="31"/>
      <c r="GQR35" s="31"/>
      <c r="GQS35" s="31"/>
      <c r="GQT35" s="32"/>
      <c r="GQU35" s="31"/>
      <c r="GQV35" s="31"/>
      <c r="GQW35" s="31"/>
      <c r="GQX35" s="31"/>
      <c r="GQY35" s="31"/>
      <c r="GQZ35" s="32"/>
      <c r="GRA35" s="31"/>
      <c r="GRB35" s="31"/>
      <c r="GRC35" s="31"/>
      <c r="GRD35" s="31"/>
      <c r="GRE35" s="31"/>
      <c r="GRF35" s="32"/>
      <c r="GRG35" s="31"/>
      <c r="GRH35" s="31"/>
      <c r="GRI35" s="31"/>
      <c r="GRJ35" s="31"/>
      <c r="GRK35" s="31"/>
      <c r="GRL35" s="32"/>
      <c r="GRM35" s="31"/>
      <c r="GRN35" s="31"/>
      <c r="GRO35" s="31"/>
      <c r="GRP35" s="31"/>
      <c r="GRQ35" s="31"/>
      <c r="GRR35" s="32"/>
      <c r="GRS35" s="31"/>
      <c r="GRT35" s="31"/>
      <c r="GRU35" s="31"/>
      <c r="GRV35" s="31"/>
      <c r="GRW35" s="31"/>
      <c r="GRX35" s="32"/>
      <c r="GRY35" s="31"/>
      <c r="GRZ35" s="31"/>
      <c r="GSA35" s="31"/>
      <c r="GSB35" s="31"/>
      <c r="GSC35" s="31"/>
      <c r="GSD35" s="32"/>
      <c r="GSE35" s="31"/>
      <c r="GSF35" s="31"/>
      <c r="GSG35" s="31"/>
      <c r="GSH35" s="31"/>
      <c r="GSI35" s="31"/>
      <c r="GSJ35" s="32"/>
      <c r="GSK35" s="31"/>
      <c r="GSL35" s="31"/>
      <c r="GSM35" s="31"/>
      <c r="GSN35" s="31"/>
      <c r="GSO35" s="31"/>
      <c r="GSP35" s="32"/>
      <c r="GSQ35" s="31"/>
      <c r="GSR35" s="31"/>
      <c r="GSS35" s="31"/>
      <c r="GST35" s="31"/>
      <c r="GSU35" s="31"/>
      <c r="GSV35" s="32"/>
      <c r="GSW35" s="31"/>
      <c r="GSX35" s="31"/>
      <c r="GSY35" s="31"/>
      <c r="GSZ35" s="31"/>
      <c r="GTA35" s="31"/>
      <c r="GTB35" s="32"/>
      <c r="GTC35" s="31"/>
      <c r="GTD35" s="31"/>
      <c r="GTE35" s="31"/>
      <c r="GTF35" s="31"/>
      <c r="GTG35" s="31"/>
      <c r="GTH35" s="32"/>
      <c r="GTI35" s="31"/>
      <c r="GTJ35" s="31"/>
      <c r="GTK35" s="31"/>
      <c r="GTL35" s="31"/>
      <c r="GTM35" s="31"/>
      <c r="GTN35" s="32"/>
      <c r="GTO35" s="31"/>
      <c r="GTP35" s="31"/>
      <c r="GTQ35" s="31"/>
      <c r="GTR35" s="31"/>
      <c r="GTS35" s="31"/>
      <c r="GTT35" s="32"/>
      <c r="GTU35" s="31"/>
      <c r="GTV35" s="31"/>
      <c r="GTW35" s="31"/>
      <c r="GTX35" s="31"/>
      <c r="GTY35" s="31"/>
      <c r="GTZ35" s="32"/>
      <c r="GUA35" s="31"/>
      <c r="GUB35" s="31"/>
      <c r="GUC35" s="31"/>
      <c r="GUD35" s="31"/>
      <c r="GUE35" s="31"/>
      <c r="GUF35" s="32"/>
      <c r="GUG35" s="31"/>
      <c r="GUH35" s="31"/>
      <c r="GUI35" s="31"/>
      <c r="GUJ35" s="31"/>
      <c r="GUK35" s="31"/>
      <c r="GUL35" s="32"/>
      <c r="GUM35" s="31"/>
      <c r="GUN35" s="31"/>
      <c r="GUO35" s="31"/>
      <c r="GUP35" s="31"/>
      <c r="GUQ35" s="31"/>
      <c r="GUR35" s="32"/>
      <c r="GUS35" s="31"/>
      <c r="GUT35" s="31"/>
      <c r="GUU35" s="31"/>
      <c r="GUV35" s="31"/>
      <c r="GUW35" s="31"/>
      <c r="GUX35" s="32"/>
      <c r="GUY35" s="31"/>
      <c r="GUZ35" s="31"/>
      <c r="GVA35" s="31"/>
      <c r="GVB35" s="31"/>
      <c r="GVC35" s="31"/>
      <c r="GVD35" s="32"/>
      <c r="GVE35" s="31"/>
      <c r="GVF35" s="31"/>
      <c r="GVG35" s="31"/>
      <c r="GVH35" s="31"/>
      <c r="GVI35" s="31"/>
      <c r="GVJ35" s="32"/>
      <c r="GVK35" s="31"/>
      <c r="GVL35" s="31"/>
      <c r="GVM35" s="31"/>
      <c r="GVN35" s="31"/>
      <c r="GVO35" s="31"/>
      <c r="GVP35" s="32"/>
      <c r="GVQ35" s="31"/>
      <c r="GVR35" s="31"/>
      <c r="GVS35" s="31"/>
      <c r="GVT35" s="31"/>
      <c r="GVU35" s="31"/>
      <c r="GVV35" s="32"/>
      <c r="GVW35" s="31"/>
      <c r="GVX35" s="31"/>
      <c r="GVY35" s="31"/>
      <c r="GVZ35" s="31"/>
      <c r="GWA35" s="31"/>
      <c r="GWB35" s="32"/>
      <c r="GWC35" s="31"/>
      <c r="GWD35" s="31"/>
      <c r="GWE35" s="31"/>
      <c r="GWF35" s="31"/>
      <c r="GWG35" s="31"/>
      <c r="GWH35" s="32"/>
      <c r="GWI35" s="31"/>
      <c r="GWJ35" s="31"/>
      <c r="GWK35" s="31"/>
      <c r="GWL35" s="31"/>
      <c r="GWM35" s="31"/>
      <c r="GWN35" s="32"/>
      <c r="GWO35" s="31"/>
      <c r="GWP35" s="31"/>
      <c r="GWQ35" s="31"/>
      <c r="GWR35" s="31"/>
      <c r="GWS35" s="31"/>
      <c r="GWT35" s="32"/>
      <c r="GWU35" s="31"/>
      <c r="GWV35" s="31"/>
      <c r="GWW35" s="31"/>
      <c r="GWX35" s="31"/>
      <c r="GWY35" s="31"/>
      <c r="GWZ35" s="32"/>
      <c r="GXA35" s="31"/>
      <c r="GXB35" s="31"/>
      <c r="GXC35" s="31"/>
      <c r="GXD35" s="31"/>
      <c r="GXE35" s="31"/>
      <c r="GXF35" s="32"/>
      <c r="GXG35" s="31"/>
      <c r="GXH35" s="31"/>
      <c r="GXI35" s="31"/>
      <c r="GXJ35" s="31"/>
      <c r="GXK35" s="31"/>
      <c r="GXL35" s="32"/>
      <c r="GXM35" s="31"/>
      <c r="GXN35" s="31"/>
      <c r="GXO35" s="31"/>
      <c r="GXP35" s="31"/>
      <c r="GXQ35" s="31"/>
      <c r="GXR35" s="32"/>
      <c r="GXS35" s="31"/>
      <c r="GXT35" s="31"/>
      <c r="GXU35" s="31"/>
      <c r="GXV35" s="31"/>
      <c r="GXW35" s="31"/>
      <c r="GXX35" s="32"/>
      <c r="GXY35" s="31"/>
      <c r="GXZ35" s="31"/>
      <c r="GYA35" s="31"/>
      <c r="GYB35" s="31"/>
      <c r="GYC35" s="31"/>
      <c r="GYD35" s="32"/>
      <c r="GYE35" s="31"/>
      <c r="GYF35" s="31"/>
      <c r="GYG35" s="31"/>
      <c r="GYH35" s="31"/>
      <c r="GYI35" s="31"/>
      <c r="GYJ35" s="32"/>
      <c r="GYK35" s="31"/>
      <c r="GYL35" s="31"/>
      <c r="GYM35" s="31"/>
      <c r="GYN35" s="31"/>
      <c r="GYO35" s="31"/>
      <c r="GYP35" s="32"/>
      <c r="GYQ35" s="31"/>
      <c r="GYR35" s="31"/>
      <c r="GYS35" s="31"/>
      <c r="GYT35" s="31"/>
      <c r="GYU35" s="31"/>
      <c r="GYV35" s="32"/>
      <c r="GYW35" s="31"/>
      <c r="GYX35" s="31"/>
      <c r="GYY35" s="31"/>
      <c r="GYZ35" s="31"/>
      <c r="GZA35" s="31"/>
      <c r="GZB35" s="32"/>
      <c r="GZC35" s="31"/>
      <c r="GZD35" s="31"/>
      <c r="GZE35" s="31"/>
      <c r="GZF35" s="31"/>
      <c r="GZG35" s="31"/>
      <c r="GZH35" s="32"/>
      <c r="GZI35" s="31"/>
      <c r="GZJ35" s="31"/>
      <c r="GZK35" s="31"/>
      <c r="GZL35" s="31"/>
      <c r="GZM35" s="31"/>
      <c r="GZN35" s="32"/>
      <c r="GZO35" s="31"/>
      <c r="GZP35" s="31"/>
      <c r="GZQ35" s="31"/>
      <c r="GZR35" s="31"/>
      <c r="GZS35" s="31"/>
      <c r="GZT35" s="32"/>
      <c r="GZU35" s="31"/>
      <c r="GZV35" s="31"/>
      <c r="GZW35" s="31"/>
      <c r="GZX35" s="31"/>
      <c r="GZY35" s="31"/>
      <c r="GZZ35" s="32"/>
      <c r="HAA35" s="31"/>
      <c r="HAB35" s="31"/>
      <c r="HAC35" s="31"/>
      <c r="HAD35" s="31"/>
      <c r="HAE35" s="31"/>
      <c r="HAF35" s="32"/>
      <c r="HAG35" s="31"/>
      <c r="HAH35" s="31"/>
      <c r="HAI35" s="31"/>
      <c r="HAJ35" s="31"/>
      <c r="HAK35" s="31"/>
      <c r="HAL35" s="32"/>
      <c r="HAM35" s="31"/>
      <c r="HAN35" s="31"/>
      <c r="HAO35" s="31"/>
      <c r="HAP35" s="31"/>
      <c r="HAQ35" s="31"/>
      <c r="HAR35" s="32"/>
      <c r="HAS35" s="31"/>
      <c r="HAT35" s="31"/>
      <c r="HAU35" s="31"/>
      <c r="HAV35" s="31"/>
      <c r="HAW35" s="31"/>
      <c r="HAX35" s="32"/>
      <c r="HAY35" s="31"/>
      <c r="HAZ35" s="31"/>
      <c r="HBA35" s="31"/>
      <c r="HBB35" s="31"/>
      <c r="HBC35" s="31"/>
      <c r="HBD35" s="32"/>
      <c r="HBE35" s="31"/>
      <c r="HBF35" s="31"/>
      <c r="HBG35" s="31"/>
      <c r="HBH35" s="31"/>
      <c r="HBI35" s="31"/>
      <c r="HBJ35" s="32"/>
      <c r="HBK35" s="31"/>
      <c r="HBL35" s="31"/>
      <c r="HBM35" s="31"/>
      <c r="HBN35" s="31"/>
      <c r="HBO35" s="31"/>
      <c r="HBP35" s="32"/>
      <c r="HBQ35" s="31"/>
      <c r="HBR35" s="31"/>
      <c r="HBS35" s="31"/>
      <c r="HBT35" s="31"/>
      <c r="HBU35" s="31"/>
      <c r="HBV35" s="32"/>
      <c r="HBW35" s="31"/>
      <c r="HBX35" s="31"/>
      <c r="HBY35" s="31"/>
      <c r="HBZ35" s="31"/>
      <c r="HCA35" s="31"/>
      <c r="HCB35" s="32"/>
      <c r="HCC35" s="31"/>
      <c r="HCD35" s="31"/>
      <c r="HCE35" s="31"/>
      <c r="HCF35" s="31"/>
      <c r="HCG35" s="31"/>
      <c r="HCH35" s="32"/>
      <c r="HCI35" s="31"/>
      <c r="HCJ35" s="31"/>
      <c r="HCK35" s="31"/>
      <c r="HCL35" s="31"/>
      <c r="HCM35" s="31"/>
      <c r="HCN35" s="32"/>
      <c r="HCO35" s="31"/>
      <c r="HCP35" s="31"/>
      <c r="HCQ35" s="31"/>
      <c r="HCR35" s="31"/>
      <c r="HCS35" s="31"/>
      <c r="HCT35" s="32"/>
      <c r="HCU35" s="31"/>
      <c r="HCV35" s="31"/>
      <c r="HCW35" s="31"/>
      <c r="HCX35" s="31"/>
      <c r="HCY35" s="31"/>
      <c r="HCZ35" s="32"/>
      <c r="HDA35" s="31"/>
      <c r="HDB35" s="31"/>
      <c r="HDC35" s="31"/>
      <c r="HDD35" s="31"/>
      <c r="HDE35" s="31"/>
      <c r="HDF35" s="32"/>
      <c r="HDG35" s="31"/>
      <c r="HDH35" s="31"/>
      <c r="HDI35" s="31"/>
      <c r="HDJ35" s="31"/>
      <c r="HDK35" s="31"/>
      <c r="HDL35" s="32"/>
      <c r="HDM35" s="31"/>
      <c r="HDN35" s="31"/>
      <c r="HDO35" s="31"/>
      <c r="HDP35" s="31"/>
      <c r="HDQ35" s="31"/>
      <c r="HDR35" s="32"/>
      <c r="HDS35" s="31"/>
      <c r="HDT35" s="31"/>
      <c r="HDU35" s="31"/>
      <c r="HDV35" s="31"/>
      <c r="HDW35" s="31"/>
      <c r="HDX35" s="32"/>
      <c r="HDY35" s="31"/>
      <c r="HDZ35" s="31"/>
      <c r="HEA35" s="31"/>
      <c r="HEB35" s="31"/>
      <c r="HEC35" s="31"/>
      <c r="HED35" s="32"/>
      <c r="HEE35" s="31"/>
      <c r="HEF35" s="31"/>
      <c r="HEG35" s="31"/>
      <c r="HEH35" s="31"/>
      <c r="HEI35" s="31"/>
      <c r="HEJ35" s="32"/>
      <c r="HEK35" s="31"/>
      <c r="HEL35" s="31"/>
      <c r="HEM35" s="31"/>
      <c r="HEN35" s="31"/>
      <c r="HEO35" s="31"/>
      <c r="HEP35" s="32"/>
      <c r="HEQ35" s="31"/>
      <c r="HER35" s="31"/>
      <c r="HES35" s="31"/>
      <c r="HET35" s="31"/>
      <c r="HEU35" s="31"/>
      <c r="HEV35" s="32"/>
      <c r="HEW35" s="31"/>
      <c r="HEX35" s="31"/>
      <c r="HEY35" s="31"/>
      <c r="HEZ35" s="31"/>
      <c r="HFA35" s="31"/>
      <c r="HFB35" s="32"/>
      <c r="HFC35" s="31"/>
      <c r="HFD35" s="31"/>
      <c r="HFE35" s="31"/>
      <c r="HFF35" s="31"/>
      <c r="HFG35" s="31"/>
      <c r="HFH35" s="32"/>
      <c r="HFI35" s="31"/>
      <c r="HFJ35" s="31"/>
      <c r="HFK35" s="31"/>
      <c r="HFL35" s="31"/>
      <c r="HFM35" s="31"/>
      <c r="HFN35" s="32"/>
      <c r="HFO35" s="31"/>
      <c r="HFP35" s="31"/>
      <c r="HFQ35" s="31"/>
      <c r="HFR35" s="31"/>
      <c r="HFS35" s="31"/>
      <c r="HFT35" s="32"/>
      <c r="HFU35" s="31"/>
      <c r="HFV35" s="31"/>
      <c r="HFW35" s="31"/>
      <c r="HFX35" s="31"/>
      <c r="HFY35" s="31"/>
      <c r="HFZ35" s="32"/>
      <c r="HGA35" s="31"/>
      <c r="HGB35" s="31"/>
      <c r="HGC35" s="31"/>
      <c r="HGD35" s="31"/>
      <c r="HGE35" s="31"/>
      <c r="HGF35" s="32"/>
      <c r="HGG35" s="31"/>
      <c r="HGH35" s="31"/>
      <c r="HGI35" s="31"/>
      <c r="HGJ35" s="31"/>
      <c r="HGK35" s="31"/>
      <c r="HGL35" s="32"/>
      <c r="HGM35" s="31"/>
      <c r="HGN35" s="31"/>
      <c r="HGO35" s="31"/>
      <c r="HGP35" s="31"/>
      <c r="HGQ35" s="31"/>
      <c r="HGR35" s="32"/>
      <c r="HGS35" s="31"/>
      <c r="HGT35" s="31"/>
      <c r="HGU35" s="31"/>
      <c r="HGV35" s="31"/>
      <c r="HGW35" s="31"/>
      <c r="HGX35" s="32"/>
      <c r="HGY35" s="31"/>
      <c r="HGZ35" s="31"/>
      <c r="HHA35" s="31"/>
      <c r="HHB35" s="31"/>
      <c r="HHC35" s="31"/>
      <c r="HHD35" s="32"/>
      <c r="HHE35" s="31"/>
      <c r="HHF35" s="31"/>
      <c r="HHG35" s="31"/>
      <c r="HHH35" s="31"/>
      <c r="HHI35" s="31"/>
      <c r="HHJ35" s="32"/>
      <c r="HHK35" s="31"/>
      <c r="HHL35" s="31"/>
      <c r="HHM35" s="31"/>
      <c r="HHN35" s="31"/>
      <c r="HHO35" s="31"/>
      <c r="HHP35" s="32"/>
      <c r="HHQ35" s="31"/>
      <c r="HHR35" s="31"/>
      <c r="HHS35" s="31"/>
      <c r="HHT35" s="31"/>
      <c r="HHU35" s="31"/>
      <c r="HHV35" s="32"/>
      <c r="HHW35" s="31"/>
      <c r="HHX35" s="31"/>
      <c r="HHY35" s="31"/>
      <c r="HHZ35" s="31"/>
      <c r="HIA35" s="31"/>
      <c r="HIB35" s="32"/>
      <c r="HIC35" s="31"/>
      <c r="HID35" s="31"/>
      <c r="HIE35" s="31"/>
      <c r="HIF35" s="31"/>
      <c r="HIG35" s="31"/>
      <c r="HIH35" s="32"/>
      <c r="HII35" s="31"/>
      <c r="HIJ35" s="31"/>
      <c r="HIK35" s="31"/>
      <c r="HIL35" s="31"/>
      <c r="HIM35" s="31"/>
      <c r="HIN35" s="32"/>
      <c r="HIO35" s="31"/>
      <c r="HIP35" s="31"/>
      <c r="HIQ35" s="31"/>
      <c r="HIR35" s="31"/>
      <c r="HIS35" s="31"/>
      <c r="HIT35" s="32"/>
      <c r="HIU35" s="31"/>
      <c r="HIV35" s="31"/>
      <c r="HIW35" s="31"/>
      <c r="HIX35" s="31"/>
      <c r="HIY35" s="31"/>
      <c r="HIZ35" s="32"/>
      <c r="HJA35" s="31"/>
      <c r="HJB35" s="31"/>
      <c r="HJC35" s="31"/>
      <c r="HJD35" s="31"/>
      <c r="HJE35" s="31"/>
      <c r="HJF35" s="32"/>
      <c r="HJG35" s="31"/>
      <c r="HJH35" s="31"/>
      <c r="HJI35" s="31"/>
      <c r="HJJ35" s="31"/>
      <c r="HJK35" s="31"/>
      <c r="HJL35" s="32"/>
      <c r="HJM35" s="31"/>
      <c r="HJN35" s="31"/>
      <c r="HJO35" s="31"/>
      <c r="HJP35" s="31"/>
      <c r="HJQ35" s="31"/>
      <c r="HJR35" s="32"/>
      <c r="HJS35" s="31"/>
      <c r="HJT35" s="31"/>
      <c r="HJU35" s="31"/>
      <c r="HJV35" s="31"/>
      <c r="HJW35" s="31"/>
      <c r="HJX35" s="32"/>
      <c r="HJY35" s="31"/>
      <c r="HJZ35" s="31"/>
      <c r="HKA35" s="31"/>
      <c r="HKB35" s="31"/>
      <c r="HKC35" s="31"/>
      <c r="HKD35" s="32"/>
      <c r="HKE35" s="31"/>
      <c r="HKF35" s="31"/>
      <c r="HKG35" s="31"/>
      <c r="HKH35" s="31"/>
      <c r="HKI35" s="31"/>
      <c r="HKJ35" s="32"/>
      <c r="HKK35" s="31"/>
      <c r="HKL35" s="31"/>
      <c r="HKM35" s="31"/>
      <c r="HKN35" s="31"/>
      <c r="HKO35" s="31"/>
      <c r="HKP35" s="32"/>
      <c r="HKQ35" s="31"/>
      <c r="HKR35" s="31"/>
      <c r="HKS35" s="31"/>
      <c r="HKT35" s="31"/>
      <c r="HKU35" s="31"/>
      <c r="HKV35" s="32"/>
      <c r="HKW35" s="31"/>
      <c r="HKX35" s="31"/>
      <c r="HKY35" s="31"/>
      <c r="HKZ35" s="31"/>
      <c r="HLA35" s="31"/>
      <c r="HLB35" s="32"/>
      <c r="HLC35" s="31"/>
      <c r="HLD35" s="31"/>
      <c r="HLE35" s="31"/>
      <c r="HLF35" s="31"/>
      <c r="HLG35" s="31"/>
      <c r="HLH35" s="32"/>
      <c r="HLI35" s="31"/>
      <c r="HLJ35" s="31"/>
      <c r="HLK35" s="31"/>
      <c r="HLL35" s="31"/>
      <c r="HLM35" s="31"/>
      <c r="HLN35" s="32"/>
      <c r="HLO35" s="31"/>
      <c r="HLP35" s="31"/>
      <c r="HLQ35" s="31"/>
      <c r="HLR35" s="31"/>
      <c r="HLS35" s="31"/>
      <c r="HLT35" s="32"/>
      <c r="HLU35" s="31"/>
      <c r="HLV35" s="31"/>
      <c r="HLW35" s="31"/>
      <c r="HLX35" s="31"/>
      <c r="HLY35" s="31"/>
      <c r="HLZ35" s="32"/>
      <c r="HMA35" s="31"/>
      <c r="HMB35" s="31"/>
      <c r="HMC35" s="31"/>
      <c r="HMD35" s="31"/>
      <c r="HME35" s="31"/>
      <c r="HMF35" s="32"/>
      <c r="HMG35" s="31"/>
      <c r="HMH35" s="31"/>
      <c r="HMI35" s="31"/>
      <c r="HMJ35" s="31"/>
      <c r="HMK35" s="31"/>
      <c r="HML35" s="32"/>
      <c r="HMM35" s="31"/>
      <c r="HMN35" s="31"/>
      <c r="HMO35" s="31"/>
      <c r="HMP35" s="31"/>
      <c r="HMQ35" s="31"/>
      <c r="HMR35" s="32"/>
      <c r="HMS35" s="31"/>
      <c r="HMT35" s="31"/>
      <c r="HMU35" s="31"/>
      <c r="HMV35" s="31"/>
      <c r="HMW35" s="31"/>
      <c r="HMX35" s="32"/>
      <c r="HMY35" s="31"/>
      <c r="HMZ35" s="31"/>
      <c r="HNA35" s="31"/>
      <c r="HNB35" s="31"/>
      <c r="HNC35" s="31"/>
      <c r="HND35" s="32"/>
      <c r="HNE35" s="31"/>
      <c r="HNF35" s="31"/>
      <c r="HNG35" s="31"/>
      <c r="HNH35" s="31"/>
      <c r="HNI35" s="31"/>
      <c r="HNJ35" s="32"/>
      <c r="HNK35" s="31"/>
      <c r="HNL35" s="31"/>
      <c r="HNM35" s="31"/>
      <c r="HNN35" s="31"/>
      <c r="HNO35" s="31"/>
      <c r="HNP35" s="32"/>
      <c r="HNQ35" s="31"/>
      <c r="HNR35" s="31"/>
      <c r="HNS35" s="31"/>
      <c r="HNT35" s="31"/>
      <c r="HNU35" s="31"/>
      <c r="HNV35" s="32"/>
      <c r="HNW35" s="31"/>
      <c r="HNX35" s="31"/>
      <c r="HNY35" s="31"/>
      <c r="HNZ35" s="31"/>
      <c r="HOA35" s="31"/>
      <c r="HOB35" s="32"/>
      <c r="HOC35" s="31"/>
      <c r="HOD35" s="31"/>
      <c r="HOE35" s="31"/>
      <c r="HOF35" s="31"/>
      <c r="HOG35" s="31"/>
      <c r="HOH35" s="32"/>
      <c r="HOI35" s="31"/>
      <c r="HOJ35" s="31"/>
      <c r="HOK35" s="31"/>
      <c r="HOL35" s="31"/>
      <c r="HOM35" s="31"/>
      <c r="HON35" s="32"/>
      <c r="HOO35" s="31"/>
      <c r="HOP35" s="31"/>
      <c r="HOQ35" s="31"/>
      <c r="HOR35" s="31"/>
      <c r="HOS35" s="31"/>
      <c r="HOT35" s="32"/>
      <c r="HOU35" s="31"/>
      <c r="HOV35" s="31"/>
      <c r="HOW35" s="31"/>
      <c r="HOX35" s="31"/>
      <c r="HOY35" s="31"/>
      <c r="HOZ35" s="32"/>
      <c r="HPA35" s="31"/>
      <c r="HPB35" s="31"/>
      <c r="HPC35" s="31"/>
      <c r="HPD35" s="31"/>
      <c r="HPE35" s="31"/>
      <c r="HPF35" s="32"/>
      <c r="HPG35" s="31"/>
      <c r="HPH35" s="31"/>
      <c r="HPI35" s="31"/>
      <c r="HPJ35" s="31"/>
      <c r="HPK35" s="31"/>
      <c r="HPL35" s="32"/>
      <c r="HPM35" s="31"/>
      <c r="HPN35" s="31"/>
      <c r="HPO35" s="31"/>
      <c r="HPP35" s="31"/>
      <c r="HPQ35" s="31"/>
      <c r="HPR35" s="32"/>
      <c r="HPS35" s="31"/>
      <c r="HPT35" s="31"/>
      <c r="HPU35" s="31"/>
      <c r="HPV35" s="31"/>
      <c r="HPW35" s="31"/>
      <c r="HPX35" s="32"/>
      <c r="HPY35" s="31"/>
      <c r="HPZ35" s="31"/>
      <c r="HQA35" s="31"/>
      <c r="HQB35" s="31"/>
      <c r="HQC35" s="31"/>
      <c r="HQD35" s="32"/>
      <c r="HQE35" s="31"/>
      <c r="HQF35" s="31"/>
      <c r="HQG35" s="31"/>
      <c r="HQH35" s="31"/>
      <c r="HQI35" s="31"/>
      <c r="HQJ35" s="32"/>
      <c r="HQK35" s="31"/>
      <c r="HQL35" s="31"/>
      <c r="HQM35" s="31"/>
      <c r="HQN35" s="31"/>
      <c r="HQO35" s="31"/>
      <c r="HQP35" s="32"/>
      <c r="HQQ35" s="31"/>
      <c r="HQR35" s="31"/>
      <c r="HQS35" s="31"/>
      <c r="HQT35" s="31"/>
      <c r="HQU35" s="31"/>
      <c r="HQV35" s="32"/>
      <c r="HQW35" s="31"/>
      <c r="HQX35" s="31"/>
      <c r="HQY35" s="31"/>
      <c r="HQZ35" s="31"/>
      <c r="HRA35" s="31"/>
      <c r="HRB35" s="32"/>
      <c r="HRC35" s="31"/>
      <c r="HRD35" s="31"/>
      <c r="HRE35" s="31"/>
      <c r="HRF35" s="31"/>
      <c r="HRG35" s="31"/>
      <c r="HRH35" s="32"/>
      <c r="HRI35" s="31"/>
      <c r="HRJ35" s="31"/>
      <c r="HRK35" s="31"/>
      <c r="HRL35" s="31"/>
      <c r="HRM35" s="31"/>
      <c r="HRN35" s="32"/>
      <c r="HRO35" s="31"/>
      <c r="HRP35" s="31"/>
      <c r="HRQ35" s="31"/>
      <c r="HRR35" s="31"/>
      <c r="HRS35" s="31"/>
      <c r="HRT35" s="32"/>
      <c r="HRU35" s="31"/>
      <c r="HRV35" s="31"/>
      <c r="HRW35" s="31"/>
      <c r="HRX35" s="31"/>
      <c r="HRY35" s="31"/>
      <c r="HRZ35" s="32"/>
      <c r="HSA35" s="31"/>
      <c r="HSB35" s="31"/>
      <c r="HSC35" s="31"/>
      <c r="HSD35" s="31"/>
      <c r="HSE35" s="31"/>
      <c r="HSF35" s="32"/>
      <c r="HSG35" s="31"/>
      <c r="HSH35" s="31"/>
      <c r="HSI35" s="31"/>
      <c r="HSJ35" s="31"/>
      <c r="HSK35" s="31"/>
      <c r="HSL35" s="32"/>
      <c r="HSM35" s="31"/>
      <c r="HSN35" s="31"/>
      <c r="HSO35" s="31"/>
      <c r="HSP35" s="31"/>
      <c r="HSQ35" s="31"/>
      <c r="HSR35" s="32"/>
      <c r="HSS35" s="31"/>
      <c r="HST35" s="31"/>
      <c r="HSU35" s="31"/>
      <c r="HSV35" s="31"/>
      <c r="HSW35" s="31"/>
      <c r="HSX35" s="32"/>
      <c r="HSY35" s="31"/>
      <c r="HSZ35" s="31"/>
      <c r="HTA35" s="31"/>
      <c r="HTB35" s="31"/>
      <c r="HTC35" s="31"/>
      <c r="HTD35" s="32"/>
      <c r="HTE35" s="31"/>
      <c r="HTF35" s="31"/>
      <c r="HTG35" s="31"/>
      <c r="HTH35" s="31"/>
      <c r="HTI35" s="31"/>
      <c r="HTJ35" s="32"/>
      <c r="HTK35" s="31"/>
      <c r="HTL35" s="31"/>
      <c r="HTM35" s="31"/>
      <c r="HTN35" s="31"/>
      <c r="HTO35" s="31"/>
      <c r="HTP35" s="32"/>
      <c r="HTQ35" s="31"/>
      <c r="HTR35" s="31"/>
      <c r="HTS35" s="31"/>
      <c r="HTT35" s="31"/>
      <c r="HTU35" s="31"/>
      <c r="HTV35" s="32"/>
      <c r="HTW35" s="31"/>
      <c r="HTX35" s="31"/>
      <c r="HTY35" s="31"/>
      <c r="HTZ35" s="31"/>
      <c r="HUA35" s="31"/>
      <c r="HUB35" s="32"/>
      <c r="HUC35" s="31"/>
      <c r="HUD35" s="31"/>
      <c r="HUE35" s="31"/>
      <c r="HUF35" s="31"/>
      <c r="HUG35" s="31"/>
      <c r="HUH35" s="32"/>
      <c r="HUI35" s="31"/>
      <c r="HUJ35" s="31"/>
      <c r="HUK35" s="31"/>
      <c r="HUL35" s="31"/>
      <c r="HUM35" s="31"/>
      <c r="HUN35" s="32"/>
      <c r="HUO35" s="31"/>
      <c r="HUP35" s="31"/>
      <c r="HUQ35" s="31"/>
      <c r="HUR35" s="31"/>
      <c r="HUS35" s="31"/>
      <c r="HUT35" s="32"/>
      <c r="HUU35" s="31"/>
      <c r="HUV35" s="31"/>
      <c r="HUW35" s="31"/>
      <c r="HUX35" s="31"/>
      <c r="HUY35" s="31"/>
      <c r="HUZ35" s="32"/>
      <c r="HVA35" s="31"/>
      <c r="HVB35" s="31"/>
      <c r="HVC35" s="31"/>
      <c r="HVD35" s="31"/>
      <c r="HVE35" s="31"/>
      <c r="HVF35" s="32"/>
      <c r="HVG35" s="31"/>
      <c r="HVH35" s="31"/>
      <c r="HVI35" s="31"/>
      <c r="HVJ35" s="31"/>
      <c r="HVK35" s="31"/>
      <c r="HVL35" s="32"/>
      <c r="HVM35" s="31"/>
      <c r="HVN35" s="31"/>
      <c r="HVO35" s="31"/>
      <c r="HVP35" s="31"/>
      <c r="HVQ35" s="31"/>
      <c r="HVR35" s="32"/>
      <c r="HVS35" s="31"/>
      <c r="HVT35" s="31"/>
      <c r="HVU35" s="31"/>
      <c r="HVV35" s="31"/>
      <c r="HVW35" s="31"/>
      <c r="HVX35" s="32"/>
      <c r="HVY35" s="31"/>
      <c r="HVZ35" s="31"/>
      <c r="HWA35" s="31"/>
      <c r="HWB35" s="31"/>
      <c r="HWC35" s="31"/>
      <c r="HWD35" s="32"/>
      <c r="HWE35" s="31"/>
      <c r="HWF35" s="31"/>
      <c r="HWG35" s="31"/>
      <c r="HWH35" s="31"/>
      <c r="HWI35" s="31"/>
      <c r="HWJ35" s="32"/>
      <c r="HWK35" s="31"/>
      <c r="HWL35" s="31"/>
      <c r="HWM35" s="31"/>
      <c r="HWN35" s="31"/>
      <c r="HWO35" s="31"/>
      <c r="HWP35" s="32"/>
      <c r="HWQ35" s="31"/>
      <c r="HWR35" s="31"/>
      <c r="HWS35" s="31"/>
      <c r="HWT35" s="31"/>
      <c r="HWU35" s="31"/>
      <c r="HWV35" s="32"/>
      <c r="HWW35" s="31"/>
      <c r="HWX35" s="31"/>
      <c r="HWY35" s="31"/>
      <c r="HWZ35" s="31"/>
      <c r="HXA35" s="31"/>
      <c r="HXB35" s="32"/>
      <c r="HXC35" s="31"/>
      <c r="HXD35" s="31"/>
      <c r="HXE35" s="31"/>
      <c r="HXF35" s="31"/>
      <c r="HXG35" s="31"/>
      <c r="HXH35" s="32"/>
      <c r="HXI35" s="31"/>
      <c r="HXJ35" s="31"/>
      <c r="HXK35" s="31"/>
      <c r="HXL35" s="31"/>
      <c r="HXM35" s="31"/>
      <c r="HXN35" s="32"/>
      <c r="HXO35" s="31"/>
      <c r="HXP35" s="31"/>
      <c r="HXQ35" s="31"/>
      <c r="HXR35" s="31"/>
      <c r="HXS35" s="31"/>
      <c r="HXT35" s="32"/>
      <c r="HXU35" s="31"/>
      <c r="HXV35" s="31"/>
      <c r="HXW35" s="31"/>
      <c r="HXX35" s="31"/>
      <c r="HXY35" s="31"/>
      <c r="HXZ35" s="32"/>
      <c r="HYA35" s="31"/>
      <c r="HYB35" s="31"/>
      <c r="HYC35" s="31"/>
      <c r="HYD35" s="31"/>
      <c r="HYE35" s="31"/>
      <c r="HYF35" s="32"/>
      <c r="HYG35" s="31"/>
      <c r="HYH35" s="31"/>
      <c r="HYI35" s="31"/>
      <c r="HYJ35" s="31"/>
      <c r="HYK35" s="31"/>
      <c r="HYL35" s="32"/>
      <c r="HYM35" s="31"/>
      <c r="HYN35" s="31"/>
      <c r="HYO35" s="31"/>
      <c r="HYP35" s="31"/>
      <c r="HYQ35" s="31"/>
      <c r="HYR35" s="32"/>
      <c r="HYS35" s="31"/>
      <c r="HYT35" s="31"/>
      <c r="HYU35" s="31"/>
      <c r="HYV35" s="31"/>
      <c r="HYW35" s="31"/>
      <c r="HYX35" s="32"/>
      <c r="HYY35" s="31"/>
      <c r="HYZ35" s="31"/>
      <c r="HZA35" s="31"/>
      <c r="HZB35" s="31"/>
      <c r="HZC35" s="31"/>
      <c r="HZD35" s="32"/>
      <c r="HZE35" s="31"/>
      <c r="HZF35" s="31"/>
      <c r="HZG35" s="31"/>
      <c r="HZH35" s="31"/>
      <c r="HZI35" s="31"/>
      <c r="HZJ35" s="32"/>
      <c r="HZK35" s="31"/>
      <c r="HZL35" s="31"/>
      <c r="HZM35" s="31"/>
      <c r="HZN35" s="31"/>
      <c r="HZO35" s="31"/>
      <c r="HZP35" s="32"/>
      <c r="HZQ35" s="31"/>
      <c r="HZR35" s="31"/>
      <c r="HZS35" s="31"/>
      <c r="HZT35" s="31"/>
      <c r="HZU35" s="31"/>
      <c r="HZV35" s="32"/>
      <c r="HZW35" s="31"/>
      <c r="HZX35" s="31"/>
      <c r="HZY35" s="31"/>
      <c r="HZZ35" s="31"/>
      <c r="IAA35" s="31"/>
      <c r="IAB35" s="32"/>
      <c r="IAC35" s="31"/>
      <c r="IAD35" s="31"/>
      <c r="IAE35" s="31"/>
      <c r="IAF35" s="31"/>
      <c r="IAG35" s="31"/>
      <c r="IAH35" s="32"/>
      <c r="IAI35" s="31"/>
      <c r="IAJ35" s="31"/>
      <c r="IAK35" s="31"/>
      <c r="IAL35" s="31"/>
      <c r="IAM35" s="31"/>
      <c r="IAN35" s="32"/>
      <c r="IAO35" s="31"/>
      <c r="IAP35" s="31"/>
      <c r="IAQ35" s="31"/>
      <c r="IAR35" s="31"/>
      <c r="IAS35" s="31"/>
      <c r="IAT35" s="32"/>
      <c r="IAU35" s="31"/>
      <c r="IAV35" s="31"/>
      <c r="IAW35" s="31"/>
      <c r="IAX35" s="31"/>
      <c r="IAY35" s="31"/>
      <c r="IAZ35" s="32"/>
      <c r="IBA35" s="31"/>
      <c r="IBB35" s="31"/>
      <c r="IBC35" s="31"/>
      <c r="IBD35" s="31"/>
      <c r="IBE35" s="31"/>
      <c r="IBF35" s="32"/>
      <c r="IBG35" s="31"/>
      <c r="IBH35" s="31"/>
      <c r="IBI35" s="31"/>
      <c r="IBJ35" s="31"/>
      <c r="IBK35" s="31"/>
      <c r="IBL35" s="32"/>
      <c r="IBM35" s="31"/>
      <c r="IBN35" s="31"/>
      <c r="IBO35" s="31"/>
      <c r="IBP35" s="31"/>
      <c r="IBQ35" s="31"/>
      <c r="IBR35" s="32"/>
      <c r="IBS35" s="31"/>
      <c r="IBT35" s="31"/>
      <c r="IBU35" s="31"/>
      <c r="IBV35" s="31"/>
      <c r="IBW35" s="31"/>
      <c r="IBX35" s="32"/>
      <c r="IBY35" s="31"/>
      <c r="IBZ35" s="31"/>
      <c r="ICA35" s="31"/>
      <c r="ICB35" s="31"/>
      <c r="ICC35" s="31"/>
      <c r="ICD35" s="32"/>
      <c r="ICE35" s="31"/>
      <c r="ICF35" s="31"/>
      <c r="ICG35" s="31"/>
      <c r="ICH35" s="31"/>
      <c r="ICI35" s="31"/>
      <c r="ICJ35" s="32"/>
      <c r="ICK35" s="31"/>
      <c r="ICL35" s="31"/>
      <c r="ICM35" s="31"/>
      <c r="ICN35" s="31"/>
      <c r="ICO35" s="31"/>
      <c r="ICP35" s="32"/>
      <c r="ICQ35" s="31"/>
      <c r="ICR35" s="31"/>
      <c r="ICS35" s="31"/>
      <c r="ICT35" s="31"/>
      <c r="ICU35" s="31"/>
      <c r="ICV35" s="32"/>
      <c r="ICW35" s="31"/>
      <c r="ICX35" s="31"/>
      <c r="ICY35" s="31"/>
      <c r="ICZ35" s="31"/>
      <c r="IDA35" s="31"/>
      <c r="IDB35" s="32"/>
      <c r="IDC35" s="31"/>
      <c r="IDD35" s="31"/>
      <c r="IDE35" s="31"/>
      <c r="IDF35" s="31"/>
      <c r="IDG35" s="31"/>
      <c r="IDH35" s="32"/>
      <c r="IDI35" s="31"/>
      <c r="IDJ35" s="31"/>
      <c r="IDK35" s="31"/>
      <c r="IDL35" s="31"/>
      <c r="IDM35" s="31"/>
      <c r="IDN35" s="32"/>
      <c r="IDO35" s="31"/>
      <c r="IDP35" s="31"/>
      <c r="IDQ35" s="31"/>
      <c r="IDR35" s="31"/>
      <c r="IDS35" s="31"/>
      <c r="IDT35" s="32"/>
      <c r="IDU35" s="31"/>
      <c r="IDV35" s="31"/>
      <c r="IDW35" s="31"/>
      <c r="IDX35" s="31"/>
      <c r="IDY35" s="31"/>
      <c r="IDZ35" s="32"/>
      <c r="IEA35" s="31"/>
      <c r="IEB35" s="31"/>
      <c r="IEC35" s="31"/>
      <c r="IED35" s="31"/>
      <c r="IEE35" s="31"/>
      <c r="IEF35" s="32"/>
      <c r="IEG35" s="31"/>
      <c r="IEH35" s="31"/>
      <c r="IEI35" s="31"/>
      <c r="IEJ35" s="31"/>
      <c r="IEK35" s="31"/>
      <c r="IEL35" s="32"/>
      <c r="IEM35" s="31"/>
      <c r="IEN35" s="31"/>
      <c r="IEO35" s="31"/>
      <c r="IEP35" s="31"/>
      <c r="IEQ35" s="31"/>
      <c r="IER35" s="32"/>
      <c r="IES35" s="31"/>
      <c r="IET35" s="31"/>
      <c r="IEU35" s="31"/>
      <c r="IEV35" s="31"/>
      <c r="IEW35" s="31"/>
      <c r="IEX35" s="32"/>
      <c r="IEY35" s="31"/>
      <c r="IEZ35" s="31"/>
      <c r="IFA35" s="31"/>
      <c r="IFB35" s="31"/>
      <c r="IFC35" s="31"/>
      <c r="IFD35" s="32"/>
      <c r="IFE35" s="31"/>
      <c r="IFF35" s="31"/>
      <c r="IFG35" s="31"/>
      <c r="IFH35" s="31"/>
      <c r="IFI35" s="31"/>
      <c r="IFJ35" s="32"/>
      <c r="IFK35" s="31"/>
      <c r="IFL35" s="31"/>
      <c r="IFM35" s="31"/>
      <c r="IFN35" s="31"/>
      <c r="IFO35" s="31"/>
      <c r="IFP35" s="32"/>
      <c r="IFQ35" s="31"/>
      <c r="IFR35" s="31"/>
      <c r="IFS35" s="31"/>
      <c r="IFT35" s="31"/>
      <c r="IFU35" s="31"/>
      <c r="IFV35" s="32"/>
      <c r="IFW35" s="31"/>
      <c r="IFX35" s="31"/>
      <c r="IFY35" s="31"/>
      <c r="IFZ35" s="31"/>
      <c r="IGA35" s="31"/>
      <c r="IGB35" s="32"/>
      <c r="IGC35" s="31"/>
      <c r="IGD35" s="31"/>
      <c r="IGE35" s="31"/>
      <c r="IGF35" s="31"/>
      <c r="IGG35" s="31"/>
      <c r="IGH35" s="32"/>
      <c r="IGI35" s="31"/>
      <c r="IGJ35" s="31"/>
      <c r="IGK35" s="31"/>
      <c r="IGL35" s="31"/>
      <c r="IGM35" s="31"/>
      <c r="IGN35" s="32"/>
      <c r="IGO35" s="31"/>
      <c r="IGP35" s="31"/>
      <c r="IGQ35" s="31"/>
      <c r="IGR35" s="31"/>
      <c r="IGS35" s="31"/>
      <c r="IGT35" s="32"/>
      <c r="IGU35" s="31"/>
      <c r="IGV35" s="31"/>
      <c r="IGW35" s="31"/>
      <c r="IGX35" s="31"/>
      <c r="IGY35" s="31"/>
      <c r="IGZ35" s="32"/>
      <c r="IHA35" s="31"/>
      <c r="IHB35" s="31"/>
      <c r="IHC35" s="31"/>
      <c r="IHD35" s="31"/>
      <c r="IHE35" s="31"/>
      <c r="IHF35" s="32"/>
      <c r="IHG35" s="31"/>
      <c r="IHH35" s="31"/>
      <c r="IHI35" s="31"/>
      <c r="IHJ35" s="31"/>
      <c r="IHK35" s="31"/>
      <c r="IHL35" s="32"/>
      <c r="IHM35" s="31"/>
      <c r="IHN35" s="31"/>
      <c r="IHO35" s="31"/>
      <c r="IHP35" s="31"/>
      <c r="IHQ35" s="31"/>
      <c r="IHR35" s="32"/>
      <c r="IHS35" s="31"/>
      <c r="IHT35" s="31"/>
      <c r="IHU35" s="31"/>
      <c r="IHV35" s="31"/>
      <c r="IHW35" s="31"/>
      <c r="IHX35" s="32"/>
      <c r="IHY35" s="31"/>
      <c r="IHZ35" s="31"/>
      <c r="IIA35" s="31"/>
      <c r="IIB35" s="31"/>
      <c r="IIC35" s="31"/>
      <c r="IID35" s="32"/>
      <c r="IIE35" s="31"/>
      <c r="IIF35" s="31"/>
      <c r="IIG35" s="31"/>
      <c r="IIH35" s="31"/>
      <c r="III35" s="31"/>
      <c r="IIJ35" s="32"/>
      <c r="IIK35" s="31"/>
      <c r="IIL35" s="31"/>
      <c r="IIM35" s="31"/>
      <c r="IIN35" s="31"/>
      <c r="IIO35" s="31"/>
      <c r="IIP35" s="32"/>
      <c r="IIQ35" s="31"/>
      <c r="IIR35" s="31"/>
      <c r="IIS35" s="31"/>
      <c r="IIT35" s="31"/>
      <c r="IIU35" s="31"/>
      <c r="IIV35" s="32"/>
      <c r="IIW35" s="31"/>
      <c r="IIX35" s="31"/>
      <c r="IIY35" s="31"/>
      <c r="IIZ35" s="31"/>
      <c r="IJA35" s="31"/>
      <c r="IJB35" s="32"/>
      <c r="IJC35" s="31"/>
      <c r="IJD35" s="31"/>
      <c r="IJE35" s="31"/>
      <c r="IJF35" s="31"/>
      <c r="IJG35" s="31"/>
      <c r="IJH35" s="32"/>
      <c r="IJI35" s="31"/>
      <c r="IJJ35" s="31"/>
      <c r="IJK35" s="31"/>
      <c r="IJL35" s="31"/>
      <c r="IJM35" s="31"/>
      <c r="IJN35" s="32"/>
      <c r="IJO35" s="31"/>
      <c r="IJP35" s="31"/>
      <c r="IJQ35" s="31"/>
      <c r="IJR35" s="31"/>
      <c r="IJS35" s="31"/>
      <c r="IJT35" s="32"/>
      <c r="IJU35" s="31"/>
      <c r="IJV35" s="31"/>
      <c r="IJW35" s="31"/>
      <c r="IJX35" s="31"/>
      <c r="IJY35" s="31"/>
      <c r="IJZ35" s="32"/>
      <c r="IKA35" s="31"/>
      <c r="IKB35" s="31"/>
      <c r="IKC35" s="31"/>
      <c r="IKD35" s="31"/>
      <c r="IKE35" s="31"/>
      <c r="IKF35" s="32"/>
      <c r="IKG35" s="31"/>
      <c r="IKH35" s="31"/>
      <c r="IKI35" s="31"/>
      <c r="IKJ35" s="31"/>
      <c r="IKK35" s="31"/>
      <c r="IKL35" s="32"/>
      <c r="IKM35" s="31"/>
      <c r="IKN35" s="31"/>
      <c r="IKO35" s="31"/>
      <c r="IKP35" s="31"/>
      <c r="IKQ35" s="31"/>
      <c r="IKR35" s="32"/>
      <c r="IKS35" s="31"/>
      <c r="IKT35" s="31"/>
      <c r="IKU35" s="31"/>
      <c r="IKV35" s="31"/>
      <c r="IKW35" s="31"/>
      <c r="IKX35" s="32"/>
      <c r="IKY35" s="31"/>
      <c r="IKZ35" s="31"/>
      <c r="ILA35" s="31"/>
      <c r="ILB35" s="31"/>
      <c r="ILC35" s="31"/>
      <c r="ILD35" s="32"/>
      <c r="ILE35" s="31"/>
      <c r="ILF35" s="31"/>
      <c r="ILG35" s="31"/>
      <c r="ILH35" s="31"/>
      <c r="ILI35" s="31"/>
      <c r="ILJ35" s="32"/>
      <c r="ILK35" s="31"/>
      <c r="ILL35" s="31"/>
      <c r="ILM35" s="31"/>
      <c r="ILN35" s="31"/>
      <c r="ILO35" s="31"/>
      <c r="ILP35" s="32"/>
      <c r="ILQ35" s="31"/>
      <c r="ILR35" s="31"/>
      <c r="ILS35" s="31"/>
      <c r="ILT35" s="31"/>
      <c r="ILU35" s="31"/>
      <c r="ILV35" s="32"/>
      <c r="ILW35" s="31"/>
      <c r="ILX35" s="31"/>
      <c r="ILY35" s="31"/>
      <c r="ILZ35" s="31"/>
      <c r="IMA35" s="31"/>
      <c r="IMB35" s="32"/>
      <c r="IMC35" s="31"/>
      <c r="IMD35" s="31"/>
      <c r="IME35" s="31"/>
      <c r="IMF35" s="31"/>
      <c r="IMG35" s="31"/>
      <c r="IMH35" s="32"/>
      <c r="IMI35" s="31"/>
      <c r="IMJ35" s="31"/>
      <c r="IMK35" s="31"/>
      <c r="IML35" s="31"/>
      <c r="IMM35" s="31"/>
      <c r="IMN35" s="32"/>
      <c r="IMO35" s="31"/>
      <c r="IMP35" s="31"/>
      <c r="IMQ35" s="31"/>
      <c r="IMR35" s="31"/>
      <c r="IMS35" s="31"/>
      <c r="IMT35" s="32"/>
      <c r="IMU35" s="31"/>
      <c r="IMV35" s="31"/>
      <c r="IMW35" s="31"/>
      <c r="IMX35" s="31"/>
      <c r="IMY35" s="31"/>
      <c r="IMZ35" s="32"/>
      <c r="INA35" s="31"/>
      <c r="INB35" s="31"/>
      <c r="INC35" s="31"/>
      <c r="IND35" s="31"/>
      <c r="INE35" s="31"/>
      <c r="INF35" s="32"/>
      <c r="ING35" s="31"/>
      <c r="INH35" s="31"/>
      <c r="INI35" s="31"/>
      <c r="INJ35" s="31"/>
      <c r="INK35" s="31"/>
      <c r="INL35" s="32"/>
      <c r="INM35" s="31"/>
      <c r="INN35" s="31"/>
      <c r="INO35" s="31"/>
      <c r="INP35" s="31"/>
      <c r="INQ35" s="31"/>
      <c r="INR35" s="32"/>
      <c r="INS35" s="31"/>
      <c r="INT35" s="31"/>
      <c r="INU35" s="31"/>
      <c r="INV35" s="31"/>
      <c r="INW35" s="31"/>
      <c r="INX35" s="32"/>
      <c r="INY35" s="31"/>
      <c r="INZ35" s="31"/>
      <c r="IOA35" s="31"/>
      <c r="IOB35" s="31"/>
      <c r="IOC35" s="31"/>
      <c r="IOD35" s="32"/>
      <c r="IOE35" s="31"/>
      <c r="IOF35" s="31"/>
      <c r="IOG35" s="31"/>
      <c r="IOH35" s="31"/>
      <c r="IOI35" s="31"/>
      <c r="IOJ35" s="32"/>
      <c r="IOK35" s="31"/>
      <c r="IOL35" s="31"/>
      <c r="IOM35" s="31"/>
      <c r="ION35" s="31"/>
      <c r="IOO35" s="31"/>
      <c r="IOP35" s="32"/>
      <c r="IOQ35" s="31"/>
      <c r="IOR35" s="31"/>
      <c r="IOS35" s="31"/>
      <c r="IOT35" s="31"/>
      <c r="IOU35" s="31"/>
      <c r="IOV35" s="32"/>
      <c r="IOW35" s="31"/>
      <c r="IOX35" s="31"/>
      <c r="IOY35" s="31"/>
      <c r="IOZ35" s="31"/>
      <c r="IPA35" s="31"/>
      <c r="IPB35" s="32"/>
      <c r="IPC35" s="31"/>
      <c r="IPD35" s="31"/>
      <c r="IPE35" s="31"/>
      <c r="IPF35" s="31"/>
      <c r="IPG35" s="31"/>
      <c r="IPH35" s="32"/>
      <c r="IPI35" s="31"/>
      <c r="IPJ35" s="31"/>
      <c r="IPK35" s="31"/>
      <c r="IPL35" s="31"/>
      <c r="IPM35" s="31"/>
      <c r="IPN35" s="32"/>
      <c r="IPO35" s="31"/>
      <c r="IPP35" s="31"/>
      <c r="IPQ35" s="31"/>
      <c r="IPR35" s="31"/>
      <c r="IPS35" s="31"/>
      <c r="IPT35" s="32"/>
      <c r="IPU35" s="31"/>
      <c r="IPV35" s="31"/>
      <c r="IPW35" s="31"/>
      <c r="IPX35" s="31"/>
      <c r="IPY35" s="31"/>
      <c r="IPZ35" s="32"/>
      <c r="IQA35" s="31"/>
      <c r="IQB35" s="31"/>
      <c r="IQC35" s="31"/>
      <c r="IQD35" s="31"/>
      <c r="IQE35" s="31"/>
      <c r="IQF35" s="32"/>
      <c r="IQG35" s="31"/>
      <c r="IQH35" s="31"/>
      <c r="IQI35" s="31"/>
      <c r="IQJ35" s="31"/>
      <c r="IQK35" s="31"/>
      <c r="IQL35" s="32"/>
      <c r="IQM35" s="31"/>
      <c r="IQN35" s="31"/>
      <c r="IQO35" s="31"/>
      <c r="IQP35" s="31"/>
      <c r="IQQ35" s="31"/>
      <c r="IQR35" s="32"/>
      <c r="IQS35" s="31"/>
      <c r="IQT35" s="31"/>
      <c r="IQU35" s="31"/>
      <c r="IQV35" s="31"/>
      <c r="IQW35" s="31"/>
      <c r="IQX35" s="32"/>
      <c r="IQY35" s="31"/>
      <c r="IQZ35" s="31"/>
      <c r="IRA35" s="31"/>
      <c r="IRB35" s="31"/>
      <c r="IRC35" s="31"/>
      <c r="IRD35" s="32"/>
      <c r="IRE35" s="31"/>
      <c r="IRF35" s="31"/>
      <c r="IRG35" s="31"/>
      <c r="IRH35" s="31"/>
      <c r="IRI35" s="31"/>
      <c r="IRJ35" s="32"/>
      <c r="IRK35" s="31"/>
      <c r="IRL35" s="31"/>
      <c r="IRM35" s="31"/>
      <c r="IRN35" s="31"/>
      <c r="IRO35" s="31"/>
      <c r="IRP35" s="32"/>
      <c r="IRQ35" s="31"/>
      <c r="IRR35" s="31"/>
      <c r="IRS35" s="31"/>
      <c r="IRT35" s="31"/>
      <c r="IRU35" s="31"/>
      <c r="IRV35" s="32"/>
      <c r="IRW35" s="31"/>
      <c r="IRX35" s="31"/>
      <c r="IRY35" s="31"/>
      <c r="IRZ35" s="31"/>
      <c r="ISA35" s="31"/>
      <c r="ISB35" s="32"/>
      <c r="ISC35" s="31"/>
      <c r="ISD35" s="31"/>
      <c r="ISE35" s="31"/>
      <c r="ISF35" s="31"/>
      <c r="ISG35" s="31"/>
      <c r="ISH35" s="32"/>
      <c r="ISI35" s="31"/>
      <c r="ISJ35" s="31"/>
      <c r="ISK35" s="31"/>
      <c r="ISL35" s="31"/>
      <c r="ISM35" s="31"/>
      <c r="ISN35" s="32"/>
      <c r="ISO35" s="31"/>
      <c r="ISP35" s="31"/>
      <c r="ISQ35" s="31"/>
      <c r="ISR35" s="31"/>
      <c r="ISS35" s="31"/>
      <c r="IST35" s="32"/>
      <c r="ISU35" s="31"/>
      <c r="ISV35" s="31"/>
      <c r="ISW35" s="31"/>
      <c r="ISX35" s="31"/>
      <c r="ISY35" s="31"/>
      <c r="ISZ35" s="32"/>
      <c r="ITA35" s="31"/>
      <c r="ITB35" s="31"/>
      <c r="ITC35" s="31"/>
      <c r="ITD35" s="31"/>
      <c r="ITE35" s="31"/>
      <c r="ITF35" s="32"/>
      <c r="ITG35" s="31"/>
      <c r="ITH35" s="31"/>
      <c r="ITI35" s="31"/>
      <c r="ITJ35" s="31"/>
      <c r="ITK35" s="31"/>
      <c r="ITL35" s="32"/>
      <c r="ITM35" s="31"/>
      <c r="ITN35" s="31"/>
      <c r="ITO35" s="31"/>
      <c r="ITP35" s="31"/>
      <c r="ITQ35" s="31"/>
      <c r="ITR35" s="32"/>
      <c r="ITS35" s="31"/>
      <c r="ITT35" s="31"/>
      <c r="ITU35" s="31"/>
      <c r="ITV35" s="31"/>
      <c r="ITW35" s="31"/>
      <c r="ITX35" s="32"/>
      <c r="ITY35" s="31"/>
      <c r="ITZ35" s="31"/>
      <c r="IUA35" s="31"/>
      <c r="IUB35" s="31"/>
      <c r="IUC35" s="31"/>
      <c r="IUD35" s="32"/>
      <c r="IUE35" s="31"/>
      <c r="IUF35" s="31"/>
      <c r="IUG35" s="31"/>
      <c r="IUH35" s="31"/>
      <c r="IUI35" s="31"/>
      <c r="IUJ35" s="32"/>
      <c r="IUK35" s="31"/>
      <c r="IUL35" s="31"/>
      <c r="IUM35" s="31"/>
      <c r="IUN35" s="31"/>
      <c r="IUO35" s="31"/>
      <c r="IUP35" s="32"/>
      <c r="IUQ35" s="31"/>
      <c r="IUR35" s="31"/>
      <c r="IUS35" s="31"/>
      <c r="IUT35" s="31"/>
      <c r="IUU35" s="31"/>
      <c r="IUV35" s="32"/>
      <c r="IUW35" s="31"/>
      <c r="IUX35" s="31"/>
      <c r="IUY35" s="31"/>
      <c r="IUZ35" s="31"/>
      <c r="IVA35" s="31"/>
      <c r="IVB35" s="32"/>
      <c r="IVC35" s="31"/>
      <c r="IVD35" s="31"/>
      <c r="IVE35" s="31"/>
      <c r="IVF35" s="31"/>
      <c r="IVG35" s="31"/>
      <c r="IVH35" s="32"/>
      <c r="IVI35" s="31"/>
      <c r="IVJ35" s="31"/>
      <c r="IVK35" s="31"/>
      <c r="IVL35" s="31"/>
      <c r="IVM35" s="31"/>
      <c r="IVN35" s="32"/>
      <c r="IVO35" s="31"/>
      <c r="IVP35" s="31"/>
      <c r="IVQ35" s="31"/>
      <c r="IVR35" s="31"/>
      <c r="IVS35" s="31"/>
      <c r="IVT35" s="32"/>
      <c r="IVU35" s="31"/>
      <c r="IVV35" s="31"/>
      <c r="IVW35" s="31"/>
      <c r="IVX35" s="31"/>
      <c r="IVY35" s="31"/>
      <c r="IVZ35" s="32"/>
      <c r="IWA35" s="31"/>
      <c r="IWB35" s="31"/>
      <c r="IWC35" s="31"/>
      <c r="IWD35" s="31"/>
      <c r="IWE35" s="31"/>
      <c r="IWF35" s="32"/>
      <c r="IWG35" s="31"/>
      <c r="IWH35" s="31"/>
      <c r="IWI35" s="31"/>
      <c r="IWJ35" s="31"/>
      <c r="IWK35" s="31"/>
      <c r="IWL35" s="32"/>
      <c r="IWM35" s="31"/>
      <c r="IWN35" s="31"/>
      <c r="IWO35" s="31"/>
      <c r="IWP35" s="31"/>
      <c r="IWQ35" s="31"/>
      <c r="IWR35" s="32"/>
      <c r="IWS35" s="31"/>
      <c r="IWT35" s="31"/>
      <c r="IWU35" s="31"/>
      <c r="IWV35" s="31"/>
      <c r="IWW35" s="31"/>
      <c r="IWX35" s="32"/>
      <c r="IWY35" s="31"/>
      <c r="IWZ35" s="31"/>
      <c r="IXA35" s="31"/>
      <c r="IXB35" s="31"/>
      <c r="IXC35" s="31"/>
      <c r="IXD35" s="32"/>
      <c r="IXE35" s="31"/>
      <c r="IXF35" s="31"/>
      <c r="IXG35" s="31"/>
      <c r="IXH35" s="31"/>
      <c r="IXI35" s="31"/>
      <c r="IXJ35" s="32"/>
      <c r="IXK35" s="31"/>
      <c r="IXL35" s="31"/>
      <c r="IXM35" s="31"/>
      <c r="IXN35" s="31"/>
      <c r="IXO35" s="31"/>
      <c r="IXP35" s="32"/>
      <c r="IXQ35" s="31"/>
      <c r="IXR35" s="31"/>
      <c r="IXS35" s="31"/>
      <c r="IXT35" s="31"/>
      <c r="IXU35" s="31"/>
      <c r="IXV35" s="32"/>
      <c r="IXW35" s="31"/>
      <c r="IXX35" s="31"/>
      <c r="IXY35" s="31"/>
      <c r="IXZ35" s="31"/>
      <c r="IYA35" s="31"/>
      <c r="IYB35" s="32"/>
      <c r="IYC35" s="31"/>
      <c r="IYD35" s="31"/>
      <c r="IYE35" s="31"/>
      <c r="IYF35" s="31"/>
      <c r="IYG35" s="31"/>
      <c r="IYH35" s="32"/>
      <c r="IYI35" s="31"/>
      <c r="IYJ35" s="31"/>
      <c r="IYK35" s="31"/>
      <c r="IYL35" s="31"/>
      <c r="IYM35" s="31"/>
      <c r="IYN35" s="32"/>
      <c r="IYO35" s="31"/>
      <c r="IYP35" s="31"/>
      <c r="IYQ35" s="31"/>
      <c r="IYR35" s="31"/>
      <c r="IYS35" s="31"/>
      <c r="IYT35" s="32"/>
      <c r="IYU35" s="31"/>
      <c r="IYV35" s="31"/>
      <c r="IYW35" s="31"/>
      <c r="IYX35" s="31"/>
      <c r="IYY35" s="31"/>
      <c r="IYZ35" s="32"/>
      <c r="IZA35" s="31"/>
      <c r="IZB35" s="31"/>
      <c r="IZC35" s="31"/>
      <c r="IZD35" s="31"/>
      <c r="IZE35" s="31"/>
      <c r="IZF35" s="32"/>
      <c r="IZG35" s="31"/>
      <c r="IZH35" s="31"/>
      <c r="IZI35" s="31"/>
      <c r="IZJ35" s="31"/>
      <c r="IZK35" s="31"/>
      <c r="IZL35" s="32"/>
      <c r="IZM35" s="31"/>
      <c r="IZN35" s="31"/>
      <c r="IZO35" s="31"/>
      <c r="IZP35" s="31"/>
      <c r="IZQ35" s="31"/>
      <c r="IZR35" s="32"/>
      <c r="IZS35" s="31"/>
      <c r="IZT35" s="31"/>
      <c r="IZU35" s="31"/>
      <c r="IZV35" s="31"/>
      <c r="IZW35" s="31"/>
      <c r="IZX35" s="32"/>
      <c r="IZY35" s="31"/>
      <c r="IZZ35" s="31"/>
      <c r="JAA35" s="31"/>
      <c r="JAB35" s="31"/>
      <c r="JAC35" s="31"/>
      <c r="JAD35" s="32"/>
      <c r="JAE35" s="31"/>
      <c r="JAF35" s="31"/>
      <c r="JAG35" s="31"/>
      <c r="JAH35" s="31"/>
      <c r="JAI35" s="31"/>
      <c r="JAJ35" s="32"/>
      <c r="JAK35" s="31"/>
      <c r="JAL35" s="31"/>
      <c r="JAM35" s="31"/>
      <c r="JAN35" s="31"/>
      <c r="JAO35" s="31"/>
      <c r="JAP35" s="32"/>
      <c r="JAQ35" s="31"/>
      <c r="JAR35" s="31"/>
      <c r="JAS35" s="31"/>
      <c r="JAT35" s="31"/>
      <c r="JAU35" s="31"/>
      <c r="JAV35" s="32"/>
      <c r="JAW35" s="31"/>
      <c r="JAX35" s="31"/>
      <c r="JAY35" s="31"/>
      <c r="JAZ35" s="31"/>
      <c r="JBA35" s="31"/>
      <c r="JBB35" s="32"/>
      <c r="JBC35" s="31"/>
      <c r="JBD35" s="31"/>
      <c r="JBE35" s="31"/>
      <c r="JBF35" s="31"/>
      <c r="JBG35" s="31"/>
      <c r="JBH35" s="32"/>
      <c r="JBI35" s="31"/>
      <c r="JBJ35" s="31"/>
      <c r="JBK35" s="31"/>
      <c r="JBL35" s="31"/>
      <c r="JBM35" s="31"/>
      <c r="JBN35" s="32"/>
      <c r="JBO35" s="31"/>
      <c r="JBP35" s="31"/>
      <c r="JBQ35" s="31"/>
      <c r="JBR35" s="31"/>
      <c r="JBS35" s="31"/>
      <c r="JBT35" s="32"/>
      <c r="JBU35" s="31"/>
      <c r="JBV35" s="31"/>
      <c r="JBW35" s="31"/>
      <c r="JBX35" s="31"/>
      <c r="JBY35" s="31"/>
      <c r="JBZ35" s="32"/>
      <c r="JCA35" s="31"/>
      <c r="JCB35" s="31"/>
      <c r="JCC35" s="31"/>
      <c r="JCD35" s="31"/>
      <c r="JCE35" s="31"/>
      <c r="JCF35" s="32"/>
      <c r="JCG35" s="31"/>
      <c r="JCH35" s="31"/>
      <c r="JCI35" s="31"/>
      <c r="JCJ35" s="31"/>
      <c r="JCK35" s="31"/>
      <c r="JCL35" s="32"/>
      <c r="JCM35" s="31"/>
      <c r="JCN35" s="31"/>
      <c r="JCO35" s="31"/>
      <c r="JCP35" s="31"/>
      <c r="JCQ35" s="31"/>
      <c r="JCR35" s="32"/>
      <c r="JCS35" s="31"/>
      <c r="JCT35" s="31"/>
      <c r="JCU35" s="31"/>
      <c r="JCV35" s="31"/>
      <c r="JCW35" s="31"/>
      <c r="JCX35" s="32"/>
      <c r="JCY35" s="31"/>
      <c r="JCZ35" s="31"/>
      <c r="JDA35" s="31"/>
      <c r="JDB35" s="31"/>
      <c r="JDC35" s="31"/>
      <c r="JDD35" s="32"/>
      <c r="JDE35" s="31"/>
      <c r="JDF35" s="31"/>
      <c r="JDG35" s="31"/>
      <c r="JDH35" s="31"/>
      <c r="JDI35" s="31"/>
      <c r="JDJ35" s="32"/>
      <c r="JDK35" s="31"/>
      <c r="JDL35" s="31"/>
      <c r="JDM35" s="31"/>
      <c r="JDN35" s="31"/>
      <c r="JDO35" s="31"/>
      <c r="JDP35" s="32"/>
      <c r="JDQ35" s="31"/>
      <c r="JDR35" s="31"/>
      <c r="JDS35" s="31"/>
      <c r="JDT35" s="31"/>
      <c r="JDU35" s="31"/>
      <c r="JDV35" s="32"/>
      <c r="JDW35" s="31"/>
      <c r="JDX35" s="31"/>
      <c r="JDY35" s="31"/>
      <c r="JDZ35" s="31"/>
      <c r="JEA35" s="31"/>
      <c r="JEB35" s="32"/>
      <c r="JEC35" s="31"/>
      <c r="JED35" s="31"/>
      <c r="JEE35" s="31"/>
      <c r="JEF35" s="31"/>
      <c r="JEG35" s="31"/>
      <c r="JEH35" s="32"/>
      <c r="JEI35" s="31"/>
      <c r="JEJ35" s="31"/>
      <c r="JEK35" s="31"/>
      <c r="JEL35" s="31"/>
      <c r="JEM35" s="31"/>
      <c r="JEN35" s="32"/>
      <c r="JEO35" s="31"/>
      <c r="JEP35" s="31"/>
      <c r="JEQ35" s="31"/>
      <c r="JER35" s="31"/>
      <c r="JES35" s="31"/>
      <c r="JET35" s="32"/>
      <c r="JEU35" s="31"/>
      <c r="JEV35" s="31"/>
      <c r="JEW35" s="31"/>
      <c r="JEX35" s="31"/>
      <c r="JEY35" s="31"/>
      <c r="JEZ35" s="32"/>
      <c r="JFA35" s="31"/>
      <c r="JFB35" s="31"/>
      <c r="JFC35" s="31"/>
      <c r="JFD35" s="31"/>
      <c r="JFE35" s="31"/>
      <c r="JFF35" s="32"/>
      <c r="JFG35" s="31"/>
      <c r="JFH35" s="31"/>
      <c r="JFI35" s="31"/>
      <c r="JFJ35" s="31"/>
      <c r="JFK35" s="31"/>
      <c r="JFL35" s="32"/>
      <c r="JFM35" s="31"/>
      <c r="JFN35" s="31"/>
      <c r="JFO35" s="31"/>
      <c r="JFP35" s="31"/>
      <c r="JFQ35" s="31"/>
      <c r="JFR35" s="32"/>
      <c r="JFS35" s="31"/>
      <c r="JFT35" s="31"/>
      <c r="JFU35" s="31"/>
      <c r="JFV35" s="31"/>
      <c r="JFW35" s="31"/>
      <c r="JFX35" s="32"/>
      <c r="JFY35" s="31"/>
      <c r="JFZ35" s="31"/>
      <c r="JGA35" s="31"/>
      <c r="JGB35" s="31"/>
      <c r="JGC35" s="31"/>
      <c r="JGD35" s="32"/>
      <c r="JGE35" s="31"/>
      <c r="JGF35" s="31"/>
      <c r="JGG35" s="31"/>
      <c r="JGH35" s="31"/>
      <c r="JGI35" s="31"/>
      <c r="JGJ35" s="32"/>
      <c r="JGK35" s="31"/>
      <c r="JGL35" s="31"/>
      <c r="JGM35" s="31"/>
      <c r="JGN35" s="31"/>
      <c r="JGO35" s="31"/>
      <c r="JGP35" s="32"/>
      <c r="JGQ35" s="31"/>
      <c r="JGR35" s="31"/>
      <c r="JGS35" s="31"/>
      <c r="JGT35" s="31"/>
      <c r="JGU35" s="31"/>
      <c r="JGV35" s="32"/>
      <c r="JGW35" s="31"/>
      <c r="JGX35" s="31"/>
      <c r="JGY35" s="31"/>
      <c r="JGZ35" s="31"/>
      <c r="JHA35" s="31"/>
      <c r="JHB35" s="32"/>
      <c r="JHC35" s="31"/>
      <c r="JHD35" s="31"/>
      <c r="JHE35" s="31"/>
      <c r="JHF35" s="31"/>
      <c r="JHG35" s="31"/>
      <c r="JHH35" s="32"/>
      <c r="JHI35" s="31"/>
      <c r="JHJ35" s="31"/>
      <c r="JHK35" s="31"/>
      <c r="JHL35" s="31"/>
      <c r="JHM35" s="31"/>
      <c r="JHN35" s="32"/>
      <c r="JHO35" s="31"/>
      <c r="JHP35" s="31"/>
      <c r="JHQ35" s="31"/>
      <c r="JHR35" s="31"/>
      <c r="JHS35" s="31"/>
      <c r="JHT35" s="32"/>
      <c r="JHU35" s="31"/>
      <c r="JHV35" s="31"/>
      <c r="JHW35" s="31"/>
      <c r="JHX35" s="31"/>
      <c r="JHY35" s="31"/>
      <c r="JHZ35" s="32"/>
      <c r="JIA35" s="31"/>
      <c r="JIB35" s="31"/>
      <c r="JIC35" s="31"/>
      <c r="JID35" s="31"/>
      <c r="JIE35" s="31"/>
      <c r="JIF35" s="32"/>
      <c r="JIG35" s="31"/>
      <c r="JIH35" s="31"/>
      <c r="JII35" s="31"/>
      <c r="JIJ35" s="31"/>
      <c r="JIK35" s="31"/>
      <c r="JIL35" s="32"/>
      <c r="JIM35" s="31"/>
      <c r="JIN35" s="31"/>
      <c r="JIO35" s="31"/>
      <c r="JIP35" s="31"/>
      <c r="JIQ35" s="31"/>
      <c r="JIR35" s="32"/>
      <c r="JIS35" s="31"/>
      <c r="JIT35" s="31"/>
      <c r="JIU35" s="31"/>
      <c r="JIV35" s="31"/>
      <c r="JIW35" s="31"/>
      <c r="JIX35" s="32"/>
      <c r="JIY35" s="31"/>
      <c r="JIZ35" s="31"/>
      <c r="JJA35" s="31"/>
      <c r="JJB35" s="31"/>
      <c r="JJC35" s="31"/>
      <c r="JJD35" s="32"/>
      <c r="JJE35" s="31"/>
      <c r="JJF35" s="31"/>
      <c r="JJG35" s="31"/>
      <c r="JJH35" s="31"/>
      <c r="JJI35" s="31"/>
      <c r="JJJ35" s="32"/>
      <c r="JJK35" s="31"/>
      <c r="JJL35" s="31"/>
      <c r="JJM35" s="31"/>
      <c r="JJN35" s="31"/>
      <c r="JJO35" s="31"/>
      <c r="JJP35" s="32"/>
      <c r="JJQ35" s="31"/>
      <c r="JJR35" s="31"/>
      <c r="JJS35" s="31"/>
      <c r="JJT35" s="31"/>
      <c r="JJU35" s="31"/>
      <c r="JJV35" s="32"/>
      <c r="JJW35" s="31"/>
      <c r="JJX35" s="31"/>
      <c r="JJY35" s="31"/>
      <c r="JJZ35" s="31"/>
      <c r="JKA35" s="31"/>
      <c r="JKB35" s="32"/>
      <c r="JKC35" s="31"/>
      <c r="JKD35" s="31"/>
      <c r="JKE35" s="31"/>
      <c r="JKF35" s="31"/>
      <c r="JKG35" s="31"/>
      <c r="JKH35" s="32"/>
      <c r="JKI35" s="31"/>
      <c r="JKJ35" s="31"/>
      <c r="JKK35" s="31"/>
      <c r="JKL35" s="31"/>
      <c r="JKM35" s="31"/>
      <c r="JKN35" s="32"/>
      <c r="JKO35" s="31"/>
      <c r="JKP35" s="31"/>
      <c r="JKQ35" s="31"/>
      <c r="JKR35" s="31"/>
      <c r="JKS35" s="31"/>
      <c r="JKT35" s="32"/>
      <c r="JKU35" s="31"/>
      <c r="JKV35" s="31"/>
      <c r="JKW35" s="31"/>
      <c r="JKX35" s="31"/>
      <c r="JKY35" s="31"/>
      <c r="JKZ35" s="32"/>
      <c r="JLA35" s="31"/>
      <c r="JLB35" s="31"/>
      <c r="JLC35" s="31"/>
      <c r="JLD35" s="31"/>
      <c r="JLE35" s="31"/>
      <c r="JLF35" s="32"/>
      <c r="JLG35" s="31"/>
      <c r="JLH35" s="31"/>
      <c r="JLI35" s="31"/>
      <c r="JLJ35" s="31"/>
      <c r="JLK35" s="31"/>
      <c r="JLL35" s="32"/>
      <c r="JLM35" s="31"/>
      <c r="JLN35" s="31"/>
      <c r="JLO35" s="31"/>
      <c r="JLP35" s="31"/>
      <c r="JLQ35" s="31"/>
      <c r="JLR35" s="32"/>
      <c r="JLS35" s="31"/>
      <c r="JLT35" s="31"/>
      <c r="JLU35" s="31"/>
      <c r="JLV35" s="31"/>
      <c r="JLW35" s="31"/>
      <c r="JLX35" s="32"/>
      <c r="JLY35" s="31"/>
      <c r="JLZ35" s="31"/>
      <c r="JMA35" s="31"/>
      <c r="JMB35" s="31"/>
      <c r="JMC35" s="31"/>
      <c r="JMD35" s="32"/>
      <c r="JME35" s="31"/>
      <c r="JMF35" s="31"/>
      <c r="JMG35" s="31"/>
      <c r="JMH35" s="31"/>
      <c r="JMI35" s="31"/>
      <c r="JMJ35" s="32"/>
      <c r="JMK35" s="31"/>
      <c r="JML35" s="31"/>
      <c r="JMM35" s="31"/>
      <c r="JMN35" s="31"/>
      <c r="JMO35" s="31"/>
      <c r="JMP35" s="32"/>
      <c r="JMQ35" s="31"/>
      <c r="JMR35" s="31"/>
      <c r="JMS35" s="31"/>
      <c r="JMT35" s="31"/>
      <c r="JMU35" s="31"/>
      <c r="JMV35" s="32"/>
      <c r="JMW35" s="31"/>
      <c r="JMX35" s="31"/>
      <c r="JMY35" s="31"/>
      <c r="JMZ35" s="31"/>
      <c r="JNA35" s="31"/>
      <c r="JNB35" s="32"/>
      <c r="JNC35" s="31"/>
      <c r="JND35" s="31"/>
      <c r="JNE35" s="31"/>
      <c r="JNF35" s="31"/>
      <c r="JNG35" s="31"/>
      <c r="JNH35" s="32"/>
      <c r="JNI35" s="31"/>
      <c r="JNJ35" s="31"/>
      <c r="JNK35" s="31"/>
      <c r="JNL35" s="31"/>
      <c r="JNM35" s="31"/>
      <c r="JNN35" s="32"/>
      <c r="JNO35" s="31"/>
      <c r="JNP35" s="31"/>
      <c r="JNQ35" s="31"/>
      <c r="JNR35" s="31"/>
      <c r="JNS35" s="31"/>
      <c r="JNT35" s="32"/>
      <c r="JNU35" s="31"/>
      <c r="JNV35" s="31"/>
      <c r="JNW35" s="31"/>
      <c r="JNX35" s="31"/>
      <c r="JNY35" s="31"/>
      <c r="JNZ35" s="32"/>
      <c r="JOA35" s="31"/>
      <c r="JOB35" s="31"/>
      <c r="JOC35" s="31"/>
      <c r="JOD35" s="31"/>
      <c r="JOE35" s="31"/>
      <c r="JOF35" s="32"/>
      <c r="JOG35" s="31"/>
      <c r="JOH35" s="31"/>
      <c r="JOI35" s="31"/>
      <c r="JOJ35" s="31"/>
      <c r="JOK35" s="31"/>
      <c r="JOL35" s="32"/>
      <c r="JOM35" s="31"/>
      <c r="JON35" s="31"/>
      <c r="JOO35" s="31"/>
      <c r="JOP35" s="31"/>
      <c r="JOQ35" s="31"/>
      <c r="JOR35" s="32"/>
      <c r="JOS35" s="31"/>
      <c r="JOT35" s="31"/>
      <c r="JOU35" s="31"/>
      <c r="JOV35" s="31"/>
      <c r="JOW35" s="31"/>
      <c r="JOX35" s="32"/>
      <c r="JOY35" s="31"/>
      <c r="JOZ35" s="31"/>
      <c r="JPA35" s="31"/>
      <c r="JPB35" s="31"/>
      <c r="JPC35" s="31"/>
      <c r="JPD35" s="32"/>
      <c r="JPE35" s="31"/>
      <c r="JPF35" s="31"/>
      <c r="JPG35" s="31"/>
      <c r="JPH35" s="31"/>
      <c r="JPI35" s="31"/>
      <c r="JPJ35" s="32"/>
      <c r="JPK35" s="31"/>
      <c r="JPL35" s="31"/>
      <c r="JPM35" s="31"/>
      <c r="JPN35" s="31"/>
      <c r="JPO35" s="31"/>
      <c r="JPP35" s="32"/>
      <c r="JPQ35" s="31"/>
      <c r="JPR35" s="31"/>
      <c r="JPS35" s="31"/>
      <c r="JPT35" s="31"/>
      <c r="JPU35" s="31"/>
      <c r="JPV35" s="32"/>
      <c r="JPW35" s="31"/>
      <c r="JPX35" s="31"/>
      <c r="JPY35" s="31"/>
      <c r="JPZ35" s="31"/>
      <c r="JQA35" s="31"/>
      <c r="JQB35" s="32"/>
      <c r="JQC35" s="31"/>
      <c r="JQD35" s="31"/>
      <c r="JQE35" s="31"/>
      <c r="JQF35" s="31"/>
      <c r="JQG35" s="31"/>
      <c r="JQH35" s="32"/>
      <c r="JQI35" s="31"/>
      <c r="JQJ35" s="31"/>
      <c r="JQK35" s="31"/>
      <c r="JQL35" s="31"/>
      <c r="JQM35" s="31"/>
      <c r="JQN35" s="32"/>
      <c r="JQO35" s="31"/>
      <c r="JQP35" s="31"/>
      <c r="JQQ35" s="31"/>
      <c r="JQR35" s="31"/>
      <c r="JQS35" s="31"/>
      <c r="JQT35" s="32"/>
      <c r="JQU35" s="31"/>
      <c r="JQV35" s="31"/>
      <c r="JQW35" s="31"/>
      <c r="JQX35" s="31"/>
      <c r="JQY35" s="31"/>
      <c r="JQZ35" s="32"/>
      <c r="JRA35" s="31"/>
      <c r="JRB35" s="31"/>
      <c r="JRC35" s="31"/>
      <c r="JRD35" s="31"/>
      <c r="JRE35" s="31"/>
      <c r="JRF35" s="32"/>
      <c r="JRG35" s="31"/>
      <c r="JRH35" s="31"/>
      <c r="JRI35" s="31"/>
      <c r="JRJ35" s="31"/>
      <c r="JRK35" s="31"/>
      <c r="JRL35" s="32"/>
      <c r="JRM35" s="31"/>
      <c r="JRN35" s="31"/>
      <c r="JRO35" s="31"/>
      <c r="JRP35" s="31"/>
      <c r="JRQ35" s="31"/>
      <c r="JRR35" s="32"/>
      <c r="JRS35" s="31"/>
      <c r="JRT35" s="31"/>
      <c r="JRU35" s="31"/>
      <c r="JRV35" s="31"/>
      <c r="JRW35" s="31"/>
      <c r="JRX35" s="32"/>
      <c r="JRY35" s="31"/>
      <c r="JRZ35" s="31"/>
      <c r="JSA35" s="31"/>
      <c r="JSB35" s="31"/>
      <c r="JSC35" s="31"/>
      <c r="JSD35" s="32"/>
      <c r="JSE35" s="31"/>
      <c r="JSF35" s="31"/>
      <c r="JSG35" s="31"/>
      <c r="JSH35" s="31"/>
      <c r="JSI35" s="31"/>
      <c r="JSJ35" s="32"/>
      <c r="JSK35" s="31"/>
      <c r="JSL35" s="31"/>
      <c r="JSM35" s="31"/>
      <c r="JSN35" s="31"/>
      <c r="JSO35" s="31"/>
      <c r="JSP35" s="32"/>
      <c r="JSQ35" s="31"/>
      <c r="JSR35" s="31"/>
      <c r="JSS35" s="31"/>
      <c r="JST35" s="31"/>
      <c r="JSU35" s="31"/>
      <c r="JSV35" s="32"/>
      <c r="JSW35" s="31"/>
      <c r="JSX35" s="31"/>
      <c r="JSY35" s="31"/>
      <c r="JSZ35" s="31"/>
      <c r="JTA35" s="31"/>
      <c r="JTB35" s="32"/>
      <c r="JTC35" s="31"/>
      <c r="JTD35" s="31"/>
      <c r="JTE35" s="31"/>
      <c r="JTF35" s="31"/>
      <c r="JTG35" s="31"/>
      <c r="JTH35" s="32"/>
      <c r="JTI35" s="31"/>
      <c r="JTJ35" s="31"/>
      <c r="JTK35" s="31"/>
      <c r="JTL35" s="31"/>
      <c r="JTM35" s="31"/>
      <c r="JTN35" s="32"/>
      <c r="JTO35" s="31"/>
      <c r="JTP35" s="31"/>
      <c r="JTQ35" s="31"/>
      <c r="JTR35" s="31"/>
      <c r="JTS35" s="31"/>
      <c r="JTT35" s="32"/>
      <c r="JTU35" s="31"/>
      <c r="JTV35" s="31"/>
      <c r="JTW35" s="31"/>
      <c r="JTX35" s="31"/>
      <c r="JTY35" s="31"/>
      <c r="JTZ35" s="32"/>
      <c r="JUA35" s="31"/>
      <c r="JUB35" s="31"/>
      <c r="JUC35" s="31"/>
      <c r="JUD35" s="31"/>
      <c r="JUE35" s="31"/>
      <c r="JUF35" s="32"/>
      <c r="JUG35" s="31"/>
      <c r="JUH35" s="31"/>
      <c r="JUI35" s="31"/>
      <c r="JUJ35" s="31"/>
      <c r="JUK35" s="31"/>
      <c r="JUL35" s="32"/>
      <c r="JUM35" s="31"/>
      <c r="JUN35" s="31"/>
      <c r="JUO35" s="31"/>
      <c r="JUP35" s="31"/>
      <c r="JUQ35" s="31"/>
      <c r="JUR35" s="32"/>
      <c r="JUS35" s="31"/>
      <c r="JUT35" s="31"/>
      <c r="JUU35" s="31"/>
      <c r="JUV35" s="31"/>
      <c r="JUW35" s="31"/>
      <c r="JUX35" s="32"/>
      <c r="JUY35" s="31"/>
      <c r="JUZ35" s="31"/>
      <c r="JVA35" s="31"/>
      <c r="JVB35" s="31"/>
      <c r="JVC35" s="31"/>
      <c r="JVD35" s="32"/>
      <c r="JVE35" s="31"/>
      <c r="JVF35" s="31"/>
      <c r="JVG35" s="31"/>
      <c r="JVH35" s="31"/>
      <c r="JVI35" s="31"/>
      <c r="JVJ35" s="32"/>
      <c r="JVK35" s="31"/>
      <c r="JVL35" s="31"/>
      <c r="JVM35" s="31"/>
      <c r="JVN35" s="31"/>
      <c r="JVO35" s="31"/>
      <c r="JVP35" s="32"/>
      <c r="JVQ35" s="31"/>
      <c r="JVR35" s="31"/>
      <c r="JVS35" s="31"/>
      <c r="JVT35" s="31"/>
      <c r="JVU35" s="31"/>
      <c r="JVV35" s="32"/>
      <c r="JVW35" s="31"/>
      <c r="JVX35" s="31"/>
      <c r="JVY35" s="31"/>
      <c r="JVZ35" s="31"/>
      <c r="JWA35" s="31"/>
      <c r="JWB35" s="32"/>
      <c r="JWC35" s="31"/>
      <c r="JWD35" s="31"/>
      <c r="JWE35" s="31"/>
      <c r="JWF35" s="31"/>
      <c r="JWG35" s="31"/>
      <c r="JWH35" s="32"/>
      <c r="JWI35" s="31"/>
      <c r="JWJ35" s="31"/>
      <c r="JWK35" s="31"/>
      <c r="JWL35" s="31"/>
      <c r="JWM35" s="31"/>
      <c r="JWN35" s="32"/>
      <c r="JWO35" s="31"/>
      <c r="JWP35" s="31"/>
      <c r="JWQ35" s="31"/>
      <c r="JWR35" s="31"/>
      <c r="JWS35" s="31"/>
      <c r="JWT35" s="32"/>
      <c r="JWU35" s="31"/>
      <c r="JWV35" s="31"/>
      <c r="JWW35" s="31"/>
      <c r="JWX35" s="31"/>
      <c r="JWY35" s="31"/>
      <c r="JWZ35" s="32"/>
      <c r="JXA35" s="31"/>
      <c r="JXB35" s="31"/>
      <c r="JXC35" s="31"/>
      <c r="JXD35" s="31"/>
      <c r="JXE35" s="31"/>
      <c r="JXF35" s="32"/>
      <c r="JXG35" s="31"/>
      <c r="JXH35" s="31"/>
      <c r="JXI35" s="31"/>
      <c r="JXJ35" s="31"/>
      <c r="JXK35" s="31"/>
      <c r="JXL35" s="32"/>
      <c r="JXM35" s="31"/>
      <c r="JXN35" s="31"/>
      <c r="JXO35" s="31"/>
      <c r="JXP35" s="31"/>
      <c r="JXQ35" s="31"/>
      <c r="JXR35" s="32"/>
      <c r="JXS35" s="31"/>
      <c r="JXT35" s="31"/>
      <c r="JXU35" s="31"/>
      <c r="JXV35" s="31"/>
      <c r="JXW35" s="31"/>
      <c r="JXX35" s="32"/>
      <c r="JXY35" s="31"/>
      <c r="JXZ35" s="31"/>
      <c r="JYA35" s="31"/>
      <c r="JYB35" s="31"/>
      <c r="JYC35" s="31"/>
      <c r="JYD35" s="32"/>
      <c r="JYE35" s="31"/>
      <c r="JYF35" s="31"/>
      <c r="JYG35" s="31"/>
      <c r="JYH35" s="31"/>
      <c r="JYI35" s="31"/>
      <c r="JYJ35" s="32"/>
      <c r="JYK35" s="31"/>
      <c r="JYL35" s="31"/>
      <c r="JYM35" s="31"/>
      <c r="JYN35" s="31"/>
      <c r="JYO35" s="31"/>
      <c r="JYP35" s="32"/>
      <c r="JYQ35" s="31"/>
      <c r="JYR35" s="31"/>
      <c r="JYS35" s="31"/>
      <c r="JYT35" s="31"/>
      <c r="JYU35" s="31"/>
      <c r="JYV35" s="32"/>
      <c r="JYW35" s="31"/>
      <c r="JYX35" s="31"/>
      <c r="JYY35" s="31"/>
      <c r="JYZ35" s="31"/>
      <c r="JZA35" s="31"/>
      <c r="JZB35" s="32"/>
      <c r="JZC35" s="31"/>
      <c r="JZD35" s="31"/>
      <c r="JZE35" s="31"/>
      <c r="JZF35" s="31"/>
      <c r="JZG35" s="31"/>
      <c r="JZH35" s="32"/>
      <c r="JZI35" s="31"/>
      <c r="JZJ35" s="31"/>
      <c r="JZK35" s="31"/>
      <c r="JZL35" s="31"/>
      <c r="JZM35" s="31"/>
      <c r="JZN35" s="32"/>
      <c r="JZO35" s="31"/>
      <c r="JZP35" s="31"/>
      <c r="JZQ35" s="31"/>
      <c r="JZR35" s="31"/>
      <c r="JZS35" s="31"/>
      <c r="JZT35" s="32"/>
      <c r="JZU35" s="31"/>
      <c r="JZV35" s="31"/>
      <c r="JZW35" s="31"/>
      <c r="JZX35" s="31"/>
      <c r="JZY35" s="31"/>
      <c r="JZZ35" s="32"/>
      <c r="KAA35" s="31"/>
      <c r="KAB35" s="31"/>
      <c r="KAC35" s="31"/>
      <c r="KAD35" s="31"/>
      <c r="KAE35" s="31"/>
      <c r="KAF35" s="32"/>
      <c r="KAG35" s="31"/>
      <c r="KAH35" s="31"/>
      <c r="KAI35" s="31"/>
      <c r="KAJ35" s="31"/>
      <c r="KAK35" s="31"/>
      <c r="KAL35" s="32"/>
      <c r="KAM35" s="31"/>
      <c r="KAN35" s="31"/>
      <c r="KAO35" s="31"/>
      <c r="KAP35" s="31"/>
      <c r="KAQ35" s="31"/>
      <c r="KAR35" s="32"/>
      <c r="KAS35" s="31"/>
      <c r="KAT35" s="31"/>
      <c r="KAU35" s="31"/>
      <c r="KAV35" s="31"/>
      <c r="KAW35" s="31"/>
      <c r="KAX35" s="32"/>
      <c r="KAY35" s="31"/>
      <c r="KAZ35" s="31"/>
      <c r="KBA35" s="31"/>
      <c r="KBB35" s="31"/>
      <c r="KBC35" s="31"/>
      <c r="KBD35" s="32"/>
      <c r="KBE35" s="31"/>
      <c r="KBF35" s="31"/>
      <c r="KBG35" s="31"/>
      <c r="KBH35" s="31"/>
      <c r="KBI35" s="31"/>
      <c r="KBJ35" s="32"/>
      <c r="KBK35" s="31"/>
      <c r="KBL35" s="31"/>
      <c r="KBM35" s="31"/>
      <c r="KBN35" s="31"/>
      <c r="KBO35" s="31"/>
      <c r="KBP35" s="32"/>
      <c r="KBQ35" s="31"/>
      <c r="KBR35" s="31"/>
      <c r="KBS35" s="31"/>
      <c r="KBT35" s="31"/>
      <c r="KBU35" s="31"/>
      <c r="KBV35" s="32"/>
      <c r="KBW35" s="31"/>
      <c r="KBX35" s="31"/>
      <c r="KBY35" s="31"/>
      <c r="KBZ35" s="31"/>
      <c r="KCA35" s="31"/>
      <c r="KCB35" s="32"/>
      <c r="KCC35" s="31"/>
      <c r="KCD35" s="31"/>
      <c r="KCE35" s="31"/>
      <c r="KCF35" s="31"/>
      <c r="KCG35" s="31"/>
      <c r="KCH35" s="32"/>
      <c r="KCI35" s="31"/>
      <c r="KCJ35" s="31"/>
      <c r="KCK35" s="31"/>
      <c r="KCL35" s="31"/>
      <c r="KCM35" s="31"/>
      <c r="KCN35" s="32"/>
      <c r="KCO35" s="31"/>
      <c r="KCP35" s="31"/>
      <c r="KCQ35" s="31"/>
      <c r="KCR35" s="31"/>
      <c r="KCS35" s="31"/>
      <c r="KCT35" s="32"/>
      <c r="KCU35" s="31"/>
      <c r="KCV35" s="31"/>
      <c r="KCW35" s="31"/>
      <c r="KCX35" s="31"/>
      <c r="KCY35" s="31"/>
      <c r="KCZ35" s="32"/>
      <c r="KDA35" s="31"/>
      <c r="KDB35" s="31"/>
      <c r="KDC35" s="31"/>
      <c r="KDD35" s="31"/>
      <c r="KDE35" s="31"/>
      <c r="KDF35" s="32"/>
      <c r="KDG35" s="31"/>
      <c r="KDH35" s="31"/>
      <c r="KDI35" s="31"/>
      <c r="KDJ35" s="31"/>
      <c r="KDK35" s="31"/>
      <c r="KDL35" s="32"/>
      <c r="KDM35" s="31"/>
      <c r="KDN35" s="31"/>
      <c r="KDO35" s="31"/>
      <c r="KDP35" s="31"/>
      <c r="KDQ35" s="31"/>
      <c r="KDR35" s="32"/>
      <c r="KDS35" s="31"/>
      <c r="KDT35" s="31"/>
      <c r="KDU35" s="31"/>
      <c r="KDV35" s="31"/>
      <c r="KDW35" s="31"/>
      <c r="KDX35" s="32"/>
      <c r="KDY35" s="31"/>
      <c r="KDZ35" s="31"/>
      <c r="KEA35" s="31"/>
      <c r="KEB35" s="31"/>
      <c r="KEC35" s="31"/>
      <c r="KED35" s="32"/>
      <c r="KEE35" s="31"/>
      <c r="KEF35" s="31"/>
      <c r="KEG35" s="31"/>
      <c r="KEH35" s="31"/>
      <c r="KEI35" s="31"/>
      <c r="KEJ35" s="32"/>
      <c r="KEK35" s="31"/>
      <c r="KEL35" s="31"/>
      <c r="KEM35" s="31"/>
      <c r="KEN35" s="31"/>
      <c r="KEO35" s="31"/>
      <c r="KEP35" s="32"/>
      <c r="KEQ35" s="31"/>
      <c r="KER35" s="31"/>
      <c r="KES35" s="31"/>
      <c r="KET35" s="31"/>
      <c r="KEU35" s="31"/>
      <c r="KEV35" s="32"/>
      <c r="KEW35" s="31"/>
      <c r="KEX35" s="31"/>
      <c r="KEY35" s="31"/>
      <c r="KEZ35" s="31"/>
      <c r="KFA35" s="31"/>
      <c r="KFB35" s="32"/>
      <c r="KFC35" s="31"/>
      <c r="KFD35" s="31"/>
      <c r="KFE35" s="31"/>
      <c r="KFF35" s="31"/>
      <c r="KFG35" s="31"/>
      <c r="KFH35" s="32"/>
      <c r="KFI35" s="31"/>
      <c r="KFJ35" s="31"/>
      <c r="KFK35" s="31"/>
      <c r="KFL35" s="31"/>
      <c r="KFM35" s="31"/>
      <c r="KFN35" s="32"/>
      <c r="KFO35" s="31"/>
      <c r="KFP35" s="31"/>
      <c r="KFQ35" s="31"/>
      <c r="KFR35" s="31"/>
      <c r="KFS35" s="31"/>
      <c r="KFT35" s="32"/>
      <c r="KFU35" s="31"/>
      <c r="KFV35" s="31"/>
      <c r="KFW35" s="31"/>
      <c r="KFX35" s="31"/>
      <c r="KFY35" s="31"/>
      <c r="KFZ35" s="32"/>
      <c r="KGA35" s="31"/>
      <c r="KGB35" s="31"/>
      <c r="KGC35" s="31"/>
      <c r="KGD35" s="31"/>
      <c r="KGE35" s="31"/>
      <c r="KGF35" s="32"/>
      <c r="KGG35" s="31"/>
      <c r="KGH35" s="31"/>
      <c r="KGI35" s="31"/>
      <c r="KGJ35" s="31"/>
      <c r="KGK35" s="31"/>
      <c r="KGL35" s="32"/>
      <c r="KGM35" s="31"/>
      <c r="KGN35" s="31"/>
      <c r="KGO35" s="31"/>
      <c r="KGP35" s="31"/>
      <c r="KGQ35" s="31"/>
      <c r="KGR35" s="32"/>
      <c r="KGS35" s="31"/>
      <c r="KGT35" s="31"/>
      <c r="KGU35" s="31"/>
      <c r="KGV35" s="31"/>
      <c r="KGW35" s="31"/>
      <c r="KGX35" s="32"/>
      <c r="KGY35" s="31"/>
      <c r="KGZ35" s="31"/>
      <c r="KHA35" s="31"/>
      <c r="KHB35" s="31"/>
      <c r="KHC35" s="31"/>
      <c r="KHD35" s="32"/>
      <c r="KHE35" s="31"/>
      <c r="KHF35" s="31"/>
      <c r="KHG35" s="31"/>
      <c r="KHH35" s="31"/>
      <c r="KHI35" s="31"/>
      <c r="KHJ35" s="32"/>
      <c r="KHK35" s="31"/>
      <c r="KHL35" s="31"/>
      <c r="KHM35" s="31"/>
      <c r="KHN35" s="31"/>
      <c r="KHO35" s="31"/>
      <c r="KHP35" s="32"/>
      <c r="KHQ35" s="31"/>
      <c r="KHR35" s="31"/>
      <c r="KHS35" s="31"/>
      <c r="KHT35" s="31"/>
      <c r="KHU35" s="31"/>
      <c r="KHV35" s="32"/>
      <c r="KHW35" s="31"/>
      <c r="KHX35" s="31"/>
      <c r="KHY35" s="31"/>
      <c r="KHZ35" s="31"/>
      <c r="KIA35" s="31"/>
      <c r="KIB35" s="32"/>
      <c r="KIC35" s="31"/>
      <c r="KID35" s="31"/>
      <c r="KIE35" s="31"/>
      <c r="KIF35" s="31"/>
      <c r="KIG35" s="31"/>
      <c r="KIH35" s="32"/>
      <c r="KII35" s="31"/>
      <c r="KIJ35" s="31"/>
      <c r="KIK35" s="31"/>
      <c r="KIL35" s="31"/>
      <c r="KIM35" s="31"/>
      <c r="KIN35" s="32"/>
      <c r="KIO35" s="31"/>
      <c r="KIP35" s="31"/>
      <c r="KIQ35" s="31"/>
      <c r="KIR35" s="31"/>
      <c r="KIS35" s="31"/>
      <c r="KIT35" s="32"/>
      <c r="KIU35" s="31"/>
      <c r="KIV35" s="31"/>
      <c r="KIW35" s="31"/>
      <c r="KIX35" s="31"/>
      <c r="KIY35" s="31"/>
      <c r="KIZ35" s="32"/>
      <c r="KJA35" s="31"/>
      <c r="KJB35" s="31"/>
      <c r="KJC35" s="31"/>
      <c r="KJD35" s="31"/>
      <c r="KJE35" s="31"/>
      <c r="KJF35" s="32"/>
      <c r="KJG35" s="31"/>
      <c r="KJH35" s="31"/>
      <c r="KJI35" s="31"/>
      <c r="KJJ35" s="31"/>
      <c r="KJK35" s="31"/>
      <c r="KJL35" s="32"/>
      <c r="KJM35" s="31"/>
      <c r="KJN35" s="31"/>
      <c r="KJO35" s="31"/>
      <c r="KJP35" s="31"/>
      <c r="KJQ35" s="31"/>
      <c r="KJR35" s="32"/>
      <c r="KJS35" s="31"/>
      <c r="KJT35" s="31"/>
      <c r="KJU35" s="31"/>
      <c r="KJV35" s="31"/>
      <c r="KJW35" s="31"/>
      <c r="KJX35" s="32"/>
      <c r="KJY35" s="31"/>
      <c r="KJZ35" s="31"/>
      <c r="KKA35" s="31"/>
      <c r="KKB35" s="31"/>
      <c r="KKC35" s="31"/>
      <c r="KKD35" s="32"/>
      <c r="KKE35" s="31"/>
      <c r="KKF35" s="31"/>
      <c r="KKG35" s="31"/>
      <c r="KKH35" s="31"/>
      <c r="KKI35" s="31"/>
      <c r="KKJ35" s="32"/>
      <c r="KKK35" s="31"/>
      <c r="KKL35" s="31"/>
      <c r="KKM35" s="31"/>
      <c r="KKN35" s="31"/>
      <c r="KKO35" s="31"/>
      <c r="KKP35" s="32"/>
      <c r="KKQ35" s="31"/>
      <c r="KKR35" s="31"/>
      <c r="KKS35" s="31"/>
      <c r="KKT35" s="31"/>
      <c r="KKU35" s="31"/>
      <c r="KKV35" s="32"/>
      <c r="KKW35" s="31"/>
      <c r="KKX35" s="31"/>
      <c r="KKY35" s="31"/>
      <c r="KKZ35" s="31"/>
      <c r="KLA35" s="31"/>
      <c r="KLB35" s="32"/>
      <c r="KLC35" s="31"/>
      <c r="KLD35" s="31"/>
      <c r="KLE35" s="31"/>
      <c r="KLF35" s="31"/>
      <c r="KLG35" s="31"/>
      <c r="KLH35" s="32"/>
      <c r="KLI35" s="31"/>
      <c r="KLJ35" s="31"/>
      <c r="KLK35" s="31"/>
      <c r="KLL35" s="31"/>
      <c r="KLM35" s="31"/>
      <c r="KLN35" s="32"/>
      <c r="KLO35" s="31"/>
      <c r="KLP35" s="31"/>
      <c r="KLQ35" s="31"/>
      <c r="KLR35" s="31"/>
      <c r="KLS35" s="31"/>
      <c r="KLT35" s="32"/>
      <c r="KLU35" s="31"/>
      <c r="KLV35" s="31"/>
      <c r="KLW35" s="31"/>
      <c r="KLX35" s="31"/>
      <c r="KLY35" s="31"/>
      <c r="KLZ35" s="32"/>
      <c r="KMA35" s="31"/>
      <c r="KMB35" s="31"/>
      <c r="KMC35" s="31"/>
      <c r="KMD35" s="31"/>
      <c r="KME35" s="31"/>
      <c r="KMF35" s="32"/>
      <c r="KMG35" s="31"/>
      <c r="KMH35" s="31"/>
      <c r="KMI35" s="31"/>
      <c r="KMJ35" s="31"/>
      <c r="KMK35" s="31"/>
      <c r="KML35" s="32"/>
      <c r="KMM35" s="31"/>
      <c r="KMN35" s="31"/>
      <c r="KMO35" s="31"/>
      <c r="KMP35" s="31"/>
      <c r="KMQ35" s="31"/>
      <c r="KMR35" s="32"/>
      <c r="KMS35" s="31"/>
      <c r="KMT35" s="31"/>
      <c r="KMU35" s="31"/>
      <c r="KMV35" s="31"/>
      <c r="KMW35" s="31"/>
      <c r="KMX35" s="32"/>
      <c r="KMY35" s="31"/>
      <c r="KMZ35" s="31"/>
      <c r="KNA35" s="31"/>
      <c r="KNB35" s="31"/>
      <c r="KNC35" s="31"/>
      <c r="KND35" s="32"/>
      <c r="KNE35" s="31"/>
      <c r="KNF35" s="31"/>
      <c r="KNG35" s="31"/>
      <c r="KNH35" s="31"/>
      <c r="KNI35" s="31"/>
      <c r="KNJ35" s="32"/>
      <c r="KNK35" s="31"/>
      <c r="KNL35" s="31"/>
      <c r="KNM35" s="31"/>
      <c r="KNN35" s="31"/>
      <c r="KNO35" s="31"/>
      <c r="KNP35" s="32"/>
      <c r="KNQ35" s="31"/>
      <c r="KNR35" s="31"/>
      <c r="KNS35" s="31"/>
      <c r="KNT35" s="31"/>
      <c r="KNU35" s="31"/>
      <c r="KNV35" s="32"/>
      <c r="KNW35" s="31"/>
      <c r="KNX35" s="31"/>
      <c r="KNY35" s="31"/>
      <c r="KNZ35" s="31"/>
      <c r="KOA35" s="31"/>
      <c r="KOB35" s="32"/>
      <c r="KOC35" s="31"/>
      <c r="KOD35" s="31"/>
      <c r="KOE35" s="31"/>
      <c r="KOF35" s="31"/>
      <c r="KOG35" s="31"/>
      <c r="KOH35" s="32"/>
      <c r="KOI35" s="31"/>
      <c r="KOJ35" s="31"/>
      <c r="KOK35" s="31"/>
      <c r="KOL35" s="31"/>
      <c r="KOM35" s="31"/>
      <c r="KON35" s="32"/>
      <c r="KOO35" s="31"/>
      <c r="KOP35" s="31"/>
      <c r="KOQ35" s="31"/>
      <c r="KOR35" s="31"/>
      <c r="KOS35" s="31"/>
      <c r="KOT35" s="32"/>
      <c r="KOU35" s="31"/>
      <c r="KOV35" s="31"/>
      <c r="KOW35" s="31"/>
      <c r="KOX35" s="31"/>
      <c r="KOY35" s="31"/>
      <c r="KOZ35" s="32"/>
      <c r="KPA35" s="31"/>
      <c r="KPB35" s="31"/>
      <c r="KPC35" s="31"/>
      <c r="KPD35" s="31"/>
      <c r="KPE35" s="31"/>
      <c r="KPF35" s="32"/>
      <c r="KPG35" s="31"/>
      <c r="KPH35" s="31"/>
      <c r="KPI35" s="31"/>
      <c r="KPJ35" s="31"/>
      <c r="KPK35" s="31"/>
      <c r="KPL35" s="32"/>
      <c r="KPM35" s="31"/>
      <c r="KPN35" s="31"/>
      <c r="KPO35" s="31"/>
      <c r="KPP35" s="31"/>
      <c r="KPQ35" s="31"/>
      <c r="KPR35" s="32"/>
      <c r="KPS35" s="31"/>
      <c r="KPT35" s="31"/>
      <c r="KPU35" s="31"/>
      <c r="KPV35" s="31"/>
      <c r="KPW35" s="31"/>
      <c r="KPX35" s="32"/>
      <c r="KPY35" s="31"/>
      <c r="KPZ35" s="31"/>
      <c r="KQA35" s="31"/>
      <c r="KQB35" s="31"/>
      <c r="KQC35" s="31"/>
      <c r="KQD35" s="32"/>
      <c r="KQE35" s="31"/>
      <c r="KQF35" s="31"/>
      <c r="KQG35" s="31"/>
      <c r="KQH35" s="31"/>
      <c r="KQI35" s="31"/>
      <c r="KQJ35" s="32"/>
      <c r="KQK35" s="31"/>
      <c r="KQL35" s="31"/>
      <c r="KQM35" s="31"/>
      <c r="KQN35" s="31"/>
      <c r="KQO35" s="31"/>
      <c r="KQP35" s="32"/>
      <c r="KQQ35" s="31"/>
      <c r="KQR35" s="31"/>
      <c r="KQS35" s="31"/>
      <c r="KQT35" s="31"/>
      <c r="KQU35" s="31"/>
      <c r="KQV35" s="32"/>
      <c r="KQW35" s="31"/>
      <c r="KQX35" s="31"/>
      <c r="KQY35" s="31"/>
      <c r="KQZ35" s="31"/>
      <c r="KRA35" s="31"/>
      <c r="KRB35" s="32"/>
      <c r="KRC35" s="31"/>
      <c r="KRD35" s="31"/>
      <c r="KRE35" s="31"/>
      <c r="KRF35" s="31"/>
      <c r="KRG35" s="31"/>
      <c r="KRH35" s="32"/>
      <c r="KRI35" s="31"/>
      <c r="KRJ35" s="31"/>
      <c r="KRK35" s="31"/>
      <c r="KRL35" s="31"/>
      <c r="KRM35" s="31"/>
      <c r="KRN35" s="32"/>
      <c r="KRO35" s="31"/>
      <c r="KRP35" s="31"/>
      <c r="KRQ35" s="31"/>
      <c r="KRR35" s="31"/>
      <c r="KRS35" s="31"/>
      <c r="KRT35" s="32"/>
      <c r="KRU35" s="31"/>
      <c r="KRV35" s="31"/>
      <c r="KRW35" s="31"/>
      <c r="KRX35" s="31"/>
      <c r="KRY35" s="31"/>
      <c r="KRZ35" s="32"/>
      <c r="KSA35" s="31"/>
      <c r="KSB35" s="31"/>
      <c r="KSC35" s="31"/>
      <c r="KSD35" s="31"/>
      <c r="KSE35" s="31"/>
      <c r="KSF35" s="32"/>
      <c r="KSG35" s="31"/>
      <c r="KSH35" s="31"/>
      <c r="KSI35" s="31"/>
      <c r="KSJ35" s="31"/>
      <c r="KSK35" s="31"/>
      <c r="KSL35" s="32"/>
      <c r="KSM35" s="31"/>
      <c r="KSN35" s="31"/>
      <c r="KSO35" s="31"/>
      <c r="KSP35" s="31"/>
      <c r="KSQ35" s="31"/>
      <c r="KSR35" s="32"/>
      <c r="KSS35" s="31"/>
      <c r="KST35" s="31"/>
      <c r="KSU35" s="31"/>
      <c r="KSV35" s="31"/>
      <c r="KSW35" s="31"/>
      <c r="KSX35" s="32"/>
      <c r="KSY35" s="31"/>
      <c r="KSZ35" s="31"/>
      <c r="KTA35" s="31"/>
      <c r="KTB35" s="31"/>
      <c r="KTC35" s="31"/>
      <c r="KTD35" s="32"/>
      <c r="KTE35" s="31"/>
      <c r="KTF35" s="31"/>
      <c r="KTG35" s="31"/>
      <c r="KTH35" s="31"/>
      <c r="KTI35" s="31"/>
      <c r="KTJ35" s="32"/>
      <c r="KTK35" s="31"/>
      <c r="KTL35" s="31"/>
      <c r="KTM35" s="31"/>
      <c r="KTN35" s="31"/>
      <c r="KTO35" s="31"/>
      <c r="KTP35" s="32"/>
      <c r="KTQ35" s="31"/>
      <c r="KTR35" s="31"/>
      <c r="KTS35" s="31"/>
      <c r="KTT35" s="31"/>
      <c r="KTU35" s="31"/>
      <c r="KTV35" s="32"/>
      <c r="KTW35" s="31"/>
      <c r="KTX35" s="31"/>
      <c r="KTY35" s="31"/>
      <c r="KTZ35" s="31"/>
      <c r="KUA35" s="31"/>
      <c r="KUB35" s="32"/>
      <c r="KUC35" s="31"/>
      <c r="KUD35" s="31"/>
      <c r="KUE35" s="31"/>
      <c r="KUF35" s="31"/>
      <c r="KUG35" s="31"/>
      <c r="KUH35" s="32"/>
      <c r="KUI35" s="31"/>
      <c r="KUJ35" s="31"/>
      <c r="KUK35" s="31"/>
      <c r="KUL35" s="31"/>
      <c r="KUM35" s="31"/>
      <c r="KUN35" s="32"/>
      <c r="KUO35" s="31"/>
      <c r="KUP35" s="31"/>
      <c r="KUQ35" s="31"/>
      <c r="KUR35" s="31"/>
      <c r="KUS35" s="31"/>
      <c r="KUT35" s="32"/>
      <c r="KUU35" s="31"/>
      <c r="KUV35" s="31"/>
      <c r="KUW35" s="31"/>
      <c r="KUX35" s="31"/>
      <c r="KUY35" s="31"/>
      <c r="KUZ35" s="32"/>
      <c r="KVA35" s="31"/>
      <c r="KVB35" s="31"/>
      <c r="KVC35" s="31"/>
      <c r="KVD35" s="31"/>
      <c r="KVE35" s="31"/>
      <c r="KVF35" s="32"/>
      <c r="KVG35" s="31"/>
      <c r="KVH35" s="31"/>
      <c r="KVI35" s="31"/>
      <c r="KVJ35" s="31"/>
      <c r="KVK35" s="31"/>
      <c r="KVL35" s="32"/>
      <c r="KVM35" s="31"/>
      <c r="KVN35" s="31"/>
      <c r="KVO35" s="31"/>
      <c r="KVP35" s="31"/>
      <c r="KVQ35" s="31"/>
      <c r="KVR35" s="32"/>
      <c r="KVS35" s="31"/>
      <c r="KVT35" s="31"/>
      <c r="KVU35" s="31"/>
      <c r="KVV35" s="31"/>
      <c r="KVW35" s="31"/>
      <c r="KVX35" s="32"/>
      <c r="KVY35" s="31"/>
      <c r="KVZ35" s="31"/>
      <c r="KWA35" s="31"/>
      <c r="KWB35" s="31"/>
      <c r="KWC35" s="31"/>
      <c r="KWD35" s="32"/>
      <c r="KWE35" s="31"/>
      <c r="KWF35" s="31"/>
      <c r="KWG35" s="31"/>
      <c r="KWH35" s="31"/>
      <c r="KWI35" s="31"/>
      <c r="KWJ35" s="32"/>
      <c r="KWK35" s="31"/>
      <c r="KWL35" s="31"/>
      <c r="KWM35" s="31"/>
      <c r="KWN35" s="31"/>
      <c r="KWO35" s="31"/>
      <c r="KWP35" s="32"/>
      <c r="KWQ35" s="31"/>
      <c r="KWR35" s="31"/>
      <c r="KWS35" s="31"/>
      <c r="KWT35" s="31"/>
      <c r="KWU35" s="31"/>
      <c r="KWV35" s="32"/>
      <c r="KWW35" s="31"/>
      <c r="KWX35" s="31"/>
      <c r="KWY35" s="31"/>
      <c r="KWZ35" s="31"/>
      <c r="KXA35" s="31"/>
      <c r="KXB35" s="32"/>
      <c r="KXC35" s="31"/>
      <c r="KXD35" s="31"/>
      <c r="KXE35" s="31"/>
      <c r="KXF35" s="31"/>
      <c r="KXG35" s="31"/>
      <c r="KXH35" s="32"/>
      <c r="KXI35" s="31"/>
      <c r="KXJ35" s="31"/>
      <c r="KXK35" s="31"/>
      <c r="KXL35" s="31"/>
      <c r="KXM35" s="31"/>
      <c r="KXN35" s="32"/>
      <c r="KXO35" s="31"/>
      <c r="KXP35" s="31"/>
      <c r="KXQ35" s="31"/>
      <c r="KXR35" s="31"/>
      <c r="KXS35" s="31"/>
      <c r="KXT35" s="32"/>
      <c r="KXU35" s="31"/>
      <c r="KXV35" s="31"/>
      <c r="KXW35" s="31"/>
      <c r="KXX35" s="31"/>
      <c r="KXY35" s="31"/>
      <c r="KXZ35" s="32"/>
      <c r="KYA35" s="31"/>
      <c r="KYB35" s="31"/>
      <c r="KYC35" s="31"/>
      <c r="KYD35" s="31"/>
      <c r="KYE35" s="31"/>
      <c r="KYF35" s="32"/>
      <c r="KYG35" s="31"/>
      <c r="KYH35" s="31"/>
      <c r="KYI35" s="31"/>
      <c r="KYJ35" s="31"/>
      <c r="KYK35" s="31"/>
      <c r="KYL35" s="32"/>
      <c r="KYM35" s="31"/>
      <c r="KYN35" s="31"/>
      <c r="KYO35" s="31"/>
      <c r="KYP35" s="31"/>
      <c r="KYQ35" s="31"/>
      <c r="KYR35" s="32"/>
      <c r="KYS35" s="31"/>
      <c r="KYT35" s="31"/>
      <c r="KYU35" s="31"/>
      <c r="KYV35" s="31"/>
      <c r="KYW35" s="31"/>
      <c r="KYX35" s="32"/>
      <c r="KYY35" s="31"/>
      <c r="KYZ35" s="31"/>
      <c r="KZA35" s="31"/>
      <c r="KZB35" s="31"/>
      <c r="KZC35" s="31"/>
      <c r="KZD35" s="32"/>
      <c r="KZE35" s="31"/>
      <c r="KZF35" s="31"/>
      <c r="KZG35" s="31"/>
      <c r="KZH35" s="31"/>
      <c r="KZI35" s="31"/>
      <c r="KZJ35" s="32"/>
      <c r="KZK35" s="31"/>
      <c r="KZL35" s="31"/>
      <c r="KZM35" s="31"/>
      <c r="KZN35" s="31"/>
      <c r="KZO35" s="31"/>
      <c r="KZP35" s="32"/>
      <c r="KZQ35" s="31"/>
      <c r="KZR35" s="31"/>
      <c r="KZS35" s="31"/>
      <c r="KZT35" s="31"/>
      <c r="KZU35" s="31"/>
      <c r="KZV35" s="32"/>
      <c r="KZW35" s="31"/>
      <c r="KZX35" s="31"/>
      <c r="KZY35" s="31"/>
      <c r="KZZ35" s="31"/>
      <c r="LAA35" s="31"/>
      <c r="LAB35" s="32"/>
      <c r="LAC35" s="31"/>
      <c r="LAD35" s="31"/>
      <c r="LAE35" s="31"/>
      <c r="LAF35" s="31"/>
      <c r="LAG35" s="31"/>
      <c r="LAH35" s="32"/>
      <c r="LAI35" s="31"/>
      <c r="LAJ35" s="31"/>
      <c r="LAK35" s="31"/>
      <c r="LAL35" s="31"/>
      <c r="LAM35" s="31"/>
      <c r="LAN35" s="32"/>
      <c r="LAO35" s="31"/>
      <c r="LAP35" s="31"/>
      <c r="LAQ35" s="31"/>
      <c r="LAR35" s="31"/>
      <c r="LAS35" s="31"/>
      <c r="LAT35" s="32"/>
      <c r="LAU35" s="31"/>
      <c r="LAV35" s="31"/>
      <c r="LAW35" s="31"/>
      <c r="LAX35" s="31"/>
      <c r="LAY35" s="31"/>
      <c r="LAZ35" s="32"/>
      <c r="LBA35" s="31"/>
      <c r="LBB35" s="31"/>
      <c r="LBC35" s="31"/>
      <c r="LBD35" s="31"/>
      <c r="LBE35" s="31"/>
      <c r="LBF35" s="32"/>
      <c r="LBG35" s="31"/>
      <c r="LBH35" s="31"/>
      <c r="LBI35" s="31"/>
      <c r="LBJ35" s="31"/>
      <c r="LBK35" s="31"/>
      <c r="LBL35" s="32"/>
      <c r="LBM35" s="31"/>
      <c r="LBN35" s="31"/>
      <c r="LBO35" s="31"/>
      <c r="LBP35" s="31"/>
      <c r="LBQ35" s="31"/>
      <c r="LBR35" s="32"/>
      <c r="LBS35" s="31"/>
      <c r="LBT35" s="31"/>
      <c r="LBU35" s="31"/>
      <c r="LBV35" s="31"/>
      <c r="LBW35" s="31"/>
      <c r="LBX35" s="32"/>
      <c r="LBY35" s="31"/>
      <c r="LBZ35" s="31"/>
      <c r="LCA35" s="31"/>
      <c r="LCB35" s="31"/>
      <c r="LCC35" s="31"/>
      <c r="LCD35" s="32"/>
      <c r="LCE35" s="31"/>
      <c r="LCF35" s="31"/>
      <c r="LCG35" s="31"/>
      <c r="LCH35" s="31"/>
      <c r="LCI35" s="31"/>
      <c r="LCJ35" s="32"/>
      <c r="LCK35" s="31"/>
      <c r="LCL35" s="31"/>
      <c r="LCM35" s="31"/>
      <c r="LCN35" s="31"/>
      <c r="LCO35" s="31"/>
      <c r="LCP35" s="32"/>
      <c r="LCQ35" s="31"/>
      <c r="LCR35" s="31"/>
      <c r="LCS35" s="31"/>
      <c r="LCT35" s="31"/>
      <c r="LCU35" s="31"/>
      <c r="LCV35" s="32"/>
      <c r="LCW35" s="31"/>
      <c r="LCX35" s="31"/>
      <c r="LCY35" s="31"/>
      <c r="LCZ35" s="31"/>
      <c r="LDA35" s="31"/>
      <c r="LDB35" s="32"/>
      <c r="LDC35" s="31"/>
      <c r="LDD35" s="31"/>
      <c r="LDE35" s="31"/>
      <c r="LDF35" s="31"/>
      <c r="LDG35" s="31"/>
      <c r="LDH35" s="32"/>
      <c r="LDI35" s="31"/>
      <c r="LDJ35" s="31"/>
      <c r="LDK35" s="31"/>
      <c r="LDL35" s="31"/>
      <c r="LDM35" s="31"/>
      <c r="LDN35" s="32"/>
      <c r="LDO35" s="31"/>
      <c r="LDP35" s="31"/>
      <c r="LDQ35" s="31"/>
      <c r="LDR35" s="31"/>
      <c r="LDS35" s="31"/>
      <c r="LDT35" s="32"/>
      <c r="LDU35" s="31"/>
      <c r="LDV35" s="31"/>
      <c r="LDW35" s="31"/>
      <c r="LDX35" s="31"/>
      <c r="LDY35" s="31"/>
      <c r="LDZ35" s="32"/>
      <c r="LEA35" s="31"/>
      <c r="LEB35" s="31"/>
      <c r="LEC35" s="31"/>
      <c r="LED35" s="31"/>
      <c r="LEE35" s="31"/>
      <c r="LEF35" s="32"/>
      <c r="LEG35" s="31"/>
      <c r="LEH35" s="31"/>
      <c r="LEI35" s="31"/>
      <c r="LEJ35" s="31"/>
      <c r="LEK35" s="31"/>
      <c r="LEL35" s="32"/>
      <c r="LEM35" s="31"/>
      <c r="LEN35" s="31"/>
      <c r="LEO35" s="31"/>
      <c r="LEP35" s="31"/>
      <c r="LEQ35" s="31"/>
      <c r="LER35" s="32"/>
      <c r="LES35" s="31"/>
      <c r="LET35" s="31"/>
      <c r="LEU35" s="31"/>
      <c r="LEV35" s="31"/>
      <c r="LEW35" s="31"/>
      <c r="LEX35" s="32"/>
      <c r="LEY35" s="31"/>
      <c r="LEZ35" s="31"/>
      <c r="LFA35" s="31"/>
      <c r="LFB35" s="31"/>
      <c r="LFC35" s="31"/>
      <c r="LFD35" s="32"/>
      <c r="LFE35" s="31"/>
      <c r="LFF35" s="31"/>
      <c r="LFG35" s="31"/>
      <c r="LFH35" s="31"/>
      <c r="LFI35" s="31"/>
      <c r="LFJ35" s="32"/>
      <c r="LFK35" s="31"/>
      <c r="LFL35" s="31"/>
      <c r="LFM35" s="31"/>
      <c r="LFN35" s="31"/>
      <c r="LFO35" s="31"/>
      <c r="LFP35" s="32"/>
      <c r="LFQ35" s="31"/>
      <c r="LFR35" s="31"/>
      <c r="LFS35" s="31"/>
      <c r="LFT35" s="31"/>
      <c r="LFU35" s="31"/>
      <c r="LFV35" s="32"/>
      <c r="LFW35" s="31"/>
      <c r="LFX35" s="31"/>
      <c r="LFY35" s="31"/>
      <c r="LFZ35" s="31"/>
      <c r="LGA35" s="31"/>
      <c r="LGB35" s="32"/>
      <c r="LGC35" s="31"/>
      <c r="LGD35" s="31"/>
      <c r="LGE35" s="31"/>
      <c r="LGF35" s="31"/>
      <c r="LGG35" s="31"/>
      <c r="LGH35" s="32"/>
      <c r="LGI35" s="31"/>
      <c r="LGJ35" s="31"/>
      <c r="LGK35" s="31"/>
      <c r="LGL35" s="31"/>
      <c r="LGM35" s="31"/>
      <c r="LGN35" s="32"/>
      <c r="LGO35" s="31"/>
      <c r="LGP35" s="31"/>
      <c r="LGQ35" s="31"/>
      <c r="LGR35" s="31"/>
      <c r="LGS35" s="31"/>
      <c r="LGT35" s="32"/>
      <c r="LGU35" s="31"/>
      <c r="LGV35" s="31"/>
      <c r="LGW35" s="31"/>
      <c r="LGX35" s="31"/>
      <c r="LGY35" s="31"/>
      <c r="LGZ35" s="32"/>
      <c r="LHA35" s="31"/>
      <c r="LHB35" s="31"/>
      <c r="LHC35" s="31"/>
      <c r="LHD35" s="31"/>
      <c r="LHE35" s="31"/>
      <c r="LHF35" s="32"/>
      <c r="LHG35" s="31"/>
      <c r="LHH35" s="31"/>
      <c r="LHI35" s="31"/>
      <c r="LHJ35" s="31"/>
      <c r="LHK35" s="31"/>
      <c r="LHL35" s="32"/>
      <c r="LHM35" s="31"/>
      <c r="LHN35" s="31"/>
      <c r="LHO35" s="31"/>
      <c r="LHP35" s="31"/>
      <c r="LHQ35" s="31"/>
      <c r="LHR35" s="32"/>
      <c r="LHS35" s="31"/>
      <c r="LHT35" s="31"/>
      <c r="LHU35" s="31"/>
      <c r="LHV35" s="31"/>
      <c r="LHW35" s="31"/>
      <c r="LHX35" s="32"/>
      <c r="LHY35" s="31"/>
      <c r="LHZ35" s="31"/>
      <c r="LIA35" s="31"/>
      <c r="LIB35" s="31"/>
      <c r="LIC35" s="31"/>
      <c r="LID35" s="32"/>
      <c r="LIE35" s="31"/>
      <c r="LIF35" s="31"/>
      <c r="LIG35" s="31"/>
      <c r="LIH35" s="31"/>
      <c r="LII35" s="31"/>
      <c r="LIJ35" s="32"/>
      <c r="LIK35" s="31"/>
      <c r="LIL35" s="31"/>
      <c r="LIM35" s="31"/>
      <c r="LIN35" s="31"/>
      <c r="LIO35" s="31"/>
      <c r="LIP35" s="32"/>
      <c r="LIQ35" s="31"/>
      <c r="LIR35" s="31"/>
      <c r="LIS35" s="31"/>
      <c r="LIT35" s="31"/>
      <c r="LIU35" s="31"/>
      <c r="LIV35" s="32"/>
      <c r="LIW35" s="31"/>
      <c r="LIX35" s="31"/>
      <c r="LIY35" s="31"/>
      <c r="LIZ35" s="31"/>
      <c r="LJA35" s="31"/>
      <c r="LJB35" s="32"/>
      <c r="LJC35" s="31"/>
      <c r="LJD35" s="31"/>
      <c r="LJE35" s="31"/>
      <c r="LJF35" s="31"/>
      <c r="LJG35" s="31"/>
      <c r="LJH35" s="32"/>
      <c r="LJI35" s="31"/>
      <c r="LJJ35" s="31"/>
      <c r="LJK35" s="31"/>
      <c r="LJL35" s="31"/>
      <c r="LJM35" s="31"/>
      <c r="LJN35" s="32"/>
      <c r="LJO35" s="31"/>
      <c r="LJP35" s="31"/>
      <c r="LJQ35" s="31"/>
      <c r="LJR35" s="31"/>
      <c r="LJS35" s="31"/>
      <c r="LJT35" s="32"/>
      <c r="LJU35" s="31"/>
      <c r="LJV35" s="31"/>
      <c r="LJW35" s="31"/>
      <c r="LJX35" s="31"/>
      <c r="LJY35" s="31"/>
      <c r="LJZ35" s="32"/>
      <c r="LKA35" s="31"/>
      <c r="LKB35" s="31"/>
      <c r="LKC35" s="31"/>
      <c r="LKD35" s="31"/>
      <c r="LKE35" s="31"/>
      <c r="LKF35" s="32"/>
      <c r="LKG35" s="31"/>
      <c r="LKH35" s="31"/>
      <c r="LKI35" s="31"/>
      <c r="LKJ35" s="31"/>
      <c r="LKK35" s="31"/>
      <c r="LKL35" s="32"/>
      <c r="LKM35" s="31"/>
      <c r="LKN35" s="31"/>
      <c r="LKO35" s="31"/>
      <c r="LKP35" s="31"/>
      <c r="LKQ35" s="31"/>
      <c r="LKR35" s="32"/>
      <c r="LKS35" s="31"/>
      <c r="LKT35" s="31"/>
      <c r="LKU35" s="31"/>
      <c r="LKV35" s="31"/>
      <c r="LKW35" s="31"/>
      <c r="LKX35" s="32"/>
      <c r="LKY35" s="31"/>
      <c r="LKZ35" s="31"/>
      <c r="LLA35" s="31"/>
      <c r="LLB35" s="31"/>
      <c r="LLC35" s="31"/>
      <c r="LLD35" s="32"/>
      <c r="LLE35" s="31"/>
      <c r="LLF35" s="31"/>
      <c r="LLG35" s="31"/>
      <c r="LLH35" s="31"/>
      <c r="LLI35" s="31"/>
      <c r="LLJ35" s="32"/>
      <c r="LLK35" s="31"/>
      <c r="LLL35" s="31"/>
      <c r="LLM35" s="31"/>
      <c r="LLN35" s="31"/>
      <c r="LLO35" s="31"/>
      <c r="LLP35" s="32"/>
      <c r="LLQ35" s="31"/>
      <c r="LLR35" s="31"/>
      <c r="LLS35" s="31"/>
      <c r="LLT35" s="31"/>
      <c r="LLU35" s="31"/>
      <c r="LLV35" s="32"/>
      <c r="LLW35" s="31"/>
      <c r="LLX35" s="31"/>
      <c r="LLY35" s="31"/>
      <c r="LLZ35" s="31"/>
      <c r="LMA35" s="31"/>
      <c r="LMB35" s="32"/>
      <c r="LMC35" s="31"/>
      <c r="LMD35" s="31"/>
      <c r="LME35" s="31"/>
      <c r="LMF35" s="31"/>
      <c r="LMG35" s="31"/>
      <c r="LMH35" s="32"/>
      <c r="LMI35" s="31"/>
      <c r="LMJ35" s="31"/>
      <c r="LMK35" s="31"/>
      <c r="LML35" s="31"/>
      <c r="LMM35" s="31"/>
      <c r="LMN35" s="32"/>
      <c r="LMO35" s="31"/>
      <c r="LMP35" s="31"/>
      <c r="LMQ35" s="31"/>
      <c r="LMR35" s="31"/>
      <c r="LMS35" s="31"/>
      <c r="LMT35" s="32"/>
      <c r="LMU35" s="31"/>
      <c r="LMV35" s="31"/>
      <c r="LMW35" s="31"/>
      <c r="LMX35" s="31"/>
      <c r="LMY35" s="31"/>
      <c r="LMZ35" s="32"/>
      <c r="LNA35" s="31"/>
      <c r="LNB35" s="31"/>
      <c r="LNC35" s="31"/>
      <c r="LND35" s="31"/>
      <c r="LNE35" s="31"/>
      <c r="LNF35" s="32"/>
      <c r="LNG35" s="31"/>
      <c r="LNH35" s="31"/>
      <c r="LNI35" s="31"/>
      <c r="LNJ35" s="31"/>
      <c r="LNK35" s="31"/>
      <c r="LNL35" s="32"/>
      <c r="LNM35" s="31"/>
      <c r="LNN35" s="31"/>
      <c r="LNO35" s="31"/>
      <c r="LNP35" s="31"/>
      <c r="LNQ35" s="31"/>
      <c r="LNR35" s="32"/>
      <c r="LNS35" s="31"/>
      <c r="LNT35" s="31"/>
      <c r="LNU35" s="31"/>
      <c r="LNV35" s="31"/>
      <c r="LNW35" s="31"/>
      <c r="LNX35" s="32"/>
      <c r="LNY35" s="31"/>
      <c r="LNZ35" s="31"/>
      <c r="LOA35" s="31"/>
      <c r="LOB35" s="31"/>
      <c r="LOC35" s="31"/>
      <c r="LOD35" s="32"/>
      <c r="LOE35" s="31"/>
      <c r="LOF35" s="31"/>
      <c r="LOG35" s="31"/>
      <c r="LOH35" s="31"/>
      <c r="LOI35" s="31"/>
      <c r="LOJ35" s="32"/>
      <c r="LOK35" s="31"/>
      <c r="LOL35" s="31"/>
      <c r="LOM35" s="31"/>
      <c r="LON35" s="31"/>
      <c r="LOO35" s="31"/>
      <c r="LOP35" s="32"/>
      <c r="LOQ35" s="31"/>
      <c r="LOR35" s="31"/>
      <c r="LOS35" s="31"/>
      <c r="LOT35" s="31"/>
      <c r="LOU35" s="31"/>
      <c r="LOV35" s="32"/>
      <c r="LOW35" s="31"/>
      <c r="LOX35" s="31"/>
      <c r="LOY35" s="31"/>
      <c r="LOZ35" s="31"/>
      <c r="LPA35" s="31"/>
      <c r="LPB35" s="32"/>
      <c r="LPC35" s="31"/>
      <c r="LPD35" s="31"/>
      <c r="LPE35" s="31"/>
      <c r="LPF35" s="31"/>
      <c r="LPG35" s="31"/>
      <c r="LPH35" s="32"/>
      <c r="LPI35" s="31"/>
      <c r="LPJ35" s="31"/>
      <c r="LPK35" s="31"/>
      <c r="LPL35" s="31"/>
      <c r="LPM35" s="31"/>
      <c r="LPN35" s="32"/>
      <c r="LPO35" s="31"/>
      <c r="LPP35" s="31"/>
      <c r="LPQ35" s="31"/>
      <c r="LPR35" s="31"/>
      <c r="LPS35" s="31"/>
      <c r="LPT35" s="32"/>
      <c r="LPU35" s="31"/>
      <c r="LPV35" s="31"/>
      <c r="LPW35" s="31"/>
      <c r="LPX35" s="31"/>
      <c r="LPY35" s="31"/>
      <c r="LPZ35" s="32"/>
      <c r="LQA35" s="31"/>
      <c r="LQB35" s="31"/>
      <c r="LQC35" s="31"/>
      <c r="LQD35" s="31"/>
      <c r="LQE35" s="31"/>
      <c r="LQF35" s="32"/>
      <c r="LQG35" s="31"/>
      <c r="LQH35" s="31"/>
      <c r="LQI35" s="31"/>
      <c r="LQJ35" s="31"/>
      <c r="LQK35" s="31"/>
      <c r="LQL35" s="32"/>
      <c r="LQM35" s="31"/>
      <c r="LQN35" s="31"/>
      <c r="LQO35" s="31"/>
      <c r="LQP35" s="31"/>
      <c r="LQQ35" s="31"/>
      <c r="LQR35" s="32"/>
      <c r="LQS35" s="31"/>
      <c r="LQT35" s="31"/>
      <c r="LQU35" s="31"/>
      <c r="LQV35" s="31"/>
      <c r="LQW35" s="31"/>
      <c r="LQX35" s="32"/>
      <c r="LQY35" s="31"/>
      <c r="LQZ35" s="31"/>
      <c r="LRA35" s="31"/>
      <c r="LRB35" s="31"/>
      <c r="LRC35" s="31"/>
      <c r="LRD35" s="32"/>
      <c r="LRE35" s="31"/>
      <c r="LRF35" s="31"/>
      <c r="LRG35" s="31"/>
      <c r="LRH35" s="31"/>
      <c r="LRI35" s="31"/>
      <c r="LRJ35" s="32"/>
      <c r="LRK35" s="31"/>
      <c r="LRL35" s="31"/>
      <c r="LRM35" s="31"/>
      <c r="LRN35" s="31"/>
      <c r="LRO35" s="31"/>
      <c r="LRP35" s="32"/>
      <c r="LRQ35" s="31"/>
      <c r="LRR35" s="31"/>
      <c r="LRS35" s="31"/>
      <c r="LRT35" s="31"/>
      <c r="LRU35" s="31"/>
      <c r="LRV35" s="32"/>
      <c r="LRW35" s="31"/>
      <c r="LRX35" s="31"/>
      <c r="LRY35" s="31"/>
      <c r="LRZ35" s="31"/>
      <c r="LSA35" s="31"/>
      <c r="LSB35" s="32"/>
      <c r="LSC35" s="31"/>
      <c r="LSD35" s="31"/>
      <c r="LSE35" s="31"/>
      <c r="LSF35" s="31"/>
      <c r="LSG35" s="31"/>
      <c r="LSH35" s="32"/>
      <c r="LSI35" s="31"/>
      <c r="LSJ35" s="31"/>
      <c r="LSK35" s="31"/>
      <c r="LSL35" s="31"/>
      <c r="LSM35" s="31"/>
      <c r="LSN35" s="32"/>
      <c r="LSO35" s="31"/>
      <c r="LSP35" s="31"/>
      <c r="LSQ35" s="31"/>
      <c r="LSR35" s="31"/>
      <c r="LSS35" s="31"/>
      <c r="LST35" s="32"/>
      <c r="LSU35" s="31"/>
      <c r="LSV35" s="31"/>
      <c r="LSW35" s="31"/>
      <c r="LSX35" s="31"/>
      <c r="LSY35" s="31"/>
      <c r="LSZ35" s="32"/>
      <c r="LTA35" s="31"/>
      <c r="LTB35" s="31"/>
      <c r="LTC35" s="31"/>
      <c r="LTD35" s="31"/>
      <c r="LTE35" s="31"/>
      <c r="LTF35" s="32"/>
      <c r="LTG35" s="31"/>
      <c r="LTH35" s="31"/>
      <c r="LTI35" s="31"/>
      <c r="LTJ35" s="31"/>
      <c r="LTK35" s="31"/>
      <c r="LTL35" s="32"/>
      <c r="LTM35" s="31"/>
      <c r="LTN35" s="31"/>
      <c r="LTO35" s="31"/>
      <c r="LTP35" s="31"/>
      <c r="LTQ35" s="31"/>
      <c r="LTR35" s="32"/>
      <c r="LTS35" s="31"/>
      <c r="LTT35" s="31"/>
      <c r="LTU35" s="31"/>
      <c r="LTV35" s="31"/>
      <c r="LTW35" s="31"/>
      <c r="LTX35" s="32"/>
      <c r="LTY35" s="31"/>
      <c r="LTZ35" s="31"/>
      <c r="LUA35" s="31"/>
      <c r="LUB35" s="31"/>
      <c r="LUC35" s="31"/>
      <c r="LUD35" s="32"/>
      <c r="LUE35" s="31"/>
      <c r="LUF35" s="31"/>
      <c r="LUG35" s="31"/>
      <c r="LUH35" s="31"/>
      <c r="LUI35" s="31"/>
      <c r="LUJ35" s="32"/>
      <c r="LUK35" s="31"/>
      <c r="LUL35" s="31"/>
      <c r="LUM35" s="31"/>
      <c r="LUN35" s="31"/>
      <c r="LUO35" s="31"/>
      <c r="LUP35" s="32"/>
      <c r="LUQ35" s="31"/>
      <c r="LUR35" s="31"/>
      <c r="LUS35" s="31"/>
      <c r="LUT35" s="31"/>
      <c r="LUU35" s="31"/>
      <c r="LUV35" s="32"/>
      <c r="LUW35" s="31"/>
      <c r="LUX35" s="31"/>
      <c r="LUY35" s="31"/>
      <c r="LUZ35" s="31"/>
      <c r="LVA35" s="31"/>
      <c r="LVB35" s="32"/>
      <c r="LVC35" s="31"/>
      <c r="LVD35" s="31"/>
      <c r="LVE35" s="31"/>
      <c r="LVF35" s="31"/>
      <c r="LVG35" s="31"/>
      <c r="LVH35" s="32"/>
      <c r="LVI35" s="31"/>
      <c r="LVJ35" s="31"/>
      <c r="LVK35" s="31"/>
      <c r="LVL35" s="31"/>
      <c r="LVM35" s="31"/>
      <c r="LVN35" s="32"/>
      <c r="LVO35" s="31"/>
      <c r="LVP35" s="31"/>
      <c r="LVQ35" s="31"/>
      <c r="LVR35" s="31"/>
      <c r="LVS35" s="31"/>
      <c r="LVT35" s="32"/>
      <c r="LVU35" s="31"/>
      <c r="LVV35" s="31"/>
      <c r="LVW35" s="31"/>
      <c r="LVX35" s="31"/>
      <c r="LVY35" s="31"/>
      <c r="LVZ35" s="32"/>
      <c r="LWA35" s="31"/>
      <c r="LWB35" s="31"/>
      <c r="LWC35" s="31"/>
      <c r="LWD35" s="31"/>
      <c r="LWE35" s="31"/>
      <c r="LWF35" s="32"/>
      <c r="LWG35" s="31"/>
      <c r="LWH35" s="31"/>
      <c r="LWI35" s="31"/>
      <c r="LWJ35" s="31"/>
      <c r="LWK35" s="31"/>
      <c r="LWL35" s="32"/>
      <c r="LWM35" s="31"/>
      <c r="LWN35" s="31"/>
      <c r="LWO35" s="31"/>
      <c r="LWP35" s="31"/>
      <c r="LWQ35" s="31"/>
      <c r="LWR35" s="32"/>
      <c r="LWS35" s="31"/>
      <c r="LWT35" s="31"/>
      <c r="LWU35" s="31"/>
      <c r="LWV35" s="31"/>
      <c r="LWW35" s="31"/>
      <c r="LWX35" s="32"/>
      <c r="LWY35" s="31"/>
      <c r="LWZ35" s="31"/>
      <c r="LXA35" s="31"/>
      <c r="LXB35" s="31"/>
      <c r="LXC35" s="31"/>
      <c r="LXD35" s="32"/>
      <c r="LXE35" s="31"/>
      <c r="LXF35" s="31"/>
      <c r="LXG35" s="31"/>
      <c r="LXH35" s="31"/>
      <c r="LXI35" s="31"/>
      <c r="LXJ35" s="32"/>
      <c r="LXK35" s="31"/>
      <c r="LXL35" s="31"/>
      <c r="LXM35" s="31"/>
      <c r="LXN35" s="31"/>
      <c r="LXO35" s="31"/>
      <c r="LXP35" s="32"/>
      <c r="LXQ35" s="31"/>
      <c r="LXR35" s="31"/>
      <c r="LXS35" s="31"/>
      <c r="LXT35" s="31"/>
      <c r="LXU35" s="31"/>
      <c r="LXV35" s="32"/>
      <c r="LXW35" s="31"/>
      <c r="LXX35" s="31"/>
      <c r="LXY35" s="31"/>
      <c r="LXZ35" s="31"/>
      <c r="LYA35" s="31"/>
      <c r="LYB35" s="32"/>
      <c r="LYC35" s="31"/>
      <c r="LYD35" s="31"/>
      <c r="LYE35" s="31"/>
      <c r="LYF35" s="31"/>
      <c r="LYG35" s="31"/>
      <c r="LYH35" s="32"/>
      <c r="LYI35" s="31"/>
      <c r="LYJ35" s="31"/>
      <c r="LYK35" s="31"/>
      <c r="LYL35" s="31"/>
      <c r="LYM35" s="31"/>
      <c r="LYN35" s="32"/>
      <c r="LYO35" s="31"/>
      <c r="LYP35" s="31"/>
      <c r="LYQ35" s="31"/>
      <c r="LYR35" s="31"/>
      <c r="LYS35" s="31"/>
      <c r="LYT35" s="32"/>
      <c r="LYU35" s="31"/>
      <c r="LYV35" s="31"/>
      <c r="LYW35" s="31"/>
      <c r="LYX35" s="31"/>
      <c r="LYY35" s="31"/>
      <c r="LYZ35" s="32"/>
      <c r="LZA35" s="31"/>
      <c r="LZB35" s="31"/>
      <c r="LZC35" s="31"/>
      <c r="LZD35" s="31"/>
      <c r="LZE35" s="31"/>
      <c r="LZF35" s="32"/>
      <c r="LZG35" s="31"/>
      <c r="LZH35" s="31"/>
      <c r="LZI35" s="31"/>
      <c r="LZJ35" s="31"/>
      <c r="LZK35" s="31"/>
      <c r="LZL35" s="32"/>
      <c r="LZM35" s="31"/>
      <c r="LZN35" s="31"/>
      <c r="LZO35" s="31"/>
      <c r="LZP35" s="31"/>
      <c r="LZQ35" s="31"/>
      <c r="LZR35" s="32"/>
      <c r="LZS35" s="31"/>
      <c r="LZT35" s="31"/>
      <c r="LZU35" s="31"/>
      <c r="LZV35" s="31"/>
      <c r="LZW35" s="31"/>
      <c r="LZX35" s="32"/>
      <c r="LZY35" s="31"/>
      <c r="LZZ35" s="31"/>
      <c r="MAA35" s="31"/>
      <c r="MAB35" s="31"/>
      <c r="MAC35" s="31"/>
      <c r="MAD35" s="32"/>
      <c r="MAE35" s="31"/>
      <c r="MAF35" s="31"/>
      <c r="MAG35" s="31"/>
      <c r="MAH35" s="31"/>
      <c r="MAI35" s="31"/>
      <c r="MAJ35" s="32"/>
      <c r="MAK35" s="31"/>
      <c r="MAL35" s="31"/>
      <c r="MAM35" s="31"/>
      <c r="MAN35" s="31"/>
      <c r="MAO35" s="31"/>
      <c r="MAP35" s="32"/>
      <c r="MAQ35" s="31"/>
      <c r="MAR35" s="31"/>
      <c r="MAS35" s="31"/>
      <c r="MAT35" s="31"/>
      <c r="MAU35" s="31"/>
      <c r="MAV35" s="32"/>
      <c r="MAW35" s="31"/>
      <c r="MAX35" s="31"/>
      <c r="MAY35" s="31"/>
      <c r="MAZ35" s="31"/>
      <c r="MBA35" s="31"/>
      <c r="MBB35" s="32"/>
      <c r="MBC35" s="31"/>
      <c r="MBD35" s="31"/>
      <c r="MBE35" s="31"/>
      <c r="MBF35" s="31"/>
      <c r="MBG35" s="31"/>
      <c r="MBH35" s="32"/>
      <c r="MBI35" s="31"/>
      <c r="MBJ35" s="31"/>
      <c r="MBK35" s="31"/>
      <c r="MBL35" s="31"/>
      <c r="MBM35" s="31"/>
      <c r="MBN35" s="32"/>
      <c r="MBO35" s="31"/>
      <c r="MBP35" s="31"/>
      <c r="MBQ35" s="31"/>
      <c r="MBR35" s="31"/>
      <c r="MBS35" s="31"/>
      <c r="MBT35" s="32"/>
      <c r="MBU35" s="31"/>
      <c r="MBV35" s="31"/>
      <c r="MBW35" s="31"/>
      <c r="MBX35" s="31"/>
      <c r="MBY35" s="31"/>
      <c r="MBZ35" s="32"/>
      <c r="MCA35" s="31"/>
      <c r="MCB35" s="31"/>
      <c r="MCC35" s="31"/>
      <c r="MCD35" s="31"/>
      <c r="MCE35" s="31"/>
      <c r="MCF35" s="32"/>
      <c r="MCG35" s="31"/>
      <c r="MCH35" s="31"/>
      <c r="MCI35" s="31"/>
      <c r="MCJ35" s="31"/>
      <c r="MCK35" s="31"/>
      <c r="MCL35" s="32"/>
      <c r="MCM35" s="31"/>
      <c r="MCN35" s="31"/>
      <c r="MCO35" s="31"/>
      <c r="MCP35" s="31"/>
      <c r="MCQ35" s="31"/>
      <c r="MCR35" s="32"/>
      <c r="MCS35" s="31"/>
      <c r="MCT35" s="31"/>
      <c r="MCU35" s="31"/>
      <c r="MCV35" s="31"/>
      <c r="MCW35" s="31"/>
      <c r="MCX35" s="32"/>
      <c r="MCY35" s="31"/>
      <c r="MCZ35" s="31"/>
      <c r="MDA35" s="31"/>
      <c r="MDB35" s="31"/>
      <c r="MDC35" s="31"/>
      <c r="MDD35" s="32"/>
      <c r="MDE35" s="31"/>
      <c r="MDF35" s="31"/>
      <c r="MDG35" s="31"/>
      <c r="MDH35" s="31"/>
      <c r="MDI35" s="31"/>
      <c r="MDJ35" s="32"/>
      <c r="MDK35" s="31"/>
      <c r="MDL35" s="31"/>
      <c r="MDM35" s="31"/>
      <c r="MDN35" s="31"/>
      <c r="MDO35" s="31"/>
      <c r="MDP35" s="32"/>
      <c r="MDQ35" s="31"/>
      <c r="MDR35" s="31"/>
      <c r="MDS35" s="31"/>
      <c r="MDT35" s="31"/>
      <c r="MDU35" s="31"/>
      <c r="MDV35" s="32"/>
      <c r="MDW35" s="31"/>
      <c r="MDX35" s="31"/>
      <c r="MDY35" s="31"/>
      <c r="MDZ35" s="31"/>
      <c r="MEA35" s="31"/>
      <c r="MEB35" s="32"/>
      <c r="MEC35" s="31"/>
      <c r="MED35" s="31"/>
      <c r="MEE35" s="31"/>
      <c r="MEF35" s="31"/>
      <c r="MEG35" s="31"/>
      <c r="MEH35" s="32"/>
      <c r="MEI35" s="31"/>
      <c r="MEJ35" s="31"/>
      <c r="MEK35" s="31"/>
      <c r="MEL35" s="31"/>
      <c r="MEM35" s="31"/>
      <c r="MEN35" s="32"/>
      <c r="MEO35" s="31"/>
      <c r="MEP35" s="31"/>
      <c r="MEQ35" s="31"/>
      <c r="MER35" s="31"/>
      <c r="MES35" s="31"/>
      <c r="MET35" s="32"/>
      <c r="MEU35" s="31"/>
      <c r="MEV35" s="31"/>
      <c r="MEW35" s="31"/>
      <c r="MEX35" s="31"/>
      <c r="MEY35" s="31"/>
      <c r="MEZ35" s="32"/>
      <c r="MFA35" s="31"/>
      <c r="MFB35" s="31"/>
      <c r="MFC35" s="31"/>
      <c r="MFD35" s="31"/>
      <c r="MFE35" s="31"/>
      <c r="MFF35" s="32"/>
      <c r="MFG35" s="31"/>
      <c r="MFH35" s="31"/>
      <c r="MFI35" s="31"/>
      <c r="MFJ35" s="31"/>
      <c r="MFK35" s="31"/>
      <c r="MFL35" s="32"/>
      <c r="MFM35" s="31"/>
      <c r="MFN35" s="31"/>
      <c r="MFO35" s="31"/>
      <c r="MFP35" s="31"/>
      <c r="MFQ35" s="31"/>
      <c r="MFR35" s="32"/>
      <c r="MFS35" s="31"/>
      <c r="MFT35" s="31"/>
      <c r="MFU35" s="31"/>
      <c r="MFV35" s="31"/>
      <c r="MFW35" s="31"/>
      <c r="MFX35" s="32"/>
      <c r="MFY35" s="31"/>
      <c r="MFZ35" s="31"/>
      <c r="MGA35" s="31"/>
      <c r="MGB35" s="31"/>
      <c r="MGC35" s="31"/>
      <c r="MGD35" s="32"/>
      <c r="MGE35" s="31"/>
      <c r="MGF35" s="31"/>
      <c r="MGG35" s="31"/>
      <c r="MGH35" s="31"/>
      <c r="MGI35" s="31"/>
      <c r="MGJ35" s="32"/>
      <c r="MGK35" s="31"/>
      <c r="MGL35" s="31"/>
      <c r="MGM35" s="31"/>
      <c r="MGN35" s="31"/>
      <c r="MGO35" s="31"/>
      <c r="MGP35" s="32"/>
      <c r="MGQ35" s="31"/>
      <c r="MGR35" s="31"/>
      <c r="MGS35" s="31"/>
      <c r="MGT35" s="31"/>
      <c r="MGU35" s="31"/>
      <c r="MGV35" s="32"/>
      <c r="MGW35" s="31"/>
      <c r="MGX35" s="31"/>
      <c r="MGY35" s="31"/>
      <c r="MGZ35" s="31"/>
      <c r="MHA35" s="31"/>
      <c r="MHB35" s="32"/>
      <c r="MHC35" s="31"/>
      <c r="MHD35" s="31"/>
      <c r="MHE35" s="31"/>
      <c r="MHF35" s="31"/>
      <c r="MHG35" s="31"/>
      <c r="MHH35" s="32"/>
      <c r="MHI35" s="31"/>
      <c r="MHJ35" s="31"/>
      <c r="MHK35" s="31"/>
      <c r="MHL35" s="31"/>
      <c r="MHM35" s="31"/>
      <c r="MHN35" s="32"/>
      <c r="MHO35" s="31"/>
      <c r="MHP35" s="31"/>
      <c r="MHQ35" s="31"/>
      <c r="MHR35" s="31"/>
      <c r="MHS35" s="31"/>
      <c r="MHT35" s="32"/>
      <c r="MHU35" s="31"/>
      <c r="MHV35" s="31"/>
      <c r="MHW35" s="31"/>
      <c r="MHX35" s="31"/>
      <c r="MHY35" s="31"/>
      <c r="MHZ35" s="32"/>
      <c r="MIA35" s="31"/>
      <c r="MIB35" s="31"/>
      <c r="MIC35" s="31"/>
      <c r="MID35" s="31"/>
      <c r="MIE35" s="31"/>
      <c r="MIF35" s="32"/>
      <c r="MIG35" s="31"/>
      <c r="MIH35" s="31"/>
      <c r="MII35" s="31"/>
      <c r="MIJ35" s="31"/>
      <c r="MIK35" s="31"/>
      <c r="MIL35" s="32"/>
      <c r="MIM35" s="31"/>
      <c r="MIN35" s="31"/>
      <c r="MIO35" s="31"/>
      <c r="MIP35" s="31"/>
      <c r="MIQ35" s="31"/>
      <c r="MIR35" s="32"/>
      <c r="MIS35" s="31"/>
      <c r="MIT35" s="31"/>
      <c r="MIU35" s="31"/>
      <c r="MIV35" s="31"/>
      <c r="MIW35" s="31"/>
      <c r="MIX35" s="32"/>
      <c r="MIY35" s="31"/>
      <c r="MIZ35" s="31"/>
      <c r="MJA35" s="31"/>
      <c r="MJB35" s="31"/>
      <c r="MJC35" s="31"/>
      <c r="MJD35" s="32"/>
      <c r="MJE35" s="31"/>
      <c r="MJF35" s="31"/>
      <c r="MJG35" s="31"/>
      <c r="MJH35" s="31"/>
      <c r="MJI35" s="31"/>
      <c r="MJJ35" s="32"/>
      <c r="MJK35" s="31"/>
      <c r="MJL35" s="31"/>
      <c r="MJM35" s="31"/>
      <c r="MJN35" s="31"/>
      <c r="MJO35" s="31"/>
      <c r="MJP35" s="32"/>
      <c r="MJQ35" s="31"/>
      <c r="MJR35" s="31"/>
      <c r="MJS35" s="31"/>
      <c r="MJT35" s="31"/>
      <c r="MJU35" s="31"/>
      <c r="MJV35" s="32"/>
      <c r="MJW35" s="31"/>
      <c r="MJX35" s="31"/>
      <c r="MJY35" s="31"/>
      <c r="MJZ35" s="31"/>
      <c r="MKA35" s="31"/>
      <c r="MKB35" s="32"/>
      <c r="MKC35" s="31"/>
      <c r="MKD35" s="31"/>
      <c r="MKE35" s="31"/>
      <c r="MKF35" s="31"/>
      <c r="MKG35" s="31"/>
      <c r="MKH35" s="32"/>
      <c r="MKI35" s="31"/>
      <c r="MKJ35" s="31"/>
      <c r="MKK35" s="31"/>
      <c r="MKL35" s="31"/>
      <c r="MKM35" s="31"/>
      <c r="MKN35" s="32"/>
      <c r="MKO35" s="31"/>
      <c r="MKP35" s="31"/>
      <c r="MKQ35" s="31"/>
      <c r="MKR35" s="31"/>
      <c r="MKS35" s="31"/>
      <c r="MKT35" s="32"/>
      <c r="MKU35" s="31"/>
      <c r="MKV35" s="31"/>
      <c r="MKW35" s="31"/>
      <c r="MKX35" s="31"/>
      <c r="MKY35" s="31"/>
      <c r="MKZ35" s="32"/>
      <c r="MLA35" s="31"/>
      <c r="MLB35" s="31"/>
      <c r="MLC35" s="31"/>
      <c r="MLD35" s="31"/>
      <c r="MLE35" s="31"/>
      <c r="MLF35" s="32"/>
      <c r="MLG35" s="31"/>
      <c r="MLH35" s="31"/>
      <c r="MLI35" s="31"/>
      <c r="MLJ35" s="31"/>
      <c r="MLK35" s="31"/>
      <c r="MLL35" s="32"/>
      <c r="MLM35" s="31"/>
      <c r="MLN35" s="31"/>
      <c r="MLO35" s="31"/>
      <c r="MLP35" s="31"/>
      <c r="MLQ35" s="31"/>
      <c r="MLR35" s="32"/>
      <c r="MLS35" s="31"/>
      <c r="MLT35" s="31"/>
      <c r="MLU35" s="31"/>
      <c r="MLV35" s="31"/>
      <c r="MLW35" s="31"/>
      <c r="MLX35" s="32"/>
      <c r="MLY35" s="31"/>
      <c r="MLZ35" s="31"/>
      <c r="MMA35" s="31"/>
      <c r="MMB35" s="31"/>
      <c r="MMC35" s="31"/>
      <c r="MMD35" s="32"/>
      <c r="MME35" s="31"/>
      <c r="MMF35" s="31"/>
      <c r="MMG35" s="31"/>
      <c r="MMH35" s="31"/>
      <c r="MMI35" s="31"/>
      <c r="MMJ35" s="32"/>
      <c r="MMK35" s="31"/>
      <c r="MML35" s="31"/>
      <c r="MMM35" s="31"/>
      <c r="MMN35" s="31"/>
      <c r="MMO35" s="31"/>
      <c r="MMP35" s="32"/>
      <c r="MMQ35" s="31"/>
      <c r="MMR35" s="31"/>
      <c r="MMS35" s="31"/>
      <c r="MMT35" s="31"/>
      <c r="MMU35" s="31"/>
      <c r="MMV35" s="32"/>
      <c r="MMW35" s="31"/>
      <c r="MMX35" s="31"/>
      <c r="MMY35" s="31"/>
      <c r="MMZ35" s="31"/>
      <c r="MNA35" s="31"/>
      <c r="MNB35" s="32"/>
      <c r="MNC35" s="31"/>
      <c r="MND35" s="31"/>
      <c r="MNE35" s="31"/>
      <c r="MNF35" s="31"/>
      <c r="MNG35" s="31"/>
      <c r="MNH35" s="32"/>
      <c r="MNI35" s="31"/>
      <c r="MNJ35" s="31"/>
      <c r="MNK35" s="31"/>
      <c r="MNL35" s="31"/>
      <c r="MNM35" s="31"/>
      <c r="MNN35" s="32"/>
      <c r="MNO35" s="31"/>
      <c r="MNP35" s="31"/>
      <c r="MNQ35" s="31"/>
      <c r="MNR35" s="31"/>
      <c r="MNS35" s="31"/>
      <c r="MNT35" s="32"/>
      <c r="MNU35" s="31"/>
      <c r="MNV35" s="31"/>
      <c r="MNW35" s="31"/>
      <c r="MNX35" s="31"/>
      <c r="MNY35" s="31"/>
      <c r="MNZ35" s="32"/>
      <c r="MOA35" s="31"/>
      <c r="MOB35" s="31"/>
      <c r="MOC35" s="31"/>
      <c r="MOD35" s="31"/>
      <c r="MOE35" s="31"/>
      <c r="MOF35" s="32"/>
      <c r="MOG35" s="31"/>
      <c r="MOH35" s="31"/>
      <c r="MOI35" s="31"/>
      <c r="MOJ35" s="31"/>
      <c r="MOK35" s="31"/>
      <c r="MOL35" s="32"/>
      <c r="MOM35" s="31"/>
      <c r="MON35" s="31"/>
      <c r="MOO35" s="31"/>
      <c r="MOP35" s="31"/>
      <c r="MOQ35" s="31"/>
      <c r="MOR35" s="32"/>
      <c r="MOS35" s="31"/>
      <c r="MOT35" s="31"/>
      <c r="MOU35" s="31"/>
      <c r="MOV35" s="31"/>
      <c r="MOW35" s="31"/>
      <c r="MOX35" s="32"/>
      <c r="MOY35" s="31"/>
      <c r="MOZ35" s="31"/>
      <c r="MPA35" s="31"/>
      <c r="MPB35" s="31"/>
      <c r="MPC35" s="31"/>
      <c r="MPD35" s="32"/>
      <c r="MPE35" s="31"/>
      <c r="MPF35" s="31"/>
      <c r="MPG35" s="31"/>
      <c r="MPH35" s="31"/>
      <c r="MPI35" s="31"/>
      <c r="MPJ35" s="32"/>
      <c r="MPK35" s="31"/>
      <c r="MPL35" s="31"/>
      <c r="MPM35" s="31"/>
      <c r="MPN35" s="31"/>
      <c r="MPO35" s="31"/>
      <c r="MPP35" s="32"/>
      <c r="MPQ35" s="31"/>
      <c r="MPR35" s="31"/>
      <c r="MPS35" s="31"/>
      <c r="MPT35" s="31"/>
      <c r="MPU35" s="31"/>
      <c r="MPV35" s="32"/>
      <c r="MPW35" s="31"/>
      <c r="MPX35" s="31"/>
      <c r="MPY35" s="31"/>
      <c r="MPZ35" s="31"/>
      <c r="MQA35" s="31"/>
      <c r="MQB35" s="32"/>
      <c r="MQC35" s="31"/>
      <c r="MQD35" s="31"/>
      <c r="MQE35" s="31"/>
      <c r="MQF35" s="31"/>
      <c r="MQG35" s="31"/>
      <c r="MQH35" s="32"/>
      <c r="MQI35" s="31"/>
      <c r="MQJ35" s="31"/>
      <c r="MQK35" s="31"/>
      <c r="MQL35" s="31"/>
      <c r="MQM35" s="31"/>
      <c r="MQN35" s="32"/>
      <c r="MQO35" s="31"/>
      <c r="MQP35" s="31"/>
      <c r="MQQ35" s="31"/>
      <c r="MQR35" s="31"/>
      <c r="MQS35" s="31"/>
      <c r="MQT35" s="32"/>
      <c r="MQU35" s="31"/>
      <c r="MQV35" s="31"/>
      <c r="MQW35" s="31"/>
      <c r="MQX35" s="31"/>
      <c r="MQY35" s="31"/>
      <c r="MQZ35" s="32"/>
      <c r="MRA35" s="31"/>
      <c r="MRB35" s="31"/>
      <c r="MRC35" s="31"/>
      <c r="MRD35" s="31"/>
      <c r="MRE35" s="31"/>
      <c r="MRF35" s="32"/>
      <c r="MRG35" s="31"/>
      <c r="MRH35" s="31"/>
      <c r="MRI35" s="31"/>
      <c r="MRJ35" s="31"/>
      <c r="MRK35" s="31"/>
      <c r="MRL35" s="32"/>
      <c r="MRM35" s="31"/>
      <c r="MRN35" s="31"/>
      <c r="MRO35" s="31"/>
      <c r="MRP35" s="31"/>
      <c r="MRQ35" s="31"/>
      <c r="MRR35" s="32"/>
      <c r="MRS35" s="31"/>
      <c r="MRT35" s="31"/>
      <c r="MRU35" s="31"/>
      <c r="MRV35" s="31"/>
      <c r="MRW35" s="31"/>
      <c r="MRX35" s="32"/>
      <c r="MRY35" s="31"/>
      <c r="MRZ35" s="31"/>
      <c r="MSA35" s="31"/>
      <c r="MSB35" s="31"/>
      <c r="MSC35" s="31"/>
      <c r="MSD35" s="32"/>
      <c r="MSE35" s="31"/>
      <c r="MSF35" s="31"/>
      <c r="MSG35" s="31"/>
      <c r="MSH35" s="31"/>
      <c r="MSI35" s="31"/>
      <c r="MSJ35" s="32"/>
      <c r="MSK35" s="31"/>
      <c r="MSL35" s="31"/>
      <c r="MSM35" s="31"/>
      <c r="MSN35" s="31"/>
      <c r="MSO35" s="31"/>
      <c r="MSP35" s="32"/>
      <c r="MSQ35" s="31"/>
      <c r="MSR35" s="31"/>
      <c r="MSS35" s="31"/>
      <c r="MST35" s="31"/>
      <c r="MSU35" s="31"/>
      <c r="MSV35" s="32"/>
      <c r="MSW35" s="31"/>
      <c r="MSX35" s="31"/>
      <c r="MSY35" s="31"/>
      <c r="MSZ35" s="31"/>
      <c r="MTA35" s="31"/>
      <c r="MTB35" s="32"/>
      <c r="MTC35" s="31"/>
      <c r="MTD35" s="31"/>
      <c r="MTE35" s="31"/>
      <c r="MTF35" s="31"/>
      <c r="MTG35" s="31"/>
      <c r="MTH35" s="32"/>
      <c r="MTI35" s="31"/>
      <c r="MTJ35" s="31"/>
      <c r="MTK35" s="31"/>
      <c r="MTL35" s="31"/>
      <c r="MTM35" s="31"/>
      <c r="MTN35" s="32"/>
      <c r="MTO35" s="31"/>
      <c r="MTP35" s="31"/>
      <c r="MTQ35" s="31"/>
      <c r="MTR35" s="31"/>
      <c r="MTS35" s="31"/>
      <c r="MTT35" s="32"/>
      <c r="MTU35" s="31"/>
      <c r="MTV35" s="31"/>
      <c r="MTW35" s="31"/>
      <c r="MTX35" s="31"/>
      <c r="MTY35" s="31"/>
      <c r="MTZ35" s="32"/>
      <c r="MUA35" s="31"/>
      <c r="MUB35" s="31"/>
      <c r="MUC35" s="31"/>
      <c r="MUD35" s="31"/>
      <c r="MUE35" s="31"/>
      <c r="MUF35" s="32"/>
      <c r="MUG35" s="31"/>
      <c r="MUH35" s="31"/>
      <c r="MUI35" s="31"/>
      <c r="MUJ35" s="31"/>
      <c r="MUK35" s="31"/>
      <c r="MUL35" s="32"/>
      <c r="MUM35" s="31"/>
      <c r="MUN35" s="31"/>
      <c r="MUO35" s="31"/>
      <c r="MUP35" s="31"/>
      <c r="MUQ35" s="31"/>
      <c r="MUR35" s="32"/>
      <c r="MUS35" s="31"/>
      <c r="MUT35" s="31"/>
      <c r="MUU35" s="31"/>
      <c r="MUV35" s="31"/>
      <c r="MUW35" s="31"/>
      <c r="MUX35" s="32"/>
      <c r="MUY35" s="31"/>
      <c r="MUZ35" s="31"/>
      <c r="MVA35" s="31"/>
      <c r="MVB35" s="31"/>
      <c r="MVC35" s="31"/>
      <c r="MVD35" s="32"/>
      <c r="MVE35" s="31"/>
      <c r="MVF35" s="31"/>
      <c r="MVG35" s="31"/>
      <c r="MVH35" s="31"/>
      <c r="MVI35" s="31"/>
      <c r="MVJ35" s="32"/>
      <c r="MVK35" s="31"/>
      <c r="MVL35" s="31"/>
      <c r="MVM35" s="31"/>
      <c r="MVN35" s="31"/>
      <c r="MVO35" s="31"/>
      <c r="MVP35" s="32"/>
      <c r="MVQ35" s="31"/>
      <c r="MVR35" s="31"/>
      <c r="MVS35" s="31"/>
      <c r="MVT35" s="31"/>
      <c r="MVU35" s="31"/>
      <c r="MVV35" s="32"/>
      <c r="MVW35" s="31"/>
      <c r="MVX35" s="31"/>
      <c r="MVY35" s="31"/>
      <c r="MVZ35" s="31"/>
      <c r="MWA35" s="31"/>
      <c r="MWB35" s="32"/>
      <c r="MWC35" s="31"/>
      <c r="MWD35" s="31"/>
      <c r="MWE35" s="31"/>
      <c r="MWF35" s="31"/>
      <c r="MWG35" s="31"/>
      <c r="MWH35" s="32"/>
      <c r="MWI35" s="31"/>
      <c r="MWJ35" s="31"/>
      <c r="MWK35" s="31"/>
      <c r="MWL35" s="31"/>
      <c r="MWM35" s="31"/>
      <c r="MWN35" s="32"/>
      <c r="MWO35" s="31"/>
      <c r="MWP35" s="31"/>
      <c r="MWQ35" s="31"/>
      <c r="MWR35" s="31"/>
      <c r="MWS35" s="31"/>
      <c r="MWT35" s="32"/>
      <c r="MWU35" s="31"/>
      <c r="MWV35" s="31"/>
      <c r="MWW35" s="31"/>
      <c r="MWX35" s="31"/>
      <c r="MWY35" s="31"/>
      <c r="MWZ35" s="32"/>
      <c r="MXA35" s="31"/>
      <c r="MXB35" s="31"/>
      <c r="MXC35" s="31"/>
      <c r="MXD35" s="31"/>
      <c r="MXE35" s="31"/>
      <c r="MXF35" s="32"/>
      <c r="MXG35" s="31"/>
      <c r="MXH35" s="31"/>
      <c r="MXI35" s="31"/>
      <c r="MXJ35" s="31"/>
      <c r="MXK35" s="31"/>
      <c r="MXL35" s="32"/>
      <c r="MXM35" s="31"/>
      <c r="MXN35" s="31"/>
      <c r="MXO35" s="31"/>
      <c r="MXP35" s="31"/>
      <c r="MXQ35" s="31"/>
      <c r="MXR35" s="32"/>
      <c r="MXS35" s="31"/>
      <c r="MXT35" s="31"/>
      <c r="MXU35" s="31"/>
      <c r="MXV35" s="31"/>
      <c r="MXW35" s="31"/>
      <c r="MXX35" s="32"/>
      <c r="MXY35" s="31"/>
      <c r="MXZ35" s="31"/>
      <c r="MYA35" s="31"/>
      <c r="MYB35" s="31"/>
      <c r="MYC35" s="31"/>
      <c r="MYD35" s="32"/>
      <c r="MYE35" s="31"/>
      <c r="MYF35" s="31"/>
      <c r="MYG35" s="31"/>
      <c r="MYH35" s="31"/>
      <c r="MYI35" s="31"/>
      <c r="MYJ35" s="32"/>
      <c r="MYK35" s="31"/>
      <c r="MYL35" s="31"/>
      <c r="MYM35" s="31"/>
      <c r="MYN35" s="31"/>
      <c r="MYO35" s="31"/>
      <c r="MYP35" s="32"/>
      <c r="MYQ35" s="31"/>
      <c r="MYR35" s="31"/>
      <c r="MYS35" s="31"/>
      <c r="MYT35" s="31"/>
      <c r="MYU35" s="31"/>
      <c r="MYV35" s="32"/>
      <c r="MYW35" s="31"/>
      <c r="MYX35" s="31"/>
      <c r="MYY35" s="31"/>
      <c r="MYZ35" s="31"/>
      <c r="MZA35" s="31"/>
      <c r="MZB35" s="32"/>
      <c r="MZC35" s="31"/>
      <c r="MZD35" s="31"/>
      <c r="MZE35" s="31"/>
      <c r="MZF35" s="31"/>
      <c r="MZG35" s="31"/>
      <c r="MZH35" s="32"/>
      <c r="MZI35" s="31"/>
      <c r="MZJ35" s="31"/>
      <c r="MZK35" s="31"/>
      <c r="MZL35" s="31"/>
      <c r="MZM35" s="31"/>
      <c r="MZN35" s="32"/>
      <c r="MZO35" s="31"/>
      <c r="MZP35" s="31"/>
      <c r="MZQ35" s="31"/>
      <c r="MZR35" s="31"/>
      <c r="MZS35" s="31"/>
      <c r="MZT35" s="32"/>
      <c r="MZU35" s="31"/>
      <c r="MZV35" s="31"/>
      <c r="MZW35" s="31"/>
      <c r="MZX35" s="31"/>
      <c r="MZY35" s="31"/>
      <c r="MZZ35" s="32"/>
      <c r="NAA35" s="31"/>
      <c r="NAB35" s="31"/>
      <c r="NAC35" s="31"/>
      <c r="NAD35" s="31"/>
      <c r="NAE35" s="31"/>
      <c r="NAF35" s="32"/>
      <c r="NAG35" s="31"/>
      <c r="NAH35" s="31"/>
      <c r="NAI35" s="31"/>
      <c r="NAJ35" s="31"/>
      <c r="NAK35" s="31"/>
      <c r="NAL35" s="32"/>
      <c r="NAM35" s="31"/>
      <c r="NAN35" s="31"/>
      <c r="NAO35" s="31"/>
      <c r="NAP35" s="31"/>
      <c r="NAQ35" s="31"/>
      <c r="NAR35" s="32"/>
      <c r="NAS35" s="31"/>
      <c r="NAT35" s="31"/>
      <c r="NAU35" s="31"/>
      <c r="NAV35" s="31"/>
      <c r="NAW35" s="31"/>
      <c r="NAX35" s="32"/>
      <c r="NAY35" s="31"/>
      <c r="NAZ35" s="31"/>
      <c r="NBA35" s="31"/>
      <c r="NBB35" s="31"/>
      <c r="NBC35" s="31"/>
      <c r="NBD35" s="32"/>
      <c r="NBE35" s="31"/>
      <c r="NBF35" s="31"/>
      <c r="NBG35" s="31"/>
      <c r="NBH35" s="31"/>
      <c r="NBI35" s="31"/>
      <c r="NBJ35" s="32"/>
      <c r="NBK35" s="31"/>
      <c r="NBL35" s="31"/>
      <c r="NBM35" s="31"/>
      <c r="NBN35" s="31"/>
      <c r="NBO35" s="31"/>
      <c r="NBP35" s="32"/>
      <c r="NBQ35" s="31"/>
      <c r="NBR35" s="31"/>
      <c r="NBS35" s="31"/>
      <c r="NBT35" s="31"/>
      <c r="NBU35" s="31"/>
      <c r="NBV35" s="32"/>
      <c r="NBW35" s="31"/>
      <c r="NBX35" s="31"/>
      <c r="NBY35" s="31"/>
      <c r="NBZ35" s="31"/>
      <c r="NCA35" s="31"/>
      <c r="NCB35" s="32"/>
      <c r="NCC35" s="31"/>
      <c r="NCD35" s="31"/>
      <c r="NCE35" s="31"/>
      <c r="NCF35" s="31"/>
      <c r="NCG35" s="31"/>
      <c r="NCH35" s="32"/>
      <c r="NCI35" s="31"/>
      <c r="NCJ35" s="31"/>
      <c r="NCK35" s="31"/>
      <c r="NCL35" s="31"/>
      <c r="NCM35" s="31"/>
      <c r="NCN35" s="32"/>
      <c r="NCO35" s="31"/>
      <c r="NCP35" s="31"/>
      <c r="NCQ35" s="31"/>
      <c r="NCR35" s="31"/>
      <c r="NCS35" s="31"/>
      <c r="NCT35" s="32"/>
      <c r="NCU35" s="31"/>
      <c r="NCV35" s="31"/>
      <c r="NCW35" s="31"/>
      <c r="NCX35" s="31"/>
      <c r="NCY35" s="31"/>
      <c r="NCZ35" s="32"/>
      <c r="NDA35" s="31"/>
      <c r="NDB35" s="31"/>
      <c r="NDC35" s="31"/>
      <c r="NDD35" s="31"/>
      <c r="NDE35" s="31"/>
      <c r="NDF35" s="32"/>
      <c r="NDG35" s="31"/>
      <c r="NDH35" s="31"/>
      <c r="NDI35" s="31"/>
      <c r="NDJ35" s="31"/>
      <c r="NDK35" s="31"/>
      <c r="NDL35" s="32"/>
      <c r="NDM35" s="31"/>
      <c r="NDN35" s="31"/>
      <c r="NDO35" s="31"/>
      <c r="NDP35" s="31"/>
      <c r="NDQ35" s="31"/>
      <c r="NDR35" s="32"/>
      <c r="NDS35" s="31"/>
      <c r="NDT35" s="31"/>
      <c r="NDU35" s="31"/>
      <c r="NDV35" s="31"/>
      <c r="NDW35" s="31"/>
      <c r="NDX35" s="32"/>
      <c r="NDY35" s="31"/>
      <c r="NDZ35" s="31"/>
      <c r="NEA35" s="31"/>
      <c r="NEB35" s="31"/>
      <c r="NEC35" s="31"/>
      <c r="NED35" s="32"/>
      <c r="NEE35" s="31"/>
      <c r="NEF35" s="31"/>
      <c r="NEG35" s="31"/>
      <c r="NEH35" s="31"/>
      <c r="NEI35" s="31"/>
      <c r="NEJ35" s="32"/>
      <c r="NEK35" s="31"/>
      <c r="NEL35" s="31"/>
      <c r="NEM35" s="31"/>
      <c r="NEN35" s="31"/>
      <c r="NEO35" s="31"/>
      <c r="NEP35" s="32"/>
      <c r="NEQ35" s="31"/>
      <c r="NER35" s="31"/>
      <c r="NES35" s="31"/>
      <c r="NET35" s="31"/>
      <c r="NEU35" s="31"/>
      <c r="NEV35" s="32"/>
      <c r="NEW35" s="31"/>
      <c r="NEX35" s="31"/>
      <c r="NEY35" s="31"/>
      <c r="NEZ35" s="31"/>
      <c r="NFA35" s="31"/>
      <c r="NFB35" s="32"/>
      <c r="NFC35" s="31"/>
      <c r="NFD35" s="31"/>
      <c r="NFE35" s="31"/>
      <c r="NFF35" s="31"/>
      <c r="NFG35" s="31"/>
      <c r="NFH35" s="32"/>
      <c r="NFI35" s="31"/>
      <c r="NFJ35" s="31"/>
      <c r="NFK35" s="31"/>
      <c r="NFL35" s="31"/>
      <c r="NFM35" s="31"/>
      <c r="NFN35" s="32"/>
      <c r="NFO35" s="31"/>
      <c r="NFP35" s="31"/>
      <c r="NFQ35" s="31"/>
      <c r="NFR35" s="31"/>
      <c r="NFS35" s="31"/>
      <c r="NFT35" s="32"/>
      <c r="NFU35" s="31"/>
      <c r="NFV35" s="31"/>
      <c r="NFW35" s="31"/>
      <c r="NFX35" s="31"/>
      <c r="NFY35" s="31"/>
      <c r="NFZ35" s="32"/>
      <c r="NGA35" s="31"/>
      <c r="NGB35" s="31"/>
      <c r="NGC35" s="31"/>
      <c r="NGD35" s="31"/>
      <c r="NGE35" s="31"/>
      <c r="NGF35" s="32"/>
      <c r="NGG35" s="31"/>
      <c r="NGH35" s="31"/>
      <c r="NGI35" s="31"/>
      <c r="NGJ35" s="31"/>
      <c r="NGK35" s="31"/>
      <c r="NGL35" s="32"/>
      <c r="NGM35" s="31"/>
      <c r="NGN35" s="31"/>
      <c r="NGO35" s="31"/>
      <c r="NGP35" s="31"/>
      <c r="NGQ35" s="31"/>
      <c r="NGR35" s="32"/>
      <c r="NGS35" s="31"/>
      <c r="NGT35" s="31"/>
      <c r="NGU35" s="31"/>
      <c r="NGV35" s="31"/>
      <c r="NGW35" s="31"/>
      <c r="NGX35" s="32"/>
      <c r="NGY35" s="31"/>
      <c r="NGZ35" s="31"/>
      <c r="NHA35" s="31"/>
      <c r="NHB35" s="31"/>
      <c r="NHC35" s="31"/>
      <c r="NHD35" s="32"/>
      <c r="NHE35" s="31"/>
      <c r="NHF35" s="31"/>
      <c r="NHG35" s="31"/>
      <c r="NHH35" s="31"/>
      <c r="NHI35" s="31"/>
      <c r="NHJ35" s="32"/>
      <c r="NHK35" s="31"/>
      <c r="NHL35" s="31"/>
      <c r="NHM35" s="31"/>
      <c r="NHN35" s="31"/>
      <c r="NHO35" s="31"/>
      <c r="NHP35" s="32"/>
      <c r="NHQ35" s="31"/>
      <c r="NHR35" s="31"/>
      <c r="NHS35" s="31"/>
      <c r="NHT35" s="31"/>
      <c r="NHU35" s="31"/>
      <c r="NHV35" s="32"/>
      <c r="NHW35" s="31"/>
      <c r="NHX35" s="31"/>
      <c r="NHY35" s="31"/>
      <c r="NHZ35" s="31"/>
      <c r="NIA35" s="31"/>
      <c r="NIB35" s="32"/>
      <c r="NIC35" s="31"/>
      <c r="NID35" s="31"/>
      <c r="NIE35" s="31"/>
      <c r="NIF35" s="31"/>
      <c r="NIG35" s="31"/>
      <c r="NIH35" s="32"/>
      <c r="NII35" s="31"/>
      <c r="NIJ35" s="31"/>
      <c r="NIK35" s="31"/>
      <c r="NIL35" s="31"/>
      <c r="NIM35" s="31"/>
      <c r="NIN35" s="32"/>
      <c r="NIO35" s="31"/>
      <c r="NIP35" s="31"/>
      <c r="NIQ35" s="31"/>
      <c r="NIR35" s="31"/>
      <c r="NIS35" s="31"/>
      <c r="NIT35" s="32"/>
      <c r="NIU35" s="31"/>
      <c r="NIV35" s="31"/>
      <c r="NIW35" s="31"/>
      <c r="NIX35" s="31"/>
      <c r="NIY35" s="31"/>
      <c r="NIZ35" s="32"/>
      <c r="NJA35" s="31"/>
      <c r="NJB35" s="31"/>
      <c r="NJC35" s="31"/>
      <c r="NJD35" s="31"/>
      <c r="NJE35" s="31"/>
      <c r="NJF35" s="32"/>
      <c r="NJG35" s="31"/>
      <c r="NJH35" s="31"/>
      <c r="NJI35" s="31"/>
      <c r="NJJ35" s="31"/>
      <c r="NJK35" s="31"/>
      <c r="NJL35" s="32"/>
      <c r="NJM35" s="31"/>
      <c r="NJN35" s="31"/>
      <c r="NJO35" s="31"/>
      <c r="NJP35" s="31"/>
      <c r="NJQ35" s="31"/>
      <c r="NJR35" s="32"/>
      <c r="NJS35" s="31"/>
      <c r="NJT35" s="31"/>
      <c r="NJU35" s="31"/>
      <c r="NJV35" s="31"/>
      <c r="NJW35" s="31"/>
      <c r="NJX35" s="32"/>
      <c r="NJY35" s="31"/>
      <c r="NJZ35" s="31"/>
      <c r="NKA35" s="31"/>
      <c r="NKB35" s="31"/>
      <c r="NKC35" s="31"/>
      <c r="NKD35" s="32"/>
      <c r="NKE35" s="31"/>
      <c r="NKF35" s="31"/>
      <c r="NKG35" s="31"/>
      <c r="NKH35" s="31"/>
      <c r="NKI35" s="31"/>
      <c r="NKJ35" s="32"/>
      <c r="NKK35" s="31"/>
      <c r="NKL35" s="31"/>
      <c r="NKM35" s="31"/>
      <c r="NKN35" s="31"/>
      <c r="NKO35" s="31"/>
      <c r="NKP35" s="32"/>
      <c r="NKQ35" s="31"/>
      <c r="NKR35" s="31"/>
      <c r="NKS35" s="31"/>
      <c r="NKT35" s="31"/>
      <c r="NKU35" s="31"/>
      <c r="NKV35" s="32"/>
      <c r="NKW35" s="31"/>
      <c r="NKX35" s="31"/>
      <c r="NKY35" s="31"/>
      <c r="NKZ35" s="31"/>
      <c r="NLA35" s="31"/>
      <c r="NLB35" s="32"/>
      <c r="NLC35" s="31"/>
      <c r="NLD35" s="31"/>
      <c r="NLE35" s="31"/>
      <c r="NLF35" s="31"/>
      <c r="NLG35" s="31"/>
      <c r="NLH35" s="32"/>
      <c r="NLI35" s="31"/>
      <c r="NLJ35" s="31"/>
      <c r="NLK35" s="31"/>
      <c r="NLL35" s="31"/>
      <c r="NLM35" s="31"/>
      <c r="NLN35" s="32"/>
      <c r="NLO35" s="31"/>
      <c r="NLP35" s="31"/>
      <c r="NLQ35" s="31"/>
      <c r="NLR35" s="31"/>
      <c r="NLS35" s="31"/>
      <c r="NLT35" s="32"/>
      <c r="NLU35" s="31"/>
      <c r="NLV35" s="31"/>
      <c r="NLW35" s="31"/>
      <c r="NLX35" s="31"/>
      <c r="NLY35" s="31"/>
      <c r="NLZ35" s="32"/>
      <c r="NMA35" s="31"/>
      <c r="NMB35" s="31"/>
      <c r="NMC35" s="31"/>
      <c r="NMD35" s="31"/>
      <c r="NME35" s="31"/>
      <c r="NMF35" s="32"/>
      <c r="NMG35" s="31"/>
      <c r="NMH35" s="31"/>
      <c r="NMI35" s="31"/>
      <c r="NMJ35" s="31"/>
      <c r="NMK35" s="31"/>
      <c r="NML35" s="32"/>
      <c r="NMM35" s="31"/>
      <c r="NMN35" s="31"/>
      <c r="NMO35" s="31"/>
      <c r="NMP35" s="31"/>
      <c r="NMQ35" s="31"/>
      <c r="NMR35" s="32"/>
      <c r="NMS35" s="31"/>
      <c r="NMT35" s="31"/>
      <c r="NMU35" s="31"/>
      <c r="NMV35" s="31"/>
      <c r="NMW35" s="31"/>
      <c r="NMX35" s="32"/>
      <c r="NMY35" s="31"/>
      <c r="NMZ35" s="31"/>
      <c r="NNA35" s="31"/>
      <c r="NNB35" s="31"/>
      <c r="NNC35" s="31"/>
      <c r="NND35" s="32"/>
      <c r="NNE35" s="31"/>
      <c r="NNF35" s="31"/>
      <c r="NNG35" s="31"/>
      <c r="NNH35" s="31"/>
      <c r="NNI35" s="31"/>
      <c r="NNJ35" s="32"/>
      <c r="NNK35" s="31"/>
      <c r="NNL35" s="31"/>
      <c r="NNM35" s="31"/>
      <c r="NNN35" s="31"/>
      <c r="NNO35" s="31"/>
      <c r="NNP35" s="32"/>
      <c r="NNQ35" s="31"/>
      <c r="NNR35" s="31"/>
      <c r="NNS35" s="31"/>
      <c r="NNT35" s="31"/>
      <c r="NNU35" s="31"/>
      <c r="NNV35" s="32"/>
      <c r="NNW35" s="31"/>
      <c r="NNX35" s="31"/>
      <c r="NNY35" s="31"/>
      <c r="NNZ35" s="31"/>
      <c r="NOA35" s="31"/>
      <c r="NOB35" s="32"/>
      <c r="NOC35" s="31"/>
      <c r="NOD35" s="31"/>
      <c r="NOE35" s="31"/>
      <c r="NOF35" s="31"/>
      <c r="NOG35" s="31"/>
      <c r="NOH35" s="32"/>
      <c r="NOI35" s="31"/>
      <c r="NOJ35" s="31"/>
      <c r="NOK35" s="31"/>
      <c r="NOL35" s="31"/>
      <c r="NOM35" s="31"/>
      <c r="NON35" s="32"/>
      <c r="NOO35" s="31"/>
      <c r="NOP35" s="31"/>
      <c r="NOQ35" s="31"/>
      <c r="NOR35" s="31"/>
      <c r="NOS35" s="31"/>
      <c r="NOT35" s="32"/>
      <c r="NOU35" s="31"/>
      <c r="NOV35" s="31"/>
      <c r="NOW35" s="31"/>
      <c r="NOX35" s="31"/>
      <c r="NOY35" s="31"/>
      <c r="NOZ35" s="32"/>
      <c r="NPA35" s="31"/>
      <c r="NPB35" s="31"/>
      <c r="NPC35" s="31"/>
      <c r="NPD35" s="31"/>
      <c r="NPE35" s="31"/>
      <c r="NPF35" s="32"/>
      <c r="NPG35" s="31"/>
      <c r="NPH35" s="31"/>
      <c r="NPI35" s="31"/>
      <c r="NPJ35" s="31"/>
      <c r="NPK35" s="31"/>
      <c r="NPL35" s="32"/>
      <c r="NPM35" s="31"/>
      <c r="NPN35" s="31"/>
      <c r="NPO35" s="31"/>
      <c r="NPP35" s="31"/>
      <c r="NPQ35" s="31"/>
      <c r="NPR35" s="32"/>
      <c r="NPS35" s="31"/>
      <c r="NPT35" s="31"/>
      <c r="NPU35" s="31"/>
      <c r="NPV35" s="31"/>
      <c r="NPW35" s="31"/>
      <c r="NPX35" s="32"/>
      <c r="NPY35" s="31"/>
      <c r="NPZ35" s="31"/>
      <c r="NQA35" s="31"/>
      <c r="NQB35" s="31"/>
      <c r="NQC35" s="31"/>
      <c r="NQD35" s="32"/>
      <c r="NQE35" s="31"/>
      <c r="NQF35" s="31"/>
      <c r="NQG35" s="31"/>
      <c r="NQH35" s="31"/>
      <c r="NQI35" s="31"/>
      <c r="NQJ35" s="32"/>
      <c r="NQK35" s="31"/>
      <c r="NQL35" s="31"/>
      <c r="NQM35" s="31"/>
      <c r="NQN35" s="31"/>
      <c r="NQO35" s="31"/>
      <c r="NQP35" s="32"/>
      <c r="NQQ35" s="31"/>
      <c r="NQR35" s="31"/>
      <c r="NQS35" s="31"/>
      <c r="NQT35" s="31"/>
      <c r="NQU35" s="31"/>
      <c r="NQV35" s="32"/>
      <c r="NQW35" s="31"/>
      <c r="NQX35" s="31"/>
      <c r="NQY35" s="31"/>
      <c r="NQZ35" s="31"/>
      <c r="NRA35" s="31"/>
      <c r="NRB35" s="32"/>
      <c r="NRC35" s="31"/>
      <c r="NRD35" s="31"/>
      <c r="NRE35" s="31"/>
      <c r="NRF35" s="31"/>
      <c r="NRG35" s="31"/>
      <c r="NRH35" s="32"/>
      <c r="NRI35" s="31"/>
      <c r="NRJ35" s="31"/>
      <c r="NRK35" s="31"/>
      <c r="NRL35" s="31"/>
      <c r="NRM35" s="31"/>
      <c r="NRN35" s="32"/>
      <c r="NRO35" s="31"/>
      <c r="NRP35" s="31"/>
      <c r="NRQ35" s="31"/>
      <c r="NRR35" s="31"/>
      <c r="NRS35" s="31"/>
      <c r="NRT35" s="32"/>
      <c r="NRU35" s="31"/>
      <c r="NRV35" s="31"/>
      <c r="NRW35" s="31"/>
      <c r="NRX35" s="31"/>
      <c r="NRY35" s="31"/>
      <c r="NRZ35" s="32"/>
      <c r="NSA35" s="31"/>
      <c r="NSB35" s="31"/>
      <c r="NSC35" s="31"/>
      <c r="NSD35" s="31"/>
      <c r="NSE35" s="31"/>
      <c r="NSF35" s="32"/>
      <c r="NSG35" s="31"/>
      <c r="NSH35" s="31"/>
      <c r="NSI35" s="31"/>
      <c r="NSJ35" s="31"/>
      <c r="NSK35" s="31"/>
      <c r="NSL35" s="32"/>
      <c r="NSM35" s="31"/>
      <c r="NSN35" s="31"/>
      <c r="NSO35" s="31"/>
      <c r="NSP35" s="31"/>
      <c r="NSQ35" s="31"/>
      <c r="NSR35" s="32"/>
      <c r="NSS35" s="31"/>
      <c r="NST35" s="31"/>
      <c r="NSU35" s="31"/>
      <c r="NSV35" s="31"/>
      <c r="NSW35" s="31"/>
      <c r="NSX35" s="32"/>
      <c r="NSY35" s="31"/>
      <c r="NSZ35" s="31"/>
      <c r="NTA35" s="31"/>
      <c r="NTB35" s="31"/>
      <c r="NTC35" s="31"/>
      <c r="NTD35" s="32"/>
      <c r="NTE35" s="31"/>
      <c r="NTF35" s="31"/>
      <c r="NTG35" s="31"/>
      <c r="NTH35" s="31"/>
      <c r="NTI35" s="31"/>
      <c r="NTJ35" s="32"/>
      <c r="NTK35" s="31"/>
      <c r="NTL35" s="31"/>
      <c r="NTM35" s="31"/>
      <c r="NTN35" s="31"/>
      <c r="NTO35" s="31"/>
      <c r="NTP35" s="32"/>
      <c r="NTQ35" s="31"/>
      <c r="NTR35" s="31"/>
      <c r="NTS35" s="31"/>
      <c r="NTT35" s="31"/>
      <c r="NTU35" s="31"/>
      <c r="NTV35" s="32"/>
      <c r="NTW35" s="31"/>
      <c r="NTX35" s="31"/>
      <c r="NTY35" s="31"/>
      <c r="NTZ35" s="31"/>
      <c r="NUA35" s="31"/>
      <c r="NUB35" s="32"/>
      <c r="NUC35" s="31"/>
      <c r="NUD35" s="31"/>
      <c r="NUE35" s="31"/>
      <c r="NUF35" s="31"/>
      <c r="NUG35" s="31"/>
      <c r="NUH35" s="32"/>
      <c r="NUI35" s="31"/>
      <c r="NUJ35" s="31"/>
      <c r="NUK35" s="31"/>
      <c r="NUL35" s="31"/>
      <c r="NUM35" s="31"/>
      <c r="NUN35" s="32"/>
      <c r="NUO35" s="31"/>
      <c r="NUP35" s="31"/>
      <c r="NUQ35" s="31"/>
      <c r="NUR35" s="31"/>
      <c r="NUS35" s="31"/>
      <c r="NUT35" s="32"/>
      <c r="NUU35" s="31"/>
      <c r="NUV35" s="31"/>
      <c r="NUW35" s="31"/>
      <c r="NUX35" s="31"/>
      <c r="NUY35" s="31"/>
      <c r="NUZ35" s="32"/>
      <c r="NVA35" s="31"/>
      <c r="NVB35" s="31"/>
      <c r="NVC35" s="31"/>
      <c r="NVD35" s="31"/>
      <c r="NVE35" s="31"/>
      <c r="NVF35" s="32"/>
      <c r="NVG35" s="31"/>
      <c r="NVH35" s="31"/>
      <c r="NVI35" s="31"/>
      <c r="NVJ35" s="31"/>
      <c r="NVK35" s="31"/>
      <c r="NVL35" s="32"/>
      <c r="NVM35" s="31"/>
      <c r="NVN35" s="31"/>
      <c r="NVO35" s="31"/>
      <c r="NVP35" s="31"/>
      <c r="NVQ35" s="31"/>
      <c r="NVR35" s="32"/>
      <c r="NVS35" s="31"/>
      <c r="NVT35" s="31"/>
      <c r="NVU35" s="31"/>
      <c r="NVV35" s="31"/>
      <c r="NVW35" s="31"/>
      <c r="NVX35" s="32"/>
      <c r="NVY35" s="31"/>
      <c r="NVZ35" s="31"/>
      <c r="NWA35" s="31"/>
      <c r="NWB35" s="31"/>
      <c r="NWC35" s="31"/>
      <c r="NWD35" s="32"/>
      <c r="NWE35" s="31"/>
      <c r="NWF35" s="31"/>
      <c r="NWG35" s="31"/>
      <c r="NWH35" s="31"/>
      <c r="NWI35" s="31"/>
      <c r="NWJ35" s="32"/>
      <c r="NWK35" s="31"/>
      <c r="NWL35" s="31"/>
      <c r="NWM35" s="31"/>
      <c r="NWN35" s="31"/>
      <c r="NWO35" s="31"/>
      <c r="NWP35" s="32"/>
      <c r="NWQ35" s="31"/>
      <c r="NWR35" s="31"/>
      <c r="NWS35" s="31"/>
      <c r="NWT35" s="31"/>
      <c r="NWU35" s="31"/>
      <c r="NWV35" s="32"/>
      <c r="NWW35" s="31"/>
      <c r="NWX35" s="31"/>
      <c r="NWY35" s="31"/>
      <c r="NWZ35" s="31"/>
      <c r="NXA35" s="31"/>
      <c r="NXB35" s="32"/>
      <c r="NXC35" s="31"/>
      <c r="NXD35" s="31"/>
      <c r="NXE35" s="31"/>
      <c r="NXF35" s="31"/>
      <c r="NXG35" s="31"/>
      <c r="NXH35" s="32"/>
      <c r="NXI35" s="31"/>
      <c r="NXJ35" s="31"/>
      <c r="NXK35" s="31"/>
      <c r="NXL35" s="31"/>
      <c r="NXM35" s="31"/>
      <c r="NXN35" s="32"/>
      <c r="NXO35" s="31"/>
      <c r="NXP35" s="31"/>
      <c r="NXQ35" s="31"/>
      <c r="NXR35" s="31"/>
      <c r="NXS35" s="31"/>
      <c r="NXT35" s="32"/>
      <c r="NXU35" s="31"/>
      <c r="NXV35" s="31"/>
      <c r="NXW35" s="31"/>
      <c r="NXX35" s="31"/>
      <c r="NXY35" s="31"/>
      <c r="NXZ35" s="32"/>
      <c r="NYA35" s="31"/>
      <c r="NYB35" s="31"/>
      <c r="NYC35" s="31"/>
      <c r="NYD35" s="31"/>
      <c r="NYE35" s="31"/>
      <c r="NYF35" s="32"/>
      <c r="NYG35" s="31"/>
      <c r="NYH35" s="31"/>
      <c r="NYI35" s="31"/>
      <c r="NYJ35" s="31"/>
      <c r="NYK35" s="31"/>
      <c r="NYL35" s="32"/>
      <c r="NYM35" s="31"/>
      <c r="NYN35" s="31"/>
      <c r="NYO35" s="31"/>
      <c r="NYP35" s="31"/>
      <c r="NYQ35" s="31"/>
      <c r="NYR35" s="32"/>
      <c r="NYS35" s="31"/>
      <c r="NYT35" s="31"/>
      <c r="NYU35" s="31"/>
      <c r="NYV35" s="31"/>
      <c r="NYW35" s="31"/>
      <c r="NYX35" s="32"/>
      <c r="NYY35" s="31"/>
      <c r="NYZ35" s="31"/>
      <c r="NZA35" s="31"/>
      <c r="NZB35" s="31"/>
      <c r="NZC35" s="31"/>
      <c r="NZD35" s="32"/>
      <c r="NZE35" s="31"/>
      <c r="NZF35" s="31"/>
      <c r="NZG35" s="31"/>
      <c r="NZH35" s="31"/>
      <c r="NZI35" s="31"/>
      <c r="NZJ35" s="32"/>
      <c r="NZK35" s="31"/>
      <c r="NZL35" s="31"/>
      <c r="NZM35" s="31"/>
      <c r="NZN35" s="31"/>
      <c r="NZO35" s="31"/>
      <c r="NZP35" s="32"/>
      <c r="NZQ35" s="31"/>
      <c r="NZR35" s="31"/>
      <c r="NZS35" s="31"/>
      <c r="NZT35" s="31"/>
      <c r="NZU35" s="31"/>
      <c r="NZV35" s="32"/>
      <c r="NZW35" s="31"/>
      <c r="NZX35" s="31"/>
      <c r="NZY35" s="31"/>
      <c r="NZZ35" s="31"/>
      <c r="OAA35" s="31"/>
      <c r="OAB35" s="32"/>
      <c r="OAC35" s="31"/>
      <c r="OAD35" s="31"/>
      <c r="OAE35" s="31"/>
      <c r="OAF35" s="31"/>
      <c r="OAG35" s="31"/>
      <c r="OAH35" s="32"/>
      <c r="OAI35" s="31"/>
      <c r="OAJ35" s="31"/>
      <c r="OAK35" s="31"/>
      <c r="OAL35" s="31"/>
      <c r="OAM35" s="31"/>
      <c r="OAN35" s="32"/>
      <c r="OAO35" s="31"/>
      <c r="OAP35" s="31"/>
      <c r="OAQ35" s="31"/>
      <c r="OAR35" s="31"/>
      <c r="OAS35" s="31"/>
      <c r="OAT35" s="32"/>
      <c r="OAU35" s="31"/>
      <c r="OAV35" s="31"/>
      <c r="OAW35" s="31"/>
      <c r="OAX35" s="31"/>
      <c r="OAY35" s="31"/>
      <c r="OAZ35" s="32"/>
      <c r="OBA35" s="31"/>
      <c r="OBB35" s="31"/>
      <c r="OBC35" s="31"/>
      <c r="OBD35" s="31"/>
      <c r="OBE35" s="31"/>
      <c r="OBF35" s="32"/>
      <c r="OBG35" s="31"/>
      <c r="OBH35" s="31"/>
      <c r="OBI35" s="31"/>
      <c r="OBJ35" s="31"/>
      <c r="OBK35" s="31"/>
      <c r="OBL35" s="32"/>
      <c r="OBM35" s="31"/>
      <c r="OBN35" s="31"/>
      <c r="OBO35" s="31"/>
      <c r="OBP35" s="31"/>
      <c r="OBQ35" s="31"/>
      <c r="OBR35" s="32"/>
      <c r="OBS35" s="31"/>
      <c r="OBT35" s="31"/>
      <c r="OBU35" s="31"/>
      <c r="OBV35" s="31"/>
      <c r="OBW35" s="31"/>
      <c r="OBX35" s="32"/>
      <c r="OBY35" s="31"/>
      <c r="OBZ35" s="31"/>
      <c r="OCA35" s="31"/>
      <c r="OCB35" s="31"/>
      <c r="OCC35" s="31"/>
      <c r="OCD35" s="32"/>
      <c r="OCE35" s="31"/>
      <c r="OCF35" s="31"/>
      <c r="OCG35" s="31"/>
      <c r="OCH35" s="31"/>
      <c r="OCI35" s="31"/>
      <c r="OCJ35" s="32"/>
      <c r="OCK35" s="31"/>
      <c r="OCL35" s="31"/>
      <c r="OCM35" s="31"/>
      <c r="OCN35" s="31"/>
      <c r="OCO35" s="31"/>
      <c r="OCP35" s="32"/>
      <c r="OCQ35" s="31"/>
      <c r="OCR35" s="31"/>
      <c r="OCS35" s="31"/>
      <c r="OCT35" s="31"/>
      <c r="OCU35" s="31"/>
      <c r="OCV35" s="32"/>
      <c r="OCW35" s="31"/>
      <c r="OCX35" s="31"/>
      <c r="OCY35" s="31"/>
      <c r="OCZ35" s="31"/>
      <c r="ODA35" s="31"/>
      <c r="ODB35" s="32"/>
      <c r="ODC35" s="31"/>
      <c r="ODD35" s="31"/>
      <c r="ODE35" s="31"/>
      <c r="ODF35" s="31"/>
      <c r="ODG35" s="31"/>
      <c r="ODH35" s="32"/>
      <c r="ODI35" s="31"/>
      <c r="ODJ35" s="31"/>
      <c r="ODK35" s="31"/>
      <c r="ODL35" s="31"/>
      <c r="ODM35" s="31"/>
      <c r="ODN35" s="32"/>
      <c r="ODO35" s="31"/>
      <c r="ODP35" s="31"/>
      <c r="ODQ35" s="31"/>
      <c r="ODR35" s="31"/>
      <c r="ODS35" s="31"/>
      <c r="ODT35" s="32"/>
      <c r="ODU35" s="31"/>
      <c r="ODV35" s="31"/>
      <c r="ODW35" s="31"/>
      <c r="ODX35" s="31"/>
      <c r="ODY35" s="31"/>
      <c r="ODZ35" s="32"/>
      <c r="OEA35" s="31"/>
      <c r="OEB35" s="31"/>
      <c r="OEC35" s="31"/>
      <c r="OED35" s="31"/>
      <c r="OEE35" s="31"/>
      <c r="OEF35" s="32"/>
      <c r="OEG35" s="31"/>
      <c r="OEH35" s="31"/>
      <c r="OEI35" s="31"/>
      <c r="OEJ35" s="31"/>
      <c r="OEK35" s="31"/>
      <c r="OEL35" s="32"/>
      <c r="OEM35" s="31"/>
      <c r="OEN35" s="31"/>
      <c r="OEO35" s="31"/>
      <c r="OEP35" s="31"/>
      <c r="OEQ35" s="31"/>
      <c r="OER35" s="32"/>
      <c r="OES35" s="31"/>
      <c r="OET35" s="31"/>
      <c r="OEU35" s="31"/>
      <c r="OEV35" s="31"/>
      <c r="OEW35" s="31"/>
      <c r="OEX35" s="32"/>
      <c r="OEY35" s="31"/>
      <c r="OEZ35" s="31"/>
      <c r="OFA35" s="31"/>
      <c r="OFB35" s="31"/>
      <c r="OFC35" s="31"/>
      <c r="OFD35" s="32"/>
      <c r="OFE35" s="31"/>
      <c r="OFF35" s="31"/>
      <c r="OFG35" s="31"/>
      <c r="OFH35" s="31"/>
      <c r="OFI35" s="31"/>
      <c r="OFJ35" s="32"/>
      <c r="OFK35" s="31"/>
      <c r="OFL35" s="31"/>
      <c r="OFM35" s="31"/>
      <c r="OFN35" s="31"/>
      <c r="OFO35" s="31"/>
      <c r="OFP35" s="32"/>
      <c r="OFQ35" s="31"/>
      <c r="OFR35" s="31"/>
      <c r="OFS35" s="31"/>
      <c r="OFT35" s="31"/>
      <c r="OFU35" s="31"/>
      <c r="OFV35" s="32"/>
      <c r="OFW35" s="31"/>
      <c r="OFX35" s="31"/>
      <c r="OFY35" s="31"/>
      <c r="OFZ35" s="31"/>
      <c r="OGA35" s="31"/>
      <c r="OGB35" s="32"/>
      <c r="OGC35" s="31"/>
      <c r="OGD35" s="31"/>
      <c r="OGE35" s="31"/>
      <c r="OGF35" s="31"/>
      <c r="OGG35" s="31"/>
      <c r="OGH35" s="32"/>
      <c r="OGI35" s="31"/>
      <c r="OGJ35" s="31"/>
      <c r="OGK35" s="31"/>
      <c r="OGL35" s="31"/>
      <c r="OGM35" s="31"/>
      <c r="OGN35" s="32"/>
      <c r="OGO35" s="31"/>
      <c r="OGP35" s="31"/>
      <c r="OGQ35" s="31"/>
      <c r="OGR35" s="31"/>
      <c r="OGS35" s="31"/>
      <c r="OGT35" s="32"/>
      <c r="OGU35" s="31"/>
      <c r="OGV35" s="31"/>
      <c r="OGW35" s="31"/>
      <c r="OGX35" s="31"/>
      <c r="OGY35" s="31"/>
      <c r="OGZ35" s="32"/>
      <c r="OHA35" s="31"/>
      <c r="OHB35" s="31"/>
      <c r="OHC35" s="31"/>
      <c r="OHD35" s="31"/>
      <c r="OHE35" s="31"/>
      <c r="OHF35" s="32"/>
      <c r="OHG35" s="31"/>
      <c r="OHH35" s="31"/>
      <c r="OHI35" s="31"/>
      <c r="OHJ35" s="31"/>
      <c r="OHK35" s="31"/>
      <c r="OHL35" s="32"/>
      <c r="OHM35" s="31"/>
      <c r="OHN35" s="31"/>
      <c r="OHO35" s="31"/>
      <c r="OHP35" s="31"/>
      <c r="OHQ35" s="31"/>
      <c r="OHR35" s="32"/>
      <c r="OHS35" s="31"/>
      <c r="OHT35" s="31"/>
      <c r="OHU35" s="31"/>
      <c r="OHV35" s="31"/>
      <c r="OHW35" s="31"/>
      <c r="OHX35" s="32"/>
      <c r="OHY35" s="31"/>
      <c r="OHZ35" s="31"/>
      <c r="OIA35" s="31"/>
      <c r="OIB35" s="31"/>
      <c r="OIC35" s="31"/>
      <c r="OID35" s="32"/>
      <c r="OIE35" s="31"/>
      <c r="OIF35" s="31"/>
      <c r="OIG35" s="31"/>
      <c r="OIH35" s="31"/>
      <c r="OII35" s="31"/>
      <c r="OIJ35" s="32"/>
      <c r="OIK35" s="31"/>
      <c r="OIL35" s="31"/>
      <c r="OIM35" s="31"/>
      <c r="OIN35" s="31"/>
      <c r="OIO35" s="31"/>
      <c r="OIP35" s="32"/>
      <c r="OIQ35" s="31"/>
      <c r="OIR35" s="31"/>
      <c r="OIS35" s="31"/>
      <c r="OIT35" s="31"/>
      <c r="OIU35" s="31"/>
      <c r="OIV35" s="32"/>
      <c r="OIW35" s="31"/>
      <c r="OIX35" s="31"/>
      <c r="OIY35" s="31"/>
      <c r="OIZ35" s="31"/>
      <c r="OJA35" s="31"/>
      <c r="OJB35" s="32"/>
      <c r="OJC35" s="31"/>
      <c r="OJD35" s="31"/>
      <c r="OJE35" s="31"/>
      <c r="OJF35" s="31"/>
      <c r="OJG35" s="31"/>
      <c r="OJH35" s="32"/>
      <c r="OJI35" s="31"/>
      <c r="OJJ35" s="31"/>
      <c r="OJK35" s="31"/>
      <c r="OJL35" s="31"/>
      <c r="OJM35" s="31"/>
      <c r="OJN35" s="32"/>
      <c r="OJO35" s="31"/>
      <c r="OJP35" s="31"/>
      <c r="OJQ35" s="31"/>
      <c r="OJR35" s="31"/>
      <c r="OJS35" s="31"/>
      <c r="OJT35" s="32"/>
      <c r="OJU35" s="31"/>
      <c r="OJV35" s="31"/>
      <c r="OJW35" s="31"/>
      <c r="OJX35" s="31"/>
      <c r="OJY35" s="31"/>
      <c r="OJZ35" s="32"/>
      <c r="OKA35" s="31"/>
      <c r="OKB35" s="31"/>
      <c r="OKC35" s="31"/>
      <c r="OKD35" s="31"/>
      <c r="OKE35" s="31"/>
      <c r="OKF35" s="32"/>
      <c r="OKG35" s="31"/>
      <c r="OKH35" s="31"/>
      <c r="OKI35" s="31"/>
      <c r="OKJ35" s="31"/>
      <c r="OKK35" s="31"/>
      <c r="OKL35" s="32"/>
      <c r="OKM35" s="31"/>
      <c r="OKN35" s="31"/>
      <c r="OKO35" s="31"/>
      <c r="OKP35" s="31"/>
      <c r="OKQ35" s="31"/>
      <c r="OKR35" s="32"/>
      <c r="OKS35" s="31"/>
      <c r="OKT35" s="31"/>
      <c r="OKU35" s="31"/>
      <c r="OKV35" s="31"/>
      <c r="OKW35" s="31"/>
      <c r="OKX35" s="32"/>
      <c r="OKY35" s="31"/>
      <c r="OKZ35" s="31"/>
      <c r="OLA35" s="31"/>
      <c r="OLB35" s="31"/>
      <c r="OLC35" s="31"/>
      <c r="OLD35" s="32"/>
      <c r="OLE35" s="31"/>
      <c r="OLF35" s="31"/>
      <c r="OLG35" s="31"/>
      <c r="OLH35" s="31"/>
      <c r="OLI35" s="31"/>
      <c r="OLJ35" s="32"/>
      <c r="OLK35" s="31"/>
      <c r="OLL35" s="31"/>
      <c r="OLM35" s="31"/>
      <c r="OLN35" s="31"/>
      <c r="OLO35" s="31"/>
      <c r="OLP35" s="32"/>
      <c r="OLQ35" s="31"/>
      <c r="OLR35" s="31"/>
      <c r="OLS35" s="31"/>
      <c r="OLT35" s="31"/>
      <c r="OLU35" s="31"/>
      <c r="OLV35" s="32"/>
      <c r="OLW35" s="31"/>
      <c r="OLX35" s="31"/>
      <c r="OLY35" s="31"/>
      <c r="OLZ35" s="31"/>
      <c r="OMA35" s="31"/>
      <c r="OMB35" s="32"/>
      <c r="OMC35" s="31"/>
      <c r="OMD35" s="31"/>
      <c r="OME35" s="31"/>
      <c r="OMF35" s="31"/>
      <c r="OMG35" s="31"/>
      <c r="OMH35" s="32"/>
      <c r="OMI35" s="31"/>
      <c r="OMJ35" s="31"/>
      <c r="OMK35" s="31"/>
      <c r="OML35" s="31"/>
      <c r="OMM35" s="31"/>
      <c r="OMN35" s="32"/>
      <c r="OMO35" s="31"/>
      <c r="OMP35" s="31"/>
      <c r="OMQ35" s="31"/>
      <c r="OMR35" s="31"/>
      <c r="OMS35" s="31"/>
      <c r="OMT35" s="32"/>
      <c r="OMU35" s="31"/>
      <c r="OMV35" s="31"/>
      <c r="OMW35" s="31"/>
      <c r="OMX35" s="31"/>
      <c r="OMY35" s="31"/>
      <c r="OMZ35" s="32"/>
      <c r="ONA35" s="31"/>
      <c r="ONB35" s="31"/>
      <c r="ONC35" s="31"/>
      <c r="OND35" s="31"/>
      <c r="ONE35" s="31"/>
      <c r="ONF35" s="32"/>
      <c r="ONG35" s="31"/>
      <c r="ONH35" s="31"/>
      <c r="ONI35" s="31"/>
      <c r="ONJ35" s="31"/>
      <c r="ONK35" s="31"/>
      <c r="ONL35" s="32"/>
      <c r="ONM35" s="31"/>
      <c r="ONN35" s="31"/>
      <c r="ONO35" s="31"/>
      <c r="ONP35" s="31"/>
      <c r="ONQ35" s="31"/>
      <c r="ONR35" s="32"/>
      <c r="ONS35" s="31"/>
      <c r="ONT35" s="31"/>
      <c r="ONU35" s="31"/>
      <c r="ONV35" s="31"/>
      <c r="ONW35" s="31"/>
      <c r="ONX35" s="32"/>
      <c r="ONY35" s="31"/>
      <c r="ONZ35" s="31"/>
      <c r="OOA35" s="31"/>
      <c r="OOB35" s="31"/>
      <c r="OOC35" s="31"/>
      <c r="OOD35" s="32"/>
      <c r="OOE35" s="31"/>
      <c r="OOF35" s="31"/>
      <c r="OOG35" s="31"/>
      <c r="OOH35" s="31"/>
      <c r="OOI35" s="31"/>
      <c r="OOJ35" s="32"/>
      <c r="OOK35" s="31"/>
      <c r="OOL35" s="31"/>
      <c r="OOM35" s="31"/>
      <c r="OON35" s="31"/>
      <c r="OOO35" s="31"/>
      <c r="OOP35" s="32"/>
      <c r="OOQ35" s="31"/>
      <c r="OOR35" s="31"/>
      <c r="OOS35" s="31"/>
      <c r="OOT35" s="31"/>
      <c r="OOU35" s="31"/>
      <c r="OOV35" s="32"/>
      <c r="OOW35" s="31"/>
      <c r="OOX35" s="31"/>
      <c r="OOY35" s="31"/>
      <c r="OOZ35" s="31"/>
      <c r="OPA35" s="31"/>
      <c r="OPB35" s="32"/>
      <c r="OPC35" s="31"/>
      <c r="OPD35" s="31"/>
      <c r="OPE35" s="31"/>
      <c r="OPF35" s="31"/>
      <c r="OPG35" s="31"/>
      <c r="OPH35" s="32"/>
      <c r="OPI35" s="31"/>
      <c r="OPJ35" s="31"/>
      <c r="OPK35" s="31"/>
      <c r="OPL35" s="31"/>
      <c r="OPM35" s="31"/>
      <c r="OPN35" s="32"/>
      <c r="OPO35" s="31"/>
      <c r="OPP35" s="31"/>
      <c r="OPQ35" s="31"/>
      <c r="OPR35" s="31"/>
      <c r="OPS35" s="31"/>
      <c r="OPT35" s="32"/>
      <c r="OPU35" s="31"/>
      <c r="OPV35" s="31"/>
      <c r="OPW35" s="31"/>
      <c r="OPX35" s="31"/>
      <c r="OPY35" s="31"/>
      <c r="OPZ35" s="32"/>
      <c r="OQA35" s="31"/>
      <c r="OQB35" s="31"/>
      <c r="OQC35" s="31"/>
      <c r="OQD35" s="31"/>
      <c r="OQE35" s="31"/>
      <c r="OQF35" s="32"/>
      <c r="OQG35" s="31"/>
      <c r="OQH35" s="31"/>
      <c r="OQI35" s="31"/>
      <c r="OQJ35" s="31"/>
      <c r="OQK35" s="31"/>
      <c r="OQL35" s="32"/>
      <c r="OQM35" s="31"/>
      <c r="OQN35" s="31"/>
      <c r="OQO35" s="31"/>
      <c r="OQP35" s="31"/>
      <c r="OQQ35" s="31"/>
      <c r="OQR35" s="32"/>
      <c r="OQS35" s="31"/>
      <c r="OQT35" s="31"/>
      <c r="OQU35" s="31"/>
      <c r="OQV35" s="31"/>
      <c r="OQW35" s="31"/>
      <c r="OQX35" s="32"/>
      <c r="OQY35" s="31"/>
      <c r="OQZ35" s="31"/>
      <c r="ORA35" s="31"/>
      <c r="ORB35" s="31"/>
      <c r="ORC35" s="31"/>
      <c r="ORD35" s="32"/>
      <c r="ORE35" s="31"/>
      <c r="ORF35" s="31"/>
      <c r="ORG35" s="31"/>
      <c r="ORH35" s="31"/>
      <c r="ORI35" s="31"/>
      <c r="ORJ35" s="32"/>
      <c r="ORK35" s="31"/>
      <c r="ORL35" s="31"/>
      <c r="ORM35" s="31"/>
      <c r="ORN35" s="31"/>
      <c r="ORO35" s="31"/>
      <c r="ORP35" s="32"/>
      <c r="ORQ35" s="31"/>
      <c r="ORR35" s="31"/>
      <c r="ORS35" s="31"/>
      <c r="ORT35" s="31"/>
      <c r="ORU35" s="31"/>
      <c r="ORV35" s="32"/>
      <c r="ORW35" s="31"/>
      <c r="ORX35" s="31"/>
      <c r="ORY35" s="31"/>
      <c r="ORZ35" s="31"/>
      <c r="OSA35" s="31"/>
      <c r="OSB35" s="32"/>
      <c r="OSC35" s="31"/>
      <c r="OSD35" s="31"/>
      <c r="OSE35" s="31"/>
      <c r="OSF35" s="31"/>
      <c r="OSG35" s="31"/>
      <c r="OSH35" s="32"/>
      <c r="OSI35" s="31"/>
      <c r="OSJ35" s="31"/>
      <c r="OSK35" s="31"/>
      <c r="OSL35" s="31"/>
      <c r="OSM35" s="31"/>
      <c r="OSN35" s="32"/>
      <c r="OSO35" s="31"/>
      <c r="OSP35" s="31"/>
      <c r="OSQ35" s="31"/>
      <c r="OSR35" s="31"/>
      <c r="OSS35" s="31"/>
      <c r="OST35" s="32"/>
      <c r="OSU35" s="31"/>
      <c r="OSV35" s="31"/>
      <c r="OSW35" s="31"/>
      <c r="OSX35" s="31"/>
      <c r="OSY35" s="31"/>
      <c r="OSZ35" s="32"/>
      <c r="OTA35" s="31"/>
      <c r="OTB35" s="31"/>
      <c r="OTC35" s="31"/>
      <c r="OTD35" s="31"/>
      <c r="OTE35" s="31"/>
      <c r="OTF35" s="32"/>
      <c r="OTG35" s="31"/>
      <c r="OTH35" s="31"/>
      <c r="OTI35" s="31"/>
      <c r="OTJ35" s="31"/>
      <c r="OTK35" s="31"/>
      <c r="OTL35" s="32"/>
      <c r="OTM35" s="31"/>
      <c r="OTN35" s="31"/>
      <c r="OTO35" s="31"/>
      <c r="OTP35" s="31"/>
      <c r="OTQ35" s="31"/>
      <c r="OTR35" s="32"/>
      <c r="OTS35" s="31"/>
      <c r="OTT35" s="31"/>
      <c r="OTU35" s="31"/>
      <c r="OTV35" s="31"/>
      <c r="OTW35" s="31"/>
      <c r="OTX35" s="32"/>
      <c r="OTY35" s="31"/>
      <c r="OTZ35" s="31"/>
      <c r="OUA35" s="31"/>
      <c r="OUB35" s="31"/>
      <c r="OUC35" s="31"/>
      <c r="OUD35" s="32"/>
      <c r="OUE35" s="31"/>
      <c r="OUF35" s="31"/>
      <c r="OUG35" s="31"/>
      <c r="OUH35" s="31"/>
      <c r="OUI35" s="31"/>
      <c r="OUJ35" s="32"/>
      <c r="OUK35" s="31"/>
      <c r="OUL35" s="31"/>
      <c r="OUM35" s="31"/>
      <c r="OUN35" s="31"/>
      <c r="OUO35" s="31"/>
      <c r="OUP35" s="32"/>
      <c r="OUQ35" s="31"/>
      <c r="OUR35" s="31"/>
      <c r="OUS35" s="31"/>
      <c r="OUT35" s="31"/>
      <c r="OUU35" s="31"/>
      <c r="OUV35" s="32"/>
      <c r="OUW35" s="31"/>
      <c r="OUX35" s="31"/>
      <c r="OUY35" s="31"/>
      <c r="OUZ35" s="31"/>
      <c r="OVA35" s="31"/>
      <c r="OVB35" s="32"/>
      <c r="OVC35" s="31"/>
      <c r="OVD35" s="31"/>
      <c r="OVE35" s="31"/>
      <c r="OVF35" s="31"/>
      <c r="OVG35" s="31"/>
      <c r="OVH35" s="32"/>
      <c r="OVI35" s="31"/>
      <c r="OVJ35" s="31"/>
      <c r="OVK35" s="31"/>
      <c r="OVL35" s="31"/>
      <c r="OVM35" s="31"/>
      <c r="OVN35" s="32"/>
      <c r="OVO35" s="31"/>
      <c r="OVP35" s="31"/>
      <c r="OVQ35" s="31"/>
      <c r="OVR35" s="31"/>
      <c r="OVS35" s="31"/>
      <c r="OVT35" s="32"/>
      <c r="OVU35" s="31"/>
      <c r="OVV35" s="31"/>
      <c r="OVW35" s="31"/>
      <c r="OVX35" s="31"/>
      <c r="OVY35" s="31"/>
      <c r="OVZ35" s="32"/>
      <c r="OWA35" s="31"/>
      <c r="OWB35" s="31"/>
      <c r="OWC35" s="31"/>
      <c r="OWD35" s="31"/>
      <c r="OWE35" s="31"/>
      <c r="OWF35" s="32"/>
      <c r="OWG35" s="31"/>
      <c r="OWH35" s="31"/>
      <c r="OWI35" s="31"/>
      <c r="OWJ35" s="31"/>
      <c r="OWK35" s="31"/>
      <c r="OWL35" s="32"/>
      <c r="OWM35" s="31"/>
      <c r="OWN35" s="31"/>
      <c r="OWO35" s="31"/>
      <c r="OWP35" s="31"/>
      <c r="OWQ35" s="31"/>
      <c r="OWR35" s="32"/>
      <c r="OWS35" s="31"/>
      <c r="OWT35" s="31"/>
      <c r="OWU35" s="31"/>
      <c r="OWV35" s="31"/>
      <c r="OWW35" s="31"/>
      <c r="OWX35" s="32"/>
      <c r="OWY35" s="31"/>
      <c r="OWZ35" s="31"/>
      <c r="OXA35" s="31"/>
      <c r="OXB35" s="31"/>
      <c r="OXC35" s="31"/>
      <c r="OXD35" s="32"/>
      <c r="OXE35" s="31"/>
      <c r="OXF35" s="31"/>
      <c r="OXG35" s="31"/>
      <c r="OXH35" s="31"/>
      <c r="OXI35" s="31"/>
      <c r="OXJ35" s="32"/>
      <c r="OXK35" s="31"/>
      <c r="OXL35" s="31"/>
      <c r="OXM35" s="31"/>
      <c r="OXN35" s="31"/>
      <c r="OXO35" s="31"/>
      <c r="OXP35" s="32"/>
      <c r="OXQ35" s="31"/>
      <c r="OXR35" s="31"/>
      <c r="OXS35" s="31"/>
      <c r="OXT35" s="31"/>
      <c r="OXU35" s="31"/>
      <c r="OXV35" s="32"/>
      <c r="OXW35" s="31"/>
      <c r="OXX35" s="31"/>
      <c r="OXY35" s="31"/>
      <c r="OXZ35" s="31"/>
      <c r="OYA35" s="31"/>
      <c r="OYB35" s="32"/>
      <c r="OYC35" s="31"/>
      <c r="OYD35" s="31"/>
      <c r="OYE35" s="31"/>
      <c r="OYF35" s="31"/>
      <c r="OYG35" s="31"/>
      <c r="OYH35" s="32"/>
      <c r="OYI35" s="31"/>
      <c r="OYJ35" s="31"/>
      <c r="OYK35" s="31"/>
      <c r="OYL35" s="31"/>
      <c r="OYM35" s="31"/>
      <c r="OYN35" s="32"/>
      <c r="OYO35" s="31"/>
      <c r="OYP35" s="31"/>
      <c r="OYQ35" s="31"/>
      <c r="OYR35" s="31"/>
      <c r="OYS35" s="31"/>
      <c r="OYT35" s="32"/>
      <c r="OYU35" s="31"/>
      <c r="OYV35" s="31"/>
      <c r="OYW35" s="31"/>
      <c r="OYX35" s="31"/>
      <c r="OYY35" s="31"/>
      <c r="OYZ35" s="32"/>
      <c r="OZA35" s="31"/>
      <c r="OZB35" s="31"/>
      <c r="OZC35" s="31"/>
      <c r="OZD35" s="31"/>
      <c r="OZE35" s="31"/>
      <c r="OZF35" s="32"/>
      <c r="OZG35" s="31"/>
      <c r="OZH35" s="31"/>
      <c r="OZI35" s="31"/>
      <c r="OZJ35" s="31"/>
      <c r="OZK35" s="31"/>
      <c r="OZL35" s="32"/>
      <c r="OZM35" s="31"/>
      <c r="OZN35" s="31"/>
      <c r="OZO35" s="31"/>
      <c r="OZP35" s="31"/>
      <c r="OZQ35" s="31"/>
      <c r="OZR35" s="32"/>
      <c r="OZS35" s="31"/>
      <c r="OZT35" s="31"/>
      <c r="OZU35" s="31"/>
      <c r="OZV35" s="31"/>
      <c r="OZW35" s="31"/>
      <c r="OZX35" s="32"/>
      <c r="OZY35" s="31"/>
      <c r="OZZ35" s="31"/>
      <c r="PAA35" s="31"/>
      <c r="PAB35" s="31"/>
      <c r="PAC35" s="31"/>
      <c r="PAD35" s="32"/>
      <c r="PAE35" s="31"/>
      <c r="PAF35" s="31"/>
      <c r="PAG35" s="31"/>
      <c r="PAH35" s="31"/>
      <c r="PAI35" s="31"/>
      <c r="PAJ35" s="32"/>
      <c r="PAK35" s="31"/>
      <c r="PAL35" s="31"/>
      <c r="PAM35" s="31"/>
      <c r="PAN35" s="31"/>
      <c r="PAO35" s="31"/>
      <c r="PAP35" s="32"/>
      <c r="PAQ35" s="31"/>
      <c r="PAR35" s="31"/>
      <c r="PAS35" s="31"/>
      <c r="PAT35" s="31"/>
      <c r="PAU35" s="31"/>
      <c r="PAV35" s="32"/>
      <c r="PAW35" s="31"/>
      <c r="PAX35" s="31"/>
      <c r="PAY35" s="31"/>
      <c r="PAZ35" s="31"/>
      <c r="PBA35" s="31"/>
      <c r="PBB35" s="32"/>
      <c r="PBC35" s="31"/>
      <c r="PBD35" s="31"/>
      <c r="PBE35" s="31"/>
      <c r="PBF35" s="31"/>
      <c r="PBG35" s="31"/>
      <c r="PBH35" s="32"/>
      <c r="PBI35" s="31"/>
      <c r="PBJ35" s="31"/>
      <c r="PBK35" s="31"/>
      <c r="PBL35" s="31"/>
      <c r="PBM35" s="31"/>
      <c r="PBN35" s="32"/>
      <c r="PBO35" s="31"/>
      <c r="PBP35" s="31"/>
      <c r="PBQ35" s="31"/>
      <c r="PBR35" s="31"/>
      <c r="PBS35" s="31"/>
      <c r="PBT35" s="32"/>
      <c r="PBU35" s="31"/>
      <c r="PBV35" s="31"/>
      <c r="PBW35" s="31"/>
      <c r="PBX35" s="31"/>
      <c r="PBY35" s="31"/>
      <c r="PBZ35" s="32"/>
      <c r="PCA35" s="31"/>
      <c r="PCB35" s="31"/>
      <c r="PCC35" s="31"/>
      <c r="PCD35" s="31"/>
      <c r="PCE35" s="31"/>
      <c r="PCF35" s="32"/>
      <c r="PCG35" s="31"/>
      <c r="PCH35" s="31"/>
      <c r="PCI35" s="31"/>
      <c r="PCJ35" s="31"/>
      <c r="PCK35" s="31"/>
      <c r="PCL35" s="32"/>
      <c r="PCM35" s="31"/>
      <c r="PCN35" s="31"/>
      <c r="PCO35" s="31"/>
      <c r="PCP35" s="31"/>
      <c r="PCQ35" s="31"/>
      <c r="PCR35" s="32"/>
      <c r="PCS35" s="31"/>
      <c r="PCT35" s="31"/>
      <c r="PCU35" s="31"/>
      <c r="PCV35" s="31"/>
      <c r="PCW35" s="31"/>
      <c r="PCX35" s="32"/>
      <c r="PCY35" s="31"/>
      <c r="PCZ35" s="31"/>
      <c r="PDA35" s="31"/>
      <c r="PDB35" s="31"/>
      <c r="PDC35" s="31"/>
      <c r="PDD35" s="32"/>
      <c r="PDE35" s="31"/>
      <c r="PDF35" s="31"/>
      <c r="PDG35" s="31"/>
      <c r="PDH35" s="31"/>
      <c r="PDI35" s="31"/>
      <c r="PDJ35" s="32"/>
      <c r="PDK35" s="31"/>
      <c r="PDL35" s="31"/>
      <c r="PDM35" s="31"/>
      <c r="PDN35" s="31"/>
      <c r="PDO35" s="31"/>
      <c r="PDP35" s="32"/>
      <c r="PDQ35" s="31"/>
      <c r="PDR35" s="31"/>
      <c r="PDS35" s="31"/>
      <c r="PDT35" s="31"/>
      <c r="PDU35" s="31"/>
      <c r="PDV35" s="32"/>
      <c r="PDW35" s="31"/>
      <c r="PDX35" s="31"/>
      <c r="PDY35" s="31"/>
      <c r="PDZ35" s="31"/>
      <c r="PEA35" s="31"/>
      <c r="PEB35" s="32"/>
      <c r="PEC35" s="31"/>
      <c r="PED35" s="31"/>
      <c r="PEE35" s="31"/>
      <c r="PEF35" s="31"/>
      <c r="PEG35" s="31"/>
      <c r="PEH35" s="32"/>
      <c r="PEI35" s="31"/>
      <c r="PEJ35" s="31"/>
      <c r="PEK35" s="31"/>
      <c r="PEL35" s="31"/>
      <c r="PEM35" s="31"/>
      <c r="PEN35" s="32"/>
      <c r="PEO35" s="31"/>
      <c r="PEP35" s="31"/>
      <c r="PEQ35" s="31"/>
      <c r="PER35" s="31"/>
      <c r="PES35" s="31"/>
      <c r="PET35" s="32"/>
      <c r="PEU35" s="31"/>
      <c r="PEV35" s="31"/>
      <c r="PEW35" s="31"/>
      <c r="PEX35" s="31"/>
      <c r="PEY35" s="31"/>
      <c r="PEZ35" s="32"/>
      <c r="PFA35" s="31"/>
      <c r="PFB35" s="31"/>
      <c r="PFC35" s="31"/>
      <c r="PFD35" s="31"/>
      <c r="PFE35" s="31"/>
      <c r="PFF35" s="32"/>
      <c r="PFG35" s="31"/>
      <c r="PFH35" s="31"/>
      <c r="PFI35" s="31"/>
      <c r="PFJ35" s="31"/>
      <c r="PFK35" s="31"/>
      <c r="PFL35" s="32"/>
      <c r="PFM35" s="31"/>
      <c r="PFN35" s="31"/>
      <c r="PFO35" s="31"/>
      <c r="PFP35" s="31"/>
      <c r="PFQ35" s="31"/>
      <c r="PFR35" s="32"/>
      <c r="PFS35" s="31"/>
      <c r="PFT35" s="31"/>
      <c r="PFU35" s="31"/>
      <c r="PFV35" s="31"/>
      <c r="PFW35" s="31"/>
      <c r="PFX35" s="32"/>
      <c r="PFY35" s="31"/>
      <c r="PFZ35" s="31"/>
      <c r="PGA35" s="31"/>
      <c r="PGB35" s="31"/>
      <c r="PGC35" s="31"/>
      <c r="PGD35" s="32"/>
      <c r="PGE35" s="31"/>
      <c r="PGF35" s="31"/>
      <c r="PGG35" s="31"/>
      <c r="PGH35" s="31"/>
      <c r="PGI35" s="31"/>
      <c r="PGJ35" s="32"/>
      <c r="PGK35" s="31"/>
      <c r="PGL35" s="31"/>
      <c r="PGM35" s="31"/>
      <c r="PGN35" s="31"/>
      <c r="PGO35" s="31"/>
      <c r="PGP35" s="32"/>
      <c r="PGQ35" s="31"/>
      <c r="PGR35" s="31"/>
      <c r="PGS35" s="31"/>
      <c r="PGT35" s="31"/>
      <c r="PGU35" s="31"/>
      <c r="PGV35" s="32"/>
      <c r="PGW35" s="31"/>
      <c r="PGX35" s="31"/>
      <c r="PGY35" s="31"/>
      <c r="PGZ35" s="31"/>
      <c r="PHA35" s="31"/>
      <c r="PHB35" s="32"/>
      <c r="PHC35" s="31"/>
      <c r="PHD35" s="31"/>
      <c r="PHE35" s="31"/>
      <c r="PHF35" s="31"/>
      <c r="PHG35" s="31"/>
      <c r="PHH35" s="32"/>
      <c r="PHI35" s="31"/>
      <c r="PHJ35" s="31"/>
      <c r="PHK35" s="31"/>
      <c r="PHL35" s="31"/>
      <c r="PHM35" s="31"/>
      <c r="PHN35" s="32"/>
      <c r="PHO35" s="31"/>
      <c r="PHP35" s="31"/>
      <c r="PHQ35" s="31"/>
      <c r="PHR35" s="31"/>
      <c r="PHS35" s="31"/>
      <c r="PHT35" s="32"/>
      <c r="PHU35" s="31"/>
      <c r="PHV35" s="31"/>
      <c r="PHW35" s="31"/>
      <c r="PHX35" s="31"/>
      <c r="PHY35" s="31"/>
      <c r="PHZ35" s="32"/>
      <c r="PIA35" s="31"/>
      <c r="PIB35" s="31"/>
      <c r="PIC35" s="31"/>
      <c r="PID35" s="31"/>
      <c r="PIE35" s="31"/>
      <c r="PIF35" s="32"/>
      <c r="PIG35" s="31"/>
      <c r="PIH35" s="31"/>
      <c r="PII35" s="31"/>
      <c r="PIJ35" s="31"/>
      <c r="PIK35" s="31"/>
      <c r="PIL35" s="32"/>
      <c r="PIM35" s="31"/>
      <c r="PIN35" s="31"/>
      <c r="PIO35" s="31"/>
      <c r="PIP35" s="31"/>
      <c r="PIQ35" s="31"/>
      <c r="PIR35" s="32"/>
      <c r="PIS35" s="31"/>
      <c r="PIT35" s="31"/>
      <c r="PIU35" s="31"/>
      <c r="PIV35" s="31"/>
      <c r="PIW35" s="31"/>
      <c r="PIX35" s="32"/>
      <c r="PIY35" s="31"/>
      <c r="PIZ35" s="31"/>
      <c r="PJA35" s="31"/>
      <c r="PJB35" s="31"/>
      <c r="PJC35" s="31"/>
      <c r="PJD35" s="32"/>
      <c r="PJE35" s="31"/>
      <c r="PJF35" s="31"/>
      <c r="PJG35" s="31"/>
      <c r="PJH35" s="31"/>
      <c r="PJI35" s="31"/>
      <c r="PJJ35" s="32"/>
      <c r="PJK35" s="31"/>
      <c r="PJL35" s="31"/>
      <c r="PJM35" s="31"/>
      <c r="PJN35" s="31"/>
      <c r="PJO35" s="31"/>
      <c r="PJP35" s="32"/>
      <c r="PJQ35" s="31"/>
      <c r="PJR35" s="31"/>
      <c r="PJS35" s="31"/>
      <c r="PJT35" s="31"/>
      <c r="PJU35" s="31"/>
      <c r="PJV35" s="32"/>
      <c r="PJW35" s="31"/>
      <c r="PJX35" s="31"/>
      <c r="PJY35" s="31"/>
      <c r="PJZ35" s="31"/>
      <c r="PKA35" s="31"/>
      <c r="PKB35" s="32"/>
      <c r="PKC35" s="31"/>
      <c r="PKD35" s="31"/>
      <c r="PKE35" s="31"/>
      <c r="PKF35" s="31"/>
      <c r="PKG35" s="31"/>
      <c r="PKH35" s="32"/>
      <c r="PKI35" s="31"/>
      <c r="PKJ35" s="31"/>
      <c r="PKK35" s="31"/>
      <c r="PKL35" s="31"/>
      <c r="PKM35" s="31"/>
      <c r="PKN35" s="32"/>
      <c r="PKO35" s="31"/>
      <c r="PKP35" s="31"/>
      <c r="PKQ35" s="31"/>
      <c r="PKR35" s="31"/>
      <c r="PKS35" s="31"/>
      <c r="PKT35" s="32"/>
      <c r="PKU35" s="31"/>
      <c r="PKV35" s="31"/>
      <c r="PKW35" s="31"/>
      <c r="PKX35" s="31"/>
      <c r="PKY35" s="31"/>
      <c r="PKZ35" s="32"/>
      <c r="PLA35" s="31"/>
      <c r="PLB35" s="31"/>
      <c r="PLC35" s="31"/>
      <c r="PLD35" s="31"/>
      <c r="PLE35" s="31"/>
      <c r="PLF35" s="32"/>
      <c r="PLG35" s="31"/>
      <c r="PLH35" s="31"/>
      <c r="PLI35" s="31"/>
      <c r="PLJ35" s="31"/>
      <c r="PLK35" s="31"/>
      <c r="PLL35" s="32"/>
      <c r="PLM35" s="31"/>
      <c r="PLN35" s="31"/>
      <c r="PLO35" s="31"/>
      <c r="PLP35" s="31"/>
      <c r="PLQ35" s="31"/>
      <c r="PLR35" s="32"/>
      <c r="PLS35" s="31"/>
      <c r="PLT35" s="31"/>
      <c r="PLU35" s="31"/>
      <c r="PLV35" s="31"/>
      <c r="PLW35" s="31"/>
      <c r="PLX35" s="32"/>
      <c r="PLY35" s="31"/>
      <c r="PLZ35" s="31"/>
      <c r="PMA35" s="31"/>
      <c r="PMB35" s="31"/>
      <c r="PMC35" s="31"/>
      <c r="PMD35" s="32"/>
      <c r="PME35" s="31"/>
      <c r="PMF35" s="31"/>
      <c r="PMG35" s="31"/>
      <c r="PMH35" s="31"/>
      <c r="PMI35" s="31"/>
      <c r="PMJ35" s="32"/>
      <c r="PMK35" s="31"/>
      <c r="PML35" s="31"/>
      <c r="PMM35" s="31"/>
      <c r="PMN35" s="31"/>
      <c r="PMO35" s="31"/>
      <c r="PMP35" s="32"/>
      <c r="PMQ35" s="31"/>
      <c r="PMR35" s="31"/>
      <c r="PMS35" s="31"/>
      <c r="PMT35" s="31"/>
      <c r="PMU35" s="31"/>
      <c r="PMV35" s="32"/>
      <c r="PMW35" s="31"/>
      <c r="PMX35" s="31"/>
      <c r="PMY35" s="31"/>
      <c r="PMZ35" s="31"/>
      <c r="PNA35" s="31"/>
      <c r="PNB35" s="32"/>
      <c r="PNC35" s="31"/>
      <c r="PND35" s="31"/>
      <c r="PNE35" s="31"/>
      <c r="PNF35" s="31"/>
      <c r="PNG35" s="31"/>
      <c r="PNH35" s="32"/>
      <c r="PNI35" s="31"/>
      <c r="PNJ35" s="31"/>
      <c r="PNK35" s="31"/>
      <c r="PNL35" s="31"/>
      <c r="PNM35" s="31"/>
      <c r="PNN35" s="32"/>
      <c r="PNO35" s="31"/>
      <c r="PNP35" s="31"/>
      <c r="PNQ35" s="31"/>
      <c r="PNR35" s="31"/>
      <c r="PNS35" s="31"/>
      <c r="PNT35" s="32"/>
      <c r="PNU35" s="31"/>
      <c r="PNV35" s="31"/>
      <c r="PNW35" s="31"/>
      <c r="PNX35" s="31"/>
      <c r="PNY35" s="31"/>
      <c r="PNZ35" s="32"/>
      <c r="POA35" s="31"/>
      <c r="POB35" s="31"/>
      <c r="POC35" s="31"/>
      <c r="POD35" s="31"/>
      <c r="POE35" s="31"/>
      <c r="POF35" s="32"/>
      <c r="POG35" s="31"/>
      <c r="POH35" s="31"/>
      <c r="POI35" s="31"/>
      <c r="POJ35" s="31"/>
      <c r="POK35" s="31"/>
      <c r="POL35" s="32"/>
      <c r="POM35" s="31"/>
      <c r="PON35" s="31"/>
      <c r="POO35" s="31"/>
      <c r="POP35" s="31"/>
      <c r="POQ35" s="31"/>
      <c r="POR35" s="32"/>
      <c r="POS35" s="31"/>
      <c r="POT35" s="31"/>
      <c r="POU35" s="31"/>
      <c r="POV35" s="31"/>
      <c r="POW35" s="31"/>
      <c r="POX35" s="32"/>
      <c r="POY35" s="31"/>
      <c r="POZ35" s="31"/>
      <c r="PPA35" s="31"/>
      <c r="PPB35" s="31"/>
      <c r="PPC35" s="31"/>
      <c r="PPD35" s="32"/>
      <c r="PPE35" s="31"/>
      <c r="PPF35" s="31"/>
      <c r="PPG35" s="31"/>
      <c r="PPH35" s="31"/>
      <c r="PPI35" s="31"/>
      <c r="PPJ35" s="32"/>
      <c r="PPK35" s="31"/>
      <c r="PPL35" s="31"/>
      <c r="PPM35" s="31"/>
      <c r="PPN35" s="31"/>
      <c r="PPO35" s="31"/>
      <c r="PPP35" s="32"/>
      <c r="PPQ35" s="31"/>
      <c r="PPR35" s="31"/>
      <c r="PPS35" s="31"/>
      <c r="PPT35" s="31"/>
      <c r="PPU35" s="31"/>
      <c r="PPV35" s="32"/>
      <c r="PPW35" s="31"/>
      <c r="PPX35" s="31"/>
      <c r="PPY35" s="31"/>
      <c r="PPZ35" s="31"/>
      <c r="PQA35" s="31"/>
      <c r="PQB35" s="32"/>
      <c r="PQC35" s="31"/>
      <c r="PQD35" s="31"/>
      <c r="PQE35" s="31"/>
      <c r="PQF35" s="31"/>
      <c r="PQG35" s="31"/>
      <c r="PQH35" s="32"/>
      <c r="PQI35" s="31"/>
      <c r="PQJ35" s="31"/>
      <c r="PQK35" s="31"/>
      <c r="PQL35" s="31"/>
      <c r="PQM35" s="31"/>
      <c r="PQN35" s="32"/>
      <c r="PQO35" s="31"/>
      <c r="PQP35" s="31"/>
      <c r="PQQ35" s="31"/>
      <c r="PQR35" s="31"/>
      <c r="PQS35" s="31"/>
      <c r="PQT35" s="32"/>
      <c r="PQU35" s="31"/>
      <c r="PQV35" s="31"/>
      <c r="PQW35" s="31"/>
      <c r="PQX35" s="31"/>
      <c r="PQY35" s="31"/>
      <c r="PQZ35" s="32"/>
      <c r="PRA35" s="31"/>
      <c r="PRB35" s="31"/>
      <c r="PRC35" s="31"/>
      <c r="PRD35" s="31"/>
      <c r="PRE35" s="31"/>
      <c r="PRF35" s="32"/>
      <c r="PRG35" s="31"/>
      <c r="PRH35" s="31"/>
      <c r="PRI35" s="31"/>
      <c r="PRJ35" s="31"/>
      <c r="PRK35" s="31"/>
      <c r="PRL35" s="32"/>
      <c r="PRM35" s="31"/>
      <c r="PRN35" s="31"/>
      <c r="PRO35" s="31"/>
      <c r="PRP35" s="31"/>
      <c r="PRQ35" s="31"/>
      <c r="PRR35" s="32"/>
      <c r="PRS35" s="31"/>
      <c r="PRT35" s="31"/>
      <c r="PRU35" s="31"/>
      <c r="PRV35" s="31"/>
      <c r="PRW35" s="31"/>
      <c r="PRX35" s="32"/>
      <c r="PRY35" s="31"/>
      <c r="PRZ35" s="31"/>
      <c r="PSA35" s="31"/>
      <c r="PSB35" s="31"/>
      <c r="PSC35" s="31"/>
      <c r="PSD35" s="32"/>
      <c r="PSE35" s="31"/>
      <c r="PSF35" s="31"/>
      <c r="PSG35" s="31"/>
      <c r="PSH35" s="31"/>
      <c r="PSI35" s="31"/>
      <c r="PSJ35" s="32"/>
      <c r="PSK35" s="31"/>
      <c r="PSL35" s="31"/>
      <c r="PSM35" s="31"/>
      <c r="PSN35" s="31"/>
      <c r="PSO35" s="31"/>
      <c r="PSP35" s="32"/>
      <c r="PSQ35" s="31"/>
      <c r="PSR35" s="31"/>
      <c r="PSS35" s="31"/>
      <c r="PST35" s="31"/>
      <c r="PSU35" s="31"/>
      <c r="PSV35" s="32"/>
      <c r="PSW35" s="31"/>
      <c r="PSX35" s="31"/>
      <c r="PSY35" s="31"/>
      <c r="PSZ35" s="31"/>
      <c r="PTA35" s="31"/>
      <c r="PTB35" s="32"/>
      <c r="PTC35" s="31"/>
      <c r="PTD35" s="31"/>
      <c r="PTE35" s="31"/>
      <c r="PTF35" s="31"/>
      <c r="PTG35" s="31"/>
      <c r="PTH35" s="32"/>
      <c r="PTI35" s="31"/>
      <c r="PTJ35" s="31"/>
      <c r="PTK35" s="31"/>
      <c r="PTL35" s="31"/>
      <c r="PTM35" s="31"/>
      <c r="PTN35" s="32"/>
      <c r="PTO35" s="31"/>
      <c r="PTP35" s="31"/>
      <c r="PTQ35" s="31"/>
      <c r="PTR35" s="31"/>
      <c r="PTS35" s="31"/>
      <c r="PTT35" s="32"/>
      <c r="PTU35" s="31"/>
      <c r="PTV35" s="31"/>
      <c r="PTW35" s="31"/>
      <c r="PTX35" s="31"/>
      <c r="PTY35" s="31"/>
      <c r="PTZ35" s="32"/>
      <c r="PUA35" s="31"/>
      <c r="PUB35" s="31"/>
      <c r="PUC35" s="31"/>
      <c r="PUD35" s="31"/>
      <c r="PUE35" s="31"/>
      <c r="PUF35" s="32"/>
      <c r="PUG35" s="31"/>
      <c r="PUH35" s="31"/>
      <c r="PUI35" s="31"/>
      <c r="PUJ35" s="31"/>
      <c r="PUK35" s="31"/>
      <c r="PUL35" s="32"/>
      <c r="PUM35" s="31"/>
      <c r="PUN35" s="31"/>
      <c r="PUO35" s="31"/>
      <c r="PUP35" s="31"/>
      <c r="PUQ35" s="31"/>
      <c r="PUR35" s="32"/>
      <c r="PUS35" s="31"/>
      <c r="PUT35" s="31"/>
      <c r="PUU35" s="31"/>
      <c r="PUV35" s="31"/>
      <c r="PUW35" s="31"/>
      <c r="PUX35" s="32"/>
      <c r="PUY35" s="31"/>
      <c r="PUZ35" s="31"/>
      <c r="PVA35" s="31"/>
      <c r="PVB35" s="31"/>
      <c r="PVC35" s="31"/>
      <c r="PVD35" s="32"/>
      <c r="PVE35" s="31"/>
      <c r="PVF35" s="31"/>
      <c r="PVG35" s="31"/>
      <c r="PVH35" s="31"/>
      <c r="PVI35" s="31"/>
      <c r="PVJ35" s="32"/>
      <c r="PVK35" s="31"/>
      <c r="PVL35" s="31"/>
      <c r="PVM35" s="31"/>
      <c r="PVN35" s="31"/>
      <c r="PVO35" s="31"/>
      <c r="PVP35" s="32"/>
      <c r="PVQ35" s="31"/>
      <c r="PVR35" s="31"/>
      <c r="PVS35" s="31"/>
      <c r="PVT35" s="31"/>
      <c r="PVU35" s="31"/>
      <c r="PVV35" s="32"/>
      <c r="PVW35" s="31"/>
      <c r="PVX35" s="31"/>
      <c r="PVY35" s="31"/>
      <c r="PVZ35" s="31"/>
      <c r="PWA35" s="31"/>
      <c r="PWB35" s="32"/>
      <c r="PWC35" s="31"/>
      <c r="PWD35" s="31"/>
      <c r="PWE35" s="31"/>
      <c r="PWF35" s="31"/>
      <c r="PWG35" s="31"/>
      <c r="PWH35" s="32"/>
      <c r="PWI35" s="31"/>
      <c r="PWJ35" s="31"/>
      <c r="PWK35" s="31"/>
      <c r="PWL35" s="31"/>
      <c r="PWM35" s="31"/>
      <c r="PWN35" s="32"/>
      <c r="PWO35" s="31"/>
      <c r="PWP35" s="31"/>
      <c r="PWQ35" s="31"/>
      <c r="PWR35" s="31"/>
      <c r="PWS35" s="31"/>
      <c r="PWT35" s="32"/>
      <c r="PWU35" s="31"/>
      <c r="PWV35" s="31"/>
      <c r="PWW35" s="31"/>
      <c r="PWX35" s="31"/>
      <c r="PWY35" s="31"/>
      <c r="PWZ35" s="32"/>
      <c r="PXA35" s="31"/>
      <c r="PXB35" s="31"/>
      <c r="PXC35" s="31"/>
      <c r="PXD35" s="31"/>
      <c r="PXE35" s="31"/>
      <c r="PXF35" s="32"/>
      <c r="PXG35" s="31"/>
      <c r="PXH35" s="31"/>
      <c r="PXI35" s="31"/>
      <c r="PXJ35" s="31"/>
      <c r="PXK35" s="31"/>
      <c r="PXL35" s="32"/>
      <c r="PXM35" s="31"/>
      <c r="PXN35" s="31"/>
      <c r="PXO35" s="31"/>
      <c r="PXP35" s="31"/>
      <c r="PXQ35" s="31"/>
      <c r="PXR35" s="32"/>
      <c r="PXS35" s="31"/>
      <c r="PXT35" s="31"/>
      <c r="PXU35" s="31"/>
      <c r="PXV35" s="31"/>
      <c r="PXW35" s="31"/>
      <c r="PXX35" s="32"/>
      <c r="PXY35" s="31"/>
      <c r="PXZ35" s="31"/>
      <c r="PYA35" s="31"/>
      <c r="PYB35" s="31"/>
      <c r="PYC35" s="31"/>
      <c r="PYD35" s="32"/>
      <c r="PYE35" s="31"/>
      <c r="PYF35" s="31"/>
      <c r="PYG35" s="31"/>
      <c r="PYH35" s="31"/>
      <c r="PYI35" s="31"/>
      <c r="PYJ35" s="32"/>
      <c r="PYK35" s="31"/>
      <c r="PYL35" s="31"/>
      <c r="PYM35" s="31"/>
      <c r="PYN35" s="31"/>
      <c r="PYO35" s="31"/>
      <c r="PYP35" s="32"/>
      <c r="PYQ35" s="31"/>
      <c r="PYR35" s="31"/>
      <c r="PYS35" s="31"/>
      <c r="PYT35" s="31"/>
      <c r="PYU35" s="31"/>
      <c r="PYV35" s="32"/>
      <c r="PYW35" s="31"/>
      <c r="PYX35" s="31"/>
      <c r="PYY35" s="31"/>
      <c r="PYZ35" s="31"/>
      <c r="PZA35" s="31"/>
      <c r="PZB35" s="32"/>
      <c r="PZC35" s="31"/>
      <c r="PZD35" s="31"/>
      <c r="PZE35" s="31"/>
      <c r="PZF35" s="31"/>
      <c r="PZG35" s="31"/>
      <c r="PZH35" s="32"/>
      <c r="PZI35" s="31"/>
      <c r="PZJ35" s="31"/>
      <c r="PZK35" s="31"/>
      <c r="PZL35" s="31"/>
      <c r="PZM35" s="31"/>
      <c r="PZN35" s="32"/>
      <c r="PZO35" s="31"/>
      <c r="PZP35" s="31"/>
      <c r="PZQ35" s="31"/>
      <c r="PZR35" s="31"/>
      <c r="PZS35" s="31"/>
      <c r="PZT35" s="32"/>
      <c r="PZU35" s="31"/>
      <c r="PZV35" s="31"/>
      <c r="PZW35" s="31"/>
      <c r="PZX35" s="31"/>
      <c r="PZY35" s="31"/>
      <c r="PZZ35" s="32"/>
      <c r="QAA35" s="31"/>
      <c r="QAB35" s="31"/>
      <c r="QAC35" s="31"/>
      <c r="QAD35" s="31"/>
      <c r="QAE35" s="31"/>
      <c r="QAF35" s="32"/>
      <c r="QAG35" s="31"/>
      <c r="QAH35" s="31"/>
      <c r="QAI35" s="31"/>
      <c r="QAJ35" s="31"/>
      <c r="QAK35" s="31"/>
      <c r="QAL35" s="32"/>
      <c r="QAM35" s="31"/>
      <c r="QAN35" s="31"/>
      <c r="QAO35" s="31"/>
      <c r="QAP35" s="31"/>
      <c r="QAQ35" s="31"/>
      <c r="QAR35" s="32"/>
      <c r="QAS35" s="31"/>
      <c r="QAT35" s="31"/>
      <c r="QAU35" s="31"/>
      <c r="QAV35" s="31"/>
      <c r="QAW35" s="31"/>
      <c r="QAX35" s="32"/>
      <c r="QAY35" s="31"/>
      <c r="QAZ35" s="31"/>
      <c r="QBA35" s="31"/>
      <c r="QBB35" s="31"/>
      <c r="QBC35" s="31"/>
      <c r="QBD35" s="32"/>
      <c r="QBE35" s="31"/>
      <c r="QBF35" s="31"/>
      <c r="QBG35" s="31"/>
      <c r="QBH35" s="31"/>
      <c r="QBI35" s="31"/>
      <c r="QBJ35" s="32"/>
      <c r="QBK35" s="31"/>
      <c r="QBL35" s="31"/>
      <c r="QBM35" s="31"/>
      <c r="QBN35" s="31"/>
      <c r="QBO35" s="31"/>
      <c r="QBP35" s="32"/>
      <c r="QBQ35" s="31"/>
      <c r="QBR35" s="31"/>
      <c r="QBS35" s="31"/>
      <c r="QBT35" s="31"/>
      <c r="QBU35" s="31"/>
      <c r="QBV35" s="32"/>
      <c r="QBW35" s="31"/>
      <c r="QBX35" s="31"/>
      <c r="QBY35" s="31"/>
      <c r="QBZ35" s="31"/>
      <c r="QCA35" s="31"/>
      <c r="QCB35" s="32"/>
      <c r="QCC35" s="31"/>
      <c r="QCD35" s="31"/>
      <c r="QCE35" s="31"/>
      <c r="QCF35" s="31"/>
      <c r="QCG35" s="31"/>
      <c r="QCH35" s="32"/>
      <c r="QCI35" s="31"/>
      <c r="QCJ35" s="31"/>
      <c r="QCK35" s="31"/>
      <c r="QCL35" s="31"/>
      <c r="QCM35" s="31"/>
      <c r="QCN35" s="32"/>
      <c r="QCO35" s="31"/>
      <c r="QCP35" s="31"/>
      <c r="QCQ35" s="31"/>
      <c r="QCR35" s="31"/>
      <c r="QCS35" s="31"/>
      <c r="QCT35" s="32"/>
      <c r="QCU35" s="31"/>
      <c r="QCV35" s="31"/>
      <c r="QCW35" s="31"/>
      <c r="QCX35" s="31"/>
      <c r="QCY35" s="31"/>
      <c r="QCZ35" s="32"/>
      <c r="QDA35" s="31"/>
      <c r="QDB35" s="31"/>
      <c r="QDC35" s="31"/>
      <c r="QDD35" s="31"/>
      <c r="QDE35" s="31"/>
      <c r="QDF35" s="32"/>
      <c r="QDG35" s="31"/>
      <c r="QDH35" s="31"/>
      <c r="QDI35" s="31"/>
      <c r="QDJ35" s="31"/>
      <c r="QDK35" s="31"/>
      <c r="QDL35" s="32"/>
      <c r="QDM35" s="31"/>
      <c r="QDN35" s="31"/>
      <c r="QDO35" s="31"/>
      <c r="QDP35" s="31"/>
      <c r="QDQ35" s="31"/>
      <c r="QDR35" s="32"/>
      <c r="QDS35" s="31"/>
      <c r="QDT35" s="31"/>
      <c r="QDU35" s="31"/>
      <c r="QDV35" s="31"/>
      <c r="QDW35" s="31"/>
      <c r="QDX35" s="32"/>
      <c r="QDY35" s="31"/>
      <c r="QDZ35" s="31"/>
      <c r="QEA35" s="31"/>
      <c r="QEB35" s="31"/>
      <c r="QEC35" s="31"/>
      <c r="QED35" s="32"/>
      <c r="QEE35" s="31"/>
      <c r="QEF35" s="31"/>
      <c r="QEG35" s="31"/>
      <c r="QEH35" s="31"/>
      <c r="QEI35" s="31"/>
      <c r="QEJ35" s="32"/>
      <c r="QEK35" s="31"/>
      <c r="QEL35" s="31"/>
      <c r="QEM35" s="31"/>
      <c r="QEN35" s="31"/>
      <c r="QEO35" s="31"/>
      <c r="QEP35" s="32"/>
      <c r="QEQ35" s="31"/>
      <c r="QER35" s="31"/>
      <c r="QES35" s="31"/>
      <c r="QET35" s="31"/>
      <c r="QEU35" s="31"/>
      <c r="QEV35" s="32"/>
      <c r="QEW35" s="31"/>
      <c r="QEX35" s="31"/>
      <c r="QEY35" s="31"/>
      <c r="QEZ35" s="31"/>
      <c r="QFA35" s="31"/>
      <c r="QFB35" s="32"/>
      <c r="QFC35" s="31"/>
      <c r="QFD35" s="31"/>
      <c r="QFE35" s="31"/>
      <c r="QFF35" s="31"/>
      <c r="QFG35" s="31"/>
      <c r="QFH35" s="32"/>
      <c r="QFI35" s="31"/>
      <c r="QFJ35" s="31"/>
      <c r="QFK35" s="31"/>
      <c r="QFL35" s="31"/>
      <c r="QFM35" s="31"/>
      <c r="QFN35" s="32"/>
      <c r="QFO35" s="31"/>
      <c r="QFP35" s="31"/>
      <c r="QFQ35" s="31"/>
      <c r="QFR35" s="31"/>
      <c r="QFS35" s="31"/>
      <c r="QFT35" s="32"/>
      <c r="QFU35" s="31"/>
      <c r="QFV35" s="31"/>
      <c r="QFW35" s="31"/>
      <c r="QFX35" s="31"/>
      <c r="QFY35" s="31"/>
      <c r="QFZ35" s="32"/>
      <c r="QGA35" s="31"/>
      <c r="QGB35" s="31"/>
      <c r="QGC35" s="31"/>
      <c r="QGD35" s="31"/>
      <c r="QGE35" s="31"/>
      <c r="QGF35" s="32"/>
      <c r="QGG35" s="31"/>
      <c r="QGH35" s="31"/>
      <c r="QGI35" s="31"/>
      <c r="QGJ35" s="31"/>
      <c r="QGK35" s="31"/>
      <c r="QGL35" s="32"/>
      <c r="QGM35" s="31"/>
      <c r="QGN35" s="31"/>
      <c r="QGO35" s="31"/>
      <c r="QGP35" s="31"/>
      <c r="QGQ35" s="31"/>
      <c r="QGR35" s="32"/>
      <c r="QGS35" s="31"/>
      <c r="QGT35" s="31"/>
      <c r="QGU35" s="31"/>
      <c r="QGV35" s="31"/>
      <c r="QGW35" s="31"/>
      <c r="QGX35" s="32"/>
      <c r="QGY35" s="31"/>
      <c r="QGZ35" s="31"/>
      <c r="QHA35" s="31"/>
      <c r="QHB35" s="31"/>
      <c r="QHC35" s="31"/>
      <c r="QHD35" s="32"/>
      <c r="QHE35" s="31"/>
      <c r="QHF35" s="31"/>
      <c r="QHG35" s="31"/>
      <c r="QHH35" s="31"/>
      <c r="QHI35" s="31"/>
      <c r="QHJ35" s="32"/>
      <c r="QHK35" s="31"/>
      <c r="QHL35" s="31"/>
      <c r="QHM35" s="31"/>
      <c r="QHN35" s="31"/>
      <c r="QHO35" s="31"/>
      <c r="QHP35" s="32"/>
      <c r="QHQ35" s="31"/>
      <c r="QHR35" s="31"/>
      <c r="QHS35" s="31"/>
      <c r="QHT35" s="31"/>
      <c r="QHU35" s="31"/>
      <c r="QHV35" s="32"/>
      <c r="QHW35" s="31"/>
      <c r="QHX35" s="31"/>
      <c r="QHY35" s="31"/>
      <c r="QHZ35" s="31"/>
      <c r="QIA35" s="31"/>
      <c r="QIB35" s="32"/>
      <c r="QIC35" s="31"/>
      <c r="QID35" s="31"/>
      <c r="QIE35" s="31"/>
      <c r="QIF35" s="31"/>
      <c r="QIG35" s="31"/>
      <c r="QIH35" s="32"/>
      <c r="QII35" s="31"/>
      <c r="QIJ35" s="31"/>
      <c r="QIK35" s="31"/>
      <c r="QIL35" s="31"/>
      <c r="QIM35" s="31"/>
      <c r="QIN35" s="32"/>
      <c r="QIO35" s="31"/>
      <c r="QIP35" s="31"/>
      <c r="QIQ35" s="31"/>
      <c r="QIR35" s="31"/>
      <c r="QIS35" s="31"/>
      <c r="QIT35" s="32"/>
      <c r="QIU35" s="31"/>
      <c r="QIV35" s="31"/>
      <c r="QIW35" s="31"/>
      <c r="QIX35" s="31"/>
      <c r="QIY35" s="31"/>
      <c r="QIZ35" s="32"/>
      <c r="QJA35" s="31"/>
      <c r="QJB35" s="31"/>
      <c r="QJC35" s="31"/>
      <c r="QJD35" s="31"/>
      <c r="QJE35" s="31"/>
      <c r="QJF35" s="32"/>
      <c r="QJG35" s="31"/>
      <c r="QJH35" s="31"/>
      <c r="QJI35" s="31"/>
      <c r="QJJ35" s="31"/>
      <c r="QJK35" s="31"/>
      <c r="QJL35" s="32"/>
      <c r="QJM35" s="31"/>
      <c r="QJN35" s="31"/>
      <c r="QJO35" s="31"/>
      <c r="QJP35" s="31"/>
      <c r="QJQ35" s="31"/>
      <c r="QJR35" s="32"/>
      <c r="QJS35" s="31"/>
      <c r="QJT35" s="31"/>
      <c r="QJU35" s="31"/>
      <c r="QJV35" s="31"/>
      <c r="QJW35" s="31"/>
      <c r="QJX35" s="32"/>
      <c r="QJY35" s="31"/>
      <c r="QJZ35" s="31"/>
      <c r="QKA35" s="31"/>
      <c r="QKB35" s="31"/>
      <c r="QKC35" s="31"/>
      <c r="QKD35" s="32"/>
      <c r="QKE35" s="31"/>
      <c r="QKF35" s="31"/>
      <c r="QKG35" s="31"/>
      <c r="QKH35" s="31"/>
      <c r="QKI35" s="31"/>
      <c r="QKJ35" s="32"/>
      <c r="QKK35" s="31"/>
      <c r="QKL35" s="31"/>
      <c r="QKM35" s="31"/>
      <c r="QKN35" s="31"/>
      <c r="QKO35" s="31"/>
      <c r="QKP35" s="32"/>
      <c r="QKQ35" s="31"/>
      <c r="QKR35" s="31"/>
      <c r="QKS35" s="31"/>
      <c r="QKT35" s="31"/>
      <c r="QKU35" s="31"/>
      <c r="QKV35" s="32"/>
      <c r="QKW35" s="31"/>
      <c r="QKX35" s="31"/>
      <c r="QKY35" s="31"/>
      <c r="QKZ35" s="31"/>
      <c r="QLA35" s="31"/>
      <c r="QLB35" s="32"/>
      <c r="QLC35" s="31"/>
      <c r="QLD35" s="31"/>
      <c r="QLE35" s="31"/>
      <c r="QLF35" s="31"/>
      <c r="QLG35" s="31"/>
      <c r="QLH35" s="32"/>
      <c r="QLI35" s="31"/>
      <c r="QLJ35" s="31"/>
      <c r="QLK35" s="31"/>
      <c r="QLL35" s="31"/>
      <c r="QLM35" s="31"/>
      <c r="QLN35" s="32"/>
      <c r="QLO35" s="31"/>
      <c r="QLP35" s="31"/>
      <c r="QLQ35" s="31"/>
      <c r="QLR35" s="31"/>
      <c r="QLS35" s="31"/>
      <c r="QLT35" s="32"/>
      <c r="QLU35" s="31"/>
      <c r="QLV35" s="31"/>
      <c r="QLW35" s="31"/>
      <c r="QLX35" s="31"/>
      <c r="QLY35" s="31"/>
      <c r="QLZ35" s="32"/>
      <c r="QMA35" s="31"/>
      <c r="QMB35" s="31"/>
      <c r="QMC35" s="31"/>
      <c r="QMD35" s="31"/>
      <c r="QME35" s="31"/>
      <c r="QMF35" s="32"/>
      <c r="QMG35" s="31"/>
      <c r="QMH35" s="31"/>
      <c r="QMI35" s="31"/>
      <c r="QMJ35" s="31"/>
      <c r="QMK35" s="31"/>
      <c r="QML35" s="32"/>
      <c r="QMM35" s="31"/>
      <c r="QMN35" s="31"/>
      <c r="QMO35" s="31"/>
      <c r="QMP35" s="31"/>
      <c r="QMQ35" s="31"/>
      <c r="QMR35" s="32"/>
      <c r="QMS35" s="31"/>
      <c r="QMT35" s="31"/>
      <c r="QMU35" s="31"/>
      <c r="QMV35" s="31"/>
      <c r="QMW35" s="31"/>
      <c r="QMX35" s="32"/>
      <c r="QMY35" s="31"/>
      <c r="QMZ35" s="31"/>
      <c r="QNA35" s="31"/>
      <c r="QNB35" s="31"/>
      <c r="QNC35" s="31"/>
      <c r="QND35" s="32"/>
      <c r="QNE35" s="31"/>
      <c r="QNF35" s="31"/>
      <c r="QNG35" s="31"/>
      <c r="QNH35" s="31"/>
      <c r="QNI35" s="31"/>
      <c r="QNJ35" s="32"/>
      <c r="QNK35" s="31"/>
      <c r="QNL35" s="31"/>
      <c r="QNM35" s="31"/>
      <c r="QNN35" s="31"/>
      <c r="QNO35" s="31"/>
      <c r="QNP35" s="32"/>
      <c r="QNQ35" s="31"/>
      <c r="QNR35" s="31"/>
      <c r="QNS35" s="31"/>
      <c r="QNT35" s="31"/>
      <c r="QNU35" s="31"/>
      <c r="QNV35" s="32"/>
      <c r="QNW35" s="31"/>
      <c r="QNX35" s="31"/>
      <c r="QNY35" s="31"/>
      <c r="QNZ35" s="31"/>
      <c r="QOA35" s="31"/>
      <c r="QOB35" s="32"/>
      <c r="QOC35" s="31"/>
      <c r="QOD35" s="31"/>
      <c r="QOE35" s="31"/>
      <c r="QOF35" s="31"/>
      <c r="QOG35" s="31"/>
      <c r="QOH35" s="32"/>
      <c r="QOI35" s="31"/>
      <c r="QOJ35" s="31"/>
      <c r="QOK35" s="31"/>
      <c r="QOL35" s="31"/>
      <c r="QOM35" s="31"/>
      <c r="QON35" s="32"/>
      <c r="QOO35" s="31"/>
      <c r="QOP35" s="31"/>
      <c r="QOQ35" s="31"/>
      <c r="QOR35" s="31"/>
      <c r="QOS35" s="31"/>
      <c r="QOT35" s="32"/>
      <c r="QOU35" s="31"/>
      <c r="QOV35" s="31"/>
      <c r="QOW35" s="31"/>
      <c r="QOX35" s="31"/>
      <c r="QOY35" s="31"/>
      <c r="QOZ35" s="32"/>
      <c r="QPA35" s="31"/>
      <c r="QPB35" s="31"/>
      <c r="QPC35" s="31"/>
      <c r="QPD35" s="31"/>
      <c r="QPE35" s="31"/>
      <c r="QPF35" s="32"/>
      <c r="QPG35" s="31"/>
      <c r="QPH35" s="31"/>
      <c r="QPI35" s="31"/>
      <c r="QPJ35" s="31"/>
      <c r="QPK35" s="31"/>
      <c r="QPL35" s="32"/>
      <c r="QPM35" s="31"/>
      <c r="QPN35" s="31"/>
      <c r="QPO35" s="31"/>
      <c r="QPP35" s="31"/>
      <c r="QPQ35" s="31"/>
      <c r="QPR35" s="32"/>
      <c r="QPS35" s="31"/>
      <c r="QPT35" s="31"/>
      <c r="QPU35" s="31"/>
      <c r="QPV35" s="31"/>
      <c r="QPW35" s="31"/>
      <c r="QPX35" s="32"/>
      <c r="QPY35" s="31"/>
      <c r="QPZ35" s="31"/>
      <c r="QQA35" s="31"/>
      <c r="QQB35" s="31"/>
      <c r="QQC35" s="31"/>
      <c r="QQD35" s="32"/>
      <c r="QQE35" s="31"/>
      <c r="QQF35" s="31"/>
      <c r="QQG35" s="31"/>
      <c r="QQH35" s="31"/>
      <c r="QQI35" s="31"/>
      <c r="QQJ35" s="32"/>
      <c r="QQK35" s="31"/>
      <c r="QQL35" s="31"/>
      <c r="QQM35" s="31"/>
      <c r="QQN35" s="31"/>
      <c r="QQO35" s="31"/>
      <c r="QQP35" s="32"/>
      <c r="QQQ35" s="31"/>
      <c r="QQR35" s="31"/>
      <c r="QQS35" s="31"/>
      <c r="QQT35" s="31"/>
      <c r="QQU35" s="31"/>
      <c r="QQV35" s="32"/>
      <c r="QQW35" s="31"/>
      <c r="QQX35" s="31"/>
      <c r="QQY35" s="31"/>
      <c r="QQZ35" s="31"/>
      <c r="QRA35" s="31"/>
      <c r="QRB35" s="32"/>
      <c r="QRC35" s="31"/>
      <c r="QRD35" s="31"/>
      <c r="QRE35" s="31"/>
      <c r="QRF35" s="31"/>
      <c r="QRG35" s="31"/>
      <c r="QRH35" s="32"/>
      <c r="QRI35" s="31"/>
      <c r="QRJ35" s="31"/>
      <c r="QRK35" s="31"/>
      <c r="QRL35" s="31"/>
      <c r="QRM35" s="31"/>
      <c r="QRN35" s="32"/>
      <c r="QRO35" s="31"/>
      <c r="QRP35" s="31"/>
      <c r="QRQ35" s="31"/>
      <c r="QRR35" s="31"/>
      <c r="QRS35" s="31"/>
      <c r="QRT35" s="32"/>
      <c r="QRU35" s="31"/>
      <c r="QRV35" s="31"/>
      <c r="QRW35" s="31"/>
      <c r="QRX35" s="31"/>
      <c r="QRY35" s="31"/>
      <c r="QRZ35" s="32"/>
      <c r="QSA35" s="31"/>
      <c r="QSB35" s="31"/>
      <c r="QSC35" s="31"/>
      <c r="QSD35" s="31"/>
      <c r="QSE35" s="31"/>
      <c r="QSF35" s="32"/>
      <c r="QSG35" s="31"/>
      <c r="QSH35" s="31"/>
      <c r="QSI35" s="31"/>
      <c r="QSJ35" s="31"/>
      <c r="QSK35" s="31"/>
      <c r="QSL35" s="32"/>
      <c r="QSM35" s="31"/>
      <c r="QSN35" s="31"/>
      <c r="QSO35" s="31"/>
      <c r="QSP35" s="31"/>
      <c r="QSQ35" s="31"/>
      <c r="QSR35" s="32"/>
      <c r="QSS35" s="31"/>
      <c r="QST35" s="31"/>
      <c r="QSU35" s="31"/>
      <c r="QSV35" s="31"/>
      <c r="QSW35" s="31"/>
      <c r="QSX35" s="32"/>
      <c r="QSY35" s="31"/>
      <c r="QSZ35" s="31"/>
      <c r="QTA35" s="31"/>
      <c r="QTB35" s="31"/>
      <c r="QTC35" s="31"/>
      <c r="QTD35" s="32"/>
      <c r="QTE35" s="31"/>
      <c r="QTF35" s="31"/>
      <c r="QTG35" s="31"/>
      <c r="QTH35" s="31"/>
      <c r="QTI35" s="31"/>
      <c r="QTJ35" s="32"/>
      <c r="QTK35" s="31"/>
      <c r="QTL35" s="31"/>
      <c r="QTM35" s="31"/>
      <c r="QTN35" s="31"/>
      <c r="QTO35" s="31"/>
      <c r="QTP35" s="32"/>
      <c r="QTQ35" s="31"/>
      <c r="QTR35" s="31"/>
      <c r="QTS35" s="31"/>
      <c r="QTT35" s="31"/>
      <c r="QTU35" s="31"/>
      <c r="QTV35" s="32"/>
      <c r="QTW35" s="31"/>
      <c r="QTX35" s="31"/>
      <c r="QTY35" s="31"/>
      <c r="QTZ35" s="31"/>
      <c r="QUA35" s="31"/>
      <c r="QUB35" s="32"/>
      <c r="QUC35" s="31"/>
      <c r="QUD35" s="31"/>
      <c r="QUE35" s="31"/>
      <c r="QUF35" s="31"/>
      <c r="QUG35" s="31"/>
      <c r="QUH35" s="32"/>
      <c r="QUI35" s="31"/>
      <c r="QUJ35" s="31"/>
      <c r="QUK35" s="31"/>
      <c r="QUL35" s="31"/>
      <c r="QUM35" s="31"/>
      <c r="QUN35" s="32"/>
      <c r="QUO35" s="31"/>
      <c r="QUP35" s="31"/>
      <c r="QUQ35" s="31"/>
      <c r="QUR35" s="31"/>
      <c r="QUS35" s="31"/>
      <c r="QUT35" s="32"/>
      <c r="QUU35" s="31"/>
      <c r="QUV35" s="31"/>
      <c r="QUW35" s="31"/>
      <c r="QUX35" s="31"/>
      <c r="QUY35" s="31"/>
      <c r="QUZ35" s="32"/>
      <c r="QVA35" s="31"/>
      <c r="QVB35" s="31"/>
      <c r="QVC35" s="31"/>
      <c r="QVD35" s="31"/>
      <c r="QVE35" s="31"/>
      <c r="QVF35" s="32"/>
      <c r="QVG35" s="31"/>
      <c r="QVH35" s="31"/>
      <c r="QVI35" s="31"/>
      <c r="QVJ35" s="31"/>
      <c r="QVK35" s="31"/>
      <c r="QVL35" s="32"/>
      <c r="QVM35" s="31"/>
      <c r="QVN35" s="31"/>
      <c r="QVO35" s="31"/>
      <c r="QVP35" s="31"/>
      <c r="QVQ35" s="31"/>
      <c r="QVR35" s="32"/>
      <c r="QVS35" s="31"/>
      <c r="QVT35" s="31"/>
      <c r="QVU35" s="31"/>
      <c r="QVV35" s="31"/>
      <c r="QVW35" s="31"/>
      <c r="QVX35" s="32"/>
      <c r="QVY35" s="31"/>
      <c r="QVZ35" s="31"/>
      <c r="QWA35" s="31"/>
      <c r="QWB35" s="31"/>
      <c r="QWC35" s="31"/>
      <c r="QWD35" s="32"/>
      <c r="QWE35" s="31"/>
      <c r="QWF35" s="31"/>
      <c r="QWG35" s="31"/>
      <c r="QWH35" s="31"/>
      <c r="QWI35" s="31"/>
      <c r="QWJ35" s="32"/>
      <c r="QWK35" s="31"/>
      <c r="QWL35" s="31"/>
      <c r="QWM35" s="31"/>
      <c r="QWN35" s="31"/>
      <c r="QWO35" s="31"/>
      <c r="QWP35" s="32"/>
      <c r="QWQ35" s="31"/>
      <c r="QWR35" s="31"/>
      <c r="QWS35" s="31"/>
      <c r="QWT35" s="31"/>
      <c r="QWU35" s="31"/>
      <c r="QWV35" s="32"/>
      <c r="QWW35" s="31"/>
      <c r="QWX35" s="31"/>
      <c r="QWY35" s="31"/>
      <c r="QWZ35" s="31"/>
      <c r="QXA35" s="31"/>
      <c r="QXB35" s="32"/>
      <c r="QXC35" s="31"/>
      <c r="QXD35" s="31"/>
      <c r="QXE35" s="31"/>
      <c r="QXF35" s="31"/>
      <c r="QXG35" s="31"/>
      <c r="QXH35" s="32"/>
      <c r="QXI35" s="31"/>
      <c r="QXJ35" s="31"/>
      <c r="QXK35" s="31"/>
      <c r="QXL35" s="31"/>
      <c r="QXM35" s="31"/>
      <c r="QXN35" s="32"/>
      <c r="QXO35" s="31"/>
      <c r="QXP35" s="31"/>
      <c r="QXQ35" s="31"/>
      <c r="QXR35" s="31"/>
      <c r="QXS35" s="31"/>
      <c r="QXT35" s="32"/>
      <c r="QXU35" s="31"/>
      <c r="QXV35" s="31"/>
      <c r="QXW35" s="31"/>
      <c r="QXX35" s="31"/>
      <c r="QXY35" s="31"/>
      <c r="QXZ35" s="32"/>
      <c r="QYA35" s="31"/>
      <c r="QYB35" s="31"/>
      <c r="QYC35" s="31"/>
      <c r="QYD35" s="31"/>
      <c r="QYE35" s="31"/>
      <c r="QYF35" s="32"/>
      <c r="QYG35" s="31"/>
      <c r="QYH35" s="31"/>
      <c r="QYI35" s="31"/>
      <c r="QYJ35" s="31"/>
      <c r="QYK35" s="31"/>
      <c r="QYL35" s="32"/>
      <c r="QYM35" s="31"/>
      <c r="QYN35" s="31"/>
      <c r="QYO35" s="31"/>
      <c r="QYP35" s="31"/>
      <c r="QYQ35" s="31"/>
      <c r="QYR35" s="32"/>
      <c r="QYS35" s="31"/>
      <c r="QYT35" s="31"/>
      <c r="QYU35" s="31"/>
      <c r="QYV35" s="31"/>
      <c r="QYW35" s="31"/>
      <c r="QYX35" s="32"/>
      <c r="QYY35" s="31"/>
      <c r="QYZ35" s="31"/>
      <c r="QZA35" s="31"/>
      <c r="QZB35" s="31"/>
      <c r="QZC35" s="31"/>
      <c r="QZD35" s="32"/>
      <c r="QZE35" s="31"/>
      <c r="QZF35" s="31"/>
      <c r="QZG35" s="31"/>
      <c r="QZH35" s="31"/>
      <c r="QZI35" s="31"/>
      <c r="QZJ35" s="32"/>
      <c r="QZK35" s="31"/>
      <c r="QZL35" s="31"/>
      <c r="QZM35" s="31"/>
      <c r="QZN35" s="31"/>
      <c r="QZO35" s="31"/>
      <c r="QZP35" s="32"/>
      <c r="QZQ35" s="31"/>
      <c r="QZR35" s="31"/>
      <c r="QZS35" s="31"/>
      <c r="QZT35" s="31"/>
      <c r="QZU35" s="31"/>
      <c r="QZV35" s="32"/>
      <c r="QZW35" s="31"/>
      <c r="QZX35" s="31"/>
      <c r="QZY35" s="31"/>
      <c r="QZZ35" s="31"/>
      <c r="RAA35" s="31"/>
      <c r="RAB35" s="32"/>
      <c r="RAC35" s="31"/>
      <c r="RAD35" s="31"/>
      <c r="RAE35" s="31"/>
      <c r="RAF35" s="31"/>
      <c r="RAG35" s="31"/>
      <c r="RAH35" s="32"/>
      <c r="RAI35" s="31"/>
      <c r="RAJ35" s="31"/>
      <c r="RAK35" s="31"/>
      <c r="RAL35" s="31"/>
      <c r="RAM35" s="31"/>
      <c r="RAN35" s="32"/>
      <c r="RAO35" s="31"/>
      <c r="RAP35" s="31"/>
      <c r="RAQ35" s="31"/>
      <c r="RAR35" s="31"/>
      <c r="RAS35" s="31"/>
      <c r="RAT35" s="32"/>
      <c r="RAU35" s="31"/>
      <c r="RAV35" s="31"/>
      <c r="RAW35" s="31"/>
      <c r="RAX35" s="31"/>
      <c r="RAY35" s="31"/>
      <c r="RAZ35" s="32"/>
      <c r="RBA35" s="31"/>
      <c r="RBB35" s="31"/>
      <c r="RBC35" s="31"/>
      <c r="RBD35" s="31"/>
      <c r="RBE35" s="31"/>
      <c r="RBF35" s="32"/>
      <c r="RBG35" s="31"/>
      <c r="RBH35" s="31"/>
      <c r="RBI35" s="31"/>
      <c r="RBJ35" s="31"/>
      <c r="RBK35" s="31"/>
      <c r="RBL35" s="32"/>
      <c r="RBM35" s="31"/>
      <c r="RBN35" s="31"/>
      <c r="RBO35" s="31"/>
      <c r="RBP35" s="31"/>
      <c r="RBQ35" s="31"/>
      <c r="RBR35" s="32"/>
      <c r="RBS35" s="31"/>
      <c r="RBT35" s="31"/>
      <c r="RBU35" s="31"/>
      <c r="RBV35" s="31"/>
      <c r="RBW35" s="31"/>
      <c r="RBX35" s="32"/>
      <c r="RBY35" s="31"/>
      <c r="RBZ35" s="31"/>
      <c r="RCA35" s="31"/>
      <c r="RCB35" s="31"/>
      <c r="RCC35" s="31"/>
      <c r="RCD35" s="32"/>
      <c r="RCE35" s="31"/>
      <c r="RCF35" s="31"/>
      <c r="RCG35" s="31"/>
      <c r="RCH35" s="31"/>
      <c r="RCI35" s="31"/>
      <c r="RCJ35" s="32"/>
      <c r="RCK35" s="31"/>
      <c r="RCL35" s="31"/>
      <c r="RCM35" s="31"/>
      <c r="RCN35" s="31"/>
      <c r="RCO35" s="31"/>
      <c r="RCP35" s="32"/>
      <c r="RCQ35" s="31"/>
      <c r="RCR35" s="31"/>
      <c r="RCS35" s="31"/>
      <c r="RCT35" s="31"/>
      <c r="RCU35" s="31"/>
      <c r="RCV35" s="32"/>
      <c r="RCW35" s="31"/>
      <c r="RCX35" s="31"/>
      <c r="RCY35" s="31"/>
      <c r="RCZ35" s="31"/>
      <c r="RDA35" s="31"/>
      <c r="RDB35" s="32"/>
      <c r="RDC35" s="31"/>
      <c r="RDD35" s="31"/>
      <c r="RDE35" s="31"/>
      <c r="RDF35" s="31"/>
      <c r="RDG35" s="31"/>
      <c r="RDH35" s="32"/>
      <c r="RDI35" s="31"/>
      <c r="RDJ35" s="31"/>
      <c r="RDK35" s="31"/>
      <c r="RDL35" s="31"/>
      <c r="RDM35" s="31"/>
      <c r="RDN35" s="32"/>
      <c r="RDO35" s="31"/>
      <c r="RDP35" s="31"/>
      <c r="RDQ35" s="31"/>
      <c r="RDR35" s="31"/>
      <c r="RDS35" s="31"/>
      <c r="RDT35" s="32"/>
      <c r="RDU35" s="31"/>
      <c r="RDV35" s="31"/>
      <c r="RDW35" s="31"/>
      <c r="RDX35" s="31"/>
      <c r="RDY35" s="31"/>
      <c r="RDZ35" s="32"/>
      <c r="REA35" s="31"/>
      <c r="REB35" s="31"/>
      <c r="REC35" s="31"/>
      <c r="RED35" s="31"/>
      <c r="REE35" s="31"/>
      <c r="REF35" s="32"/>
      <c r="REG35" s="31"/>
      <c r="REH35" s="31"/>
      <c r="REI35" s="31"/>
      <c r="REJ35" s="31"/>
      <c r="REK35" s="31"/>
      <c r="REL35" s="32"/>
      <c r="REM35" s="31"/>
      <c r="REN35" s="31"/>
      <c r="REO35" s="31"/>
      <c r="REP35" s="31"/>
      <c r="REQ35" s="31"/>
      <c r="RER35" s="32"/>
      <c r="RES35" s="31"/>
      <c r="RET35" s="31"/>
      <c r="REU35" s="31"/>
      <c r="REV35" s="31"/>
      <c r="REW35" s="31"/>
      <c r="REX35" s="32"/>
      <c r="REY35" s="31"/>
      <c r="REZ35" s="31"/>
      <c r="RFA35" s="31"/>
      <c r="RFB35" s="31"/>
      <c r="RFC35" s="31"/>
      <c r="RFD35" s="32"/>
      <c r="RFE35" s="31"/>
      <c r="RFF35" s="31"/>
      <c r="RFG35" s="31"/>
      <c r="RFH35" s="31"/>
      <c r="RFI35" s="31"/>
      <c r="RFJ35" s="32"/>
      <c r="RFK35" s="31"/>
      <c r="RFL35" s="31"/>
      <c r="RFM35" s="31"/>
      <c r="RFN35" s="31"/>
      <c r="RFO35" s="31"/>
      <c r="RFP35" s="32"/>
      <c r="RFQ35" s="31"/>
      <c r="RFR35" s="31"/>
      <c r="RFS35" s="31"/>
      <c r="RFT35" s="31"/>
      <c r="RFU35" s="31"/>
      <c r="RFV35" s="32"/>
      <c r="RFW35" s="31"/>
      <c r="RFX35" s="31"/>
      <c r="RFY35" s="31"/>
      <c r="RFZ35" s="31"/>
      <c r="RGA35" s="31"/>
      <c r="RGB35" s="32"/>
      <c r="RGC35" s="31"/>
      <c r="RGD35" s="31"/>
      <c r="RGE35" s="31"/>
      <c r="RGF35" s="31"/>
      <c r="RGG35" s="31"/>
      <c r="RGH35" s="32"/>
      <c r="RGI35" s="31"/>
      <c r="RGJ35" s="31"/>
      <c r="RGK35" s="31"/>
      <c r="RGL35" s="31"/>
      <c r="RGM35" s="31"/>
      <c r="RGN35" s="32"/>
      <c r="RGO35" s="31"/>
      <c r="RGP35" s="31"/>
      <c r="RGQ35" s="31"/>
      <c r="RGR35" s="31"/>
      <c r="RGS35" s="31"/>
      <c r="RGT35" s="32"/>
      <c r="RGU35" s="31"/>
      <c r="RGV35" s="31"/>
      <c r="RGW35" s="31"/>
      <c r="RGX35" s="31"/>
      <c r="RGY35" s="31"/>
      <c r="RGZ35" s="32"/>
      <c r="RHA35" s="31"/>
      <c r="RHB35" s="31"/>
      <c r="RHC35" s="31"/>
      <c r="RHD35" s="31"/>
      <c r="RHE35" s="31"/>
      <c r="RHF35" s="32"/>
      <c r="RHG35" s="31"/>
      <c r="RHH35" s="31"/>
      <c r="RHI35" s="31"/>
      <c r="RHJ35" s="31"/>
      <c r="RHK35" s="31"/>
      <c r="RHL35" s="32"/>
      <c r="RHM35" s="31"/>
      <c r="RHN35" s="31"/>
      <c r="RHO35" s="31"/>
      <c r="RHP35" s="31"/>
      <c r="RHQ35" s="31"/>
      <c r="RHR35" s="32"/>
      <c r="RHS35" s="31"/>
      <c r="RHT35" s="31"/>
      <c r="RHU35" s="31"/>
      <c r="RHV35" s="31"/>
      <c r="RHW35" s="31"/>
      <c r="RHX35" s="32"/>
      <c r="RHY35" s="31"/>
      <c r="RHZ35" s="31"/>
      <c r="RIA35" s="31"/>
      <c r="RIB35" s="31"/>
      <c r="RIC35" s="31"/>
      <c r="RID35" s="32"/>
      <c r="RIE35" s="31"/>
      <c r="RIF35" s="31"/>
      <c r="RIG35" s="31"/>
      <c r="RIH35" s="31"/>
      <c r="RII35" s="31"/>
      <c r="RIJ35" s="32"/>
      <c r="RIK35" s="31"/>
      <c r="RIL35" s="31"/>
      <c r="RIM35" s="31"/>
      <c r="RIN35" s="31"/>
      <c r="RIO35" s="31"/>
      <c r="RIP35" s="32"/>
      <c r="RIQ35" s="31"/>
      <c r="RIR35" s="31"/>
      <c r="RIS35" s="31"/>
      <c r="RIT35" s="31"/>
      <c r="RIU35" s="31"/>
      <c r="RIV35" s="32"/>
      <c r="RIW35" s="31"/>
      <c r="RIX35" s="31"/>
      <c r="RIY35" s="31"/>
      <c r="RIZ35" s="31"/>
      <c r="RJA35" s="31"/>
      <c r="RJB35" s="32"/>
      <c r="RJC35" s="31"/>
      <c r="RJD35" s="31"/>
      <c r="RJE35" s="31"/>
      <c r="RJF35" s="31"/>
      <c r="RJG35" s="31"/>
      <c r="RJH35" s="32"/>
      <c r="RJI35" s="31"/>
      <c r="RJJ35" s="31"/>
      <c r="RJK35" s="31"/>
      <c r="RJL35" s="31"/>
      <c r="RJM35" s="31"/>
      <c r="RJN35" s="32"/>
      <c r="RJO35" s="31"/>
      <c r="RJP35" s="31"/>
      <c r="RJQ35" s="31"/>
      <c r="RJR35" s="31"/>
      <c r="RJS35" s="31"/>
      <c r="RJT35" s="32"/>
      <c r="RJU35" s="31"/>
      <c r="RJV35" s="31"/>
      <c r="RJW35" s="31"/>
      <c r="RJX35" s="31"/>
      <c r="RJY35" s="31"/>
      <c r="RJZ35" s="32"/>
      <c r="RKA35" s="31"/>
      <c r="RKB35" s="31"/>
      <c r="RKC35" s="31"/>
      <c r="RKD35" s="31"/>
      <c r="RKE35" s="31"/>
      <c r="RKF35" s="32"/>
      <c r="RKG35" s="31"/>
      <c r="RKH35" s="31"/>
      <c r="RKI35" s="31"/>
      <c r="RKJ35" s="31"/>
      <c r="RKK35" s="31"/>
      <c r="RKL35" s="32"/>
      <c r="RKM35" s="31"/>
      <c r="RKN35" s="31"/>
      <c r="RKO35" s="31"/>
      <c r="RKP35" s="31"/>
      <c r="RKQ35" s="31"/>
      <c r="RKR35" s="32"/>
      <c r="RKS35" s="31"/>
      <c r="RKT35" s="31"/>
      <c r="RKU35" s="31"/>
      <c r="RKV35" s="31"/>
      <c r="RKW35" s="31"/>
      <c r="RKX35" s="32"/>
      <c r="RKY35" s="31"/>
      <c r="RKZ35" s="31"/>
      <c r="RLA35" s="31"/>
      <c r="RLB35" s="31"/>
      <c r="RLC35" s="31"/>
      <c r="RLD35" s="32"/>
      <c r="RLE35" s="31"/>
      <c r="RLF35" s="31"/>
      <c r="RLG35" s="31"/>
      <c r="RLH35" s="31"/>
      <c r="RLI35" s="31"/>
      <c r="RLJ35" s="32"/>
      <c r="RLK35" s="31"/>
      <c r="RLL35" s="31"/>
      <c r="RLM35" s="31"/>
      <c r="RLN35" s="31"/>
      <c r="RLO35" s="31"/>
      <c r="RLP35" s="32"/>
      <c r="RLQ35" s="31"/>
      <c r="RLR35" s="31"/>
      <c r="RLS35" s="31"/>
      <c r="RLT35" s="31"/>
      <c r="RLU35" s="31"/>
      <c r="RLV35" s="32"/>
      <c r="RLW35" s="31"/>
      <c r="RLX35" s="31"/>
      <c r="RLY35" s="31"/>
      <c r="RLZ35" s="31"/>
      <c r="RMA35" s="31"/>
      <c r="RMB35" s="32"/>
      <c r="RMC35" s="31"/>
      <c r="RMD35" s="31"/>
      <c r="RME35" s="31"/>
      <c r="RMF35" s="31"/>
      <c r="RMG35" s="31"/>
      <c r="RMH35" s="32"/>
      <c r="RMI35" s="31"/>
      <c r="RMJ35" s="31"/>
      <c r="RMK35" s="31"/>
      <c r="RML35" s="31"/>
      <c r="RMM35" s="31"/>
      <c r="RMN35" s="32"/>
      <c r="RMO35" s="31"/>
      <c r="RMP35" s="31"/>
      <c r="RMQ35" s="31"/>
      <c r="RMR35" s="31"/>
      <c r="RMS35" s="31"/>
      <c r="RMT35" s="32"/>
      <c r="RMU35" s="31"/>
      <c r="RMV35" s="31"/>
      <c r="RMW35" s="31"/>
      <c r="RMX35" s="31"/>
      <c r="RMY35" s="31"/>
      <c r="RMZ35" s="32"/>
      <c r="RNA35" s="31"/>
      <c r="RNB35" s="31"/>
      <c r="RNC35" s="31"/>
      <c r="RND35" s="31"/>
      <c r="RNE35" s="31"/>
      <c r="RNF35" s="32"/>
      <c r="RNG35" s="31"/>
      <c r="RNH35" s="31"/>
      <c r="RNI35" s="31"/>
      <c r="RNJ35" s="31"/>
      <c r="RNK35" s="31"/>
      <c r="RNL35" s="32"/>
      <c r="RNM35" s="31"/>
      <c r="RNN35" s="31"/>
      <c r="RNO35" s="31"/>
      <c r="RNP35" s="31"/>
      <c r="RNQ35" s="31"/>
      <c r="RNR35" s="32"/>
      <c r="RNS35" s="31"/>
      <c r="RNT35" s="31"/>
      <c r="RNU35" s="31"/>
      <c r="RNV35" s="31"/>
      <c r="RNW35" s="31"/>
      <c r="RNX35" s="32"/>
      <c r="RNY35" s="31"/>
      <c r="RNZ35" s="31"/>
      <c r="ROA35" s="31"/>
      <c r="ROB35" s="31"/>
      <c r="ROC35" s="31"/>
      <c r="ROD35" s="32"/>
      <c r="ROE35" s="31"/>
      <c r="ROF35" s="31"/>
      <c r="ROG35" s="31"/>
      <c r="ROH35" s="31"/>
      <c r="ROI35" s="31"/>
      <c r="ROJ35" s="32"/>
      <c r="ROK35" s="31"/>
      <c r="ROL35" s="31"/>
      <c r="ROM35" s="31"/>
      <c r="RON35" s="31"/>
      <c r="ROO35" s="31"/>
      <c r="ROP35" s="32"/>
      <c r="ROQ35" s="31"/>
      <c r="ROR35" s="31"/>
      <c r="ROS35" s="31"/>
      <c r="ROT35" s="31"/>
      <c r="ROU35" s="31"/>
      <c r="ROV35" s="32"/>
      <c r="ROW35" s="31"/>
      <c r="ROX35" s="31"/>
      <c r="ROY35" s="31"/>
      <c r="ROZ35" s="31"/>
      <c r="RPA35" s="31"/>
      <c r="RPB35" s="32"/>
      <c r="RPC35" s="31"/>
      <c r="RPD35" s="31"/>
      <c r="RPE35" s="31"/>
      <c r="RPF35" s="31"/>
      <c r="RPG35" s="31"/>
      <c r="RPH35" s="32"/>
      <c r="RPI35" s="31"/>
      <c r="RPJ35" s="31"/>
      <c r="RPK35" s="31"/>
      <c r="RPL35" s="31"/>
      <c r="RPM35" s="31"/>
      <c r="RPN35" s="32"/>
      <c r="RPO35" s="31"/>
      <c r="RPP35" s="31"/>
      <c r="RPQ35" s="31"/>
      <c r="RPR35" s="31"/>
      <c r="RPS35" s="31"/>
      <c r="RPT35" s="32"/>
      <c r="RPU35" s="31"/>
      <c r="RPV35" s="31"/>
      <c r="RPW35" s="31"/>
      <c r="RPX35" s="31"/>
      <c r="RPY35" s="31"/>
      <c r="RPZ35" s="32"/>
      <c r="RQA35" s="31"/>
      <c r="RQB35" s="31"/>
      <c r="RQC35" s="31"/>
      <c r="RQD35" s="31"/>
      <c r="RQE35" s="31"/>
      <c r="RQF35" s="32"/>
      <c r="RQG35" s="31"/>
      <c r="RQH35" s="31"/>
      <c r="RQI35" s="31"/>
      <c r="RQJ35" s="31"/>
      <c r="RQK35" s="31"/>
      <c r="RQL35" s="32"/>
      <c r="RQM35" s="31"/>
      <c r="RQN35" s="31"/>
      <c r="RQO35" s="31"/>
      <c r="RQP35" s="31"/>
      <c r="RQQ35" s="31"/>
      <c r="RQR35" s="32"/>
      <c r="RQS35" s="31"/>
      <c r="RQT35" s="31"/>
      <c r="RQU35" s="31"/>
      <c r="RQV35" s="31"/>
      <c r="RQW35" s="31"/>
      <c r="RQX35" s="32"/>
      <c r="RQY35" s="31"/>
      <c r="RQZ35" s="31"/>
      <c r="RRA35" s="31"/>
      <c r="RRB35" s="31"/>
      <c r="RRC35" s="31"/>
      <c r="RRD35" s="32"/>
      <c r="RRE35" s="31"/>
      <c r="RRF35" s="31"/>
      <c r="RRG35" s="31"/>
      <c r="RRH35" s="31"/>
      <c r="RRI35" s="31"/>
      <c r="RRJ35" s="32"/>
      <c r="RRK35" s="31"/>
      <c r="RRL35" s="31"/>
      <c r="RRM35" s="31"/>
      <c r="RRN35" s="31"/>
      <c r="RRO35" s="31"/>
      <c r="RRP35" s="32"/>
      <c r="RRQ35" s="31"/>
      <c r="RRR35" s="31"/>
      <c r="RRS35" s="31"/>
      <c r="RRT35" s="31"/>
      <c r="RRU35" s="31"/>
      <c r="RRV35" s="32"/>
      <c r="RRW35" s="31"/>
      <c r="RRX35" s="31"/>
      <c r="RRY35" s="31"/>
      <c r="RRZ35" s="31"/>
      <c r="RSA35" s="31"/>
      <c r="RSB35" s="32"/>
      <c r="RSC35" s="31"/>
      <c r="RSD35" s="31"/>
      <c r="RSE35" s="31"/>
      <c r="RSF35" s="31"/>
      <c r="RSG35" s="31"/>
      <c r="RSH35" s="32"/>
      <c r="RSI35" s="31"/>
      <c r="RSJ35" s="31"/>
      <c r="RSK35" s="31"/>
      <c r="RSL35" s="31"/>
      <c r="RSM35" s="31"/>
      <c r="RSN35" s="32"/>
      <c r="RSO35" s="31"/>
      <c r="RSP35" s="31"/>
      <c r="RSQ35" s="31"/>
      <c r="RSR35" s="31"/>
      <c r="RSS35" s="31"/>
      <c r="RST35" s="32"/>
      <c r="RSU35" s="31"/>
      <c r="RSV35" s="31"/>
      <c r="RSW35" s="31"/>
      <c r="RSX35" s="31"/>
      <c r="RSY35" s="31"/>
      <c r="RSZ35" s="32"/>
      <c r="RTA35" s="31"/>
      <c r="RTB35" s="31"/>
      <c r="RTC35" s="31"/>
      <c r="RTD35" s="31"/>
      <c r="RTE35" s="31"/>
      <c r="RTF35" s="32"/>
      <c r="RTG35" s="31"/>
      <c r="RTH35" s="31"/>
      <c r="RTI35" s="31"/>
      <c r="RTJ35" s="31"/>
      <c r="RTK35" s="31"/>
      <c r="RTL35" s="32"/>
      <c r="RTM35" s="31"/>
      <c r="RTN35" s="31"/>
      <c r="RTO35" s="31"/>
      <c r="RTP35" s="31"/>
      <c r="RTQ35" s="31"/>
      <c r="RTR35" s="32"/>
      <c r="RTS35" s="31"/>
      <c r="RTT35" s="31"/>
      <c r="RTU35" s="31"/>
      <c r="RTV35" s="31"/>
      <c r="RTW35" s="31"/>
      <c r="RTX35" s="32"/>
      <c r="RTY35" s="31"/>
      <c r="RTZ35" s="31"/>
      <c r="RUA35" s="31"/>
      <c r="RUB35" s="31"/>
      <c r="RUC35" s="31"/>
      <c r="RUD35" s="32"/>
      <c r="RUE35" s="31"/>
      <c r="RUF35" s="31"/>
      <c r="RUG35" s="31"/>
      <c r="RUH35" s="31"/>
      <c r="RUI35" s="31"/>
      <c r="RUJ35" s="32"/>
      <c r="RUK35" s="31"/>
      <c r="RUL35" s="31"/>
      <c r="RUM35" s="31"/>
      <c r="RUN35" s="31"/>
      <c r="RUO35" s="31"/>
      <c r="RUP35" s="32"/>
      <c r="RUQ35" s="31"/>
      <c r="RUR35" s="31"/>
      <c r="RUS35" s="31"/>
      <c r="RUT35" s="31"/>
      <c r="RUU35" s="31"/>
      <c r="RUV35" s="32"/>
      <c r="RUW35" s="31"/>
      <c r="RUX35" s="31"/>
      <c r="RUY35" s="31"/>
      <c r="RUZ35" s="31"/>
      <c r="RVA35" s="31"/>
      <c r="RVB35" s="32"/>
      <c r="RVC35" s="31"/>
      <c r="RVD35" s="31"/>
      <c r="RVE35" s="31"/>
      <c r="RVF35" s="31"/>
      <c r="RVG35" s="31"/>
      <c r="RVH35" s="32"/>
      <c r="RVI35" s="31"/>
      <c r="RVJ35" s="31"/>
      <c r="RVK35" s="31"/>
      <c r="RVL35" s="31"/>
      <c r="RVM35" s="31"/>
      <c r="RVN35" s="32"/>
      <c r="RVO35" s="31"/>
      <c r="RVP35" s="31"/>
      <c r="RVQ35" s="31"/>
      <c r="RVR35" s="31"/>
      <c r="RVS35" s="31"/>
      <c r="RVT35" s="32"/>
      <c r="RVU35" s="31"/>
      <c r="RVV35" s="31"/>
      <c r="RVW35" s="31"/>
      <c r="RVX35" s="31"/>
      <c r="RVY35" s="31"/>
      <c r="RVZ35" s="32"/>
      <c r="RWA35" s="31"/>
      <c r="RWB35" s="31"/>
      <c r="RWC35" s="31"/>
      <c r="RWD35" s="31"/>
      <c r="RWE35" s="31"/>
      <c r="RWF35" s="32"/>
      <c r="RWG35" s="31"/>
      <c r="RWH35" s="31"/>
      <c r="RWI35" s="31"/>
      <c r="RWJ35" s="31"/>
      <c r="RWK35" s="31"/>
      <c r="RWL35" s="32"/>
      <c r="RWM35" s="31"/>
      <c r="RWN35" s="31"/>
      <c r="RWO35" s="31"/>
      <c r="RWP35" s="31"/>
      <c r="RWQ35" s="31"/>
      <c r="RWR35" s="32"/>
      <c r="RWS35" s="31"/>
      <c r="RWT35" s="31"/>
      <c r="RWU35" s="31"/>
      <c r="RWV35" s="31"/>
      <c r="RWW35" s="31"/>
      <c r="RWX35" s="32"/>
      <c r="RWY35" s="31"/>
      <c r="RWZ35" s="31"/>
      <c r="RXA35" s="31"/>
      <c r="RXB35" s="31"/>
      <c r="RXC35" s="31"/>
      <c r="RXD35" s="32"/>
      <c r="RXE35" s="31"/>
      <c r="RXF35" s="31"/>
      <c r="RXG35" s="31"/>
      <c r="RXH35" s="31"/>
      <c r="RXI35" s="31"/>
      <c r="RXJ35" s="32"/>
      <c r="RXK35" s="31"/>
      <c r="RXL35" s="31"/>
      <c r="RXM35" s="31"/>
      <c r="RXN35" s="31"/>
      <c r="RXO35" s="31"/>
      <c r="RXP35" s="32"/>
      <c r="RXQ35" s="31"/>
      <c r="RXR35" s="31"/>
      <c r="RXS35" s="31"/>
      <c r="RXT35" s="31"/>
      <c r="RXU35" s="31"/>
      <c r="RXV35" s="32"/>
      <c r="RXW35" s="31"/>
      <c r="RXX35" s="31"/>
      <c r="RXY35" s="31"/>
      <c r="RXZ35" s="31"/>
      <c r="RYA35" s="31"/>
      <c r="RYB35" s="32"/>
      <c r="RYC35" s="31"/>
      <c r="RYD35" s="31"/>
      <c r="RYE35" s="31"/>
      <c r="RYF35" s="31"/>
      <c r="RYG35" s="31"/>
      <c r="RYH35" s="32"/>
      <c r="RYI35" s="31"/>
      <c r="RYJ35" s="31"/>
      <c r="RYK35" s="31"/>
      <c r="RYL35" s="31"/>
      <c r="RYM35" s="31"/>
      <c r="RYN35" s="32"/>
      <c r="RYO35" s="31"/>
      <c r="RYP35" s="31"/>
      <c r="RYQ35" s="31"/>
      <c r="RYR35" s="31"/>
      <c r="RYS35" s="31"/>
      <c r="RYT35" s="32"/>
      <c r="RYU35" s="31"/>
      <c r="RYV35" s="31"/>
      <c r="RYW35" s="31"/>
      <c r="RYX35" s="31"/>
      <c r="RYY35" s="31"/>
      <c r="RYZ35" s="32"/>
      <c r="RZA35" s="31"/>
      <c r="RZB35" s="31"/>
      <c r="RZC35" s="31"/>
      <c r="RZD35" s="31"/>
      <c r="RZE35" s="31"/>
      <c r="RZF35" s="32"/>
      <c r="RZG35" s="31"/>
      <c r="RZH35" s="31"/>
      <c r="RZI35" s="31"/>
      <c r="RZJ35" s="31"/>
      <c r="RZK35" s="31"/>
      <c r="RZL35" s="32"/>
      <c r="RZM35" s="31"/>
      <c r="RZN35" s="31"/>
      <c r="RZO35" s="31"/>
      <c r="RZP35" s="31"/>
      <c r="RZQ35" s="31"/>
      <c r="RZR35" s="32"/>
      <c r="RZS35" s="31"/>
      <c r="RZT35" s="31"/>
      <c r="RZU35" s="31"/>
      <c r="RZV35" s="31"/>
      <c r="RZW35" s="31"/>
      <c r="RZX35" s="32"/>
      <c r="RZY35" s="31"/>
      <c r="RZZ35" s="31"/>
      <c r="SAA35" s="31"/>
      <c r="SAB35" s="31"/>
      <c r="SAC35" s="31"/>
      <c r="SAD35" s="32"/>
      <c r="SAE35" s="31"/>
      <c r="SAF35" s="31"/>
      <c r="SAG35" s="31"/>
      <c r="SAH35" s="31"/>
      <c r="SAI35" s="31"/>
      <c r="SAJ35" s="32"/>
      <c r="SAK35" s="31"/>
      <c r="SAL35" s="31"/>
      <c r="SAM35" s="31"/>
      <c r="SAN35" s="31"/>
      <c r="SAO35" s="31"/>
      <c r="SAP35" s="32"/>
      <c r="SAQ35" s="31"/>
      <c r="SAR35" s="31"/>
      <c r="SAS35" s="31"/>
      <c r="SAT35" s="31"/>
      <c r="SAU35" s="31"/>
      <c r="SAV35" s="32"/>
      <c r="SAW35" s="31"/>
      <c r="SAX35" s="31"/>
      <c r="SAY35" s="31"/>
      <c r="SAZ35" s="31"/>
      <c r="SBA35" s="31"/>
      <c r="SBB35" s="32"/>
      <c r="SBC35" s="31"/>
      <c r="SBD35" s="31"/>
      <c r="SBE35" s="31"/>
      <c r="SBF35" s="31"/>
      <c r="SBG35" s="31"/>
      <c r="SBH35" s="32"/>
      <c r="SBI35" s="31"/>
      <c r="SBJ35" s="31"/>
      <c r="SBK35" s="31"/>
      <c r="SBL35" s="31"/>
      <c r="SBM35" s="31"/>
      <c r="SBN35" s="32"/>
      <c r="SBO35" s="31"/>
      <c r="SBP35" s="31"/>
      <c r="SBQ35" s="31"/>
      <c r="SBR35" s="31"/>
      <c r="SBS35" s="31"/>
      <c r="SBT35" s="32"/>
      <c r="SBU35" s="31"/>
      <c r="SBV35" s="31"/>
      <c r="SBW35" s="31"/>
      <c r="SBX35" s="31"/>
      <c r="SBY35" s="31"/>
      <c r="SBZ35" s="32"/>
      <c r="SCA35" s="31"/>
      <c r="SCB35" s="31"/>
      <c r="SCC35" s="31"/>
      <c r="SCD35" s="31"/>
      <c r="SCE35" s="31"/>
      <c r="SCF35" s="32"/>
      <c r="SCG35" s="31"/>
      <c r="SCH35" s="31"/>
      <c r="SCI35" s="31"/>
      <c r="SCJ35" s="31"/>
      <c r="SCK35" s="31"/>
      <c r="SCL35" s="32"/>
      <c r="SCM35" s="31"/>
      <c r="SCN35" s="31"/>
      <c r="SCO35" s="31"/>
      <c r="SCP35" s="31"/>
      <c r="SCQ35" s="31"/>
      <c r="SCR35" s="32"/>
      <c r="SCS35" s="31"/>
      <c r="SCT35" s="31"/>
      <c r="SCU35" s="31"/>
      <c r="SCV35" s="31"/>
      <c r="SCW35" s="31"/>
      <c r="SCX35" s="32"/>
      <c r="SCY35" s="31"/>
      <c r="SCZ35" s="31"/>
      <c r="SDA35" s="31"/>
      <c r="SDB35" s="31"/>
      <c r="SDC35" s="31"/>
      <c r="SDD35" s="32"/>
      <c r="SDE35" s="31"/>
      <c r="SDF35" s="31"/>
      <c r="SDG35" s="31"/>
      <c r="SDH35" s="31"/>
      <c r="SDI35" s="31"/>
      <c r="SDJ35" s="32"/>
      <c r="SDK35" s="31"/>
      <c r="SDL35" s="31"/>
      <c r="SDM35" s="31"/>
      <c r="SDN35" s="31"/>
      <c r="SDO35" s="31"/>
      <c r="SDP35" s="32"/>
      <c r="SDQ35" s="31"/>
      <c r="SDR35" s="31"/>
      <c r="SDS35" s="31"/>
      <c r="SDT35" s="31"/>
      <c r="SDU35" s="31"/>
      <c r="SDV35" s="32"/>
      <c r="SDW35" s="31"/>
      <c r="SDX35" s="31"/>
      <c r="SDY35" s="31"/>
      <c r="SDZ35" s="31"/>
      <c r="SEA35" s="31"/>
      <c r="SEB35" s="32"/>
      <c r="SEC35" s="31"/>
      <c r="SED35" s="31"/>
      <c r="SEE35" s="31"/>
      <c r="SEF35" s="31"/>
      <c r="SEG35" s="31"/>
      <c r="SEH35" s="32"/>
      <c r="SEI35" s="31"/>
      <c r="SEJ35" s="31"/>
      <c r="SEK35" s="31"/>
      <c r="SEL35" s="31"/>
      <c r="SEM35" s="31"/>
      <c r="SEN35" s="32"/>
      <c r="SEO35" s="31"/>
      <c r="SEP35" s="31"/>
      <c r="SEQ35" s="31"/>
      <c r="SER35" s="31"/>
      <c r="SES35" s="31"/>
      <c r="SET35" s="32"/>
      <c r="SEU35" s="31"/>
      <c r="SEV35" s="31"/>
      <c r="SEW35" s="31"/>
      <c r="SEX35" s="31"/>
      <c r="SEY35" s="31"/>
      <c r="SEZ35" s="32"/>
      <c r="SFA35" s="31"/>
      <c r="SFB35" s="31"/>
      <c r="SFC35" s="31"/>
      <c r="SFD35" s="31"/>
      <c r="SFE35" s="31"/>
      <c r="SFF35" s="32"/>
      <c r="SFG35" s="31"/>
      <c r="SFH35" s="31"/>
      <c r="SFI35" s="31"/>
      <c r="SFJ35" s="31"/>
      <c r="SFK35" s="31"/>
      <c r="SFL35" s="32"/>
      <c r="SFM35" s="31"/>
      <c r="SFN35" s="31"/>
      <c r="SFO35" s="31"/>
      <c r="SFP35" s="31"/>
      <c r="SFQ35" s="31"/>
      <c r="SFR35" s="32"/>
      <c r="SFS35" s="31"/>
      <c r="SFT35" s="31"/>
      <c r="SFU35" s="31"/>
      <c r="SFV35" s="31"/>
      <c r="SFW35" s="31"/>
      <c r="SFX35" s="32"/>
      <c r="SFY35" s="31"/>
      <c r="SFZ35" s="31"/>
      <c r="SGA35" s="31"/>
      <c r="SGB35" s="31"/>
      <c r="SGC35" s="31"/>
      <c r="SGD35" s="32"/>
      <c r="SGE35" s="31"/>
      <c r="SGF35" s="31"/>
      <c r="SGG35" s="31"/>
      <c r="SGH35" s="31"/>
      <c r="SGI35" s="31"/>
      <c r="SGJ35" s="32"/>
      <c r="SGK35" s="31"/>
      <c r="SGL35" s="31"/>
      <c r="SGM35" s="31"/>
      <c r="SGN35" s="31"/>
      <c r="SGO35" s="31"/>
      <c r="SGP35" s="32"/>
      <c r="SGQ35" s="31"/>
      <c r="SGR35" s="31"/>
      <c r="SGS35" s="31"/>
      <c r="SGT35" s="31"/>
      <c r="SGU35" s="31"/>
      <c r="SGV35" s="32"/>
      <c r="SGW35" s="31"/>
      <c r="SGX35" s="31"/>
      <c r="SGY35" s="31"/>
      <c r="SGZ35" s="31"/>
      <c r="SHA35" s="31"/>
      <c r="SHB35" s="32"/>
      <c r="SHC35" s="31"/>
      <c r="SHD35" s="31"/>
      <c r="SHE35" s="31"/>
      <c r="SHF35" s="31"/>
      <c r="SHG35" s="31"/>
      <c r="SHH35" s="32"/>
      <c r="SHI35" s="31"/>
      <c r="SHJ35" s="31"/>
      <c r="SHK35" s="31"/>
      <c r="SHL35" s="31"/>
      <c r="SHM35" s="31"/>
      <c r="SHN35" s="32"/>
      <c r="SHO35" s="31"/>
      <c r="SHP35" s="31"/>
      <c r="SHQ35" s="31"/>
      <c r="SHR35" s="31"/>
      <c r="SHS35" s="31"/>
      <c r="SHT35" s="32"/>
      <c r="SHU35" s="31"/>
      <c r="SHV35" s="31"/>
      <c r="SHW35" s="31"/>
      <c r="SHX35" s="31"/>
      <c r="SHY35" s="31"/>
      <c r="SHZ35" s="32"/>
      <c r="SIA35" s="31"/>
      <c r="SIB35" s="31"/>
      <c r="SIC35" s="31"/>
      <c r="SID35" s="31"/>
      <c r="SIE35" s="31"/>
      <c r="SIF35" s="32"/>
      <c r="SIG35" s="31"/>
      <c r="SIH35" s="31"/>
      <c r="SII35" s="31"/>
      <c r="SIJ35" s="31"/>
      <c r="SIK35" s="31"/>
      <c r="SIL35" s="32"/>
      <c r="SIM35" s="31"/>
      <c r="SIN35" s="31"/>
      <c r="SIO35" s="31"/>
      <c r="SIP35" s="31"/>
      <c r="SIQ35" s="31"/>
      <c r="SIR35" s="32"/>
      <c r="SIS35" s="31"/>
      <c r="SIT35" s="31"/>
      <c r="SIU35" s="31"/>
      <c r="SIV35" s="31"/>
      <c r="SIW35" s="31"/>
      <c r="SIX35" s="32"/>
      <c r="SIY35" s="31"/>
      <c r="SIZ35" s="31"/>
      <c r="SJA35" s="31"/>
      <c r="SJB35" s="31"/>
      <c r="SJC35" s="31"/>
      <c r="SJD35" s="32"/>
      <c r="SJE35" s="31"/>
      <c r="SJF35" s="31"/>
      <c r="SJG35" s="31"/>
      <c r="SJH35" s="31"/>
      <c r="SJI35" s="31"/>
      <c r="SJJ35" s="32"/>
      <c r="SJK35" s="31"/>
      <c r="SJL35" s="31"/>
      <c r="SJM35" s="31"/>
      <c r="SJN35" s="31"/>
      <c r="SJO35" s="31"/>
      <c r="SJP35" s="32"/>
      <c r="SJQ35" s="31"/>
      <c r="SJR35" s="31"/>
      <c r="SJS35" s="31"/>
      <c r="SJT35" s="31"/>
      <c r="SJU35" s="31"/>
      <c r="SJV35" s="32"/>
      <c r="SJW35" s="31"/>
      <c r="SJX35" s="31"/>
      <c r="SJY35" s="31"/>
      <c r="SJZ35" s="31"/>
      <c r="SKA35" s="31"/>
      <c r="SKB35" s="32"/>
      <c r="SKC35" s="31"/>
      <c r="SKD35" s="31"/>
      <c r="SKE35" s="31"/>
      <c r="SKF35" s="31"/>
      <c r="SKG35" s="31"/>
      <c r="SKH35" s="32"/>
      <c r="SKI35" s="31"/>
      <c r="SKJ35" s="31"/>
      <c r="SKK35" s="31"/>
      <c r="SKL35" s="31"/>
      <c r="SKM35" s="31"/>
      <c r="SKN35" s="32"/>
      <c r="SKO35" s="31"/>
      <c r="SKP35" s="31"/>
      <c r="SKQ35" s="31"/>
      <c r="SKR35" s="31"/>
      <c r="SKS35" s="31"/>
      <c r="SKT35" s="32"/>
      <c r="SKU35" s="31"/>
      <c r="SKV35" s="31"/>
      <c r="SKW35" s="31"/>
      <c r="SKX35" s="31"/>
      <c r="SKY35" s="31"/>
      <c r="SKZ35" s="32"/>
      <c r="SLA35" s="31"/>
      <c r="SLB35" s="31"/>
      <c r="SLC35" s="31"/>
      <c r="SLD35" s="31"/>
      <c r="SLE35" s="31"/>
      <c r="SLF35" s="32"/>
      <c r="SLG35" s="31"/>
      <c r="SLH35" s="31"/>
      <c r="SLI35" s="31"/>
      <c r="SLJ35" s="31"/>
      <c r="SLK35" s="31"/>
      <c r="SLL35" s="32"/>
      <c r="SLM35" s="31"/>
      <c r="SLN35" s="31"/>
      <c r="SLO35" s="31"/>
      <c r="SLP35" s="31"/>
      <c r="SLQ35" s="31"/>
      <c r="SLR35" s="32"/>
      <c r="SLS35" s="31"/>
      <c r="SLT35" s="31"/>
      <c r="SLU35" s="31"/>
      <c r="SLV35" s="31"/>
      <c r="SLW35" s="31"/>
      <c r="SLX35" s="32"/>
      <c r="SLY35" s="31"/>
      <c r="SLZ35" s="31"/>
      <c r="SMA35" s="31"/>
      <c r="SMB35" s="31"/>
      <c r="SMC35" s="31"/>
      <c r="SMD35" s="32"/>
      <c r="SME35" s="31"/>
      <c r="SMF35" s="31"/>
      <c r="SMG35" s="31"/>
      <c r="SMH35" s="31"/>
      <c r="SMI35" s="31"/>
      <c r="SMJ35" s="32"/>
      <c r="SMK35" s="31"/>
      <c r="SML35" s="31"/>
      <c r="SMM35" s="31"/>
      <c r="SMN35" s="31"/>
      <c r="SMO35" s="31"/>
      <c r="SMP35" s="32"/>
      <c r="SMQ35" s="31"/>
      <c r="SMR35" s="31"/>
      <c r="SMS35" s="31"/>
      <c r="SMT35" s="31"/>
      <c r="SMU35" s="31"/>
      <c r="SMV35" s="32"/>
      <c r="SMW35" s="31"/>
      <c r="SMX35" s="31"/>
      <c r="SMY35" s="31"/>
      <c r="SMZ35" s="31"/>
      <c r="SNA35" s="31"/>
      <c r="SNB35" s="32"/>
      <c r="SNC35" s="31"/>
      <c r="SND35" s="31"/>
      <c r="SNE35" s="31"/>
      <c r="SNF35" s="31"/>
      <c r="SNG35" s="31"/>
      <c r="SNH35" s="32"/>
      <c r="SNI35" s="31"/>
      <c r="SNJ35" s="31"/>
      <c r="SNK35" s="31"/>
      <c r="SNL35" s="31"/>
      <c r="SNM35" s="31"/>
      <c r="SNN35" s="32"/>
      <c r="SNO35" s="31"/>
      <c r="SNP35" s="31"/>
      <c r="SNQ35" s="31"/>
      <c r="SNR35" s="31"/>
      <c r="SNS35" s="31"/>
      <c r="SNT35" s="32"/>
      <c r="SNU35" s="31"/>
      <c r="SNV35" s="31"/>
      <c r="SNW35" s="31"/>
      <c r="SNX35" s="31"/>
      <c r="SNY35" s="31"/>
      <c r="SNZ35" s="32"/>
      <c r="SOA35" s="31"/>
      <c r="SOB35" s="31"/>
      <c r="SOC35" s="31"/>
      <c r="SOD35" s="31"/>
      <c r="SOE35" s="31"/>
      <c r="SOF35" s="32"/>
      <c r="SOG35" s="31"/>
      <c r="SOH35" s="31"/>
      <c r="SOI35" s="31"/>
      <c r="SOJ35" s="31"/>
      <c r="SOK35" s="31"/>
      <c r="SOL35" s="32"/>
      <c r="SOM35" s="31"/>
      <c r="SON35" s="31"/>
      <c r="SOO35" s="31"/>
      <c r="SOP35" s="31"/>
      <c r="SOQ35" s="31"/>
      <c r="SOR35" s="32"/>
      <c r="SOS35" s="31"/>
      <c r="SOT35" s="31"/>
      <c r="SOU35" s="31"/>
      <c r="SOV35" s="31"/>
      <c r="SOW35" s="31"/>
      <c r="SOX35" s="32"/>
      <c r="SOY35" s="31"/>
      <c r="SOZ35" s="31"/>
      <c r="SPA35" s="31"/>
      <c r="SPB35" s="31"/>
      <c r="SPC35" s="31"/>
      <c r="SPD35" s="32"/>
      <c r="SPE35" s="31"/>
      <c r="SPF35" s="31"/>
      <c r="SPG35" s="31"/>
      <c r="SPH35" s="31"/>
      <c r="SPI35" s="31"/>
      <c r="SPJ35" s="32"/>
      <c r="SPK35" s="31"/>
      <c r="SPL35" s="31"/>
      <c r="SPM35" s="31"/>
      <c r="SPN35" s="31"/>
      <c r="SPO35" s="31"/>
      <c r="SPP35" s="32"/>
      <c r="SPQ35" s="31"/>
      <c r="SPR35" s="31"/>
      <c r="SPS35" s="31"/>
      <c r="SPT35" s="31"/>
      <c r="SPU35" s="31"/>
      <c r="SPV35" s="32"/>
      <c r="SPW35" s="31"/>
      <c r="SPX35" s="31"/>
      <c r="SPY35" s="31"/>
      <c r="SPZ35" s="31"/>
      <c r="SQA35" s="31"/>
      <c r="SQB35" s="32"/>
      <c r="SQC35" s="31"/>
      <c r="SQD35" s="31"/>
      <c r="SQE35" s="31"/>
      <c r="SQF35" s="31"/>
      <c r="SQG35" s="31"/>
      <c r="SQH35" s="32"/>
      <c r="SQI35" s="31"/>
      <c r="SQJ35" s="31"/>
      <c r="SQK35" s="31"/>
      <c r="SQL35" s="31"/>
      <c r="SQM35" s="31"/>
      <c r="SQN35" s="32"/>
      <c r="SQO35" s="31"/>
      <c r="SQP35" s="31"/>
      <c r="SQQ35" s="31"/>
      <c r="SQR35" s="31"/>
      <c r="SQS35" s="31"/>
      <c r="SQT35" s="32"/>
      <c r="SQU35" s="31"/>
      <c r="SQV35" s="31"/>
      <c r="SQW35" s="31"/>
      <c r="SQX35" s="31"/>
      <c r="SQY35" s="31"/>
      <c r="SQZ35" s="32"/>
      <c r="SRA35" s="31"/>
      <c r="SRB35" s="31"/>
      <c r="SRC35" s="31"/>
      <c r="SRD35" s="31"/>
      <c r="SRE35" s="31"/>
      <c r="SRF35" s="32"/>
      <c r="SRG35" s="31"/>
      <c r="SRH35" s="31"/>
      <c r="SRI35" s="31"/>
      <c r="SRJ35" s="31"/>
      <c r="SRK35" s="31"/>
      <c r="SRL35" s="32"/>
      <c r="SRM35" s="31"/>
      <c r="SRN35" s="31"/>
      <c r="SRO35" s="31"/>
      <c r="SRP35" s="31"/>
      <c r="SRQ35" s="31"/>
      <c r="SRR35" s="32"/>
      <c r="SRS35" s="31"/>
      <c r="SRT35" s="31"/>
      <c r="SRU35" s="31"/>
      <c r="SRV35" s="31"/>
      <c r="SRW35" s="31"/>
      <c r="SRX35" s="32"/>
      <c r="SRY35" s="31"/>
      <c r="SRZ35" s="31"/>
      <c r="SSA35" s="31"/>
      <c r="SSB35" s="31"/>
      <c r="SSC35" s="31"/>
      <c r="SSD35" s="32"/>
      <c r="SSE35" s="31"/>
      <c r="SSF35" s="31"/>
      <c r="SSG35" s="31"/>
      <c r="SSH35" s="31"/>
      <c r="SSI35" s="31"/>
      <c r="SSJ35" s="32"/>
      <c r="SSK35" s="31"/>
      <c r="SSL35" s="31"/>
      <c r="SSM35" s="31"/>
      <c r="SSN35" s="31"/>
      <c r="SSO35" s="31"/>
      <c r="SSP35" s="32"/>
      <c r="SSQ35" s="31"/>
      <c r="SSR35" s="31"/>
      <c r="SSS35" s="31"/>
      <c r="SST35" s="31"/>
      <c r="SSU35" s="31"/>
      <c r="SSV35" s="32"/>
      <c r="SSW35" s="31"/>
      <c r="SSX35" s="31"/>
      <c r="SSY35" s="31"/>
      <c r="SSZ35" s="31"/>
      <c r="STA35" s="31"/>
      <c r="STB35" s="32"/>
      <c r="STC35" s="31"/>
      <c r="STD35" s="31"/>
      <c r="STE35" s="31"/>
      <c r="STF35" s="31"/>
      <c r="STG35" s="31"/>
      <c r="STH35" s="32"/>
      <c r="STI35" s="31"/>
      <c r="STJ35" s="31"/>
      <c r="STK35" s="31"/>
      <c r="STL35" s="31"/>
      <c r="STM35" s="31"/>
      <c r="STN35" s="32"/>
      <c r="STO35" s="31"/>
      <c r="STP35" s="31"/>
      <c r="STQ35" s="31"/>
      <c r="STR35" s="31"/>
      <c r="STS35" s="31"/>
      <c r="STT35" s="32"/>
      <c r="STU35" s="31"/>
      <c r="STV35" s="31"/>
      <c r="STW35" s="31"/>
      <c r="STX35" s="31"/>
      <c r="STY35" s="31"/>
      <c r="STZ35" s="32"/>
      <c r="SUA35" s="31"/>
      <c r="SUB35" s="31"/>
      <c r="SUC35" s="31"/>
      <c r="SUD35" s="31"/>
      <c r="SUE35" s="31"/>
      <c r="SUF35" s="32"/>
      <c r="SUG35" s="31"/>
      <c r="SUH35" s="31"/>
      <c r="SUI35" s="31"/>
      <c r="SUJ35" s="31"/>
      <c r="SUK35" s="31"/>
      <c r="SUL35" s="32"/>
      <c r="SUM35" s="31"/>
      <c r="SUN35" s="31"/>
      <c r="SUO35" s="31"/>
      <c r="SUP35" s="31"/>
      <c r="SUQ35" s="31"/>
      <c r="SUR35" s="32"/>
      <c r="SUS35" s="31"/>
      <c r="SUT35" s="31"/>
      <c r="SUU35" s="31"/>
      <c r="SUV35" s="31"/>
      <c r="SUW35" s="31"/>
      <c r="SUX35" s="32"/>
      <c r="SUY35" s="31"/>
      <c r="SUZ35" s="31"/>
      <c r="SVA35" s="31"/>
      <c r="SVB35" s="31"/>
      <c r="SVC35" s="31"/>
      <c r="SVD35" s="32"/>
      <c r="SVE35" s="31"/>
      <c r="SVF35" s="31"/>
      <c r="SVG35" s="31"/>
      <c r="SVH35" s="31"/>
      <c r="SVI35" s="31"/>
      <c r="SVJ35" s="32"/>
      <c r="SVK35" s="31"/>
      <c r="SVL35" s="31"/>
      <c r="SVM35" s="31"/>
      <c r="SVN35" s="31"/>
      <c r="SVO35" s="31"/>
      <c r="SVP35" s="32"/>
      <c r="SVQ35" s="31"/>
      <c r="SVR35" s="31"/>
      <c r="SVS35" s="31"/>
      <c r="SVT35" s="31"/>
      <c r="SVU35" s="31"/>
      <c r="SVV35" s="32"/>
      <c r="SVW35" s="31"/>
      <c r="SVX35" s="31"/>
      <c r="SVY35" s="31"/>
      <c r="SVZ35" s="31"/>
      <c r="SWA35" s="31"/>
      <c r="SWB35" s="32"/>
      <c r="SWC35" s="31"/>
      <c r="SWD35" s="31"/>
      <c r="SWE35" s="31"/>
      <c r="SWF35" s="31"/>
      <c r="SWG35" s="31"/>
      <c r="SWH35" s="32"/>
      <c r="SWI35" s="31"/>
      <c r="SWJ35" s="31"/>
      <c r="SWK35" s="31"/>
      <c r="SWL35" s="31"/>
      <c r="SWM35" s="31"/>
      <c r="SWN35" s="32"/>
      <c r="SWO35" s="31"/>
      <c r="SWP35" s="31"/>
      <c r="SWQ35" s="31"/>
      <c r="SWR35" s="31"/>
      <c r="SWS35" s="31"/>
      <c r="SWT35" s="32"/>
      <c r="SWU35" s="31"/>
      <c r="SWV35" s="31"/>
      <c r="SWW35" s="31"/>
      <c r="SWX35" s="31"/>
      <c r="SWY35" s="31"/>
      <c r="SWZ35" s="32"/>
      <c r="SXA35" s="31"/>
      <c r="SXB35" s="31"/>
      <c r="SXC35" s="31"/>
      <c r="SXD35" s="31"/>
      <c r="SXE35" s="31"/>
      <c r="SXF35" s="32"/>
      <c r="SXG35" s="31"/>
      <c r="SXH35" s="31"/>
      <c r="SXI35" s="31"/>
      <c r="SXJ35" s="31"/>
      <c r="SXK35" s="31"/>
      <c r="SXL35" s="32"/>
      <c r="SXM35" s="31"/>
      <c r="SXN35" s="31"/>
      <c r="SXO35" s="31"/>
      <c r="SXP35" s="31"/>
      <c r="SXQ35" s="31"/>
      <c r="SXR35" s="32"/>
      <c r="SXS35" s="31"/>
      <c r="SXT35" s="31"/>
      <c r="SXU35" s="31"/>
      <c r="SXV35" s="31"/>
      <c r="SXW35" s="31"/>
      <c r="SXX35" s="32"/>
      <c r="SXY35" s="31"/>
      <c r="SXZ35" s="31"/>
      <c r="SYA35" s="31"/>
      <c r="SYB35" s="31"/>
      <c r="SYC35" s="31"/>
      <c r="SYD35" s="32"/>
      <c r="SYE35" s="31"/>
      <c r="SYF35" s="31"/>
      <c r="SYG35" s="31"/>
      <c r="SYH35" s="31"/>
      <c r="SYI35" s="31"/>
      <c r="SYJ35" s="32"/>
      <c r="SYK35" s="31"/>
      <c r="SYL35" s="31"/>
      <c r="SYM35" s="31"/>
      <c r="SYN35" s="31"/>
      <c r="SYO35" s="31"/>
      <c r="SYP35" s="32"/>
      <c r="SYQ35" s="31"/>
      <c r="SYR35" s="31"/>
      <c r="SYS35" s="31"/>
      <c r="SYT35" s="31"/>
      <c r="SYU35" s="31"/>
      <c r="SYV35" s="32"/>
      <c r="SYW35" s="31"/>
      <c r="SYX35" s="31"/>
      <c r="SYY35" s="31"/>
      <c r="SYZ35" s="31"/>
      <c r="SZA35" s="31"/>
      <c r="SZB35" s="32"/>
      <c r="SZC35" s="31"/>
      <c r="SZD35" s="31"/>
      <c r="SZE35" s="31"/>
      <c r="SZF35" s="31"/>
      <c r="SZG35" s="31"/>
      <c r="SZH35" s="32"/>
      <c r="SZI35" s="31"/>
      <c r="SZJ35" s="31"/>
      <c r="SZK35" s="31"/>
      <c r="SZL35" s="31"/>
      <c r="SZM35" s="31"/>
      <c r="SZN35" s="32"/>
      <c r="SZO35" s="31"/>
      <c r="SZP35" s="31"/>
      <c r="SZQ35" s="31"/>
      <c r="SZR35" s="31"/>
      <c r="SZS35" s="31"/>
      <c r="SZT35" s="32"/>
      <c r="SZU35" s="31"/>
      <c r="SZV35" s="31"/>
      <c r="SZW35" s="31"/>
      <c r="SZX35" s="31"/>
      <c r="SZY35" s="31"/>
      <c r="SZZ35" s="32"/>
      <c r="TAA35" s="31"/>
      <c r="TAB35" s="31"/>
      <c r="TAC35" s="31"/>
      <c r="TAD35" s="31"/>
      <c r="TAE35" s="31"/>
      <c r="TAF35" s="32"/>
      <c r="TAG35" s="31"/>
      <c r="TAH35" s="31"/>
      <c r="TAI35" s="31"/>
      <c r="TAJ35" s="31"/>
      <c r="TAK35" s="31"/>
      <c r="TAL35" s="32"/>
      <c r="TAM35" s="31"/>
      <c r="TAN35" s="31"/>
      <c r="TAO35" s="31"/>
      <c r="TAP35" s="31"/>
      <c r="TAQ35" s="31"/>
      <c r="TAR35" s="32"/>
      <c r="TAS35" s="31"/>
      <c r="TAT35" s="31"/>
      <c r="TAU35" s="31"/>
      <c r="TAV35" s="31"/>
      <c r="TAW35" s="31"/>
      <c r="TAX35" s="32"/>
      <c r="TAY35" s="31"/>
      <c r="TAZ35" s="31"/>
      <c r="TBA35" s="31"/>
      <c r="TBB35" s="31"/>
      <c r="TBC35" s="31"/>
      <c r="TBD35" s="32"/>
      <c r="TBE35" s="31"/>
      <c r="TBF35" s="31"/>
      <c r="TBG35" s="31"/>
      <c r="TBH35" s="31"/>
      <c r="TBI35" s="31"/>
      <c r="TBJ35" s="32"/>
      <c r="TBK35" s="31"/>
      <c r="TBL35" s="31"/>
      <c r="TBM35" s="31"/>
      <c r="TBN35" s="31"/>
      <c r="TBO35" s="31"/>
      <c r="TBP35" s="32"/>
      <c r="TBQ35" s="31"/>
      <c r="TBR35" s="31"/>
      <c r="TBS35" s="31"/>
      <c r="TBT35" s="31"/>
      <c r="TBU35" s="31"/>
      <c r="TBV35" s="32"/>
      <c r="TBW35" s="31"/>
      <c r="TBX35" s="31"/>
      <c r="TBY35" s="31"/>
      <c r="TBZ35" s="31"/>
      <c r="TCA35" s="31"/>
      <c r="TCB35" s="32"/>
      <c r="TCC35" s="31"/>
      <c r="TCD35" s="31"/>
      <c r="TCE35" s="31"/>
      <c r="TCF35" s="31"/>
      <c r="TCG35" s="31"/>
      <c r="TCH35" s="32"/>
      <c r="TCI35" s="31"/>
      <c r="TCJ35" s="31"/>
      <c r="TCK35" s="31"/>
      <c r="TCL35" s="31"/>
      <c r="TCM35" s="31"/>
      <c r="TCN35" s="32"/>
      <c r="TCO35" s="31"/>
      <c r="TCP35" s="31"/>
      <c r="TCQ35" s="31"/>
      <c r="TCR35" s="31"/>
      <c r="TCS35" s="31"/>
      <c r="TCT35" s="32"/>
      <c r="TCU35" s="31"/>
      <c r="TCV35" s="31"/>
      <c r="TCW35" s="31"/>
      <c r="TCX35" s="31"/>
      <c r="TCY35" s="31"/>
      <c r="TCZ35" s="32"/>
      <c r="TDA35" s="31"/>
      <c r="TDB35" s="31"/>
      <c r="TDC35" s="31"/>
      <c r="TDD35" s="31"/>
      <c r="TDE35" s="31"/>
      <c r="TDF35" s="32"/>
      <c r="TDG35" s="31"/>
      <c r="TDH35" s="31"/>
      <c r="TDI35" s="31"/>
      <c r="TDJ35" s="31"/>
      <c r="TDK35" s="31"/>
      <c r="TDL35" s="32"/>
      <c r="TDM35" s="31"/>
      <c r="TDN35" s="31"/>
      <c r="TDO35" s="31"/>
      <c r="TDP35" s="31"/>
      <c r="TDQ35" s="31"/>
      <c r="TDR35" s="32"/>
      <c r="TDS35" s="31"/>
      <c r="TDT35" s="31"/>
      <c r="TDU35" s="31"/>
      <c r="TDV35" s="31"/>
      <c r="TDW35" s="31"/>
      <c r="TDX35" s="32"/>
      <c r="TDY35" s="31"/>
      <c r="TDZ35" s="31"/>
      <c r="TEA35" s="31"/>
      <c r="TEB35" s="31"/>
      <c r="TEC35" s="31"/>
      <c r="TED35" s="32"/>
      <c r="TEE35" s="31"/>
      <c r="TEF35" s="31"/>
      <c r="TEG35" s="31"/>
      <c r="TEH35" s="31"/>
      <c r="TEI35" s="31"/>
      <c r="TEJ35" s="32"/>
      <c r="TEK35" s="31"/>
      <c r="TEL35" s="31"/>
      <c r="TEM35" s="31"/>
      <c r="TEN35" s="31"/>
      <c r="TEO35" s="31"/>
      <c r="TEP35" s="32"/>
      <c r="TEQ35" s="31"/>
      <c r="TER35" s="31"/>
      <c r="TES35" s="31"/>
      <c r="TET35" s="31"/>
      <c r="TEU35" s="31"/>
      <c r="TEV35" s="32"/>
      <c r="TEW35" s="31"/>
      <c r="TEX35" s="31"/>
      <c r="TEY35" s="31"/>
      <c r="TEZ35" s="31"/>
      <c r="TFA35" s="31"/>
      <c r="TFB35" s="32"/>
      <c r="TFC35" s="31"/>
      <c r="TFD35" s="31"/>
      <c r="TFE35" s="31"/>
      <c r="TFF35" s="31"/>
      <c r="TFG35" s="31"/>
      <c r="TFH35" s="32"/>
      <c r="TFI35" s="31"/>
      <c r="TFJ35" s="31"/>
      <c r="TFK35" s="31"/>
      <c r="TFL35" s="31"/>
      <c r="TFM35" s="31"/>
      <c r="TFN35" s="32"/>
      <c r="TFO35" s="31"/>
      <c r="TFP35" s="31"/>
      <c r="TFQ35" s="31"/>
      <c r="TFR35" s="31"/>
      <c r="TFS35" s="31"/>
      <c r="TFT35" s="32"/>
      <c r="TFU35" s="31"/>
      <c r="TFV35" s="31"/>
      <c r="TFW35" s="31"/>
      <c r="TFX35" s="31"/>
      <c r="TFY35" s="31"/>
      <c r="TFZ35" s="32"/>
      <c r="TGA35" s="31"/>
      <c r="TGB35" s="31"/>
      <c r="TGC35" s="31"/>
      <c r="TGD35" s="31"/>
      <c r="TGE35" s="31"/>
      <c r="TGF35" s="32"/>
      <c r="TGG35" s="31"/>
      <c r="TGH35" s="31"/>
      <c r="TGI35" s="31"/>
      <c r="TGJ35" s="31"/>
      <c r="TGK35" s="31"/>
      <c r="TGL35" s="32"/>
      <c r="TGM35" s="31"/>
      <c r="TGN35" s="31"/>
      <c r="TGO35" s="31"/>
      <c r="TGP35" s="31"/>
      <c r="TGQ35" s="31"/>
      <c r="TGR35" s="32"/>
      <c r="TGS35" s="31"/>
      <c r="TGT35" s="31"/>
      <c r="TGU35" s="31"/>
      <c r="TGV35" s="31"/>
      <c r="TGW35" s="31"/>
      <c r="TGX35" s="32"/>
      <c r="TGY35" s="31"/>
      <c r="TGZ35" s="31"/>
      <c r="THA35" s="31"/>
      <c r="THB35" s="31"/>
      <c r="THC35" s="31"/>
      <c r="THD35" s="32"/>
      <c r="THE35" s="31"/>
      <c r="THF35" s="31"/>
      <c r="THG35" s="31"/>
      <c r="THH35" s="31"/>
      <c r="THI35" s="31"/>
      <c r="THJ35" s="32"/>
      <c r="THK35" s="31"/>
      <c r="THL35" s="31"/>
      <c r="THM35" s="31"/>
      <c r="THN35" s="31"/>
      <c r="THO35" s="31"/>
      <c r="THP35" s="32"/>
      <c r="THQ35" s="31"/>
      <c r="THR35" s="31"/>
      <c r="THS35" s="31"/>
      <c r="THT35" s="31"/>
      <c r="THU35" s="31"/>
      <c r="THV35" s="32"/>
      <c r="THW35" s="31"/>
      <c r="THX35" s="31"/>
      <c r="THY35" s="31"/>
      <c r="THZ35" s="31"/>
      <c r="TIA35" s="31"/>
      <c r="TIB35" s="32"/>
      <c r="TIC35" s="31"/>
      <c r="TID35" s="31"/>
      <c r="TIE35" s="31"/>
      <c r="TIF35" s="31"/>
      <c r="TIG35" s="31"/>
      <c r="TIH35" s="32"/>
      <c r="TII35" s="31"/>
      <c r="TIJ35" s="31"/>
      <c r="TIK35" s="31"/>
      <c r="TIL35" s="31"/>
      <c r="TIM35" s="31"/>
      <c r="TIN35" s="32"/>
      <c r="TIO35" s="31"/>
      <c r="TIP35" s="31"/>
      <c r="TIQ35" s="31"/>
      <c r="TIR35" s="31"/>
      <c r="TIS35" s="31"/>
      <c r="TIT35" s="32"/>
      <c r="TIU35" s="31"/>
      <c r="TIV35" s="31"/>
      <c r="TIW35" s="31"/>
      <c r="TIX35" s="31"/>
      <c r="TIY35" s="31"/>
      <c r="TIZ35" s="32"/>
      <c r="TJA35" s="31"/>
      <c r="TJB35" s="31"/>
      <c r="TJC35" s="31"/>
      <c r="TJD35" s="31"/>
      <c r="TJE35" s="31"/>
      <c r="TJF35" s="32"/>
      <c r="TJG35" s="31"/>
      <c r="TJH35" s="31"/>
      <c r="TJI35" s="31"/>
      <c r="TJJ35" s="31"/>
      <c r="TJK35" s="31"/>
      <c r="TJL35" s="32"/>
      <c r="TJM35" s="31"/>
      <c r="TJN35" s="31"/>
      <c r="TJO35" s="31"/>
      <c r="TJP35" s="31"/>
      <c r="TJQ35" s="31"/>
      <c r="TJR35" s="32"/>
      <c r="TJS35" s="31"/>
      <c r="TJT35" s="31"/>
      <c r="TJU35" s="31"/>
      <c r="TJV35" s="31"/>
      <c r="TJW35" s="31"/>
      <c r="TJX35" s="32"/>
      <c r="TJY35" s="31"/>
      <c r="TJZ35" s="31"/>
      <c r="TKA35" s="31"/>
      <c r="TKB35" s="31"/>
      <c r="TKC35" s="31"/>
      <c r="TKD35" s="32"/>
      <c r="TKE35" s="31"/>
      <c r="TKF35" s="31"/>
      <c r="TKG35" s="31"/>
      <c r="TKH35" s="31"/>
      <c r="TKI35" s="31"/>
      <c r="TKJ35" s="32"/>
      <c r="TKK35" s="31"/>
      <c r="TKL35" s="31"/>
      <c r="TKM35" s="31"/>
      <c r="TKN35" s="31"/>
      <c r="TKO35" s="31"/>
      <c r="TKP35" s="32"/>
      <c r="TKQ35" s="31"/>
      <c r="TKR35" s="31"/>
      <c r="TKS35" s="31"/>
      <c r="TKT35" s="31"/>
      <c r="TKU35" s="31"/>
      <c r="TKV35" s="32"/>
      <c r="TKW35" s="31"/>
      <c r="TKX35" s="31"/>
      <c r="TKY35" s="31"/>
      <c r="TKZ35" s="31"/>
      <c r="TLA35" s="31"/>
      <c r="TLB35" s="32"/>
      <c r="TLC35" s="31"/>
      <c r="TLD35" s="31"/>
      <c r="TLE35" s="31"/>
      <c r="TLF35" s="31"/>
      <c r="TLG35" s="31"/>
      <c r="TLH35" s="32"/>
      <c r="TLI35" s="31"/>
      <c r="TLJ35" s="31"/>
      <c r="TLK35" s="31"/>
      <c r="TLL35" s="31"/>
      <c r="TLM35" s="31"/>
      <c r="TLN35" s="32"/>
      <c r="TLO35" s="31"/>
      <c r="TLP35" s="31"/>
      <c r="TLQ35" s="31"/>
      <c r="TLR35" s="31"/>
      <c r="TLS35" s="31"/>
      <c r="TLT35" s="32"/>
      <c r="TLU35" s="31"/>
      <c r="TLV35" s="31"/>
      <c r="TLW35" s="31"/>
      <c r="TLX35" s="31"/>
      <c r="TLY35" s="31"/>
      <c r="TLZ35" s="32"/>
      <c r="TMA35" s="31"/>
      <c r="TMB35" s="31"/>
      <c r="TMC35" s="31"/>
      <c r="TMD35" s="31"/>
      <c r="TME35" s="31"/>
      <c r="TMF35" s="32"/>
      <c r="TMG35" s="31"/>
      <c r="TMH35" s="31"/>
      <c r="TMI35" s="31"/>
      <c r="TMJ35" s="31"/>
      <c r="TMK35" s="31"/>
      <c r="TML35" s="32"/>
      <c r="TMM35" s="31"/>
      <c r="TMN35" s="31"/>
      <c r="TMO35" s="31"/>
      <c r="TMP35" s="31"/>
      <c r="TMQ35" s="31"/>
      <c r="TMR35" s="32"/>
      <c r="TMS35" s="31"/>
      <c r="TMT35" s="31"/>
      <c r="TMU35" s="31"/>
      <c r="TMV35" s="31"/>
      <c r="TMW35" s="31"/>
      <c r="TMX35" s="32"/>
      <c r="TMY35" s="31"/>
      <c r="TMZ35" s="31"/>
      <c r="TNA35" s="31"/>
      <c r="TNB35" s="31"/>
      <c r="TNC35" s="31"/>
      <c r="TND35" s="32"/>
      <c r="TNE35" s="31"/>
      <c r="TNF35" s="31"/>
      <c r="TNG35" s="31"/>
      <c r="TNH35" s="31"/>
      <c r="TNI35" s="31"/>
      <c r="TNJ35" s="32"/>
      <c r="TNK35" s="31"/>
      <c r="TNL35" s="31"/>
      <c r="TNM35" s="31"/>
      <c r="TNN35" s="31"/>
      <c r="TNO35" s="31"/>
      <c r="TNP35" s="32"/>
      <c r="TNQ35" s="31"/>
      <c r="TNR35" s="31"/>
      <c r="TNS35" s="31"/>
      <c r="TNT35" s="31"/>
      <c r="TNU35" s="31"/>
      <c r="TNV35" s="32"/>
      <c r="TNW35" s="31"/>
      <c r="TNX35" s="31"/>
      <c r="TNY35" s="31"/>
      <c r="TNZ35" s="31"/>
      <c r="TOA35" s="31"/>
      <c r="TOB35" s="32"/>
      <c r="TOC35" s="31"/>
      <c r="TOD35" s="31"/>
      <c r="TOE35" s="31"/>
      <c r="TOF35" s="31"/>
      <c r="TOG35" s="31"/>
      <c r="TOH35" s="32"/>
      <c r="TOI35" s="31"/>
      <c r="TOJ35" s="31"/>
      <c r="TOK35" s="31"/>
      <c r="TOL35" s="31"/>
      <c r="TOM35" s="31"/>
      <c r="TON35" s="32"/>
      <c r="TOO35" s="31"/>
      <c r="TOP35" s="31"/>
      <c r="TOQ35" s="31"/>
      <c r="TOR35" s="31"/>
      <c r="TOS35" s="31"/>
      <c r="TOT35" s="32"/>
      <c r="TOU35" s="31"/>
      <c r="TOV35" s="31"/>
      <c r="TOW35" s="31"/>
      <c r="TOX35" s="31"/>
      <c r="TOY35" s="31"/>
      <c r="TOZ35" s="32"/>
      <c r="TPA35" s="31"/>
      <c r="TPB35" s="31"/>
      <c r="TPC35" s="31"/>
      <c r="TPD35" s="31"/>
      <c r="TPE35" s="31"/>
      <c r="TPF35" s="32"/>
      <c r="TPG35" s="31"/>
      <c r="TPH35" s="31"/>
      <c r="TPI35" s="31"/>
      <c r="TPJ35" s="31"/>
      <c r="TPK35" s="31"/>
      <c r="TPL35" s="32"/>
      <c r="TPM35" s="31"/>
      <c r="TPN35" s="31"/>
      <c r="TPO35" s="31"/>
      <c r="TPP35" s="31"/>
      <c r="TPQ35" s="31"/>
      <c r="TPR35" s="32"/>
      <c r="TPS35" s="31"/>
      <c r="TPT35" s="31"/>
      <c r="TPU35" s="31"/>
      <c r="TPV35" s="31"/>
      <c r="TPW35" s="31"/>
      <c r="TPX35" s="32"/>
      <c r="TPY35" s="31"/>
      <c r="TPZ35" s="31"/>
      <c r="TQA35" s="31"/>
      <c r="TQB35" s="31"/>
      <c r="TQC35" s="31"/>
      <c r="TQD35" s="32"/>
      <c r="TQE35" s="31"/>
      <c r="TQF35" s="31"/>
      <c r="TQG35" s="31"/>
      <c r="TQH35" s="31"/>
      <c r="TQI35" s="31"/>
      <c r="TQJ35" s="32"/>
      <c r="TQK35" s="31"/>
      <c r="TQL35" s="31"/>
      <c r="TQM35" s="31"/>
      <c r="TQN35" s="31"/>
      <c r="TQO35" s="31"/>
      <c r="TQP35" s="32"/>
      <c r="TQQ35" s="31"/>
      <c r="TQR35" s="31"/>
      <c r="TQS35" s="31"/>
      <c r="TQT35" s="31"/>
      <c r="TQU35" s="31"/>
      <c r="TQV35" s="32"/>
      <c r="TQW35" s="31"/>
      <c r="TQX35" s="31"/>
      <c r="TQY35" s="31"/>
      <c r="TQZ35" s="31"/>
      <c r="TRA35" s="31"/>
      <c r="TRB35" s="32"/>
      <c r="TRC35" s="31"/>
      <c r="TRD35" s="31"/>
      <c r="TRE35" s="31"/>
      <c r="TRF35" s="31"/>
      <c r="TRG35" s="31"/>
      <c r="TRH35" s="32"/>
      <c r="TRI35" s="31"/>
      <c r="TRJ35" s="31"/>
      <c r="TRK35" s="31"/>
      <c r="TRL35" s="31"/>
      <c r="TRM35" s="31"/>
      <c r="TRN35" s="32"/>
      <c r="TRO35" s="31"/>
      <c r="TRP35" s="31"/>
      <c r="TRQ35" s="31"/>
      <c r="TRR35" s="31"/>
      <c r="TRS35" s="31"/>
      <c r="TRT35" s="32"/>
      <c r="TRU35" s="31"/>
      <c r="TRV35" s="31"/>
      <c r="TRW35" s="31"/>
      <c r="TRX35" s="31"/>
      <c r="TRY35" s="31"/>
      <c r="TRZ35" s="32"/>
      <c r="TSA35" s="31"/>
      <c r="TSB35" s="31"/>
      <c r="TSC35" s="31"/>
      <c r="TSD35" s="31"/>
      <c r="TSE35" s="31"/>
      <c r="TSF35" s="32"/>
      <c r="TSG35" s="31"/>
      <c r="TSH35" s="31"/>
      <c r="TSI35" s="31"/>
      <c r="TSJ35" s="31"/>
      <c r="TSK35" s="31"/>
      <c r="TSL35" s="32"/>
      <c r="TSM35" s="31"/>
      <c r="TSN35" s="31"/>
      <c r="TSO35" s="31"/>
      <c r="TSP35" s="31"/>
      <c r="TSQ35" s="31"/>
      <c r="TSR35" s="32"/>
      <c r="TSS35" s="31"/>
      <c r="TST35" s="31"/>
      <c r="TSU35" s="31"/>
      <c r="TSV35" s="31"/>
      <c r="TSW35" s="31"/>
      <c r="TSX35" s="32"/>
      <c r="TSY35" s="31"/>
      <c r="TSZ35" s="31"/>
      <c r="TTA35" s="31"/>
      <c r="TTB35" s="31"/>
      <c r="TTC35" s="31"/>
      <c r="TTD35" s="32"/>
      <c r="TTE35" s="31"/>
      <c r="TTF35" s="31"/>
      <c r="TTG35" s="31"/>
      <c r="TTH35" s="31"/>
      <c r="TTI35" s="31"/>
      <c r="TTJ35" s="32"/>
      <c r="TTK35" s="31"/>
      <c r="TTL35" s="31"/>
      <c r="TTM35" s="31"/>
      <c r="TTN35" s="31"/>
      <c r="TTO35" s="31"/>
      <c r="TTP35" s="32"/>
      <c r="TTQ35" s="31"/>
      <c r="TTR35" s="31"/>
      <c r="TTS35" s="31"/>
      <c r="TTT35" s="31"/>
      <c r="TTU35" s="31"/>
      <c r="TTV35" s="32"/>
      <c r="TTW35" s="31"/>
      <c r="TTX35" s="31"/>
      <c r="TTY35" s="31"/>
      <c r="TTZ35" s="31"/>
      <c r="TUA35" s="31"/>
      <c r="TUB35" s="32"/>
      <c r="TUC35" s="31"/>
      <c r="TUD35" s="31"/>
      <c r="TUE35" s="31"/>
      <c r="TUF35" s="31"/>
      <c r="TUG35" s="31"/>
      <c r="TUH35" s="32"/>
      <c r="TUI35" s="31"/>
      <c r="TUJ35" s="31"/>
      <c r="TUK35" s="31"/>
      <c r="TUL35" s="31"/>
      <c r="TUM35" s="31"/>
      <c r="TUN35" s="32"/>
      <c r="TUO35" s="31"/>
      <c r="TUP35" s="31"/>
      <c r="TUQ35" s="31"/>
      <c r="TUR35" s="31"/>
      <c r="TUS35" s="31"/>
      <c r="TUT35" s="32"/>
      <c r="TUU35" s="31"/>
      <c r="TUV35" s="31"/>
      <c r="TUW35" s="31"/>
      <c r="TUX35" s="31"/>
      <c r="TUY35" s="31"/>
      <c r="TUZ35" s="32"/>
      <c r="TVA35" s="31"/>
      <c r="TVB35" s="31"/>
      <c r="TVC35" s="31"/>
      <c r="TVD35" s="31"/>
      <c r="TVE35" s="31"/>
      <c r="TVF35" s="32"/>
      <c r="TVG35" s="31"/>
      <c r="TVH35" s="31"/>
      <c r="TVI35" s="31"/>
      <c r="TVJ35" s="31"/>
      <c r="TVK35" s="31"/>
      <c r="TVL35" s="32"/>
      <c r="TVM35" s="31"/>
      <c r="TVN35" s="31"/>
      <c r="TVO35" s="31"/>
      <c r="TVP35" s="31"/>
      <c r="TVQ35" s="31"/>
      <c r="TVR35" s="32"/>
      <c r="TVS35" s="31"/>
      <c r="TVT35" s="31"/>
      <c r="TVU35" s="31"/>
      <c r="TVV35" s="31"/>
      <c r="TVW35" s="31"/>
      <c r="TVX35" s="32"/>
      <c r="TVY35" s="31"/>
      <c r="TVZ35" s="31"/>
      <c r="TWA35" s="31"/>
      <c r="TWB35" s="31"/>
      <c r="TWC35" s="31"/>
      <c r="TWD35" s="32"/>
      <c r="TWE35" s="31"/>
      <c r="TWF35" s="31"/>
      <c r="TWG35" s="31"/>
      <c r="TWH35" s="31"/>
      <c r="TWI35" s="31"/>
      <c r="TWJ35" s="32"/>
      <c r="TWK35" s="31"/>
      <c r="TWL35" s="31"/>
      <c r="TWM35" s="31"/>
      <c r="TWN35" s="31"/>
      <c r="TWO35" s="31"/>
      <c r="TWP35" s="32"/>
      <c r="TWQ35" s="31"/>
      <c r="TWR35" s="31"/>
      <c r="TWS35" s="31"/>
      <c r="TWT35" s="31"/>
      <c r="TWU35" s="31"/>
      <c r="TWV35" s="32"/>
      <c r="TWW35" s="31"/>
      <c r="TWX35" s="31"/>
      <c r="TWY35" s="31"/>
      <c r="TWZ35" s="31"/>
      <c r="TXA35" s="31"/>
      <c r="TXB35" s="32"/>
      <c r="TXC35" s="31"/>
      <c r="TXD35" s="31"/>
      <c r="TXE35" s="31"/>
      <c r="TXF35" s="31"/>
      <c r="TXG35" s="31"/>
      <c r="TXH35" s="32"/>
      <c r="TXI35" s="31"/>
      <c r="TXJ35" s="31"/>
      <c r="TXK35" s="31"/>
      <c r="TXL35" s="31"/>
      <c r="TXM35" s="31"/>
      <c r="TXN35" s="32"/>
      <c r="TXO35" s="31"/>
      <c r="TXP35" s="31"/>
      <c r="TXQ35" s="31"/>
      <c r="TXR35" s="31"/>
      <c r="TXS35" s="31"/>
      <c r="TXT35" s="32"/>
      <c r="TXU35" s="31"/>
      <c r="TXV35" s="31"/>
      <c r="TXW35" s="31"/>
      <c r="TXX35" s="31"/>
      <c r="TXY35" s="31"/>
      <c r="TXZ35" s="32"/>
      <c r="TYA35" s="31"/>
      <c r="TYB35" s="31"/>
      <c r="TYC35" s="31"/>
      <c r="TYD35" s="31"/>
      <c r="TYE35" s="31"/>
      <c r="TYF35" s="32"/>
      <c r="TYG35" s="31"/>
      <c r="TYH35" s="31"/>
      <c r="TYI35" s="31"/>
      <c r="TYJ35" s="31"/>
      <c r="TYK35" s="31"/>
      <c r="TYL35" s="32"/>
      <c r="TYM35" s="31"/>
      <c r="TYN35" s="31"/>
      <c r="TYO35" s="31"/>
      <c r="TYP35" s="31"/>
      <c r="TYQ35" s="31"/>
      <c r="TYR35" s="32"/>
      <c r="TYS35" s="31"/>
      <c r="TYT35" s="31"/>
      <c r="TYU35" s="31"/>
      <c r="TYV35" s="31"/>
      <c r="TYW35" s="31"/>
      <c r="TYX35" s="32"/>
      <c r="TYY35" s="31"/>
      <c r="TYZ35" s="31"/>
      <c r="TZA35" s="31"/>
      <c r="TZB35" s="31"/>
      <c r="TZC35" s="31"/>
      <c r="TZD35" s="32"/>
      <c r="TZE35" s="31"/>
      <c r="TZF35" s="31"/>
      <c r="TZG35" s="31"/>
      <c r="TZH35" s="31"/>
      <c r="TZI35" s="31"/>
      <c r="TZJ35" s="32"/>
      <c r="TZK35" s="31"/>
      <c r="TZL35" s="31"/>
      <c r="TZM35" s="31"/>
      <c r="TZN35" s="31"/>
      <c r="TZO35" s="31"/>
      <c r="TZP35" s="32"/>
      <c r="TZQ35" s="31"/>
      <c r="TZR35" s="31"/>
      <c r="TZS35" s="31"/>
      <c r="TZT35" s="31"/>
      <c r="TZU35" s="31"/>
      <c r="TZV35" s="32"/>
      <c r="TZW35" s="31"/>
      <c r="TZX35" s="31"/>
      <c r="TZY35" s="31"/>
      <c r="TZZ35" s="31"/>
      <c r="UAA35" s="31"/>
      <c r="UAB35" s="32"/>
      <c r="UAC35" s="31"/>
      <c r="UAD35" s="31"/>
      <c r="UAE35" s="31"/>
      <c r="UAF35" s="31"/>
      <c r="UAG35" s="31"/>
      <c r="UAH35" s="32"/>
      <c r="UAI35" s="31"/>
      <c r="UAJ35" s="31"/>
      <c r="UAK35" s="31"/>
      <c r="UAL35" s="31"/>
      <c r="UAM35" s="31"/>
      <c r="UAN35" s="32"/>
      <c r="UAO35" s="31"/>
      <c r="UAP35" s="31"/>
      <c r="UAQ35" s="31"/>
      <c r="UAR35" s="31"/>
      <c r="UAS35" s="31"/>
      <c r="UAT35" s="32"/>
      <c r="UAU35" s="31"/>
      <c r="UAV35" s="31"/>
      <c r="UAW35" s="31"/>
      <c r="UAX35" s="31"/>
      <c r="UAY35" s="31"/>
      <c r="UAZ35" s="32"/>
      <c r="UBA35" s="31"/>
      <c r="UBB35" s="31"/>
      <c r="UBC35" s="31"/>
      <c r="UBD35" s="31"/>
      <c r="UBE35" s="31"/>
      <c r="UBF35" s="32"/>
      <c r="UBG35" s="31"/>
      <c r="UBH35" s="31"/>
      <c r="UBI35" s="31"/>
      <c r="UBJ35" s="31"/>
      <c r="UBK35" s="31"/>
      <c r="UBL35" s="32"/>
      <c r="UBM35" s="31"/>
      <c r="UBN35" s="31"/>
      <c r="UBO35" s="31"/>
      <c r="UBP35" s="31"/>
      <c r="UBQ35" s="31"/>
      <c r="UBR35" s="32"/>
      <c r="UBS35" s="31"/>
      <c r="UBT35" s="31"/>
      <c r="UBU35" s="31"/>
      <c r="UBV35" s="31"/>
      <c r="UBW35" s="31"/>
      <c r="UBX35" s="32"/>
      <c r="UBY35" s="31"/>
      <c r="UBZ35" s="31"/>
      <c r="UCA35" s="31"/>
      <c r="UCB35" s="31"/>
      <c r="UCC35" s="31"/>
      <c r="UCD35" s="32"/>
      <c r="UCE35" s="31"/>
      <c r="UCF35" s="31"/>
      <c r="UCG35" s="31"/>
      <c r="UCH35" s="31"/>
      <c r="UCI35" s="31"/>
      <c r="UCJ35" s="32"/>
      <c r="UCK35" s="31"/>
      <c r="UCL35" s="31"/>
      <c r="UCM35" s="31"/>
      <c r="UCN35" s="31"/>
      <c r="UCO35" s="31"/>
      <c r="UCP35" s="32"/>
      <c r="UCQ35" s="31"/>
      <c r="UCR35" s="31"/>
      <c r="UCS35" s="31"/>
      <c r="UCT35" s="31"/>
      <c r="UCU35" s="31"/>
      <c r="UCV35" s="32"/>
      <c r="UCW35" s="31"/>
      <c r="UCX35" s="31"/>
      <c r="UCY35" s="31"/>
      <c r="UCZ35" s="31"/>
      <c r="UDA35" s="31"/>
      <c r="UDB35" s="32"/>
      <c r="UDC35" s="31"/>
      <c r="UDD35" s="31"/>
      <c r="UDE35" s="31"/>
      <c r="UDF35" s="31"/>
      <c r="UDG35" s="31"/>
      <c r="UDH35" s="32"/>
      <c r="UDI35" s="31"/>
      <c r="UDJ35" s="31"/>
      <c r="UDK35" s="31"/>
      <c r="UDL35" s="31"/>
      <c r="UDM35" s="31"/>
      <c r="UDN35" s="32"/>
      <c r="UDO35" s="31"/>
      <c r="UDP35" s="31"/>
      <c r="UDQ35" s="31"/>
      <c r="UDR35" s="31"/>
      <c r="UDS35" s="31"/>
      <c r="UDT35" s="32"/>
      <c r="UDU35" s="31"/>
      <c r="UDV35" s="31"/>
      <c r="UDW35" s="31"/>
      <c r="UDX35" s="31"/>
      <c r="UDY35" s="31"/>
      <c r="UDZ35" s="32"/>
      <c r="UEA35" s="31"/>
      <c r="UEB35" s="31"/>
      <c r="UEC35" s="31"/>
      <c r="UED35" s="31"/>
      <c r="UEE35" s="31"/>
      <c r="UEF35" s="32"/>
      <c r="UEG35" s="31"/>
      <c r="UEH35" s="31"/>
      <c r="UEI35" s="31"/>
      <c r="UEJ35" s="31"/>
      <c r="UEK35" s="31"/>
      <c r="UEL35" s="32"/>
      <c r="UEM35" s="31"/>
      <c r="UEN35" s="31"/>
      <c r="UEO35" s="31"/>
      <c r="UEP35" s="31"/>
      <c r="UEQ35" s="31"/>
      <c r="UER35" s="32"/>
      <c r="UES35" s="31"/>
      <c r="UET35" s="31"/>
      <c r="UEU35" s="31"/>
      <c r="UEV35" s="31"/>
      <c r="UEW35" s="31"/>
      <c r="UEX35" s="32"/>
      <c r="UEY35" s="31"/>
      <c r="UEZ35" s="31"/>
      <c r="UFA35" s="31"/>
      <c r="UFB35" s="31"/>
      <c r="UFC35" s="31"/>
      <c r="UFD35" s="32"/>
      <c r="UFE35" s="31"/>
      <c r="UFF35" s="31"/>
      <c r="UFG35" s="31"/>
      <c r="UFH35" s="31"/>
      <c r="UFI35" s="31"/>
      <c r="UFJ35" s="32"/>
      <c r="UFK35" s="31"/>
      <c r="UFL35" s="31"/>
      <c r="UFM35" s="31"/>
      <c r="UFN35" s="31"/>
      <c r="UFO35" s="31"/>
      <c r="UFP35" s="32"/>
      <c r="UFQ35" s="31"/>
      <c r="UFR35" s="31"/>
      <c r="UFS35" s="31"/>
      <c r="UFT35" s="31"/>
      <c r="UFU35" s="31"/>
      <c r="UFV35" s="32"/>
      <c r="UFW35" s="31"/>
      <c r="UFX35" s="31"/>
      <c r="UFY35" s="31"/>
      <c r="UFZ35" s="31"/>
      <c r="UGA35" s="31"/>
      <c r="UGB35" s="32"/>
      <c r="UGC35" s="31"/>
      <c r="UGD35" s="31"/>
      <c r="UGE35" s="31"/>
      <c r="UGF35" s="31"/>
      <c r="UGG35" s="31"/>
      <c r="UGH35" s="32"/>
      <c r="UGI35" s="31"/>
      <c r="UGJ35" s="31"/>
      <c r="UGK35" s="31"/>
      <c r="UGL35" s="31"/>
      <c r="UGM35" s="31"/>
      <c r="UGN35" s="32"/>
      <c r="UGO35" s="31"/>
      <c r="UGP35" s="31"/>
      <c r="UGQ35" s="31"/>
      <c r="UGR35" s="31"/>
      <c r="UGS35" s="31"/>
      <c r="UGT35" s="32"/>
      <c r="UGU35" s="31"/>
      <c r="UGV35" s="31"/>
      <c r="UGW35" s="31"/>
      <c r="UGX35" s="31"/>
      <c r="UGY35" s="31"/>
      <c r="UGZ35" s="32"/>
      <c r="UHA35" s="31"/>
      <c r="UHB35" s="31"/>
      <c r="UHC35" s="31"/>
      <c r="UHD35" s="31"/>
      <c r="UHE35" s="31"/>
      <c r="UHF35" s="32"/>
      <c r="UHG35" s="31"/>
      <c r="UHH35" s="31"/>
      <c r="UHI35" s="31"/>
      <c r="UHJ35" s="31"/>
      <c r="UHK35" s="31"/>
      <c r="UHL35" s="32"/>
      <c r="UHM35" s="31"/>
      <c r="UHN35" s="31"/>
      <c r="UHO35" s="31"/>
      <c r="UHP35" s="31"/>
      <c r="UHQ35" s="31"/>
      <c r="UHR35" s="32"/>
      <c r="UHS35" s="31"/>
      <c r="UHT35" s="31"/>
      <c r="UHU35" s="31"/>
      <c r="UHV35" s="31"/>
      <c r="UHW35" s="31"/>
      <c r="UHX35" s="32"/>
      <c r="UHY35" s="31"/>
      <c r="UHZ35" s="31"/>
      <c r="UIA35" s="31"/>
      <c r="UIB35" s="31"/>
      <c r="UIC35" s="31"/>
      <c r="UID35" s="32"/>
      <c r="UIE35" s="31"/>
      <c r="UIF35" s="31"/>
      <c r="UIG35" s="31"/>
      <c r="UIH35" s="31"/>
      <c r="UII35" s="31"/>
      <c r="UIJ35" s="32"/>
      <c r="UIK35" s="31"/>
      <c r="UIL35" s="31"/>
      <c r="UIM35" s="31"/>
      <c r="UIN35" s="31"/>
      <c r="UIO35" s="31"/>
      <c r="UIP35" s="32"/>
      <c r="UIQ35" s="31"/>
      <c r="UIR35" s="31"/>
      <c r="UIS35" s="31"/>
      <c r="UIT35" s="31"/>
      <c r="UIU35" s="31"/>
      <c r="UIV35" s="32"/>
      <c r="UIW35" s="31"/>
      <c r="UIX35" s="31"/>
      <c r="UIY35" s="31"/>
      <c r="UIZ35" s="31"/>
      <c r="UJA35" s="31"/>
      <c r="UJB35" s="32"/>
      <c r="UJC35" s="31"/>
      <c r="UJD35" s="31"/>
      <c r="UJE35" s="31"/>
      <c r="UJF35" s="31"/>
      <c r="UJG35" s="31"/>
      <c r="UJH35" s="32"/>
      <c r="UJI35" s="31"/>
      <c r="UJJ35" s="31"/>
      <c r="UJK35" s="31"/>
      <c r="UJL35" s="31"/>
      <c r="UJM35" s="31"/>
      <c r="UJN35" s="32"/>
      <c r="UJO35" s="31"/>
      <c r="UJP35" s="31"/>
      <c r="UJQ35" s="31"/>
      <c r="UJR35" s="31"/>
      <c r="UJS35" s="31"/>
      <c r="UJT35" s="32"/>
      <c r="UJU35" s="31"/>
      <c r="UJV35" s="31"/>
      <c r="UJW35" s="31"/>
      <c r="UJX35" s="31"/>
      <c r="UJY35" s="31"/>
      <c r="UJZ35" s="32"/>
      <c r="UKA35" s="31"/>
      <c r="UKB35" s="31"/>
      <c r="UKC35" s="31"/>
      <c r="UKD35" s="31"/>
      <c r="UKE35" s="31"/>
      <c r="UKF35" s="32"/>
      <c r="UKG35" s="31"/>
      <c r="UKH35" s="31"/>
      <c r="UKI35" s="31"/>
      <c r="UKJ35" s="31"/>
      <c r="UKK35" s="31"/>
      <c r="UKL35" s="32"/>
      <c r="UKM35" s="31"/>
      <c r="UKN35" s="31"/>
      <c r="UKO35" s="31"/>
      <c r="UKP35" s="31"/>
      <c r="UKQ35" s="31"/>
      <c r="UKR35" s="32"/>
      <c r="UKS35" s="31"/>
      <c r="UKT35" s="31"/>
      <c r="UKU35" s="31"/>
      <c r="UKV35" s="31"/>
      <c r="UKW35" s="31"/>
      <c r="UKX35" s="32"/>
      <c r="UKY35" s="31"/>
      <c r="UKZ35" s="31"/>
      <c r="ULA35" s="31"/>
      <c r="ULB35" s="31"/>
      <c r="ULC35" s="31"/>
      <c r="ULD35" s="32"/>
      <c r="ULE35" s="31"/>
      <c r="ULF35" s="31"/>
      <c r="ULG35" s="31"/>
      <c r="ULH35" s="31"/>
      <c r="ULI35" s="31"/>
      <c r="ULJ35" s="32"/>
      <c r="ULK35" s="31"/>
      <c r="ULL35" s="31"/>
      <c r="ULM35" s="31"/>
      <c r="ULN35" s="31"/>
      <c r="ULO35" s="31"/>
      <c r="ULP35" s="32"/>
      <c r="ULQ35" s="31"/>
      <c r="ULR35" s="31"/>
      <c r="ULS35" s="31"/>
      <c r="ULT35" s="31"/>
      <c r="ULU35" s="31"/>
      <c r="ULV35" s="32"/>
      <c r="ULW35" s="31"/>
      <c r="ULX35" s="31"/>
      <c r="ULY35" s="31"/>
      <c r="ULZ35" s="31"/>
      <c r="UMA35" s="31"/>
      <c r="UMB35" s="32"/>
      <c r="UMC35" s="31"/>
      <c r="UMD35" s="31"/>
      <c r="UME35" s="31"/>
      <c r="UMF35" s="31"/>
      <c r="UMG35" s="31"/>
      <c r="UMH35" s="32"/>
      <c r="UMI35" s="31"/>
      <c r="UMJ35" s="31"/>
      <c r="UMK35" s="31"/>
      <c r="UML35" s="31"/>
      <c r="UMM35" s="31"/>
      <c r="UMN35" s="32"/>
      <c r="UMO35" s="31"/>
      <c r="UMP35" s="31"/>
      <c r="UMQ35" s="31"/>
      <c r="UMR35" s="31"/>
      <c r="UMS35" s="31"/>
      <c r="UMT35" s="32"/>
      <c r="UMU35" s="31"/>
      <c r="UMV35" s="31"/>
      <c r="UMW35" s="31"/>
      <c r="UMX35" s="31"/>
      <c r="UMY35" s="31"/>
      <c r="UMZ35" s="32"/>
      <c r="UNA35" s="31"/>
      <c r="UNB35" s="31"/>
      <c r="UNC35" s="31"/>
      <c r="UND35" s="31"/>
      <c r="UNE35" s="31"/>
      <c r="UNF35" s="32"/>
      <c r="UNG35" s="31"/>
      <c r="UNH35" s="31"/>
      <c r="UNI35" s="31"/>
      <c r="UNJ35" s="31"/>
      <c r="UNK35" s="31"/>
      <c r="UNL35" s="32"/>
      <c r="UNM35" s="31"/>
      <c r="UNN35" s="31"/>
      <c r="UNO35" s="31"/>
      <c r="UNP35" s="31"/>
      <c r="UNQ35" s="31"/>
      <c r="UNR35" s="32"/>
      <c r="UNS35" s="31"/>
      <c r="UNT35" s="31"/>
      <c r="UNU35" s="31"/>
      <c r="UNV35" s="31"/>
      <c r="UNW35" s="31"/>
      <c r="UNX35" s="32"/>
      <c r="UNY35" s="31"/>
      <c r="UNZ35" s="31"/>
      <c r="UOA35" s="31"/>
      <c r="UOB35" s="31"/>
      <c r="UOC35" s="31"/>
      <c r="UOD35" s="32"/>
      <c r="UOE35" s="31"/>
      <c r="UOF35" s="31"/>
      <c r="UOG35" s="31"/>
      <c r="UOH35" s="31"/>
      <c r="UOI35" s="31"/>
      <c r="UOJ35" s="32"/>
      <c r="UOK35" s="31"/>
      <c r="UOL35" s="31"/>
      <c r="UOM35" s="31"/>
      <c r="UON35" s="31"/>
      <c r="UOO35" s="31"/>
      <c r="UOP35" s="32"/>
      <c r="UOQ35" s="31"/>
      <c r="UOR35" s="31"/>
      <c r="UOS35" s="31"/>
      <c r="UOT35" s="31"/>
      <c r="UOU35" s="31"/>
      <c r="UOV35" s="32"/>
      <c r="UOW35" s="31"/>
      <c r="UOX35" s="31"/>
      <c r="UOY35" s="31"/>
      <c r="UOZ35" s="31"/>
      <c r="UPA35" s="31"/>
      <c r="UPB35" s="32"/>
      <c r="UPC35" s="31"/>
      <c r="UPD35" s="31"/>
      <c r="UPE35" s="31"/>
      <c r="UPF35" s="31"/>
      <c r="UPG35" s="31"/>
      <c r="UPH35" s="32"/>
      <c r="UPI35" s="31"/>
      <c r="UPJ35" s="31"/>
      <c r="UPK35" s="31"/>
      <c r="UPL35" s="31"/>
      <c r="UPM35" s="31"/>
      <c r="UPN35" s="32"/>
      <c r="UPO35" s="31"/>
      <c r="UPP35" s="31"/>
      <c r="UPQ35" s="31"/>
      <c r="UPR35" s="31"/>
      <c r="UPS35" s="31"/>
      <c r="UPT35" s="32"/>
      <c r="UPU35" s="31"/>
      <c r="UPV35" s="31"/>
      <c r="UPW35" s="31"/>
      <c r="UPX35" s="31"/>
      <c r="UPY35" s="31"/>
      <c r="UPZ35" s="32"/>
      <c r="UQA35" s="31"/>
      <c r="UQB35" s="31"/>
      <c r="UQC35" s="31"/>
      <c r="UQD35" s="31"/>
      <c r="UQE35" s="31"/>
      <c r="UQF35" s="32"/>
      <c r="UQG35" s="31"/>
      <c r="UQH35" s="31"/>
      <c r="UQI35" s="31"/>
      <c r="UQJ35" s="31"/>
      <c r="UQK35" s="31"/>
      <c r="UQL35" s="32"/>
      <c r="UQM35" s="31"/>
      <c r="UQN35" s="31"/>
      <c r="UQO35" s="31"/>
      <c r="UQP35" s="31"/>
      <c r="UQQ35" s="31"/>
      <c r="UQR35" s="32"/>
      <c r="UQS35" s="31"/>
      <c r="UQT35" s="31"/>
      <c r="UQU35" s="31"/>
      <c r="UQV35" s="31"/>
      <c r="UQW35" s="31"/>
      <c r="UQX35" s="32"/>
      <c r="UQY35" s="31"/>
      <c r="UQZ35" s="31"/>
      <c r="URA35" s="31"/>
      <c r="URB35" s="31"/>
      <c r="URC35" s="31"/>
      <c r="URD35" s="32"/>
      <c r="URE35" s="31"/>
      <c r="URF35" s="31"/>
      <c r="URG35" s="31"/>
      <c r="URH35" s="31"/>
      <c r="URI35" s="31"/>
      <c r="URJ35" s="32"/>
      <c r="URK35" s="31"/>
      <c r="URL35" s="31"/>
      <c r="URM35" s="31"/>
      <c r="URN35" s="31"/>
      <c r="URO35" s="31"/>
      <c r="URP35" s="32"/>
      <c r="URQ35" s="31"/>
      <c r="URR35" s="31"/>
      <c r="URS35" s="31"/>
      <c r="URT35" s="31"/>
      <c r="URU35" s="31"/>
      <c r="URV35" s="32"/>
      <c r="URW35" s="31"/>
      <c r="URX35" s="31"/>
      <c r="URY35" s="31"/>
      <c r="URZ35" s="31"/>
      <c r="USA35" s="31"/>
      <c r="USB35" s="32"/>
      <c r="USC35" s="31"/>
      <c r="USD35" s="31"/>
      <c r="USE35" s="31"/>
      <c r="USF35" s="31"/>
      <c r="USG35" s="31"/>
      <c r="USH35" s="32"/>
      <c r="USI35" s="31"/>
      <c r="USJ35" s="31"/>
      <c r="USK35" s="31"/>
      <c r="USL35" s="31"/>
      <c r="USM35" s="31"/>
      <c r="USN35" s="32"/>
      <c r="USO35" s="31"/>
      <c r="USP35" s="31"/>
      <c r="USQ35" s="31"/>
      <c r="USR35" s="31"/>
      <c r="USS35" s="31"/>
      <c r="UST35" s="32"/>
      <c r="USU35" s="31"/>
      <c r="USV35" s="31"/>
      <c r="USW35" s="31"/>
      <c r="USX35" s="31"/>
      <c r="USY35" s="31"/>
      <c r="USZ35" s="32"/>
      <c r="UTA35" s="31"/>
      <c r="UTB35" s="31"/>
      <c r="UTC35" s="31"/>
      <c r="UTD35" s="31"/>
      <c r="UTE35" s="31"/>
      <c r="UTF35" s="32"/>
      <c r="UTG35" s="31"/>
      <c r="UTH35" s="31"/>
      <c r="UTI35" s="31"/>
      <c r="UTJ35" s="31"/>
      <c r="UTK35" s="31"/>
      <c r="UTL35" s="32"/>
      <c r="UTM35" s="31"/>
      <c r="UTN35" s="31"/>
      <c r="UTO35" s="31"/>
      <c r="UTP35" s="31"/>
      <c r="UTQ35" s="31"/>
      <c r="UTR35" s="32"/>
      <c r="UTS35" s="31"/>
      <c r="UTT35" s="31"/>
      <c r="UTU35" s="31"/>
      <c r="UTV35" s="31"/>
      <c r="UTW35" s="31"/>
      <c r="UTX35" s="32"/>
      <c r="UTY35" s="31"/>
      <c r="UTZ35" s="31"/>
      <c r="UUA35" s="31"/>
      <c r="UUB35" s="31"/>
      <c r="UUC35" s="31"/>
      <c r="UUD35" s="32"/>
      <c r="UUE35" s="31"/>
      <c r="UUF35" s="31"/>
      <c r="UUG35" s="31"/>
      <c r="UUH35" s="31"/>
      <c r="UUI35" s="31"/>
      <c r="UUJ35" s="32"/>
      <c r="UUK35" s="31"/>
      <c r="UUL35" s="31"/>
      <c r="UUM35" s="31"/>
      <c r="UUN35" s="31"/>
      <c r="UUO35" s="31"/>
      <c r="UUP35" s="32"/>
      <c r="UUQ35" s="31"/>
      <c r="UUR35" s="31"/>
      <c r="UUS35" s="31"/>
      <c r="UUT35" s="31"/>
      <c r="UUU35" s="31"/>
      <c r="UUV35" s="32"/>
      <c r="UUW35" s="31"/>
      <c r="UUX35" s="31"/>
      <c r="UUY35" s="31"/>
      <c r="UUZ35" s="31"/>
      <c r="UVA35" s="31"/>
      <c r="UVB35" s="32"/>
      <c r="UVC35" s="31"/>
      <c r="UVD35" s="31"/>
      <c r="UVE35" s="31"/>
      <c r="UVF35" s="31"/>
      <c r="UVG35" s="31"/>
      <c r="UVH35" s="32"/>
      <c r="UVI35" s="31"/>
      <c r="UVJ35" s="31"/>
      <c r="UVK35" s="31"/>
      <c r="UVL35" s="31"/>
      <c r="UVM35" s="31"/>
      <c r="UVN35" s="32"/>
      <c r="UVO35" s="31"/>
      <c r="UVP35" s="31"/>
      <c r="UVQ35" s="31"/>
      <c r="UVR35" s="31"/>
      <c r="UVS35" s="31"/>
      <c r="UVT35" s="32"/>
      <c r="UVU35" s="31"/>
      <c r="UVV35" s="31"/>
      <c r="UVW35" s="31"/>
      <c r="UVX35" s="31"/>
      <c r="UVY35" s="31"/>
      <c r="UVZ35" s="32"/>
      <c r="UWA35" s="31"/>
      <c r="UWB35" s="31"/>
      <c r="UWC35" s="31"/>
      <c r="UWD35" s="31"/>
      <c r="UWE35" s="31"/>
      <c r="UWF35" s="32"/>
      <c r="UWG35" s="31"/>
      <c r="UWH35" s="31"/>
      <c r="UWI35" s="31"/>
      <c r="UWJ35" s="31"/>
      <c r="UWK35" s="31"/>
      <c r="UWL35" s="32"/>
      <c r="UWM35" s="31"/>
      <c r="UWN35" s="31"/>
      <c r="UWO35" s="31"/>
      <c r="UWP35" s="31"/>
      <c r="UWQ35" s="31"/>
      <c r="UWR35" s="32"/>
      <c r="UWS35" s="31"/>
      <c r="UWT35" s="31"/>
      <c r="UWU35" s="31"/>
      <c r="UWV35" s="31"/>
      <c r="UWW35" s="31"/>
      <c r="UWX35" s="32"/>
      <c r="UWY35" s="31"/>
      <c r="UWZ35" s="31"/>
      <c r="UXA35" s="31"/>
      <c r="UXB35" s="31"/>
      <c r="UXC35" s="31"/>
      <c r="UXD35" s="32"/>
      <c r="UXE35" s="31"/>
      <c r="UXF35" s="31"/>
      <c r="UXG35" s="31"/>
      <c r="UXH35" s="31"/>
      <c r="UXI35" s="31"/>
      <c r="UXJ35" s="32"/>
      <c r="UXK35" s="31"/>
      <c r="UXL35" s="31"/>
      <c r="UXM35" s="31"/>
      <c r="UXN35" s="31"/>
      <c r="UXO35" s="31"/>
      <c r="UXP35" s="32"/>
      <c r="UXQ35" s="31"/>
      <c r="UXR35" s="31"/>
      <c r="UXS35" s="31"/>
      <c r="UXT35" s="31"/>
      <c r="UXU35" s="31"/>
      <c r="UXV35" s="32"/>
      <c r="UXW35" s="31"/>
      <c r="UXX35" s="31"/>
      <c r="UXY35" s="31"/>
      <c r="UXZ35" s="31"/>
      <c r="UYA35" s="31"/>
      <c r="UYB35" s="32"/>
      <c r="UYC35" s="31"/>
      <c r="UYD35" s="31"/>
      <c r="UYE35" s="31"/>
      <c r="UYF35" s="31"/>
      <c r="UYG35" s="31"/>
      <c r="UYH35" s="32"/>
      <c r="UYI35" s="31"/>
      <c r="UYJ35" s="31"/>
      <c r="UYK35" s="31"/>
      <c r="UYL35" s="31"/>
      <c r="UYM35" s="31"/>
      <c r="UYN35" s="32"/>
      <c r="UYO35" s="31"/>
      <c r="UYP35" s="31"/>
      <c r="UYQ35" s="31"/>
      <c r="UYR35" s="31"/>
      <c r="UYS35" s="31"/>
      <c r="UYT35" s="32"/>
      <c r="UYU35" s="31"/>
      <c r="UYV35" s="31"/>
      <c r="UYW35" s="31"/>
      <c r="UYX35" s="31"/>
      <c r="UYY35" s="31"/>
      <c r="UYZ35" s="32"/>
      <c r="UZA35" s="31"/>
      <c r="UZB35" s="31"/>
      <c r="UZC35" s="31"/>
      <c r="UZD35" s="31"/>
      <c r="UZE35" s="31"/>
      <c r="UZF35" s="32"/>
      <c r="UZG35" s="31"/>
      <c r="UZH35" s="31"/>
      <c r="UZI35" s="31"/>
      <c r="UZJ35" s="31"/>
      <c r="UZK35" s="31"/>
      <c r="UZL35" s="32"/>
      <c r="UZM35" s="31"/>
      <c r="UZN35" s="31"/>
      <c r="UZO35" s="31"/>
      <c r="UZP35" s="31"/>
      <c r="UZQ35" s="31"/>
      <c r="UZR35" s="32"/>
      <c r="UZS35" s="31"/>
      <c r="UZT35" s="31"/>
      <c r="UZU35" s="31"/>
      <c r="UZV35" s="31"/>
      <c r="UZW35" s="31"/>
      <c r="UZX35" s="32"/>
      <c r="UZY35" s="31"/>
      <c r="UZZ35" s="31"/>
      <c r="VAA35" s="31"/>
      <c r="VAB35" s="31"/>
      <c r="VAC35" s="31"/>
      <c r="VAD35" s="32"/>
      <c r="VAE35" s="31"/>
      <c r="VAF35" s="31"/>
      <c r="VAG35" s="31"/>
      <c r="VAH35" s="31"/>
      <c r="VAI35" s="31"/>
      <c r="VAJ35" s="32"/>
      <c r="VAK35" s="31"/>
      <c r="VAL35" s="31"/>
      <c r="VAM35" s="31"/>
      <c r="VAN35" s="31"/>
      <c r="VAO35" s="31"/>
      <c r="VAP35" s="32"/>
      <c r="VAQ35" s="31"/>
      <c r="VAR35" s="31"/>
      <c r="VAS35" s="31"/>
      <c r="VAT35" s="31"/>
      <c r="VAU35" s="31"/>
      <c r="VAV35" s="32"/>
      <c r="VAW35" s="31"/>
      <c r="VAX35" s="31"/>
      <c r="VAY35" s="31"/>
      <c r="VAZ35" s="31"/>
      <c r="VBA35" s="31"/>
      <c r="VBB35" s="32"/>
      <c r="VBC35" s="31"/>
      <c r="VBD35" s="31"/>
      <c r="VBE35" s="31"/>
      <c r="VBF35" s="31"/>
      <c r="VBG35" s="31"/>
      <c r="VBH35" s="32"/>
      <c r="VBI35" s="31"/>
      <c r="VBJ35" s="31"/>
      <c r="VBK35" s="31"/>
      <c r="VBL35" s="31"/>
      <c r="VBM35" s="31"/>
      <c r="VBN35" s="32"/>
      <c r="VBO35" s="31"/>
      <c r="VBP35" s="31"/>
      <c r="VBQ35" s="31"/>
      <c r="VBR35" s="31"/>
      <c r="VBS35" s="31"/>
      <c r="VBT35" s="32"/>
      <c r="VBU35" s="31"/>
      <c r="VBV35" s="31"/>
      <c r="VBW35" s="31"/>
      <c r="VBX35" s="31"/>
      <c r="VBY35" s="31"/>
      <c r="VBZ35" s="32"/>
      <c r="VCA35" s="31"/>
      <c r="VCB35" s="31"/>
      <c r="VCC35" s="31"/>
      <c r="VCD35" s="31"/>
      <c r="VCE35" s="31"/>
      <c r="VCF35" s="32"/>
      <c r="VCG35" s="31"/>
      <c r="VCH35" s="31"/>
      <c r="VCI35" s="31"/>
      <c r="VCJ35" s="31"/>
      <c r="VCK35" s="31"/>
      <c r="VCL35" s="32"/>
      <c r="VCM35" s="31"/>
      <c r="VCN35" s="31"/>
      <c r="VCO35" s="31"/>
      <c r="VCP35" s="31"/>
      <c r="VCQ35" s="31"/>
      <c r="VCR35" s="32"/>
      <c r="VCS35" s="31"/>
      <c r="VCT35" s="31"/>
      <c r="VCU35" s="31"/>
      <c r="VCV35" s="31"/>
      <c r="VCW35" s="31"/>
      <c r="VCX35" s="32"/>
      <c r="VCY35" s="31"/>
      <c r="VCZ35" s="31"/>
      <c r="VDA35" s="31"/>
      <c r="VDB35" s="31"/>
      <c r="VDC35" s="31"/>
      <c r="VDD35" s="32"/>
      <c r="VDE35" s="31"/>
      <c r="VDF35" s="31"/>
      <c r="VDG35" s="31"/>
      <c r="VDH35" s="31"/>
      <c r="VDI35" s="31"/>
      <c r="VDJ35" s="32"/>
      <c r="VDK35" s="31"/>
      <c r="VDL35" s="31"/>
      <c r="VDM35" s="31"/>
      <c r="VDN35" s="31"/>
      <c r="VDO35" s="31"/>
      <c r="VDP35" s="32"/>
      <c r="VDQ35" s="31"/>
      <c r="VDR35" s="31"/>
      <c r="VDS35" s="31"/>
      <c r="VDT35" s="31"/>
      <c r="VDU35" s="31"/>
      <c r="VDV35" s="32"/>
      <c r="VDW35" s="31"/>
      <c r="VDX35" s="31"/>
      <c r="VDY35" s="31"/>
      <c r="VDZ35" s="31"/>
      <c r="VEA35" s="31"/>
      <c r="VEB35" s="32"/>
      <c r="VEC35" s="31"/>
      <c r="VED35" s="31"/>
      <c r="VEE35" s="31"/>
      <c r="VEF35" s="31"/>
      <c r="VEG35" s="31"/>
      <c r="VEH35" s="32"/>
      <c r="VEI35" s="31"/>
      <c r="VEJ35" s="31"/>
      <c r="VEK35" s="31"/>
      <c r="VEL35" s="31"/>
      <c r="VEM35" s="31"/>
      <c r="VEN35" s="32"/>
      <c r="VEO35" s="31"/>
      <c r="VEP35" s="31"/>
      <c r="VEQ35" s="31"/>
      <c r="VER35" s="31"/>
      <c r="VES35" s="31"/>
      <c r="VET35" s="32"/>
      <c r="VEU35" s="31"/>
      <c r="VEV35" s="31"/>
      <c r="VEW35" s="31"/>
      <c r="VEX35" s="31"/>
      <c r="VEY35" s="31"/>
      <c r="VEZ35" s="32"/>
      <c r="VFA35" s="31"/>
      <c r="VFB35" s="31"/>
      <c r="VFC35" s="31"/>
      <c r="VFD35" s="31"/>
      <c r="VFE35" s="31"/>
      <c r="VFF35" s="32"/>
      <c r="VFG35" s="31"/>
      <c r="VFH35" s="31"/>
      <c r="VFI35" s="31"/>
      <c r="VFJ35" s="31"/>
      <c r="VFK35" s="31"/>
      <c r="VFL35" s="32"/>
      <c r="VFM35" s="31"/>
      <c r="VFN35" s="31"/>
      <c r="VFO35" s="31"/>
      <c r="VFP35" s="31"/>
      <c r="VFQ35" s="31"/>
      <c r="VFR35" s="32"/>
      <c r="VFS35" s="31"/>
      <c r="VFT35" s="31"/>
      <c r="VFU35" s="31"/>
      <c r="VFV35" s="31"/>
      <c r="VFW35" s="31"/>
      <c r="VFX35" s="32"/>
      <c r="VFY35" s="31"/>
      <c r="VFZ35" s="31"/>
      <c r="VGA35" s="31"/>
      <c r="VGB35" s="31"/>
      <c r="VGC35" s="31"/>
      <c r="VGD35" s="32"/>
      <c r="VGE35" s="31"/>
      <c r="VGF35" s="31"/>
      <c r="VGG35" s="31"/>
      <c r="VGH35" s="31"/>
      <c r="VGI35" s="31"/>
      <c r="VGJ35" s="32"/>
      <c r="VGK35" s="31"/>
      <c r="VGL35" s="31"/>
      <c r="VGM35" s="31"/>
      <c r="VGN35" s="31"/>
      <c r="VGO35" s="31"/>
      <c r="VGP35" s="32"/>
      <c r="VGQ35" s="31"/>
      <c r="VGR35" s="31"/>
      <c r="VGS35" s="31"/>
      <c r="VGT35" s="31"/>
      <c r="VGU35" s="31"/>
      <c r="VGV35" s="32"/>
      <c r="VGW35" s="31"/>
      <c r="VGX35" s="31"/>
      <c r="VGY35" s="31"/>
      <c r="VGZ35" s="31"/>
      <c r="VHA35" s="31"/>
      <c r="VHB35" s="32"/>
      <c r="VHC35" s="31"/>
      <c r="VHD35" s="31"/>
      <c r="VHE35" s="31"/>
      <c r="VHF35" s="31"/>
      <c r="VHG35" s="31"/>
      <c r="VHH35" s="32"/>
      <c r="VHI35" s="31"/>
      <c r="VHJ35" s="31"/>
      <c r="VHK35" s="31"/>
      <c r="VHL35" s="31"/>
      <c r="VHM35" s="31"/>
      <c r="VHN35" s="32"/>
      <c r="VHO35" s="31"/>
      <c r="VHP35" s="31"/>
      <c r="VHQ35" s="31"/>
      <c r="VHR35" s="31"/>
      <c r="VHS35" s="31"/>
      <c r="VHT35" s="32"/>
      <c r="VHU35" s="31"/>
      <c r="VHV35" s="31"/>
      <c r="VHW35" s="31"/>
      <c r="VHX35" s="31"/>
      <c r="VHY35" s="31"/>
      <c r="VHZ35" s="32"/>
      <c r="VIA35" s="31"/>
      <c r="VIB35" s="31"/>
      <c r="VIC35" s="31"/>
      <c r="VID35" s="31"/>
      <c r="VIE35" s="31"/>
      <c r="VIF35" s="32"/>
      <c r="VIG35" s="31"/>
      <c r="VIH35" s="31"/>
      <c r="VII35" s="31"/>
      <c r="VIJ35" s="31"/>
      <c r="VIK35" s="31"/>
      <c r="VIL35" s="32"/>
      <c r="VIM35" s="31"/>
      <c r="VIN35" s="31"/>
      <c r="VIO35" s="31"/>
      <c r="VIP35" s="31"/>
      <c r="VIQ35" s="31"/>
      <c r="VIR35" s="32"/>
      <c r="VIS35" s="31"/>
      <c r="VIT35" s="31"/>
      <c r="VIU35" s="31"/>
      <c r="VIV35" s="31"/>
      <c r="VIW35" s="31"/>
      <c r="VIX35" s="32"/>
      <c r="VIY35" s="31"/>
      <c r="VIZ35" s="31"/>
      <c r="VJA35" s="31"/>
      <c r="VJB35" s="31"/>
      <c r="VJC35" s="31"/>
      <c r="VJD35" s="32"/>
      <c r="VJE35" s="31"/>
      <c r="VJF35" s="31"/>
      <c r="VJG35" s="31"/>
      <c r="VJH35" s="31"/>
      <c r="VJI35" s="31"/>
      <c r="VJJ35" s="32"/>
      <c r="VJK35" s="31"/>
      <c r="VJL35" s="31"/>
      <c r="VJM35" s="31"/>
      <c r="VJN35" s="31"/>
      <c r="VJO35" s="31"/>
      <c r="VJP35" s="32"/>
      <c r="VJQ35" s="31"/>
      <c r="VJR35" s="31"/>
      <c r="VJS35" s="31"/>
      <c r="VJT35" s="31"/>
      <c r="VJU35" s="31"/>
      <c r="VJV35" s="32"/>
      <c r="VJW35" s="31"/>
      <c r="VJX35" s="31"/>
      <c r="VJY35" s="31"/>
      <c r="VJZ35" s="31"/>
      <c r="VKA35" s="31"/>
      <c r="VKB35" s="32"/>
      <c r="VKC35" s="31"/>
      <c r="VKD35" s="31"/>
      <c r="VKE35" s="31"/>
      <c r="VKF35" s="31"/>
      <c r="VKG35" s="31"/>
      <c r="VKH35" s="32"/>
      <c r="VKI35" s="31"/>
      <c r="VKJ35" s="31"/>
      <c r="VKK35" s="31"/>
      <c r="VKL35" s="31"/>
      <c r="VKM35" s="31"/>
      <c r="VKN35" s="32"/>
      <c r="VKO35" s="31"/>
      <c r="VKP35" s="31"/>
      <c r="VKQ35" s="31"/>
      <c r="VKR35" s="31"/>
      <c r="VKS35" s="31"/>
      <c r="VKT35" s="32"/>
      <c r="VKU35" s="31"/>
      <c r="VKV35" s="31"/>
      <c r="VKW35" s="31"/>
      <c r="VKX35" s="31"/>
      <c r="VKY35" s="31"/>
      <c r="VKZ35" s="32"/>
      <c r="VLA35" s="31"/>
      <c r="VLB35" s="31"/>
      <c r="VLC35" s="31"/>
      <c r="VLD35" s="31"/>
      <c r="VLE35" s="31"/>
      <c r="VLF35" s="32"/>
      <c r="VLG35" s="31"/>
      <c r="VLH35" s="31"/>
      <c r="VLI35" s="31"/>
      <c r="VLJ35" s="31"/>
      <c r="VLK35" s="31"/>
      <c r="VLL35" s="32"/>
      <c r="VLM35" s="31"/>
      <c r="VLN35" s="31"/>
      <c r="VLO35" s="31"/>
      <c r="VLP35" s="31"/>
      <c r="VLQ35" s="31"/>
      <c r="VLR35" s="32"/>
      <c r="VLS35" s="31"/>
      <c r="VLT35" s="31"/>
      <c r="VLU35" s="31"/>
      <c r="VLV35" s="31"/>
      <c r="VLW35" s="31"/>
      <c r="VLX35" s="32"/>
      <c r="VLY35" s="31"/>
      <c r="VLZ35" s="31"/>
      <c r="VMA35" s="31"/>
      <c r="VMB35" s="31"/>
      <c r="VMC35" s="31"/>
      <c r="VMD35" s="32"/>
      <c r="VME35" s="31"/>
      <c r="VMF35" s="31"/>
      <c r="VMG35" s="31"/>
      <c r="VMH35" s="31"/>
      <c r="VMI35" s="31"/>
      <c r="VMJ35" s="32"/>
      <c r="VMK35" s="31"/>
      <c r="VML35" s="31"/>
      <c r="VMM35" s="31"/>
      <c r="VMN35" s="31"/>
      <c r="VMO35" s="31"/>
      <c r="VMP35" s="32"/>
      <c r="VMQ35" s="31"/>
      <c r="VMR35" s="31"/>
      <c r="VMS35" s="31"/>
      <c r="VMT35" s="31"/>
      <c r="VMU35" s="31"/>
      <c r="VMV35" s="32"/>
      <c r="VMW35" s="31"/>
      <c r="VMX35" s="31"/>
      <c r="VMY35" s="31"/>
      <c r="VMZ35" s="31"/>
      <c r="VNA35" s="31"/>
      <c r="VNB35" s="32"/>
      <c r="VNC35" s="31"/>
      <c r="VND35" s="31"/>
      <c r="VNE35" s="31"/>
      <c r="VNF35" s="31"/>
      <c r="VNG35" s="31"/>
      <c r="VNH35" s="32"/>
      <c r="VNI35" s="31"/>
      <c r="VNJ35" s="31"/>
      <c r="VNK35" s="31"/>
      <c r="VNL35" s="31"/>
      <c r="VNM35" s="31"/>
      <c r="VNN35" s="32"/>
      <c r="VNO35" s="31"/>
      <c r="VNP35" s="31"/>
      <c r="VNQ35" s="31"/>
      <c r="VNR35" s="31"/>
      <c r="VNS35" s="31"/>
      <c r="VNT35" s="32"/>
      <c r="VNU35" s="31"/>
      <c r="VNV35" s="31"/>
      <c r="VNW35" s="31"/>
      <c r="VNX35" s="31"/>
      <c r="VNY35" s="31"/>
      <c r="VNZ35" s="32"/>
      <c r="VOA35" s="31"/>
      <c r="VOB35" s="31"/>
      <c r="VOC35" s="31"/>
      <c r="VOD35" s="31"/>
      <c r="VOE35" s="31"/>
      <c r="VOF35" s="32"/>
      <c r="VOG35" s="31"/>
      <c r="VOH35" s="31"/>
      <c r="VOI35" s="31"/>
      <c r="VOJ35" s="31"/>
      <c r="VOK35" s="31"/>
      <c r="VOL35" s="32"/>
      <c r="VOM35" s="31"/>
      <c r="VON35" s="31"/>
      <c r="VOO35" s="31"/>
      <c r="VOP35" s="31"/>
      <c r="VOQ35" s="31"/>
      <c r="VOR35" s="32"/>
      <c r="VOS35" s="31"/>
      <c r="VOT35" s="31"/>
      <c r="VOU35" s="31"/>
      <c r="VOV35" s="31"/>
      <c r="VOW35" s="31"/>
      <c r="VOX35" s="32"/>
      <c r="VOY35" s="31"/>
      <c r="VOZ35" s="31"/>
      <c r="VPA35" s="31"/>
      <c r="VPB35" s="31"/>
      <c r="VPC35" s="31"/>
      <c r="VPD35" s="32"/>
      <c r="VPE35" s="31"/>
      <c r="VPF35" s="31"/>
      <c r="VPG35" s="31"/>
      <c r="VPH35" s="31"/>
      <c r="VPI35" s="31"/>
      <c r="VPJ35" s="32"/>
      <c r="VPK35" s="31"/>
      <c r="VPL35" s="31"/>
      <c r="VPM35" s="31"/>
      <c r="VPN35" s="31"/>
      <c r="VPO35" s="31"/>
      <c r="VPP35" s="32"/>
      <c r="VPQ35" s="31"/>
      <c r="VPR35" s="31"/>
      <c r="VPS35" s="31"/>
      <c r="VPT35" s="31"/>
      <c r="VPU35" s="31"/>
      <c r="VPV35" s="32"/>
      <c r="VPW35" s="31"/>
      <c r="VPX35" s="31"/>
      <c r="VPY35" s="31"/>
      <c r="VPZ35" s="31"/>
      <c r="VQA35" s="31"/>
      <c r="VQB35" s="32"/>
      <c r="VQC35" s="31"/>
      <c r="VQD35" s="31"/>
      <c r="VQE35" s="31"/>
      <c r="VQF35" s="31"/>
      <c r="VQG35" s="31"/>
      <c r="VQH35" s="32"/>
      <c r="VQI35" s="31"/>
      <c r="VQJ35" s="31"/>
      <c r="VQK35" s="31"/>
      <c r="VQL35" s="31"/>
      <c r="VQM35" s="31"/>
      <c r="VQN35" s="32"/>
      <c r="VQO35" s="31"/>
      <c r="VQP35" s="31"/>
      <c r="VQQ35" s="31"/>
      <c r="VQR35" s="31"/>
      <c r="VQS35" s="31"/>
      <c r="VQT35" s="32"/>
      <c r="VQU35" s="31"/>
      <c r="VQV35" s="31"/>
      <c r="VQW35" s="31"/>
      <c r="VQX35" s="31"/>
      <c r="VQY35" s="31"/>
      <c r="VQZ35" s="32"/>
      <c r="VRA35" s="31"/>
      <c r="VRB35" s="31"/>
      <c r="VRC35" s="31"/>
      <c r="VRD35" s="31"/>
      <c r="VRE35" s="31"/>
      <c r="VRF35" s="32"/>
      <c r="VRG35" s="31"/>
      <c r="VRH35" s="31"/>
      <c r="VRI35" s="31"/>
      <c r="VRJ35" s="31"/>
      <c r="VRK35" s="31"/>
      <c r="VRL35" s="32"/>
      <c r="VRM35" s="31"/>
      <c r="VRN35" s="31"/>
      <c r="VRO35" s="31"/>
      <c r="VRP35" s="31"/>
      <c r="VRQ35" s="31"/>
      <c r="VRR35" s="32"/>
      <c r="VRS35" s="31"/>
      <c r="VRT35" s="31"/>
      <c r="VRU35" s="31"/>
      <c r="VRV35" s="31"/>
      <c r="VRW35" s="31"/>
      <c r="VRX35" s="32"/>
      <c r="VRY35" s="31"/>
      <c r="VRZ35" s="31"/>
      <c r="VSA35" s="31"/>
      <c r="VSB35" s="31"/>
      <c r="VSC35" s="31"/>
      <c r="VSD35" s="32"/>
      <c r="VSE35" s="31"/>
      <c r="VSF35" s="31"/>
      <c r="VSG35" s="31"/>
      <c r="VSH35" s="31"/>
      <c r="VSI35" s="31"/>
      <c r="VSJ35" s="32"/>
      <c r="VSK35" s="31"/>
      <c r="VSL35" s="31"/>
      <c r="VSM35" s="31"/>
      <c r="VSN35" s="31"/>
      <c r="VSO35" s="31"/>
      <c r="VSP35" s="32"/>
      <c r="VSQ35" s="31"/>
      <c r="VSR35" s="31"/>
      <c r="VSS35" s="31"/>
      <c r="VST35" s="31"/>
      <c r="VSU35" s="31"/>
      <c r="VSV35" s="32"/>
      <c r="VSW35" s="31"/>
      <c r="VSX35" s="31"/>
      <c r="VSY35" s="31"/>
      <c r="VSZ35" s="31"/>
      <c r="VTA35" s="31"/>
      <c r="VTB35" s="32"/>
      <c r="VTC35" s="31"/>
      <c r="VTD35" s="31"/>
      <c r="VTE35" s="31"/>
      <c r="VTF35" s="31"/>
      <c r="VTG35" s="31"/>
      <c r="VTH35" s="32"/>
      <c r="VTI35" s="31"/>
      <c r="VTJ35" s="31"/>
      <c r="VTK35" s="31"/>
      <c r="VTL35" s="31"/>
      <c r="VTM35" s="31"/>
      <c r="VTN35" s="32"/>
      <c r="VTO35" s="31"/>
      <c r="VTP35" s="31"/>
      <c r="VTQ35" s="31"/>
      <c r="VTR35" s="31"/>
      <c r="VTS35" s="31"/>
      <c r="VTT35" s="32"/>
      <c r="VTU35" s="31"/>
      <c r="VTV35" s="31"/>
      <c r="VTW35" s="31"/>
      <c r="VTX35" s="31"/>
      <c r="VTY35" s="31"/>
      <c r="VTZ35" s="32"/>
      <c r="VUA35" s="31"/>
      <c r="VUB35" s="31"/>
      <c r="VUC35" s="31"/>
      <c r="VUD35" s="31"/>
      <c r="VUE35" s="31"/>
      <c r="VUF35" s="32"/>
      <c r="VUG35" s="31"/>
      <c r="VUH35" s="31"/>
      <c r="VUI35" s="31"/>
      <c r="VUJ35" s="31"/>
      <c r="VUK35" s="31"/>
      <c r="VUL35" s="32"/>
      <c r="VUM35" s="31"/>
      <c r="VUN35" s="31"/>
      <c r="VUO35" s="31"/>
      <c r="VUP35" s="31"/>
      <c r="VUQ35" s="31"/>
      <c r="VUR35" s="32"/>
      <c r="VUS35" s="31"/>
      <c r="VUT35" s="31"/>
      <c r="VUU35" s="31"/>
      <c r="VUV35" s="31"/>
      <c r="VUW35" s="31"/>
      <c r="VUX35" s="32"/>
      <c r="VUY35" s="31"/>
      <c r="VUZ35" s="31"/>
      <c r="VVA35" s="31"/>
      <c r="VVB35" s="31"/>
      <c r="VVC35" s="31"/>
      <c r="VVD35" s="32"/>
      <c r="VVE35" s="31"/>
      <c r="VVF35" s="31"/>
      <c r="VVG35" s="31"/>
      <c r="VVH35" s="31"/>
      <c r="VVI35" s="31"/>
      <c r="VVJ35" s="32"/>
      <c r="VVK35" s="31"/>
      <c r="VVL35" s="31"/>
      <c r="VVM35" s="31"/>
      <c r="VVN35" s="31"/>
      <c r="VVO35" s="31"/>
      <c r="VVP35" s="32"/>
      <c r="VVQ35" s="31"/>
      <c r="VVR35" s="31"/>
      <c r="VVS35" s="31"/>
      <c r="VVT35" s="31"/>
      <c r="VVU35" s="31"/>
      <c r="VVV35" s="32"/>
      <c r="VVW35" s="31"/>
      <c r="VVX35" s="31"/>
      <c r="VVY35" s="31"/>
      <c r="VVZ35" s="31"/>
      <c r="VWA35" s="31"/>
      <c r="VWB35" s="32"/>
      <c r="VWC35" s="31"/>
      <c r="VWD35" s="31"/>
      <c r="VWE35" s="31"/>
      <c r="VWF35" s="31"/>
      <c r="VWG35" s="31"/>
      <c r="VWH35" s="32"/>
      <c r="VWI35" s="31"/>
      <c r="VWJ35" s="31"/>
      <c r="VWK35" s="31"/>
      <c r="VWL35" s="31"/>
      <c r="VWM35" s="31"/>
      <c r="VWN35" s="32"/>
      <c r="VWO35" s="31"/>
      <c r="VWP35" s="31"/>
      <c r="VWQ35" s="31"/>
      <c r="VWR35" s="31"/>
      <c r="VWS35" s="31"/>
      <c r="VWT35" s="32"/>
      <c r="VWU35" s="31"/>
      <c r="VWV35" s="31"/>
      <c r="VWW35" s="31"/>
      <c r="VWX35" s="31"/>
      <c r="VWY35" s="31"/>
      <c r="VWZ35" s="32"/>
      <c r="VXA35" s="31"/>
      <c r="VXB35" s="31"/>
      <c r="VXC35" s="31"/>
      <c r="VXD35" s="31"/>
      <c r="VXE35" s="31"/>
      <c r="VXF35" s="32"/>
      <c r="VXG35" s="31"/>
      <c r="VXH35" s="31"/>
      <c r="VXI35" s="31"/>
      <c r="VXJ35" s="31"/>
      <c r="VXK35" s="31"/>
      <c r="VXL35" s="32"/>
      <c r="VXM35" s="31"/>
      <c r="VXN35" s="31"/>
      <c r="VXO35" s="31"/>
      <c r="VXP35" s="31"/>
      <c r="VXQ35" s="31"/>
      <c r="VXR35" s="32"/>
      <c r="VXS35" s="31"/>
      <c r="VXT35" s="31"/>
      <c r="VXU35" s="31"/>
      <c r="VXV35" s="31"/>
      <c r="VXW35" s="31"/>
      <c r="VXX35" s="32"/>
      <c r="VXY35" s="31"/>
      <c r="VXZ35" s="31"/>
      <c r="VYA35" s="31"/>
      <c r="VYB35" s="31"/>
      <c r="VYC35" s="31"/>
      <c r="VYD35" s="32"/>
      <c r="VYE35" s="31"/>
      <c r="VYF35" s="31"/>
      <c r="VYG35" s="31"/>
      <c r="VYH35" s="31"/>
      <c r="VYI35" s="31"/>
      <c r="VYJ35" s="32"/>
      <c r="VYK35" s="31"/>
      <c r="VYL35" s="31"/>
      <c r="VYM35" s="31"/>
      <c r="VYN35" s="31"/>
      <c r="VYO35" s="31"/>
      <c r="VYP35" s="32"/>
      <c r="VYQ35" s="31"/>
      <c r="VYR35" s="31"/>
      <c r="VYS35" s="31"/>
      <c r="VYT35" s="31"/>
      <c r="VYU35" s="31"/>
      <c r="VYV35" s="32"/>
      <c r="VYW35" s="31"/>
      <c r="VYX35" s="31"/>
      <c r="VYY35" s="31"/>
      <c r="VYZ35" s="31"/>
      <c r="VZA35" s="31"/>
      <c r="VZB35" s="32"/>
      <c r="VZC35" s="31"/>
      <c r="VZD35" s="31"/>
      <c r="VZE35" s="31"/>
      <c r="VZF35" s="31"/>
      <c r="VZG35" s="31"/>
      <c r="VZH35" s="32"/>
      <c r="VZI35" s="31"/>
      <c r="VZJ35" s="31"/>
      <c r="VZK35" s="31"/>
      <c r="VZL35" s="31"/>
      <c r="VZM35" s="31"/>
      <c r="VZN35" s="32"/>
      <c r="VZO35" s="31"/>
      <c r="VZP35" s="31"/>
      <c r="VZQ35" s="31"/>
      <c r="VZR35" s="31"/>
      <c r="VZS35" s="31"/>
      <c r="VZT35" s="32"/>
      <c r="VZU35" s="31"/>
      <c r="VZV35" s="31"/>
      <c r="VZW35" s="31"/>
      <c r="VZX35" s="31"/>
      <c r="VZY35" s="31"/>
      <c r="VZZ35" s="32"/>
      <c r="WAA35" s="31"/>
      <c r="WAB35" s="31"/>
      <c r="WAC35" s="31"/>
      <c r="WAD35" s="31"/>
      <c r="WAE35" s="31"/>
      <c r="WAF35" s="32"/>
      <c r="WAG35" s="31"/>
      <c r="WAH35" s="31"/>
      <c r="WAI35" s="31"/>
      <c r="WAJ35" s="31"/>
      <c r="WAK35" s="31"/>
      <c r="WAL35" s="32"/>
      <c r="WAM35" s="31"/>
      <c r="WAN35" s="31"/>
      <c r="WAO35" s="31"/>
      <c r="WAP35" s="31"/>
      <c r="WAQ35" s="31"/>
      <c r="WAR35" s="32"/>
      <c r="WAS35" s="31"/>
      <c r="WAT35" s="31"/>
      <c r="WAU35" s="31"/>
      <c r="WAV35" s="31"/>
      <c r="WAW35" s="31"/>
      <c r="WAX35" s="32"/>
      <c r="WAY35" s="31"/>
      <c r="WAZ35" s="31"/>
      <c r="WBA35" s="31"/>
      <c r="WBB35" s="31"/>
      <c r="WBC35" s="31"/>
      <c r="WBD35" s="32"/>
      <c r="WBE35" s="31"/>
      <c r="WBF35" s="31"/>
      <c r="WBG35" s="31"/>
      <c r="WBH35" s="31"/>
      <c r="WBI35" s="31"/>
      <c r="WBJ35" s="32"/>
      <c r="WBK35" s="31"/>
      <c r="WBL35" s="31"/>
      <c r="WBM35" s="31"/>
      <c r="WBN35" s="31"/>
      <c r="WBO35" s="31"/>
      <c r="WBP35" s="32"/>
      <c r="WBQ35" s="31"/>
      <c r="WBR35" s="31"/>
      <c r="WBS35" s="31"/>
      <c r="WBT35" s="31"/>
      <c r="WBU35" s="31"/>
      <c r="WBV35" s="32"/>
      <c r="WBW35" s="31"/>
      <c r="WBX35" s="31"/>
      <c r="WBY35" s="31"/>
      <c r="WBZ35" s="31"/>
      <c r="WCA35" s="31"/>
      <c r="WCB35" s="32"/>
      <c r="WCC35" s="31"/>
      <c r="WCD35" s="31"/>
      <c r="WCE35" s="31"/>
      <c r="WCF35" s="31"/>
      <c r="WCG35" s="31"/>
      <c r="WCH35" s="32"/>
      <c r="WCI35" s="31"/>
      <c r="WCJ35" s="31"/>
      <c r="WCK35" s="31"/>
      <c r="WCL35" s="31"/>
      <c r="WCM35" s="31"/>
      <c r="WCN35" s="32"/>
      <c r="WCO35" s="31"/>
      <c r="WCP35" s="31"/>
      <c r="WCQ35" s="31"/>
      <c r="WCR35" s="31"/>
      <c r="WCS35" s="31"/>
      <c r="WCT35" s="32"/>
      <c r="WCU35" s="31"/>
      <c r="WCV35" s="31"/>
      <c r="WCW35" s="31"/>
      <c r="WCX35" s="31"/>
      <c r="WCY35" s="31"/>
      <c r="WCZ35" s="32"/>
      <c r="WDA35" s="31"/>
      <c r="WDB35" s="31"/>
      <c r="WDC35" s="31"/>
      <c r="WDD35" s="31"/>
      <c r="WDE35" s="31"/>
      <c r="WDF35" s="32"/>
      <c r="WDG35" s="31"/>
      <c r="WDH35" s="31"/>
      <c r="WDI35" s="31"/>
      <c r="WDJ35" s="31"/>
      <c r="WDK35" s="31"/>
      <c r="WDL35" s="32"/>
      <c r="WDM35" s="31"/>
      <c r="WDN35" s="31"/>
      <c r="WDO35" s="31"/>
      <c r="WDP35" s="31"/>
      <c r="WDQ35" s="31"/>
      <c r="WDR35" s="32"/>
      <c r="WDS35" s="31"/>
      <c r="WDT35" s="31"/>
      <c r="WDU35" s="31"/>
      <c r="WDV35" s="31"/>
      <c r="WDW35" s="31"/>
      <c r="WDX35" s="32"/>
      <c r="WDY35" s="31"/>
      <c r="WDZ35" s="31"/>
      <c r="WEA35" s="31"/>
      <c r="WEB35" s="31"/>
      <c r="WEC35" s="31"/>
      <c r="WED35" s="32"/>
      <c r="WEE35" s="31"/>
      <c r="WEF35" s="31"/>
      <c r="WEG35" s="31"/>
      <c r="WEH35" s="31"/>
      <c r="WEI35" s="31"/>
      <c r="WEJ35" s="32"/>
      <c r="WEK35" s="31"/>
      <c r="WEL35" s="31"/>
      <c r="WEM35" s="31"/>
      <c r="WEN35" s="31"/>
      <c r="WEO35" s="31"/>
      <c r="WEP35" s="32"/>
      <c r="WEQ35" s="31"/>
      <c r="WER35" s="31"/>
      <c r="WES35" s="31"/>
      <c r="WET35" s="31"/>
      <c r="WEU35" s="31"/>
      <c r="WEV35" s="32"/>
      <c r="WEW35" s="31"/>
      <c r="WEX35" s="31"/>
      <c r="WEY35" s="31"/>
      <c r="WEZ35" s="31"/>
      <c r="WFA35" s="31"/>
      <c r="WFB35" s="32"/>
      <c r="WFC35" s="31"/>
      <c r="WFD35" s="31"/>
      <c r="WFE35" s="31"/>
      <c r="WFF35" s="31"/>
      <c r="WFG35" s="31"/>
      <c r="WFH35" s="32"/>
      <c r="WFI35" s="31"/>
      <c r="WFJ35" s="31"/>
      <c r="WFK35" s="31"/>
      <c r="WFL35" s="31"/>
      <c r="WFM35" s="31"/>
      <c r="WFN35" s="32"/>
      <c r="WFO35" s="31"/>
      <c r="WFP35" s="31"/>
      <c r="WFQ35" s="31"/>
      <c r="WFR35" s="31"/>
      <c r="WFS35" s="31"/>
      <c r="WFT35" s="32"/>
      <c r="WFU35" s="31"/>
      <c r="WFV35" s="31"/>
      <c r="WFW35" s="31"/>
      <c r="WFX35" s="31"/>
      <c r="WFY35" s="31"/>
      <c r="WFZ35" s="32"/>
      <c r="WGA35" s="31"/>
      <c r="WGB35" s="31"/>
      <c r="WGC35" s="31"/>
      <c r="WGD35" s="31"/>
      <c r="WGE35" s="31"/>
      <c r="WGF35" s="32"/>
      <c r="WGG35" s="31"/>
      <c r="WGH35" s="31"/>
      <c r="WGI35" s="31"/>
      <c r="WGJ35" s="31"/>
      <c r="WGK35" s="31"/>
      <c r="WGL35" s="32"/>
      <c r="WGM35" s="31"/>
      <c r="WGN35" s="31"/>
      <c r="WGO35" s="31"/>
      <c r="WGP35" s="31"/>
      <c r="WGQ35" s="31"/>
      <c r="WGR35" s="32"/>
      <c r="WGS35" s="31"/>
      <c r="WGT35" s="31"/>
      <c r="WGU35" s="31"/>
      <c r="WGV35" s="31"/>
      <c r="WGW35" s="31"/>
      <c r="WGX35" s="32"/>
      <c r="WGY35" s="31"/>
      <c r="WGZ35" s="31"/>
      <c r="WHA35" s="31"/>
      <c r="WHB35" s="31"/>
      <c r="WHC35" s="31"/>
      <c r="WHD35" s="32"/>
      <c r="WHE35" s="31"/>
      <c r="WHF35" s="31"/>
      <c r="WHG35" s="31"/>
      <c r="WHH35" s="31"/>
      <c r="WHI35" s="31"/>
      <c r="WHJ35" s="32"/>
      <c r="WHK35" s="31"/>
      <c r="WHL35" s="31"/>
      <c r="WHM35" s="31"/>
      <c r="WHN35" s="31"/>
      <c r="WHO35" s="31"/>
      <c r="WHP35" s="32"/>
      <c r="WHQ35" s="31"/>
      <c r="WHR35" s="31"/>
      <c r="WHS35" s="31"/>
      <c r="WHT35" s="31"/>
      <c r="WHU35" s="31"/>
      <c r="WHV35" s="32"/>
      <c r="WHW35" s="31"/>
      <c r="WHX35" s="31"/>
      <c r="WHY35" s="31"/>
      <c r="WHZ35" s="31"/>
      <c r="WIA35" s="31"/>
      <c r="WIB35" s="32"/>
      <c r="WIC35" s="31"/>
      <c r="WID35" s="31"/>
      <c r="WIE35" s="31"/>
      <c r="WIF35" s="31"/>
      <c r="WIG35" s="31"/>
      <c r="WIH35" s="32"/>
      <c r="WII35" s="31"/>
      <c r="WIJ35" s="31"/>
      <c r="WIK35" s="31"/>
      <c r="WIL35" s="31"/>
      <c r="WIM35" s="31"/>
      <c r="WIN35" s="32"/>
      <c r="WIO35" s="31"/>
      <c r="WIP35" s="31"/>
      <c r="WIQ35" s="31"/>
      <c r="WIR35" s="31"/>
      <c r="WIS35" s="31"/>
      <c r="WIT35" s="32"/>
      <c r="WIU35" s="31"/>
      <c r="WIV35" s="31"/>
      <c r="WIW35" s="31"/>
      <c r="WIX35" s="31"/>
      <c r="WIY35" s="31"/>
      <c r="WIZ35" s="32"/>
      <c r="WJA35" s="31"/>
      <c r="WJB35" s="31"/>
      <c r="WJC35" s="31"/>
      <c r="WJD35" s="31"/>
      <c r="WJE35" s="31"/>
      <c r="WJF35" s="32"/>
      <c r="WJG35" s="31"/>
      <c r="WJH35" s="31"/>
      <c r="WJI35" s="31"/>
      <c r="WJJ35" s="31"/>
      <c r="WJK35" s="31"/>
      <c r="WJL35" s="32"/>
      <c r="WJM35" s="31"/>
      <c r="WJN35" s="31"/>
      <c r="WJO35" s="31"/>
      <c r="WJP35" s="31"/>
      <c r="WJQ35" s="31"/>
      <c r="WJR35" s="32"/>
      <c r="WJS35" s="31"/>
      <c r="WJT35" s="31"/>
      <c r="WJU35" s="31"/>
      <c r="WJV35" s="31"/>
      <c r="WJW35" s="31"/>
      <c r="WJX35" s="32"/>
      <c r="WJY35" s="31"/>
      <c r="WJZ35" s="31"/>
      <c r="WKA35" s="31"/>
      <c r="WKB35" s="31"/>
      <c r="WKC35" s="31"/>
      <c r="WKD35" s="32"/>
      <c r="WKE35" s="31"/>
      <c r="WKF35" s="31"/>
      <c r="WKG35" s="31"/>
      <c r="WKH35" s="31"/>
      <c r="WKI35" s="31"/>
      <c r="WKJ35" s="32"/>
      <c r="WKK35" s="31"/>
      <c r="WKL35" s="31"/>
      <c r="WKM35" s="31"/>
      <c r="WKN35" s="31"/>
      <c r="WKO35" s="31"/>
      <c r="WKP35" s="32"/>
      <c r="WKQ35" s="31"/>
      <c r="WKR35" s="31"/>
      <c r="WKS35" s="31"/>
      <c r="WKT35" s="31"/>
      <c r="WKU35" s="31"/>
      <c r="WKV35" s="32"/>
      <c r="WKW35" s="31"/>
      <c r="WKX35" s="31"/>
      <c r="WKY35" s="31"/>
      <c r="WKZ35" s="31"/>
      <c r="WLA35" s="31"/>
      <c r="WLB35" s="32"/>
      <c r="WLC35" s="31"/>
      <c r="WLD35" s="31"/>
      <c r="WLE35" s="31"/>
      <c r="WLF35" s="31"/>
      <c r="WLG35" s="31"/>
      <c r="WLH35" s="32"/>
      <c r="WLI35" s="31"/>
      <c r="WLJ35" s="31"/>
      <c r="WLK35" s="31"/>
      <c r="WLL35" s="31"/>
      <c r="WLM35" s="31"/>
      <c r="WLN35" s="32"/>
      <c r="WLO35" s="31"/>
      <c r="WLP35" s="31"/>
      <c r="WLQ35" s="31"/>
      <c r="WLR35" s="31"/>
      <c r="WLS35" s="31"/>
      <c r="WLT35" s="32"/>
      <c r="WLU35" s="31"/>
      <c r="WLV35" s="31"/>
      <c r="WLW35" s="31"/>
      <c r="WLX35" s="31"/>
      <c r="WLY35" s="31"/>
      <c r="WLZ35" s="32"/>
      <c r="WMA35" s="31"/>
      <c r="WMB35" s="31"/>
      <c r="WMC35" s="31"/>
      <c r="WMD35" s="31"/>
      <c r="WME35" s="31"/>
      <c r="WMF35" s="32"/>
      <c r="WMG35" s="31"/>
      <c r="WMH35" s="31"/>
      <c r="WMI35" s="31"/>
      <c r="WMJ35" s="31"/>
      <c r="WMK35" s="31"/>
      <c r="WML35" s="32"/>
      <c r="WMM35" s="31"/>
      <c r="WMN35" s="31"/>
      <c r="WMO35" s="31"/>
      <c r="WMP35" s="31"/>
      <c r="WMQ35" s="31"/>
      <c r="WMR35" s="32"/>
      <c r="WMS35" s="31"/>
      <c r="WMT35" s="31"/>
      <c r="WMU35" s="31"/>
      <c r="WMV35" s="31"/>
      <c r="WMW35" s="31"/>
      <c r="WMX35" s="32"/>
      <c r="WMY35" s="31"/>
      <c r="WMZ35" s="31"/>
      <c r="WNA35" s="31"/>
      <c r="WNB35" s="31"/>
      <c r="WNC35" s="31"/>
      <c r="WND35" s="32"/>
      <c r="WNE35" s="31"/>
      <c r="WNF35" s="31"/>
      <c r="WNG35" s="31"/>
      <c r="WNH35" s="31"/>
      <c r="WNI35" s="31"/>
      <c r="WNJ35" s="32"/>
      <c r="WNK35" s="31"/>
      <c r="WNL35" s="31"/>
      <c r="WNM35" s="31"/>
      <c r="WNN35" s="31"/>
      <c r="WNO35" s="31"/>
      <c r="WNP35" s="32"/>
      <c r="WNQ35" s="31"/>
      <c r="WNR35" s="31"/>
      <c r="WNS35" s="31"/>
      <c r="WNT35" s="31"/>
      <c r="WNU35" s="31"/>
      <c r="WNV35" s="32"/>
      <c r="WNW35" s="31"/>
      <c r="WNX35" s="31"/>
      <c r="WNY35" s="31"/>
      <c r="WNZ35" s="31"/>
      <c r="WOA35" s="31"/>
      <c r="WOB35" s="32"/>
      <c r="WOC35" s="31"/>
      <c r="WOD35" s="31"/>
      <c r="WOE35" s="31"/>
      <c r="WOF35" s="31"/>
      <c r="WOG35" s="31"/>
      <c r="WOH35" s="32"/>
      <c r="WOI35" s="31"/>
      <c r="WOJ35" s="31"/>
      <c r="WOK35" s="31"/>
      <c r="WOL35" s="31"/>
      <c r="WOM35" s="31"/>
      <c r="WON35" s="32"/>
      <c r="WOO35" s="31"/>
      <c r="WOP35" s="31"/>
      <c r="WOQ35" s="31"/>
      <c r="WOR35" s="31"/>
      <c r="WOS35" s="31"/>
      <c r="WOT35" s="32"/>
      <c r="WOU35" s="31"/>
      <c r="WOV35" s="31"/>
      <c r="WOW35" s="31"/>
      <c r="WOX35" s="31"/>
      <c r="WOY35" s="31"/>
      <c r="WOZ35" s="32"/>
      <c r="WPA35" s="31"/>
      <c r="WPB35" s="31"/>
      <c r="WPC35" s="31"/>
      <c r="WPD35" s="31"/>
      <c r="WPE35" s="31"/>
      <c r="WPF35" s="32"/>
      <c r="WPG35" s="31"/>
      <c r="WPH35" s="31"/>
      <c r="WPI35" s="31"/>
      <c r="WPJ35" s="31"/>
      <c r="WPK35" s="31"/>
      <c r="WPL35" s="32"/>
      <c r="WPM35" s="31"/>
      <c r="WPN35" s="31"/>
      <c r="WPO35" s="31"/>
      <c r="WPP35" s="31"/>
      <c r="WPQ35" s="31"/>
      <c r="WPR35" s="32"/>
      <c r="WPS35" s="31"/>
      <c r="WPT35" s="31"/>
      <c r="WPU35" s="31"/>
      <c r="WPV35" s="31"/>
      <c r="WPW35" s="31"/>
      <c r="WPX35" s="32"/>
      <c r="WPY35" s="31"/>
      <c r="WPZ35" s="31"/>
      <c r="WQA35" s="31"/>
      <c r="WQB35" s="31"/>
      <c r="WQC35" s="31"/>
      <c r="WQD35" s="32"/>
      <c r="WQE35" s="31"/>
      <c r="WQF35" s="31"/>
      <c r="WQG35" s="31"/>
      <c r="WQH35" s="31"/>
      <c r="WQI35" s="31"/>
      <c r="WQJ35" s="32"/>
      <c r="WQK35" s="31"/>
      <c r="WQL35" s="31"/>
      <c r="WQM35" s="31"/>
      <c r="WQN35" s="31"/>
      <c r="WQO35" s="31"/>
      <c r="WQP35" s="32"/>
      <c r="WQQ35" s="31"/>
      <c r="WQR35" s="31"/>
      <c r="WQS35" s="31"/>
      <c r="WQT35" s="31"/>
      <c r="WQU35" s="31"/>
      <c r="WQV35" s="32"/>
      <c r="WQW35" s="31"/>
      <c r="WQX35" s="31"/>
      <c r="WQY35" s="31"/>
      <c r="WQZ35" s="31"/>
      <c r="WRA35" s="31"/>
      <c r="WRB35" s="32"/>
      <c r="WRC35" s="31"/>
      <c r="WRD35" s="31"/>
      <c r="WRE35" s="31"/>
      <c r="WRF35" s="31"/>
      <c r="WRG35" s="31"/>
      <c r="WRH35" s="32"/>
      <c r="WRI35" s="31"/>
      <c r="WRJ35" s="31"/>
      <c r="WRK35" s="31"/>
      <c r="WRL35" s="31"/>
      <c r="WRM35" s="31"/>
      <c r="WRN35" s="32"/>
      <c r="WRO35" s="31"/>
      <c r="WRP35" s="31"/>
      <c r="WRQ35" s="31"/>
      <c r="WRR35" s="31"/>
      <c r="WRS35" s="31"/>
      <c r="WRT35" s="32"/>
      <c r="WRU35" s="31"/>
      <c r="WRV35" s="31"/>
      <c r="WRW35" s="31"/>
      <c r="WRX35" s="31"/>
      <c r="WRY35" s="31"/>
      <c r="WRZ35" s="32"/>
      <c r="WSA35" s="31"/>
      <c r="WSB35" s="31"/>
      <c r="WSC35" s="31"/>
      <c r="WSD35" s="31"/>
      <c r="WSE35" s="31"/>
      <c r="WSF35" s="32"/>
      <c r="WSG35" s="31"/>
      <c r="WSH35" s="31"/>
      <c r="WSI35" s="31"/>
      <c r="WSJ35" s="31"/>
      <c r="WSK35" s="31"/>
      <c r="WSL35" s="32"/>
      <c r="WSM35" s="31"/>
      <c r="WSN35" s="31"/>
      <c r="WSO35" s="31"/>
      <c r="WSP35" s="31"/>
      <c r="WSQ35" s="31"/>
      <c r="WSR35" s="32"/>
      <c r="WSS35" s="31"/>
      <c r="WST35" s="31"/>
      <c r="WSU35" s="31"/>
      <c r="WSV35" s="31"/>
      <c r="WSW35" s="31"/>
      <c r="WSX35" s="32"/>
      <c r="WSY35" s="31"/>
      <c r="WSZ35" s="31"/>
      <c r="WTA35" s="31"/>
      <c r="WTB35" s="31"/>
      <c r="WTC35" s="31"/>
      <c r="WTD35" s="32"/>
      <c r="WTE35" s="31"/>
      <c r="WTF35" s="31"/>
      <c r="WTG35" s="31"/>
      <c r="WTH35" s="31"/>
      <c r="WTI35" s="31"/>
      <c r="WTJ35" s="32"/>
      <c r="WTK35" s="31"/>
      <c r="WTL35" s="31"/>
      <c r="WTM35" s="31"/>
      <c r="WTN35" s="31"/>
      <c r="WTO35" s="31"/>
      <c r="WTP35" s="32"/>
      <c r="WTQ35" s="31"/>
      <c r="WTR35" s="31"/>
      <c r="WTS35" s="31"/>
      <c r="WTT35" s="31"/>
      <c r="WTU35" s="31"/>
      <c r="WTV35" s="32"/>
      <c r="WTW35" s="31"/>
      <c r="WTX35" s="31"/>
      <c r="WTY35" s="31"/>
      <c r="WTZ35" s="31"/>
      <c r="WUA35" s="31"/>
      <c r="WUB35" s="32"/>
      <c r="WUC35" s="31"/>
      <c r="WUD35" s="31"/>
      <c r="WUE35" s="31"/>
      <c r="WUF35" s="31"/>
      <c r="WUG35" s="31"/>
      <c r="WUH35" s="32"/>
      <c r="WUI35" s="31"/>
      <c r="WUJ35" s="31"/>
      <c r="WUK35" s="31"/>
      <c r="WUL35" s="31"/>
      <c r="WUM35" s="31"/>
      <c r="WUN35" s="32"/>
      <c r="WUO35" s="31"/>
      <c r="WUP35" s="31"/>
      <c r="WUQ35" s="31"/>
      <c r="WUR35" s="31"/>
      <c r="WUS35" s="31"/>
      <c r="WUT35" s="32"/>
      <c r="WUU35" s="31"/>
      <c r="WUV35" s="31"/>
      <c r="WUW35" s="31"/>
      <c r="WUX35" s="31"/>
      <c r="WUY35" s="31"/>
      <c r="WUZ35" s="32"/>
      <c r="WVA35" s="31"/>
      <c r="WVB35" s="31"/>
      <c r="WVC35" s="31"/>
      <c r="WVD35" s="31"/>
      <c r="WVE35" s="31"/>
      <c r="WVF35" s="32"/>
      <c r="WVG35" s="31"/>
      <c r="WVH35" s="31"/>
      <c r="WVI35" s="31"/>
      <c r="WVJ35" s="31"/>
      <c r="WVK35" s="31"/>
      <c r="WVL35" s="32"/>
      <c r="WVM35" s="31"/>
      <c r="WVN35" s="31"/>
      <c r="WVO35" s="31"/>
      <c r="WVP35" s="31"/>
      <c r="WVQ35" s="31"/>
      <c r="WVR35" s="32"/>
      <c r="WVS35" s="31"/>
      <c r="WVT35" s="31"/>
      <c r="WVU35" s="31"/>
      <c r="WVV35" s="31"/>
      <c r="WVW35" s="31"/>
      <c r="WVX35" s="32"/>
      <c r="WVY35" s="31"/>
      <c r="WVZ35" s="31"/>
      <c r="WWA35" s="31"/>
      <c r="WWB35" s="31"/>
      <c r="WWC35" s="31"/>
      <c r="WWD35" s="32"/>
      <c r="WWE35" s="31"/>
      <c r="WWF35" s="31"/>
      <c r="WWG35" s="31"/>
      <c r="WWH35" s="31"/>
      <c r="WWI35" s="31"/>
      <c r="WWJ35" s="32"/>
      <c r="WWK35" s="31"/>
      <c r="WWL35" s="31"/>
      <c r="WWM35" s="31"/>
      <c r="WWN35" s="31"/>
      <c r="WWO35" s="31"/>
      <c r="WWP35" s="32"/>
      <c r="WWQ35" s="31"/>
      <c r="WWR35" s="31"/>
      <c r="WWS35" s="31"/>
      <c r="WWT35" s="31"/>
      <c r="WWU35" s="31"/>
      <c r="WWV35" s="32"/>
      <c r="WWW35" s="31"/>
      <c r="WWX35" s="31"/>
      <c r="WWY35" s="31"/>
      <c r="WWZ35" s="31"/>
      <c r="WXA35" s="31"/>
      <c r="WXB35" s="32"/>
      <c r="WXC35" s="31"/>
      <c r="WXD35" s="31"/>
      <c r="WXE35" s="31"/>
      <c r="WXF35" s="31"/>
      <c r="WXG35" s="31"/>
      <c r="WXH35" s="32"/>
      <c r="WXI35" s="31"/>
      <c r="WXJ35" s="31"/>
      <c r="WXK35" s="31"/>
      <c r="WXL35" s="31"/>
      <c r="WXM35" s="31"/>
      <c r="WXN35" s="32"/>
      <c r="WXO35" s="31"/>
      <c r="WXP35" s="31"/>
      <c r="WXQ35" s="31"/>
      <c r="WXR35" s="31"/>
      <c r="WXS35" s="31"/>
      <c r="WXT35" s="32"/>
      <c r="WXU35" s="31"/>
      <c r="WXV35" s="31"/>
      <c r="WXW35" s="31"/>
      <c r="WXX35" s="31"/>
      <c r="WXY35" s="31"/>
      <c r="WXZ35" s="32"/>
      <c r="WYA35" s="31"/>
      <c r="WYB35" s="31"/>
      <c r="WYC35" s="31"/>
      <c r="WYD35" s="31"/>
      <c r="WYE35" s="31"/>
      <c r="WYF35" s="32"/>
      <c r="WYG35" s="31"/>
      <c r="WYH35" s="31"/>
      <c r="WYI35" s="31"/>
      <c r="WYJ35" s="31"/>
      <c r="WYK35" s="31"/>
      <c r="WYL35" s="32"/>
      <c r="WYM35" s="31"/>
      <c r="WYN35" s="31"/>
      <c r="WYO35" s="31"/>
      <c r="WYP35" s="31"/>
      <c r="WYQ35" s="31"/>
      <c r="WYR35" s="32"/>
      <c r="WYS35" s="31"/>
      <c r="WYT35" s="31"/>
      <c r="WYU35" s="31"/>
      <c r="WYV35" s="31"/>
      <c r="WYW35" s="31"/>
      <c r="WYX35" s="32"/>
      <c r="WYY35" s="31"/>
      <c r="WYZ35" s="31"/>
      <c r="WZA35" s="31"/>
      <c r="WZB35" s="31"/>
      <c r="WZC35" s="31"/>
      <c r="WZD35" s="32"/>
      <c r="WZE35" s="31"/>
      <c r="WZF35" s="31"/>
      <c r="WZG35" s="31"/>
      <c r="WZH35" s="31"/>
      <c r="WZI35" s="31"/>
      <c r="WZJ35" s="32"/>
      <c r="WZK35" s="31"/>
      <c r="WZL35" s="31"/>
      <c r="WZM35" s="31"/>
      <c r="WZN35" s="31"/>
      <c r="WZO35" s="31"/>
      <c r="WZP35" s="32"/>
      <c r="WZQ35" s="31"/>
      <c r="WZR35" s="31"/>
      <c r="WZS35" s="31"/>
      <c r="WZT35" s="31"/>
      <c r="WZU35" s="31"/>
      <c r="WZV35" s="32"/>
      <c r="WZW35" s="31"/>
      <c r="WZX35" s="31"/>
      <c r="WZY35" s="31"/>
      <c r="WZZ35" s="31"/>
      <c r="XAA35" s="31"/>
      <c r="XAB35" s="32"/>
      <c r="XAC35" s="31"/>
      <c r="XAD35" s="31"/>
      <c r="XAE35" s="31"/>
      <c r="XAF35" s="31"/>
      <c r="XAG35" s="31"/>
      <c r="XAH35" s="32"/>
      <c r="XAI35" s="31"/>
      <c r="XAJ35" s="31"/>
      <c r="XAK35" s="31"/>
      <c r="XAL35" s="31"/>
      <c r="XAM35" s="31"/>
      <c r="XAN35" s="32"/>
      <c r="XAO35" s="31"/>
      <c r="XAP35" s="31"/>
      <c r="XAQ35" s="31"/>
      <c r="XAR35" s="31"/>
      <c r="XAS35" s="31"/>
      <c r="XAT35" s="32"/>
      <c r="XAU35" s="31"/>
      <c r="XAV35" s="31"/>
      <c r="XAW35" s="31"/>
      <c r="XAX35" s="31"/>
      <c r="XAY35" s="31"/>
      <c r="XAZ35" s="32"/>
      <c r="XBA35" s="31"/>
      <c r="XBB35" s="31"/>
      <c r="XBC35" s="31"/>
      <c r="XBD35" s="31"/>
      <c r="XBE35" s="31"/>
      <c r="XBF35" s="32"/>
      <c r="XBG35" s="31"/>
      <c r="XBH35" s="31"/>
      <c r="XBI35" s="31"/>
      <c r="XBJ35" s="31"/>
      <c r="XBK35" s="31"/>
      <c r="XBL35" s="32"/>
      <c r="XBM35" s="31"/>
      <c r="XBN35" s="31"/>
      <c r="XBO35" s="31"/>
      <c r="XBP35" s="31"/>
      <c r="XBQ35" s="31"/>
      <c r="XBR35" s="32"/>
      <c r="XBS35" s="31"/>
      <c r="XBT35" s="31"/>
      <c r="XBU35" s="31"/>
      <c r="XBV35" s="31"/>
      <c r="XBW35" s="31"/>
      <c r="XBX35" s="32"/>
      <c r="XBY35" s="31"/>
      <c r="XBZ35" s="31"/>
      <c r="XCA35" s="31"/>
      <c r="XCB35" s="31"/>
      <c r="XCC35" s="31"/>
      <c r="XCD35" s="32"/>
      <c r="XCE35" s="31"/>
      <c r="XCF35" s="31"/>
      <c r="XCG35" s="31"/>
      <c r="XCH35" s="31"/>
      <c r="XCI35" s="31"/>
      <c r="XCJ35" s="32"/>
      <c r="XCK35" s="31"/>
      <c r="XCL35" s="31"/>
      <c r="XCM35" s="31"/>
      <c r="XCN35" s="31"/>
      <c r="XCO35" s="31"/>
      <c r="XCP35" s="32"/>
      <c r="XCQ35" s="31"/>
      <c r="XCR35" s="31"/>
      <c r="XCS35" s="31"/>
    </row>
    <row r="36" spans="1:16321" x14ac:dyDescent="0.35">
      <c r="A36" s="235" t="s">
        <v>243</v>
      </c>
      <c r="B36" s="240">
        <v>13</v>
      </c>
      <c r="C36" s="240">
        <v>36</v>
      </c>
      <c r="D36" s="240">
        <v>12</v>
      </c>
    </row>
    <row r="37" spans="1:16321" x14ac:dyDescent="0.35">
      <c r="A37" s="237" t="s">
        <v>103</v>
      </c>
      <c r="B37" s="241">
        <v>2283</v>
      </c>
      <c r="C37" s="242">
        <v>3345</v>
      </c>
      <c r="D37" s="241">
        <v>3231</v>
      </c>
    </row>
    <row r="38" spans="1:16321" x14ac:dyDescent="0.35">
      <c r="A38" s="243" t="s">
        <v>476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U110"/>
  <sheetViews>
    <sheetView workbookViewId="0">
      <pane ySplit="2" topLeftCell="A3" activePane="bottomLeft" state="frozen"/>
      <selection pane="bottomLeft" activeCell="E48" sqref="E48"/>
    </sheetView>
  </sheetViews>
  <sheetFormatPr defaultColWidth="9.1796875" defaultRowHeight="14" x14ac:dyDescent="0.3"/>
  <cols>
    <col min="1" max="1" width="19.81640625" style="9" customWidth="1"/>
    <col min="2" max="2" width="34.453125" style="2" bestFit="1" customWidth="1"/>
    <col min="3" max="3" width="18.81640625" style="2" bestFit="1" customWidth="1"/>
    <col min="4" max="4" width="16.54296875" style="2" bestFit="1" customWidth="1"/>
    <col min="5" max="5" width="20.26953125" style="2" bestFit="1" customWidth="1"/>
    <col min="6" max="16384" width="9.1796875" style="2"/>
  </cols>
  <sheetData>
    <row r="1" spans="1:17" s="8" customFormat="1" ht="24.75" customHeight="1" x14ac:dyDescent="0.35">
      <c r="A1" s="34" t="s">
        <v>174</v>
      </c>
      <c r="B1" s="34"/>
      <c r="E1" s="35"/>
    </row>
    <row r="2" spans="1:17" ht="72.75" customHeight="1" x14ac:dyDescent="0.3">
      <c r="A2" s="36" t="s">
        <v>123</v>
      </c>
      <c r="B2" s="37" t="s">
        <v>124</v>
      </c>
      <c r="C2" s="38" t="s">
        <v>125</v>
      </c>
      <c r="D2" s="38" t="s">
        <v>126</v>
      </c>
      <c r="E2" s="38" t="s">
        <v>127</v>
      </c>
    </row>
    <row r="3" spans="1:17" ht="14.5" x14ac:dyDescent="0.35">
      <c r="A3" s="39">
        <v>1</v>
      </c>
      <c r="B3" s="40" t="s">
        <v>128</v>
      </c>
      <c r="C3" s="40" t="s">
        <v>8</v>
      </c>
      <c r="D3" s="40" t="s">
        <v>7</v>
      </c>
      <c r="E3" s="40" t="s">
        <v>25</v>
      </c>
      <c r="Q3"/>
    </row>
    <row r="4" spans="1:17" x14ac:dyDescent="0.3">
      <c r="A4" s="39">
        <v>2</v>
      </c>
      <c r="B4" s="40" t="s">
        <v>129</v>
      </c>
      <c r="C4" s="40" t="s">
        <v>8</v>
      </c>
      <c r="D4" s="40" t="s">
        <v>7</v>
      </c>
      <c r="E4" s="40" t="s">
        <v>25</v>
      </c>
    </row>
    <row r="5" spans="1:17" x14ac:dyDescent="0.3">
      <c r="A5" s="39">
        <v>3</v>
      </c>
      <c r="B5" s="40" t="s">
        <v>130</v>
      </c>
      <c r="C5" s="40" t="s">
        <v>8</v>
      </c>
      <c r="D5" s="40" t="s">
        <v>7</v>
      </c>
      <c r="E5" s="40" t="s">
        <v>25</v>
      </c>
    </row>
    <row r="6" spans="1:17" x14ac:dyDescent="0.3">
      <c r="A6" s="39">
        <v>4</v>
      </c>
      <c r="B6" s="40" t="s">
        <v>131</v>
      </c>
      <c r="C6" s="40" t="s">
        <v>8</v>
      </c>
      <c r="D6" s="40" t="s">
        <v>7</v>
      </c>
      <c r="E6" s="40" t="s">
        <v>27</v>
      </c>
    </row>
    <row r="7" spans="1:17" x14ac:dyDescent="0.3">
      <c r="A7" s="39">
        <v>5</v>
      </c>
      <c r="B7" s="40" t="s">
        <v>132</v>
      </c>
      <c r="C7" s="40" t="s">
        <v>8</v>
      </c>
      <c r="D7" s="40" t="s">
        <v>65</v>
      </c>
      <c r="E7" s="40" t="s">
        <v>9</v>
      </c>
    </row>
    <row r="8" spans="1:17" x14ac:dyDescent="0.3">
      <c r="A8" s="39">
        <v>6</v>
      </c>
      <c r="B8" s="40" t="s">
        <v>133</v>
      </c>
      <c r="C8" s="40" t="s">
        <v>8</v>
      </c>
      <c r="D8" s="40" t="s">
        <v>65</v>
      </c>
      <c r="E8" s="40" t="s">
        <v>9</v>
      </c>
    </row>
    <row r="9" spans="1:17" x14ac:dyDescent="0.3">
      <c r="A9" s="39">
        <v>7</v>
      </c>
      <c r="B9" s="40" t="s">
        <v>134</v>
      </c>
      <c r="C9" s="40" t="s">
        <v>8</v>
      </c>
      <c r="D9" s="40" t="s">
        <v>65</v>
      </c>
      <c r="E9" s="40" t="s">
        <v>21</v>
      </c>
    </row>
    <row r="10" spans="1:17" x14ac:dyDescent="0.3">
      <c r="A10" s="39">
        <v>8</v>
      </c>
      <c r="B10" s="40" t="s">
        <v>135</v>
      </c>
      <c r="C10" s="40" t="s">
        <v>8</v>
      </c>
      <c r="D10" s="40" t="s">
        <v>65</v>
      </c>
      <c r="E10" s="40" t="s">
        <v>21</v>
      </c>
    </row>
    <row r="11" spans="1:17" x14ac:dyDescent="0.3">
      <c r="A11" s="39">
        <v>9</v>
      </c>
      <c r="B11" s="40" t="s">
        <v>136</v>
      </c>
      <c r="C11" s="40" t="s">
        <v>26</v>
      </c>
      <c r="D11" s="40" t="s">
        <v>26</v>
      </c>
      <c r="E11" s="40" t="s">
        <v>137</v>
      </c>
    </row>
    <row r="12" spans="1:17" x14ac:dyDescent="0.3">
      <c r="A12" s="39">
        <v>10</v>
      </c>
      <c r="B12" s="40" t="s">
        <v>138</v>
      </c>
      <c r="C12" s="40" t="s">
        <v>26</v>
      </c>
      <c r="D12" s="40" t="s">
        <v>26</v>
      </c>
      <c r="E12" s="40" t="s">
        <v>137</v>
      </c>
    </row>
    <row r="13" spans="1:17" x14ac:dyDescent="0.3">
      <c r="A13" s="39">
        <v>11</v>
      </c>
      <c r="B13" s="40" t="s">
        <v>139</v>
      </c>
      <c r="C13" s="40" t="s">
        <v>26</v>
      </c>
      <c r="D13" s="40" t="s">
        <v>26</v>
      </c>
      <c r="E13" s="40" t="s">
        <v>137</v>
      </c>
    </row>
    <row r="14" spans="1:17" x14ac:dyDescent="0.3">
      <c r="A14" s="39">
        <v>12</v>
      </c>
      <c r="B14" s="40" t="s">
        <v>140</v>
      </c>
      <c r="C14" s="40" t="s">
        <v>2</v>
      </c>
      <c r="D14" s="40" t="s">
        <v>31</v>
      </c>
      <c r="E14" s="40" t="s">
        <v>141</v>
      </c>
    </row>
    <row r="15" spans="1:17" x14ac:dyDescent="0.3">
      <c r="A15" s="39">
        <v>13</v>
      </c>
      <c r="B15" s="40" t="s">
        <v>142</v>
      </c>
      <c r="C15" s="40" t="s">
        <v>4</v>
      </c>
      <c r="D15" s="40" t="s">
        <v>19</v>
      </c>
      <c r="E15" s="40" t="s">
        <v>18</v>
      </c>
    </row>
    <row r="16" spans="1:17" x14ac:dyDescent="0.3">
      <c r="A16" s="39">
        <v>14</v>
      </c>
      <c r="B16" s="40" t="s">
        <v>143</v>
      </c>
      <c r="C16" s="40" t="s">
        <v>105</v>
      </c>
      <c r="D16" s="40" t="s">
        <v>3</v>
      </c>
      <c r="E16" s="40" t="s">
        <v>3</v>
      </c>
    </row>
    <row r="17" spans="1:19" x14ac:dyDescent="0.3">
      <c r="A17" s="39">
        <v>15</v>
      </c>
      <c r="B17" s="40" t="s">
        <v>144</v>
      </c>
      <c r="C17" s="40" t="s">
        <v>4</v>
      </c>
      <c r="D17" s="40" t="s">
        <v>19</v>
      </c>
      <c r="E17" s="40" t="s">
        <v>28</v>
      </c>
    </row>
    <row r="18" spans="1:19" x14ac:dyDescent="0.3">
      <c r="A18" s="39">
        <v>16</v>
      </c>
      <c r="B18" s="40" t="s">
        <v>145</v>
      </c>
      <c r="C18" s="40" t="s">
        <v>4</v>
      </c>
      <c r="D18" s="40" t="s">
        <v>29</v>
      </c>
      <c r="E18" s="40" t="s">
        <v>32</v>
      </c>
    </row>
    <row r="19" spans="1:19" x14ac:dyDescent="0.3">
      <c r="A19" s="39">
        <v>17</v>
      </c>
      <c r="B19" s="40" t="s">
        <v>146</v>
      </c>
      <c r="C19" s="40" t="s">
        <v>13</v>
      </c>
      <c r="D19" s="40" t="s">
        <v>17</v>
      </c>
      <c r="E19" s="40" t="s">
        <v>274</v>
      </c>
    </row>
    <row r="20" spans="1:19" x14ac:dyDescent="0.3">
      <c r="A20" s="39">
        <v>18</v>
      </c>
      <c r="B20" s="40" t="s">
        <v>147</v>
      </c>
      <c r="C20" s="40" t="s">
        <v>13</v>
      </c>
      <c r="D20" s="40" t="s">
        <v>17</v>
      </c>
      <c r="E20" s="40" t="s">
        <v>148</v>
      </c>
    </row>
    <row r="21" spans="1:19" x14ac:dyDescent="0.3">
      <c r="A21" s="39">
        <v>19</v>
      </c>
      <c r="B21" s="40" t="s">
        <v>149</v>
      </c>
      <c r="C21" s="40" t="s">
        <v>13</v>
      </c>
      <c r="D21" s="40" t="s">
        <v>17</v>
      </c>
      <c r="E21" s="40" t="s">
        <v>53</v>
      </c>
    </row>
    <row r="22" spans="1:19" x14ac:dyDescent="0.3">
      <c r="A22" s="39">
        <v>20</v>
      </c>
      <c r="B22" s="40" t="s">
        <v>150</v>
      </c>
      <c r="C22" s="40" t="s">
        <v>13</v>
      </c>
      <c r="D22" s="40" t="s">
        <v>17</v>
      </c>
      <c r="E22" s="40" t="s">
        <v>53</v>
      </c>
    </row>
    <row r="23" spans="1:19" x14ac:dyDescent="0.3">
      <c r="A23" s="39">
        <v>21</v>
      </c>
      <c r="B23" s="40" t="s">
        <v>151</v>
      </c>
      <c r="C23" s="40" t="s">
        <v>13</v>
      </c>
      <c r="D23" s="40" t="s">
        <v>17</v>
      </c>
      <c r="E23" s="40" t="s">
        <v>53</v>
      </c>
    </row>
    <row r="24" spans="1:19" x14ac:dyDescent="0.3">
      <c r="A24" s="39">
        <v>22</v>
      </c>
      <c r="B24" s="40" t="s">
        <v>152</v>
      </c>
      <c r="C24" s="40" t="s">
        <v>13</v>
      </c>
      <c r="D24" s="40" t="s">
        <v>17</v>
      </c>
      <c r="E24" s="40" t="s">
        <v>16</v>
      </c>
    </row>
    <row r="25" spans="1:19" x14ac:dyDescent="0.3">
      <c r="A25" s="39">
        <v>23</v>
      </c>
      <c r="B25" s="40" t="s">
        <v>153</v>
      </c>
      <c r="C25" s="40" t="s">
        <v>13</v>
      </c>
      <c r="D25" s="40" t="s">
        <v>17</v>
      </c>
      <c r="E25" s="40" t="s">
        <v>16</v>
      </c>
    </row>
    <row r="26" spans="1:19" x14ac:dyDescent="0.3">
      <c r="A26" s="39">
        <v>24</v>
      </c>
      <c r="B26" s="40" t="s">
        <v>154</v>
      </c>
      <c r="C26" s="40" t="s">
        <v>13</v>
      </c>
      <c r="D26" s="40" t="s">
        <v>17</v>
      </c>
      <c r="E26" s="40" t="s">
        <v>53</v>
      </c>
    </row>
    <row r="27" spans="1:19" x14ac:dyDescent="0.3">
      <c r="A27" s="39">
        <v>25</v>
      </c>
      <c r="B27" s="40" t="s">
        <v>155</v>
      </c>
      <c r="C27" s="40" t="s">
        <v>13</v>
      </c>
      <c r="D27" s="40" t="s">
        <v>17</v>
      </c>
      <c r="E27" s="40" t="s">
        <v>53</v>
      </c>
    </row>
    <row r="28" spans="1:19" x14ac:dyDescent="0.3">
      <c r="A28" s="39">
        <v>26</v>
      </c>
      <c r="B28" s="40" t="s">
        <v>156</v>
      </c>
      <c r="C28" s="40" t="s">
        <v>13</v>
      </c>
      <c r="D28" s="40" t="s">
        <v>17</v>
      </c>
      <c r="E28" s="40" t="s">
        <v>16</v>
      </c>
    </row>
    <row r="29" spans="1:19" x14ac:dyDescent="0.3">
      <c r="A29" s="39">
        <v>27</v>
      </c>
      <c r="B29" s="40" t="s">
        <v>157</v>
      </c>
      <c r="C29" s="40" t="s">
        <v>13</v>
      </c>
      <c r="D29" s="40" t="s">
        <v>17</v>
      </c>
      <c r="E29" s="40" t="s">
        <v>148</v>
      </c>
    </row>
    <row r="30" spans="1:19" x14ac:dyDescent="0.3">
      <c r="A30" s="39">
        <v>28</v>
      </c>
      <c r="B30" s="40" t="s">
        <v>158</v>
      </c>
      <c r="C30" s="40" t="s">
        <v>13</v>
      </c>
      <c r="D30" s="40" t="s">
        <v>17</v>
      </c>
      <c r="E30" s="40" t="s">
        <v>148</v>
      </c>
      <c r="S30" s="43"/>
    </row>
    <row r="31" spans="1:19" x14ac:dyDescent="0.3">
      <c r="A31" s="39">
        <v>29</v>
      </c>
      <c r="B31" s="40" t="s">
        <v>159</v>
      </c>
      <c r="C31" s="40" t="s">
        <v>2</v>
      </c>
      <c r="D31" s="40" t="s">
        <v>31</v>
      </c>
      <c r="E31" s="40" t="s">
        <v>30</v>
      </c>
    </row>
    <row r="32" spans="1:19" x14ac:dyDescent="0.3">
      <c r="A32" s="39">
        <v>30</v>
      </c>
      <c r="B32" s="40" t="s">
        <v>160</v>
      </c>
      <c r="C32" s="40" t="s">
        <v>2</v>
      </c>
      <c r="D32" s="40" t="s">
        <v>31</v>
      </c>
      <c r="E32" s="40" t="s">
        <v>33</v>
      </c>
    </row>
    <row r="33" spans="1:21" x14ac:dyDescent="0.3">
      <c r="A33" s="39">
        <v>31</v>
      </c>
      <c r="B33" s="40" t="s">
        <v>161</v>
      </c>
      <c r="C33" s="40" t="s">
        <v>13</v>
      </c>
      <c r="D33" s="40" t="s">
        <v>17</v>
      </c>
      <c r="E33" s="40" t="s">
        <v>34</v>
      </c>
    </row>
    <row r="34" spans="1:21" s="43" customFormat="1" x14ac:dyDescent="0.3">
      <c r="A34" s="41">
        <v>32</v>
      </c>
      <c r="B34" s="42" t="s">
        <v>162</v>
      </c>
      <c r="C34" s="42" t="s">
        <v>13</v>
      </c>
      <c r="D34" s="42" t="s">
        <v>12</v>
      </c>
      <c r="E34" s="42" t="s">
        <v>50</v>
      </c>
      <c r="S34" s="2"/>
    </row>
    <row r="35" spans="1:21" x14ac:dyDescent="0.3">
      <c r="A35" s="39">
        <v>33</v>
      </c>
      <c r="B35" s="40" t="s">
        <v>163</v>
      </c>
      <c r="C35" s="40" t="s">
        <v>13</v>
      </c>
      <c r="D35" s="40" t="s">
        <v>12</v>
      </c>
      <c r="E35" s="40" t="s">
        <v>12</v>
      </c>
    </row>
    <row r="36" spans="1:21" x14ac:dyDescent="0.3">
      <c r="A36" s="39">
        <v>34</v>
      </c>
      <c r="B36" s="40" t="s">
        <v>164</v>
      </c>
      <c r="C36" s="40" t="s">
        <v>13</v>
      </c>
      <c r="D36" s="40" t="s">
        <v>12</v>
      </c>
      <c r="E36" s="40" t="s">
        <v>49</v>
      </c>
    </row>
    <row r="37" spans="1:21" x14ac:dyDescent="0.3">
      <c r="A37" s="39">
        <v>35</v>
      </c>
      <c r="B37" s="40" t="s">
        <v>38</v>
      </c>
      <c r="C37" s="40" t="s">
        <v>13</v>
      </c>
      <c r="D37" s="40" t="s">
        <v>17</v>
      </c>
      <c r="E37" s="40" t="s">
        <v>37</v>
      </c>
    </row>
    <row r="38" spans="1:21" x14ac:dyDescent="0.3">
      <c r="A38" s="39">
        <v>36</v>
      </c>
      <c r="B38" s="40" t="s">
        <v>165</v>
      </c>
      <c r="C38" s="40" t="s">
        <v>13</v>
      </c>
      <c r="D38" s="40" t="s">
        <v>17</v>
      </c>
      <c r="E38" s="40" t="s">
        <v>37</v>
      </c>
    </row>
    <row r="39" spans="1:21" x14ac:dyDescent="0.3">
      <c r="A39" s="39">
        <v>37</v>
      </c>
      <c r="B39" s="40" t="s">
        <v>166</v>
      </c>
      <c r="C39" s="40" t="s">
        <v>13</v>
      </c>
      <c r="D39" s="40" t="s">
        <v>12</v>
      </c>
      <c r="E39" s="40" t="s">
        <v>22</v>
      </c>
    </row>
    <row r="40" spans="1:21" x14ac:dyDescent="0.3">
      <c r="A40" s="39">
        <v>38</v>
      </c>
      <c r="B40" s="40" t="s">
        <v>167</v>
      </c>
      <c r="C40" s="40" t="s">
        <v>13</v>
      </c>
      <c r="D40" s="40" t="s">
        <v>12</v>
      </c>
      <c r="E40" s="40" t="s">
        <v>22</v>
      </c>
    </row>
    <row r="41" spans="1:21" x14ac:dyDescent="0.3">
      <c r="A41" s="39">
        <v>39</v>
      </c>
      <c r="B41" s="40" t="s">
        <v>168</v>
      </c>
      <c r="C41" s="40" t="s">
        <v>13</v>
      </c>
      <c r="D41" s="40" t="s">
        <v>17</v>
      </c>
      <c r="E41" s="40" t="s">
        <v>42</v>
      </c>
      <c r="S41" s="4"/>
    </row>
    <row r="42" spans="1:21" ht="14.5" x14ac:dyDescent="0.35">
      <c r="A42" s="39">
        <v>40</v>
      </c>
      <c r="B42" s="40" t="s">
        <v>169</v>
      </c>
      <c r="C42" s="40" t="s">
        <v>13</v>
      </c>
      <c r="D42" s="40" t="s">
        <v>17</v>
      </c>
      <c r="E42" s="40" t="s">
        <v>42</v>
      </c>
      <c r="S42" s="4"/>
      <c r="U42"/>
    </row>
    <row r="43" spans="1:21" x14ac:dyDescent="0.3">
      <c r="A43" s="39">
        <v>41</v>
      </c>
      <c r="B43" s="40" t="s">
        <v>170</v>
      </c>
      <c r="C43" s="40" t="s">
        <v>13</v>
      </c>
      <c r="D43" s="40" t="s">
        <v>17</v>
      </c>
      <c r="E43" s="40" t="s">
        <v>42</v>
      </c>
      <c r="S43" s="4"/>
    </row>
    <row r="44" spans="1:21" x14ac:dyDescent="0.3">
      <c r="A44" s="44">
        <v>42</v>
      </c>
      <c r="B44" s="45" t="s">
        <v>171</v>
      </c>
      <c r="C44" s="45" t="s">
        <v>13</v>
      </c>
      <c r="D44" s="45" t="s">
        <v>17</v>
      </c>
      <c r="E44" s="45" t="s">
        <v>52</v>
      </c>
    </row>
    <row r="45" spans="1:21" x14ac:dyDescent="0.3">
      <c r="A45" s="281" t="s">
        <v>106</v>
      </c>
      <c r="B45" s="281"/>
      <c r="C45" s="46"/>
      <c r="D45" s="46"/>
      <c r="E45" s="46"/>
      <c r="T45" s="4"/>
    </row>
    <row r="46" spans="1:21" s="4" customFormat="1" x14ac:dyDescent="0.3">
      <c r="A46" s="47" t="s">
        <v>104</v>
      </c>
      <c r="B46" s="48"/>
      <c r="C46" s="48"/>
      <c r="D46" s="48"/>
      <c r="E46" s="48"/>
      <c r="S46" s="2"/>
    </row>
    <row r="47" spans="1:21" s="4" customFormat="1" x14ac:dyDescent="0.3">
      <c r="A47" s="49" t="s">
        <v>172</v>
      </c>
      <c r="B47" s="48"/>
      <c r="C47" s="48"/>
      <c r="D47" s="48"/>
      <c r="E47" s="48"/>
      <c r="S47" s="2"/>
    </row>
    <row r="48" spans="1:21" s="4" customFormat="1" x14ac:dyDescent="0.3">
      <c r="A48" s="49" t="s">
        <v>173</v>
      </c>
      <c r="S48" s="2"/>
      <c r="T48" s="2"/>
    </row>
    <row r="49" spans="1:1" x14ac:dyDescent="0.3">
      <c r="A49" s="49"/>
    </row>
    <row r="110" spans="21:21" ht="14.5" x14ac:dyDescent="0.35">
      <c r="U110"/>
    </row>
  </sheetData>
  <sortState xmlns:xlrd2="http://schemas.microsoft.com/office/spreadsheetml/2017/richdata2" ref="T100:T115">
    <sortCondition ref="T100:T115"/>
  </sortState>
  <mergeCells count="1">
    <mergeCell ref="A45:B45"/>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157"/>
  <sheetViews>
    <sheetView workbookViewId="0">
      <selection activeCell="A157" sqref="A157"/>
    </sheetView>
  </sheetViews>
  <sheetFormatPr defaultRowHeight="14.5" x14ac:dyDescent="0.35"/>
  <cols>
    <col min="1" max="1" width="50.81640625" bestFit="1" customWidth="1"/>
    <col min="2" max="2" width="18.453125" bestFit="1" customWidth="1"/>
  </cols>
  <sheetData>
    <row r="1" spans="1:2" s="244" customFormat="1" x14ac:dyDescent="0.35">
      <c r="A1" s="244" t="s">
        <v>124</v>
      </c>
      <c r="B1" s="244" t="s">
        <v>439</v>
      </c>
    </row>
    <row r="2" spans="1:2" x14ac:dyDescent="0.35">
      <c r="A2" s="245" t="s">
        <v>283</v>
      </c>
      <c r="B2" t="s">
        <v>290</v>
      </c>
    </row>
    <row r="3" spans="1:2" x14ac:dyDescent="0.35">
      <c r="A3" s="2" t="s">
        <v>284</v>
      </c>
      <c r="B3" s="244" t="s">
        <v>290</v>
      </c>
    </row>
    <row r="4" spans="1:2" x14ac:dyDescent="0.35">
      <c r="A4" s="2" t="s">
        <v>285</v>
      </c>
      <c r="B4" s="244" t="s">
        <v>290</v>
      </c>
    </row>
    <row r="5" spans="1:2" x14ac:dyDescent="0.35">
      <c r="A5" s="2" t="s">
        <v>286</v>
      </c>
      <c r="B5" s="244" t="s">
        <v>290</v>
      </c>
    </row>
    <row r="6" spans="1:2" x14ac:dyDescent="0.35">
      <c r="A6" s="2" t="s">
        <v>287</v>
      </c>
      <c r="B6" s="244" t="s">
        <v>290</v>
      </c>
    </row>
    <row r="7" spans="1:2" x14ac:dyDescent="0.35">
      <c r="A7" s="2" t="s">
        <v>288</v>
      </c>
      <c r="B7" s="244" t="s">
        <v>290</v>
      </c>
    </row>
    <row r="8" spans="1:2" x14ac:dyDescent="0.35">
      <c r="A8" s="2" t="s">
        <v>291</v>
      </c>
      <c r="B8" s="244" t="s">
        <v>290</v>
      </c>
    </row>
    <row r="9" spans="1:2" x14ac:dyDescent="0.35">
      <c r="A9" s="2" t="s">
        <v>292</v>
      </c>
      <c r="B9" s="244" t="s">
        <v>290</v>
      </c>
    </row>
    <row r="10" spans="1:2" x14ac:dyDescent="0.35">
      <c r="A10" s="2" t="s">
        <v>289</v>
      </c>
      <c r="B10" s="244" t="s">
        <v>290</v>
      </c>
    </row>
    <row r="11" spans="1:2" x14ac:dyDescent="0.35">
      <c r="A11" s="2" t="s">
        <v>293</v>
      </c>
      <c r="B11" s="244" t="s">
        <v>290</v>
      </c>
    </row>
    <row r="12" spans="1:2" x14ac:dyDescent="0.35">
      <c r="A12" s="2" t="s">
        <v>294</v>
      </c>
      <c r="B12" s="244" t="s">
        <v>290</v>
      </c>
    </row>
    <row r="13" spans="1:2" x14ac:dyDescent="0.35">
      <c r="A13" s="2" t="s">
        <v>307</v>
      </c>
      <c r="B13" s="2" t="s">
        <v>315</v>
      </c>
    </row>
    <row r="14" spans="1:2" x14ac:dyDescent="0.35">
      <c r="A14" s="2" t="s">
        <v>301</v>
      </c>
      <c r="B14" s="245" t="s">
        <v>315</v>
      </c>
    </row>
    <row r="15" spans="1:2" x14ac:dyDescent="0.35">
      <c r="A15" s="2" t="s">
        <v>299</v>
      </c>
      <c r="B15" s="245" t="s">
        <v>315</v>
      </c>
    </row>
    <row r="16" spans="1:2" x14ac:dyDescent="0.35">
      <c r="A16" s="2" t="s">
        <v>297</v>
      </c>
      <c r="B16" s="245" t="s">
        <v>315</v>
      </c>
    </row>
    <row r="17" spans="1:2" x14ac:dyDescent="0.35">
      <c r="A17" s="2" t="s">
        <v>298</v>
      </c>
      <c r="B17" s="245" t="s">
        <v>315</v>
      </c>
    </row>
    <row r="18" spans="1:2" x14ac:dyDescent="0.35">
      <c r="A18" s="2" t="s">
        <v>304</v>
      </c>
      <c r="B18" s="245" t="s">
        <v>315</v>
      </c>
    </row>
    <row r="19" spans="1:2" x14ac:dyDescent="0.35">
      <c r="A19" s="2" t="s">
        <v>302</v>
      </c>
      <c r="B19" s="245" t="s">
        <v>315</v>
      </c>
    </row>
    <row r="20" spans="1:2" x14ac:dyDescent="0.35">
      <c r="A20" s="2" t="s">
        <v>311</v>
      </c>
      <c r="B20" s="245" t="s">
        <v>315</v>
      </c>
    </row>
    <row r="21" spans="1:2" x14ac:dyDescent="0.35">
      <c r="A21" s="2" t="s">
        <v>308</v>
      </c>
      <c r="B21" s="245" t="s">
        <v>315</v>
      </c>
    </row>
    <row r="22" spans="1:2" x14ac:dyDescent="0.35">
      <c r="A22" s="2" t="s">
        <v>295</v>
      </c>
      <c r="B22" s="245" t="s">
        <v>315</v>
      </c>
    </row>
    <row r="23" spans="1:2" x14ac:dyDescent="0.35">
      <c r="A23" s="2" t="s">
        <v>300</v>
      </c>
      <c r="B23" s="245" t="s">
        <v>315</v>
      </c>
    </row>
    <row r="24" spans="1:2" x14ac:dyDescent="0.35">
      <c r="A24" s="2" t="s">
        <v>306</v>
      </c>
      <c r="B24" s="245" t="s">
        <v>315</v>
      </c>
    </row>
    <row r="25" spans="1:2" x14ac:dyDescent="0.35">
      <c r="A25" s="2" t="s">
        <v>312</v>
      </c>
      <c r="B25" s="245" t="s">
        <v>315</v>
      </c>
    </row>
    <row r="26" spans="1:2" x14ac:dyDescent="0.35">
      <c r="A26" s="245" t="s">
        <v>309</v>
      </c>
      <c r="B26" s="245" t="s">
        <v>315</v>
      </c>
    </row>
    <row r="27" spans="1:2" x14ac:dyDescent="0.35">
      <c r="A27" s="248" t="s">
        <v>314</v>
      </c>
      <c r="B27" s="245" t="s">
        <v>315</v>
      </c>
    </row>
    <row r="28" spans="1:2" x14ac:dyDescent="0.35">
      <c r="A28" s="2" t="s">
        <v>303</v>
      </c>
      <c r="B28" s="245" t="s">
        <v>315</v>
      </c>
    </row>
    <row r="29" spans="1:2" x14ac:dyDescent="0.35">
      <c r="A29" s="2" t="s">
        <v>296</v>
      </c>
      <c r="B29" s="245" t="s">
        <v>315</v>
      </c>
    </row>
    <row r="30" spans="1:2" x14ac:dyDescent="0.35">
      <c r="A30" s="2" t="s">
        <v>310</v>
      </c>
      <c r="B30" s="245" t="s">
        <v>315</v>
      </c>
    </row>
    <row r="31" spans="1:2" x14ac:dyDescent="0.35">
      <c r="A31" s="2" t="s">
        <v>305</v>
      </c>
      <c r="B31" s="245" t="s">
        <v>315</v>
      </c>
    </row>
    <row r="32" spans="1:2" x14ac:dyDescent="0.35">
      <c r="A32" s="246" t="s">
        <v>313</v>
      </c>
      <c r="B32" s="245" t="s">
        <v>315</v>
      </c>
    </row>
    <row r="33" spans="1:2" x14ac:dyDescent="0.35">
      <c r="A33" s="2" t="s">
        <v>324</v>
      </c>
      <c r="B33" s="2" t="s">
        <v>335</v>
      </c>
    </row>
    <row r="34" spans="1:2" x14ac:dyDescent="0.35">
      <c r="A34" s="2" t="s">
        <v>37</v>
      </c>
      <c r="B34" s="245" t="s">
        <v>335</v>
      </c>
    </row>
    <row r="35" spans="1:2" x14ac:dyDescent="0.35">
      <c r="A35" s="2" t="s">
        <v>318</v>
      </c>
      <c r="B35" s="245" t="s">
        <v>335</v>
      </c>
    </row>
    <row r="36" spans="1:2" x14ac:dyDescent="0.35">
      <c r="A36" s="2" t="s">
        <v>325</v>
      </c>
      <c r="B36" s="245" t="s">
        <v>335</v>
      </c>
    </row>
    <row r="37" spans="1:2" x14ac:dyDescent="0.35">
      <c r="A37" s="246" t="s">
        <v>326</v>
      </c>
      <c r="B37" s="245" t="s">
        <v>335</v>
      </c>
    </row>
    <row r="38" spans="1:2" x14ac:dyDescent="0.35">
      <c r="A38" s="245" t="s">
        <v>327</v>
      </c>
      <c r="B38" s="245" t="s">
        <v>335</v>
      </c>
    </row>
    <row r="39" spans="1:2" x14ac:dyDescent="0.35">
      <c r="A39" s="245" t="s">
        <v>329</v>
      </c>
      <c r="B39" s="245" t="s">
        <v>335</v>
      </c>
    </row>
    <row r="40" spans="1:2" x14ac:dyDescent="0.35">
      <c r="A40" s="2" t="s">
        <v>328</v>
      </c>
      <c r="B40" s="245" t="s">
        <v>335</v>
      </c>
    </row>
    <row r="41" spans="1:2" x14ac:dyDescent="0.35">
      <c r="A41" s="2" t="s">
        <v>316</v>
      </c>
      <c r="B41" s="245" t="s">
        <v>335</v>
      </c>
    </row>
    <row r="42" spans="1:2" x14ac:dyDescent="0.35">
      <c r="A42" s="2" t="s">
        <v>322</v>
      </c>
      <c r="B42" s="245" t="s">
        <v>335</v>
      </c>
    </row>
    <row r="43" spans="1:2" x14ac:dyDescent="0.35">
      <c r="A43" s="2" t="s">
        <v>317</v>
      </c>
      <c r="B43" s="245" t="s">
        <v>335</v>
      </c>
    </row>
    <row r="44" spans="1:2" x14ac:dyDescent="0.35">
      <c r="A44" s="245" t="s">
        <v>330</v>
      </c>
      <c r="B44" s="245" t="s">
        <v>335</v>
      </c>
    </row>
    <row r="45" spans="1:2" x14ac:dyDescent="0.35">
      <c r="A45" s="245" t="s">
        <v>320</v>
      </c>
      <c r="B45" s="245" t="s">
        <v>335</v>
      </c>
    </row>
    <row r="46" spans="1:2" x14ac:dyDescent="0.35">
      <c r="A46" s="245" t="s">
        <v>331</v>
      </c>
      <c r="B46" s="245" t="s">
        <v>335</v>
      </c>
    </row>
    <row r="47" spans="1:2" x14ac:dyDescent="0.35">
      <c r="A47" s="2" t="s">
        <v>319</v>
      </c>
      <c r="B47" s="245" t="s">
        <v>335</v>
      </c>
    </row>
    <row r="48" spans="1:2" x14ac:dyDescent="0.35">
      <c r="A48" s="244" t="s">
        <v>332</v>
      </c>
      <c r="B48" s="245" t="s">
        <v>335</v>
      </c>
    </row>
    <row r="49" spans="1:2" x14ac:dyDescent="0.35">
      <c r="A49" s="2" t="s">
        <v>333</v>
      </c>
      <c r="B49" s="245" t="s">
        <v>335</v>
      </c>
    </row>
    <row r="50" spans="1:2" x14ac:dyDescent="0.35">
      <c r="A50" s="2" t="s">
        <v>334</v>
      </c>
      <c r="B50" s="245" t="s">
        <v>335</v>
      </c>
    </row>
    <row r="51" spans="1:2" x14ac:dyDescent="0.35">
      <c r="A51" s="2" t="s">
        <v>323</v>
      </c>
      <c r="B51" s="245" t="s">
        <v>335</v>
      </c>
    </row>
    <row r="52" spans="1:2" x14ac:dyDescent="0.35">
      <c r="A52" s="2" t="s">
        <v>321</v>
      </c>
      <c r="B52" s="245" t="s">
        <v>335</v>
      </c>
    </row>
    <row r="53" spans="1:2" x14ac:dyDescent="0.35">
      <c r="A53" s="2" t="s">
        <v>352</v>
      </c>
      <c r="B53" s="2" t="s">
        <v>357</v>
      </c>
    </row>
    <row r="54" spans="1:2" x14ac:dyDescent="0.35">
      <c r="A54" s="2" t="s">
        <v>348</v>
      </c>
      <c r="B54" s="245" t="s">
        <v>357</v>
      </c>
    </row>
    <row r="55" spans="1:2" x14ac:dyDescent="0.35">
      <c r="A55" s="2" t="s">
        <v>347</v>
      </c>
      <c r="B55" s="245" t="s">
        <v>357</v>
      </c>
    </row>
    <row r="56" spans="1:2" x14ac:dyDescent="0.35">
      <c r="A56" s="2" t="s">
        <v>349</v>
      </c>
      <c r="B56" s="245" t="s">
        <v>357</v>
      </c>
    </row>
    <row r="57" spans="1:2" x14ac:dyDescent="0.35">
      <c r="A57" s="2" t="s">
        <v>337</v>
      </c>
      <c r="B57" s="245" t="s">
        <v>357</v>
      </c>
    </row>
    <row r="58" spans="1:2" x14ac:dyDescent="0.35">
      <c r="A58" s="2" t="s">
        <v>343</v>
      </c>
      <c r="B58" s="245" t="s">
        <v>357</v>
      </c>
    </row>
    <row r="59" spans="1:2" x14ac:dyDescent="0.35">
      <c r="A59" s="2" t="s">
        <v>350</v>
      </c>
      <c r="B59" s="245" t="s">
        <v>357</v>
      </c>
    </row>
    <row r="60" spans="1:2" x14ac:dyDescent="0.35">
      <c r="A60" s="2" t="s">
        <v>351</v>
      </c>
      <c r="B60" s="245" t="s">
        <v>357</v>
      </c>
    </row>
    <row r="61" spans="1:2" x14ac:dyDescent="0.35">
      <c r="A61" s="2" t="s">
        <v>353</v>
      </c>
      <c r="B61" s="245" t="s">
        <v>357</v>
      </c>
    </row>
    <row r="62" spans="1:2" x14ac:dyDescent="0.35">
      <c r="A62" s="2" t="s">
        <v>338</v>
      </c>
      <c r="B62" s="245" t="s">
        <v>357</v>
      </c>
    </row>
    <row r="63" spans="1:2" x14ac:dyDescent="0.35">
      <c r="A63" s="2" t="s">
        <v>355</v>
      </c>
      <c r="B63" s="245" t="s">
        <v>357</v>
      </c>
    </row>
    <row r="64" spans="1:2" x14ac:dyDescent="0.35">
      <c r="A64" s="2" t="s">
        <v>336</v>
      </c>
      <c r="B64" s="245" t="s">
        <v>357</v>
      </c>
    </row>
    <row r="65" spans="1:2" x14ac:dyDescent="0.35">
      <c r="A65" s="2" t="s">
        <v>346</v>
      </c>
      <c r="B65" s="245" t="s">
        <v>357</v>
      </c>
    </row>
    <row r="66" spans="1:2" x14ac:dyDescent="0.35">
      <c r="A66" s="2" t="s">
        <v>356</v>
      </c>
      <c r="B66" s="245" t="s">
        <v>357</v>
      </c>
    </row>
    <row r="67" spans="1:2" x14ac:dyDescent="0.35">
      <c r="A67" s="2" t="s">
        <v>148</v>
      </c>
      <c r="B67" s="245" t="s">
        <v>357</v>
      </c>
    </row>
    <row r="68" spans="1:2" x14ac:dyDescent="0.35">
      <c r="A68" s="2" t="s">
        <v>345</v>
      </c>
      <c r="B68" s="245" t="s">
        <v>357</v>
      </c>
    </row>
    <row r="69" spans="1:2" x14ac:dyDescent="0.35">
      <c r="A69" s="2" t="s">
        <v>354</v>
      </c>
      <c r="B69" s="245" t="s">
        <v>357</v>
      </c>
    </row>
    <row r="70" spans="1:2" x14ac:dyDescent="0.35">
      <c r="A70" s="2" t="s">
        <v>341</v>
      </c>
      <c r="B70" s="245" t="s">
        <v>357</v>
      </c>
    </row>
    <row r="71" spans="1:2" x14ac:dyDescent="0.35">
      <c r="A71" s="2" t="s">
        <v>340</v>
      </c>
      <c r="B71" s="245" t="s">
        <v>357</v>
      </c>
    </row>
    <row r="72" spans="1:2" x14ac:dyDescent="0.35">
      <c r="A72" s="2" t="s">
        <v>342</v>
      </c>
      <c r="B72" s="245" t="s">
        <v>357</v>
      </c>
    </row>
    <row r="73" spans="1:2" x14ac:dyDescent="0.35">
      <c r="A73" s="2" t="s">
        <v>344</v>
      </c>
      <c r="B73" s="245" t="s">
        <v>357</v>
      </c>
    </row>
    <row r="74" spans="1:2" x14ac:dyDescent="0.35">
      <c r="A74" s="2" t="s">
        <v>339</v>
      </c>
      <c r="B74" s="245" t="s">
        <v>357</v>
      </c>
    </row>
    <row r="75" spans="1:2" x14ac:dyDescent="0.35">
      <c r="A75" s="244" t="s">
        <v>378</v>
      </c>
      <c r="B75" s="2" t="s">
        <v>381</v>
      </c>
    </row>
    <row r="76" spans="1:2" x14ac:dyDescent="0.35">
      <c r="A76" s="2" t="s">
        <v>369</v>
      </c>
      <c r="B76" s="245" t="s">
        <v>381</v>
      </c>
    </row>
    <row r="77" spans="1:2" x14ac:dyDescent="0.35">
      <c r="A77" s="2" t="s">
        <v>370</v>
      </c>
      <c r="B77" s="245" t="s">
        <v>381</v>
      </c>
    </row>
    <row r="78" spans="1:2" x14ac:dyDescent="0.35">
      <c r="A78" s="2" t="s">
        <v>371</v>
      </c>
      <c r="B78" s="245" t="s">
        <v>381</v>
      </c>
    </row>
    <row r="79" spans="1:2" x14ac:dyDescent="0.35">
      <c r="A79" s="245" t="s">
        <v>375</v>
      </c>
      <c r="B79" s="245" t="s">
        <v>381</v>
      </c>
    </row>
    <row r="80" spans="1:2" x14ac:dyDescent="0.35">
      <c r="A80" s="2" t="s">
        <v>377</v>
      </c>
      <c r="B80" s="245" t="s">
        <v>381</v>
      </c>
    </row>
    <row r="81" spans="1:2" x14ac:dyDescent="0.35">
      <c r="A81" s="2" t="s">
        <v>359</v>
      </c>
      <c r="B81" s="245" t="s">
        <v>381</v>
      </c>
    </row>
    <row r="82" spans="1:2" x14ac:dyDescent="0.35">
      <c r="A82" s="245" t="s">
        <v>360</v>
      </c>
      <c r="B82" s="245" t="s">
        <v>381</v>
      </c>
    </row>
    <row r="83" spans="1:2" x14ac:dyDescent="0.35">
      <c r="A83" s="2" t="s">
        <v>367</v>
      </c>
      <c r="B83" s="245" t="s">
        <v>381</v>
      </c>
    </row>
    <row r="84" spans="1:2" x14ac:dyDescent="0.35">
      <c r="A84" s="245" t="s">
        <v>364</v>
      </c>
      <c r="B84" s="245" t="s">
        <v>381</v>
      </c>
    </row>
    <row r="85" spans="1:2" x14ac:dyDescent="0.35">
      <c r="A85" s="2" t="s">
        <v>373</v>
      </c>
      <c r="B85" s="245" t="s">
        <v>381</v>
      </c>
    </row>
    <row r="86" spans="1:2" x14ac:dyDescent="0.35">
      <c r="A86" s="2" t="s">
        <v>372</v>
      </c>
      <c r="B86" s="245" t="s">
        <v>381</v>
      </c>
    </row>
    <row r="87" spans="1:2" x14ac:dyDescent="0.35">
      <c r="A87" s="2" t="s">
        <v>362</v>
      </c>
      <c r="B87" s="245" t="s">
        <v>381</v>
      </c>
    </row>
    <row r="88" spans="1:2" x14ac:dyDescent="0.35">
      <c r="A88" s="2" t="s">
        <v>368</v>
      </c>
      <c r="B88" s="245" t="s">
        <v>381</v>
      </c>
    </row>
    <row r="89" spans="1:2" x14ac:dyDescent="0.35">
      <c r="A89" s="2" t="s">
        <v>379</v>
      </c>
      <c r="B89" s="245" t="s">
        <v>381</v>
      </c>
    </row>
    <row r="90" spans="1:2" x14ac:dyDescent="0.35">
      <c r="A90" s="2" t="s">
        <v>361</v>
      </c>
      <c r="B90" s="245" t="s">
        <v>381</v>
      </c>
    </row>
    <row r="91" spans="1:2" x14ac:dyDescent="0.35">
      <c r="A91" s="2" t="s">
        <v>380</v>
      </c>
      <c r="B91" s="245" t="s">
        <v>381</v>
      </c>
    </row>
    <row r="92" spans="1:2" x14ac:dyDescent="0.35">
      <c r="A92" s="2" t="s">
        <v>374</v>
      </c>
      <c r="B92" s="245" t="s">
        <v>381</v>
      </c>
    </row>
    <row r="93" spans="1:2" x14ac:dyDescent="0.35">
      <c r="A93" s="2" t="s">
        <v>376</v>
      </c>
      <c r="B93" s="245" t="s">
        <v>381</v>
      </c>
    </row>
    <row r="94" spans="1:2" x14ac:dyDescent="0.35">
      <c r="A94" s="2" t="s">
        <v>358</v>
      </c>
      <c r="B94" s="245" t="s">
        <v>381</v>
      </c>
    </row>
    <row r="95" spans="1:2" x14ac:dyDescent="0.35">
      <c r="A95" s="2" t="s">
        <v>363</v>
      </c>
      <c r="B95" s="245" t="s">
        <v>381</v>
      </c>
    </row>
    <row r="96" spans="1:2" x14ac:dyDescent="0.35">
      <c r="A96" s="2" t="s">
        <v>366</v>
      </c>
      <c r="B96" s="245" t="s">
        <v>381</v>
      </c>
    </row>
    <row r="97" spans="1:2" x14ac:dyDescent="0.35">
      <c r="A97" s="2" t="s">
        <v>365</v>
      </c>
      <c r="B97" s="245" t="s">
        <v>381</v>
      </c>
    </row>
    <row r="98" spans="1:2" x14ac:dyDescent="0.35">
      <c r="A98" s="2" t="s">
        <v>389</v>
      </c>
      <c r="B98" s="2" t="s">
        <v>406</v>
      </c>
    </row>
    <row r="99" spans="1:2" x14ac:dyDescent="0.35">
      <c r="A99" s="2" t="s">
        <v>387</v>
      </c>
      <c r="B99" s="245" t="s">
        <v>406</v>
      </c>
    </row>
    <row r="100" spans="1:2" x14ac:dyDescent="0.35">
      <c r="A100" s="2" t="s">
        <v>388</v>
      </c>
      <c r="B100" s="245" t="s">
        <v>406</v>
      </c>
    </row>
    <row r="101" spans="1:2" x14ac:dyDescent="0.35">
      <c r="A101" s="2" t="s">
        <v>382</v>
      </c>
      <c r="B101" s="245" t="s">
        <v>406</v>
      </c>
    </row>
    <row r="102" spans="1:2" x14ac:dyDescent="0.35">
      <c r="A102" s="2" t="s">
        <v>385</v>
      </c>
      <c r="B102" s="245" t="s">
        <v>406</v>
      </c>
    </row>
    <row r="103" spans="1:2" x14ac:dyDescent="0.35">
      <c r="A103" s="2" t="s">
        <v>404</v>
      </c>
      <c r="B103" s="245" t="s">
        <v>406</v>
      </c>
    </row>
    <row r="104" spans="1:2" x14ac:dyDescent="0.35">
      <c r="A104" s="2" t="s">
        <v>405</v>
      </c>
      <c r="B104" s="245" t="s">
        <v>406</v>
      </c>
    </row>
    <row r="105" spans="1:2" x14ac:dyDescent="0.35">
      <c r="A105" s="2" t="s">
        <v>390</v>
      </c>
      <c r="B105" s="245" t="s">
        <v>406</v>
      </c>
    </row>
    <row r="106" spans="1:2" x14ac:dyDescent="0.35">
      <c r="A106" s="2" t="s">
        <v>383</v>
      </c>
      <c r="B106" s="245" t="s">
        <v>406</v>
      </c>
    </row>
    <row r="107" spans="1:2" x14ac:dyDescent="0.35">
      <c r="A107" s="2" t="s">
        <v>403</v>
      </c>
      <c r="B107" s="245" t="s">
        <v>406</v>
      </c>
    </row>
    <row r="108" spans="1:2" x14ac:dyDescent="0.35">
      <c r="A108" s="2" t="s">
        <v>296</v>
      </c>
      <c r="B108" s="245" t="s">
        <v>406</v>
      </c>
    </row>
    <row r="109" spans="1:2" x14ac:dyDescent="0.35">
      <c r="A109" s="2" t="s">
        <v>384</v>
      </c>
      <c r="B109" s="245" t="s">
        <v>406</v>
      </c>
    </row>
    <row r="110" spans="1:2" x14ac:dyDescent="0.35">
      <c r="A110" s="2" t="s">
        <v>386</v>
      </c>
      <c r="B110" s="245" t="s">
        <v>406</v>
      </c>
    </row>
    <row r="111" spans="1:2" x14ac:dyDescent="0.35">
      <c r="A111" s="2" t="s">
        <v>394</v>
      </c>
      <c r="B111" s="245" t="s">
        <v>406</v>
      </c>
    </row>
    <row r="112" spans="1:2" x14ac:dyDescent="0.35">
      <c r="A112" s="2" t="s">
        <v>400</v>
      </c>
      <c r="B112" s="245" t="s">
        <v>406</v>
      </c>
    </row>
    <row r="113" spans="1:2" x14ac:dyDescent="0.35">
      <c r="A113" s="2" t="s">
        <v>398</v>
      </c>
      <c r="B113" s="245" t="s">
        <v>406</v>
      </c>
    </row>
    <row r="114" spans="1:2" x14ac:dyDescent="0.35">
      <c r="A114" s="2" t="s">
        <v>399</v>
      </c>
      <c r="B114" s="245" t="s">
        <v>406</v>
      </c>
    </row>
    <row r="115" spans="1:2" x14ac:dyDescent="0.35">
      <c r="A115" s="2" t="s">
        <v>395</v>
      </c>
      <c r="B115" s="245" t="s">
        <v>406</v>
      </c>
    </row>
    <row r="116" spans="1:2" x14ac:dyDescent="0.35">
      <c r="A116" s="2" t="s">
        <v>401</v>
      </c>
      <c r="B116" s="245" t="s">
        <v>406</v>
      </c>
    </row>
    <row r="117" spans="1:2" x14ac:dyDescent="0.35">
      <c r="A117" s="2" t="s">
        <v>396</v>
      </c>
      <c r="B117" s="245" t="s">
        <v>406</v>
      </c>
    </row>
    <row r="118" spans="1:2" x14ac:dyDescent="0.35">
      <c r="A118" s="2" t="s">
        <v>397</v>
      </c>
      <c r="B118" s="245" t="s">
        <v>406</v>
      </c>
    </row>
    <row r="119" spans="1:2" x14ac:dyDescent="0.35">
      <c r="A119" s="2" t="s">
        <v>392</v>
      </c>
      <c r="B119" s="245" t="s">
        <v>406</v>
      </c>
    </row>
    <row r="120" spans="1:2" x14ac:dyDescent="0.35">
      <c r="A120" s="2" t="s">
        <v>393</v>
      </c>
      <c r="B120" s="245" t="s">
        <v>406</v>
      </c>
    </row>
    <row r="121" spans="1:2" x14ac:dyDescent="0.35">
      <c r="A121" s="2" t="s">
        <v>402</v>
      </c>
      <c r="B121" s="245" t="s">
        <v>406</v>
      </c>
    </row>
    <row r="122" spans="1:2" x14ac:dyDescent="0.35">
      <c r="A122" s="2" t="s">
        <v>391</v>
      </c>
      <c r="B122" s="245" t="s">
        <v>406</v>
      </c>
    </row>
    <row r="123" spans="1:2" x14ac:dyDescent="0.35">
      <c r="A123" t="s">
        <v>407</v>
      </c>
      <c r="B123" t="s">
        <v>410</v>
      </c>
    </row>
    <row r="124" spans="1:2" x14ac:dyDescent="0.35">
      <c r="A124" t="s">
        <v>408</v>
      </c>
      <c r="B124" t="s">
        <v>410</v>
      </c>
    </row>
    <row r="125" spans="1:2" x14ac:dyDescent="0.35">
      <c r="A125" t="s">
        <v>409</v>
      </c>
      <c r="B125" t="s">
        <v>410</v>
      </c>
    </row>
    <row r="126" spans="1:2" x14ac:dyDescent="0.35">
      <c r="A126" t="s">
        <v>411</v>
      </c>
      <c r="B126" s="2" t="s">
        <v>8</v>
      </c>
    </row>
    <row r="127" spans="1:2" x14ac:dyDescent="0.35">
      <c r="A127" t="s">
        <v>412</v>
      </c>
      <c r="B127" s="245" t="s">
        <v>8</v>
      </c>
    </row>
    <row r="128" spans="1:2" x14ac:dyDescent="0.35">
      <c r="A128" t="s">
        <v>413</v>
      </c>
      <c r="B128" s="245" t="s">
        <v>8</v>
      </c>
    </row>
    <row r="129" spans="1:2" x14ac:dyDescent="0.35">
      <c r="A129" t="s">
        <v>414</v>
      </c>
      <c r="B129" s="245" t="s">
        <v>8</v>
      </c>
    </row>
    <row r="130" spans="1:2" x14ac:dyDescent="0.35">
      <c r="A130" t="s">
        <v>415</v>
      </c>
      <c r="B130" s="245" t="s">
        <v>8</v>
      </c>
    </row>
    <row r="131" spans="1:2" x14ac:dyDescent="0.35">
      <c r="A131" t="s">
        <v>416</v>
      </c>
      <c r="B131" s="245" t="s">
        <v>8</v>
      </c>
    </row>
    <row r="132" spans="1:2" x14ac:dyDescent="0.35">
      <c r="A132" t="s">
        <v>417</v>
      </c>
      <c r="B132" s="245" t="s">
        <v>8</v>
      </c>
    </row>
    <row r="133" spans="1:2" x14ac:dyDescent="0.35">
      <c r="A133" t="s">
        <v>418</v>
      </c>
      <c r="B133" s="245" t="s">
        <v>8</v>
      </c>
    </row>
    <row r="134" spans="1:2" x14ac:dyDescent="0.35">
      <c r="A134" t="s">
        <v>419</v>
      </c>
      <c r="B134" s="2"/>
    </row>
    <row r="135" spans="1:2" x14ac:dyDescent="0.35">
      <c r="A135" t="s">
        <v>420</v>
      </c>
      <c r="B135" s="2"/>
    </row>
    <row r="136" spans="1:2" x14ac:dyDescent="0.35">
      <c r="A136" t="s">
        <v>421</v>
      </c>
      <c r="B136" s="2"/>
    </row>
    <row r="137" spans="1:2" x14ac:dyDescent="0.35">
      <c r="A137" t="s">
        <v>422</v>
      </c>
      <c r="B137" s="2"/>
    </row>
    <row r="138" spans="1:2" x14ac:dyDescent="0.35">
      <c r="A138" t="s">
        <v>423</v>
      </c>
      <c r="B138" s="2"/>
    </row>
    <row r="139" spans="1:2" x14ac:dyDescent="0.35">
      <c r="A139" t="s">
        <v>424</v>
      </c>
      <c r="B139" s="2"/>
    </row>
    <row r="140" spans="1:2" x14ac:dyDescent="0.35">
      <c r="A140" t="s">
        <v>425</v>
      </c>
      <c r="B140" s="2"/>
    </row>
    <row r="141" spans="1:2" x14ac:dyDescent="0.35">
      <c r="A141" t="s">
        <v>426</v>
      </c>
      <c r="B141" s="2"/>
    </row>
    <row r="142" spans="1:2" x14ac:dyDescent="0.35">
      <c r="A142" t="s">
        <v>427</v>
      </c>
      <c r="B142" s="2"/>
    </row>
    <row r="143" spans="1:2" x14ac:dyDescent="0.35">
      <c r="A143" t="s">
        <v>428</v>
      </c>
      <c r="B143" s="2"/>
    </row>
    <row r="144" spans="1:2" x14ac:dyDescent="0.35">
      <c r="A144" t="s">
        <v>429</v>
      </c>
      <c r="B144" s="2"/>
    </row>
    <row r="145" spans="1:2" x14ac:dyDescent="0.35">
      <c r="A145" t="s">
        <v>430</v>
      </c>
      <c r="B145" s="2"/>
    </row>
    <row r="146" spans="1:2" x14ac:dyDescent="0.35">
      <c r="A146" t="s">
        <v>431</v>
      </c>
      <c r="B146" s="2"/>
    </row>
    <row r="147" spans="1:2" x14ac:dyDescent="0.35">
      <c r="A147" t="s">
        <v>432</v>
      </c>
      <c r="B147" s="2"/>
    </row>
    <row r="148" spans="1:2" x14ac:dyDescent="0.35">
      <c r="A148" t="s">
        <v>147</v>
      </c>
      <c r="B148" s="2"/>
    </row>
    <row r="149" spans="1:2" x14ac:dyDescent="0.35">
      <c r="A149" t="s">
        <v>433</v>
      </c>
      <c r="B149" s="2"/>
    </row>
    <row r="150" spans="1:2" x14ac:dyDescent="0.35">
      <c r="A150" t="s">
        <v>434</v>
      </c>
      <c r="B150" s="2"/>
    </row>
    <row r="151" spans="1:2" x14ac:dyDescent="0.35">
      <c r="A151" t="s">
        <v>435</v>
      </c>
      <c r="B151" s="2"/>
    </row>
    <row r="152" spans="1:2" x14ac:dyDescent="0.35">
      <c r="A152" t="s">
        <v>151</v>
      </c>
      <c r="B152" s="2"/>
    </row>
    <row r="153" spans="1:2" x14ac:dyDescent="0.35">
      <c r="A153" t="s">
        <v>436</v>
      </c>
      <c r="B153" s="2"/>
    </row>
    <row r="154" spans="1:2" x14ac:dyDescent="0.35">
      <c r="A154" t="s">
        <v>437</v>
      </c>
      <c r="B154" s="2"/>
    </row>
    <row r="155" spans="1:2" x14ac:dyDescent="0.35">
      <c r="A155" t="s">
        <v>438</v>
      </c>
      <c r="B155" s="2"/>
    </row>
    <row r="157" spans="1:2" x14ac:dyDescent="0.35">
      <c r="A157" t="s">
        <v>440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D14"/>
  <sheetViews>
    <sheetView workbookViewId="0">
      <selection sqref="A1:XFD1"/>
    </sheetView>
  </sheetViews>
  <sheetFormatPr defaultColWidth="9.1796875" defaultRowHeight="24.75" customHeight="1" x14ac:dyDescent="0.3"/>
  <cols>
    <col min="1" max="1" width="22.1796875" style="2" customWidth="1"/>
    <col min="2" max="2" width="16.26953125" style="2" bestFit="1" customWidth="1"/>
    <col min="3" max="3" width="16.54296875" style="2" bestFit="1" customWidth="1"/>
    <col min="4" max="4" width="19.54296875" style="2" bestFit="1" customWidth="1"/>
    <col min="5" max="16384" width="9.1796875" style="2"/>
  </cols>
  <sheetData>
    <row r="1" spans="1:4" ht="24.75" customHeight="1" x14ac:dyDescent="0.3">
      <c r="A1" s="34" t="s">
        <v>175</v>
      </c>
      <c r="B1" s="34"/>
      <c r="C1" s="34"/>
      <c r="D1" s="34"/>
    </row>
    <row r="2" spans="1:4" ht="24.75" customHeight="1" x14ac:dyDescent="0.3">
      <c r="A2" s="50" t="s">
        <v>176</v>
      </c>
      <c r="B2" s="50" t="s">
        <v>177</v>
      </c>
      <c r="C2" s="50" t="s">
        <v>178</v>
      </c>
      <c r="D2" s="50" t="s">
        <v>179</v>
      </c>
    </row>
    <row r="3" spans="1:4" ht="24.75" customHeight="1" x14ac:dyDescent="0.3">
      <c r="A3" s="51" t="s">
        <v>180</v>
      </c>
      <c r="B3" s="51" t="s">
        <v>15</v>
      </c>
      <c r="C3" s="51" t="s">
        <v>15</v>
      </c>
      <c r="D3" s="51" t="s">
        <v>14</v>
      </c>
    </row>
    <row r="4" spans="1:4" ht="24.75" customHeight="1" x14ac:dyDescent="0.3">
      <c r="A4" s="51" t="s">
        <v>181</v>
      </c>
      <c r="B4" s="51" t="s">
        <v>8</v>
      </c>
      <c r="C4" s="51" t="s">
        <v>65</v>
      </c>
      <c r="D4" s="51" t="s">
        <v>9</v>
      </c>
    </row>
    <row r="5" spans="1:4" ht="24.75" customHeight="1" x14ac:dyDescent="0.3">
      <c r="A5" s="51" t="s">
        <v>182</v>
      </c>
      <c r="B5" s="51" t="s">
        <v>111</v>
      </c>
      <c r="C5" s="51" t="s">
        <v>3</v>
      </c>
      <c r="D5" s="51" t="s">
        <v>3</v>
      </c>
    </row>
    <row r="6" spans="1:4" ht="24.75" customHeight="1" x14ac:dyDescent="0.3">
      <c r="A6" s="51" t="s">
        <v>183</v>
      </c>
      <c r="B6" s="51" t="s">
        <v>2</v>
      </c>
      <c r="C6" s="51" t="s">
        <v>68</v>
      </c>
      <c r="D6" s="51" t="s">
        <v>45</v>
      </c>
    </row>
    <row r="7" spans="1:4" ht="24.75" customHeight="1" x14ac:dyDescent="0.3">
      <c r="A7" s="51" t="s">
        <v>184</v>
      </c>
      <c r="B7" s="51" t="s">
        <v>26</v>
      </c>
      <c r="C7" s="51" t="s">
        <v>26</v>
      </c>
      <c r="D7" s="51" t="s">
        <v>185</v>
      </c>
    </row>
    <row r="8" spans="1:4" ht="24.75" customHeight="1" x14ac:dyDescent="0.3">
      <c r="A8" s="51" t="s">
        <v>186</v>
      </c>
      <c r="B8" s="51" t="s">
        <v>2</v>
      </c>
      <c r="C8" s="51" t="s">
        <v>1</v>
      </c>
      <c r="D8" s="51" t="s">
        <v>0</v>
      </c>
    </row>
    <row r="9" spans="1:4" ht="24.75" customHeight="1" x14ac:dyDescent="0.3">
      <c r="A9" s="51" t="s">
        <v>187</v>
      </c>
      <c r="B9" s="51" t="s">
        <v>2</v>
      </c>
      <c r="C9" s="51" t="s">
        <v>1</v>
      </c>
      <c r="D9" s="51" t="s">
        <v>6</v>
      </c>
    </row>
    <row r="10" spans="1:4" ht="24.75" customHeight="1" x14ac:dyDescent="0.3">
      <c r="A10" s="51" t="s">
        <v>188</v>
      </c>
      <c r="B10" s="51" t="s">
        <v>13</v>
      </c>
      <c r="C10" s="51" t="s">
        <v>17</v>
      </c>
      <c r="D10" s="51" t="s">
        <v>148</v>
      </c>
    </row>
    <row r="11" spans="1:4" ht="24.75" customHeight="1" x14ac:dyDescent="0.3">
      <c r="A11" s="51" t="s">
        <v>189</v>
      </c>
      <c r="B11" s="51" t="s">
        <v>13</v>
      </c>
      <c r="C11" s="51" t="s">
        <v>17</v>
      </c>
      <c r="D11" s="51" t="s">
        <v>53</v>
      </c>
    </row>
    <row r="12" spans="1:4" ht="24.75" customHeight="1" x14ac:dyDescent="0.3">
      <c r="A12" s="51" t="s">
        <v>190</v>
      </c>
      <c r="B12" s="51" t="s">
        <v>13</v>
      </c>
      <c r="C12" s="51" t="s">
        <v>12</v>
      </c>
      <c r="D12" s="51" t="s">
        <v>12</v>
      </c>
    </row>
    <row r="13" spans="1:4" ht="24.75" customHeight="1" x14ac:dyDescent="0.3">
      <c r="A13" s="51" t="s">
        <v>191</v>
      </c>
      <c r="B13" s="51" t="s">
        <v>13</v>
      </c>
      <c r="C13" s="51" t="s">
        <v>12</v>
      </c>
      <c r="D13" s="51" t="s">
        <v>11</v>
      </c>
    </row>
    <row r="14" spans="1:4" ht="24.75" customHeight="1" x14ac:dyDescent="0.3">
      <c r="A14" s="51" t="s">
        <v>192</v>
      </c>
      <c r="B14" s="51" t="s">
        <v>13</v>
      </c>
      <c r="C14" s="51" t="s">
        <v>12</v>
      </c>
      <c r="D14" s="51" t="s">
        <v>12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7"/>
  <sheetViews>
    <sheetView topLeftCell="A10" workbookViewId="0">
      <selection activeCell="M8" sqref="M8"/>
    </sheetView>
  </sheetViews>
  <sheetFormatPr defaultRowHeight="14.5" x14ac:dyDescent="0.35"/>
  <cols>
    <col min="1" max="1" width="19.54296875" bestFit="1" customWidth="1"/>
    <col min="2" max="2" width="17.81640625" customWidth="1"/>
    <col min="3" max="3" width="21.7265625" customWidth="1"/>
    <col min="4" max="4" width="16.54296875" customWidth="1"/>
  </cols>
  <sheetData>
    <row r="1" spans="1:4" x14ac:dyDescent="0.35">
      <c r="A1" t="s">
        <v>256</v>
      </c>
      <c r="B1" t="s">
        <v>91</v>
      </c>
      <c r="C1" t="s">
        <v>93</v>
      </c>
      <c r="D1" t="s">
        <v>96</v>
      </c>
    </row>
    <row r="2" spans="1:4" x14ac:dyDescent="0.35">
      <c r="A2" t="s">
        <v>15</v>
      </c>
      <c r="B2">
        <v>266019.85372810473</v>
      </c>
      <c r="C2" s="179">
        <v>27945.925409470296</v>
      </c>
      <c r="D2">
        <v>143375.98394999999</v>
      </c>
    </row>
    <row r="3" spans="1:4" x14ac:dyDescent="0.35">
      <c r="A3" t="s">
        <v>63</v>
      </c>
      <c r="B3">
        <v>46080.124555969691</v>
      </c>
      <c r="C3" s="179">
        <v>0</v>
      </c>
      <c r="D3">
        <v>19130.637000000002</v>
      </c>
    </row>
    <row r="4" spans="1:4" x14ac:dyDescent="0.35">
      <c r="A4" t="s">
        <v>51</v>
      </c>
      <c r="B4">
        <v>21224.124555969691</v>
      </c>
      <c r="C4" s="179">
        <v>0</v>
      </c>
      <c r="D4">
        <v>3128.5519499999996</v>
      </c>
    </row>
    <row r="5" spans="1:4" x14ac:dyDescent="0.35">
      <c r="A5" t="s">
        <v>64</v>
      </c>
      <c r="B5">
        <v>48226.370115666614</v>
      </c>
      <c r="C5" s="179">
        <v>0</v>
      </c>
      <c r="D5">
        <v>23481.5265</v>
      </c>
    </row>
    <row r="6" spans="1:4" x14ac:dyDescent="0.35">
      <c r="A6" t="s">
        <v>65</v>
      </c>
      <c r="B6">
        <v>118639.95275342537</v>
      </c>
      <c r="C6" s="179">
        <v>17267.515294781551</v>
      </c>
      <c r="D6">
        <v>79967.221650000007</v>
      </c>
    </row>
    <row r="7" spans="1:4" x14ac:dyDescent="0.35">
      <c r="A7" t="s">
        <v>7</v>
      </c>
      <c r="B7">
        <v>265552.5794879871</v>
      </c>
      <c r="C7" s="179">
        <v>3711.8338374777109</v>
      </c>
      <c r="D7">
        <v>64170.615899999997</v>
      </c>
    </row>
    <row r="8" spans="1:4" x14ac:dyDescent="0.35">
      <c r="A8" t="s">
        <v>24</v>
      </c>
      <c r="B8">
        <v>55139.494671636305</v>
      </c>
      <c r="C8" s="179">
        <v>0</v>
      </c>
      <c r="D8">
        <v>22591.116900000001</v>
      </c>
    </row>
    <row r="9" spans="1:4" x14ac:dyDescent="0.35">
      <c r="A9" t="s">
        <v>66</v>
      </c>
      <c r="B9">
        <v>33349.982238787685</v>
      </c>
      <c r="C9" s="179">
        <v>0</v>
      </c>
      <c r="D9">
        <v>11567.950049999999</v>
      </c>
    </row>
    <row r="10" spans="1:4" x14ac:dyDescent="0.35">
      <c r="A10" t="s">
        <v>29</v>
      </c>
      <c r="B10">
        <v>66735.281309605052</v>
      </c>
      <c r="C10" s="179">
        <v>1311.6448012631326</v>
      </c>
      <c r="D10">
        <v>90448.76655</v>
      </c>
    </row>
    <row r="11" spans="1:4" x14ac:dyDescent="0.35">
      <c r="A11" t="s">
        <v>19</v>
      </c>
      <c r="B11">
        <v>179492.85658039793</v>
      </c>
      <c r="C11" s="179">
        <v>6846.0111677300883</v>
      </c>
      <c r="D11">
        <v>232320.01080000002</v>
      </c>
    </row>
    <row r="12" spans="1:4" x14ac:dyDescent="0.35">
      <c r="A12" t="s">
        <v>3</v>
      </c>
      <c r="B12">
        <v>237351.3925490402</v>
      </c>
      <c r="C12" s="179">
        <v>4208.4450527124991</v>
      </c>
      <c r="D12">
        <v>158828.01704999999</v>
      </c>
    </row>
    <row r="13" spans="1:4" x14ac:dyDescent="0.35">
      <c r="A13" t="s">
        <v>67</v>
      </c>
      <c r="B13">
        <v>38219.961152816424</v>
      </c>
      <c r="C13" s="179">
        <v>0</v>
      </c>
      <c r="D13">
        <v>9978.9110999999994</v>
      </c>
    </row>
    <row r="14" spans="1:4" x14ac:dyDescent="0.35">
      <c r="A14" t="s">
        <v>26</v>
      </c>
      <c r="B14">
        <v>403578.7979596479</v>
      </c>
      <c r="C14" s="179">
        <v>7578.5152280917073</v>
      </c>
      <c r="D14">
        <v>38171.706149999998</v>
      </c>
    </row>
    <row r="15" spans="1:4" x14ac:dyDescent="0.35">
      <c r="A15" t="s">
        <v>5</v>
      </c>
      <c r="B15">
        <v>164132.72717727965</v>
      </c>
      <c r="C15" s="179">
        <v>1705.2498851177922</v>
      </c>
      <c r="D15">
        <v>90661.621800000008</v>
      </c>
    </row>
    <row r="16" spans="1:4" x14ac:dyDescent="0.35">
      <c r="A16" t="s">
        <v>1</v>
      </c>
      <c r="B16">
        <v>520011.56660892087</v>
      </c>
      <c r="C16" s="179">
        <v>20827.362921773194</v>
      </c>
      <c r="D16">
        <v>152914.43220000001</v>
      </c>
    </row>
    <row r="17" spans="1:4" x14ac:dyDescent="0.35">
      <c r="A17" t="s">
        <v>31</v>
      </c>
      <c r="B17">
        <v>153772.99396293767</v>
      </c>
      <c r="C17" s="179">
        <v>14161.488477403056</v>
      </c>
      <c r="D17">
        <v>74167.440600000002</v>
      </c>
    </row>
    <row r="18" spans="1:4" x14ac:dyDescent="0.35">
      <c r="A18" t="s">
        <v>68</v>
      </c>
      <c r="B18">
        <v>427533.74849073443</v>
      </c>
      <c r="C18" s="179">
        <v>1366.2250957880142</v>
      </c>
      <c r="D18">
        <v>65975.671199999997</v>
      </c>
    </row>
    <row r="19" spans="1:4" x14ac:dyDescent="0.35">
      <c r="A19" t="s">
        <v>69</v>
      </c>
      <c r="B19">
        <v>80661</v>
      </c>
      <c r="C19" s="179">
        <v>0</v>
      </c>
      <c r="D19">
        <v>11309.78385</v>
      </c>
    </row>
    <row r="20" spans="1:4" x14ac:dyDescent="0.35">
      <c r="A20" t="s">
        <v>70</v>
      </c>
      <c r="B20">
        <v>161109.1245559697</v>
      </c>
      <c r="C20" s="179">
        <v>80</v>
      </c>
      <c r="D20">
        <v>24624.833699999999</v>
      </c>
    </row>
    <row r="21" spans="1:4" x14ac:dyDescent="0.35">
      <c r="A21" t="s">
        <v>35</v>
      </c>
      <c r="B21">
        <v>20263.8476910424</v>
      </c>
      <c r="C21" s="179">
        <v>0</v>
      </c>
      <c r="D21">
        <v>4501.5742500000006</v>
      </c>
    </row>
    <row r="22" spans="1:4" x14ac:dyDescent="0.35">
      <c r="A22" t="s">
        <v>17</v>
      </c>
      <c r="B22">
        <v>250703.91261133569</v>
      </c>
      <c r="C22" s="179">
        <v>62168.459262148943</v>
      </c>
      <c r="D22">
        <v>63602.650349999996</v>
      </c>
    </row>
    <row r="23" spans="1:4" x14ac:dyDescent="0.35">
      <c r="A23" t="s">
        <v>12</v>
      </c>
      <c r="B23">
        <v>200957.63483647435</v>
      </c>
      <c r="C23" s="179">
        <v>38073.072691238282</v>
      </c>
      <c r="D23">
        <v>43529.970450000001</v>
      </c>
    </row>
    <row r="24" spans="1:4" x14ac:dyDescent="0.35">
      <c r="A24" t="s">
        <v>72</v>
      </c>
      <c r="B24">
        <v>66450.650445342719</v>
      </c>
      <c r="C24" s="179">
        <v>103</v>
      </c>
      <c r="D24">
        <v>13848.2418</v>
      </c>
    </row>
    <row r="25" spans="1:4" x14ac:dyDescent="0.35">
      <c r="A25" t="s">
        <v>48</v>
      </c>
      <c r="B25">
        <v>31346.069872434247</v>
      </c>
      <c r="C25" s="179">
        <v>0</v>
      </c>
      <c r="D25">
        <v>7358.2615499999993</v>
      </c>
    </row>
    <row r="26" spans="1:4" x14ac:dyDescent="0.35">
      <c r="A26" t="s">
        <v>43</v>
      </c>
      <c r="B26">
        <v>53040.347069837437</v>
      </c>
      <c r="C26" s="179">
        <v>47</v>
      </c>
      <c r="D26">
        <v>13785.01755</v>
      </c>
    </row>
    <row r="27" spans="1:4" x14ac:dyDescent="0.35">
      <c r="A27" t="s">
        <v>71</v>
      </c>
      <c r="B27">
        <v>125447.60501863615</v>
      </c>
      <c r="C27" s="179">
        <v>1401.2518769800918</v>
      </c>
      <c r="D27">
        <v>36559.485000000001</v>
      </c>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M36"/>
  <sheetViews>
    <sheetView workbookViewId="0">
      <selection activeCell="A18" sqref="A18"/>
    </sheetView>
  </sheetViews>
  <sheetFormatPr defaultColWidth="9.1796875" defaultRowHeight="14" x14ac:dyDescent="0.3"/>
  <cols>
    <col min="1" max="1" width="52.453125" style="43" customWidth="1"/>
    <col min="2" max="2" width="9.1796875" style="87"/>
    <col min="3" max="3" width="46.1796875" style="43" customWidth="1"/>
    <col min="4" max="4" width="23.81640625" style="88" customWidth="1"/>
    <col min="5" max="5" width="6.81640625" style="89" customWidth="1"/>
    <col min="6" max="6" width="13.54296875" style="94" customWidth="1"/>
    <col min="7" max="16384" width="9.1796875" style="43"/>
  </cols>
  <sheetData>
    <row r="1" spans="1:9" s="61" customFormat="1" ht="17.5" x14ac:dyDescent="0.35">
      <c r="A1" s="59" t="s">
        <v>213</v>
      </c>
      <c r="B1" s="60"/>
      <c r="D1" s="63"/>
      <c r="E1" s="68"/>
      <c r="F1" s="94"/>
    </row>
    <row r="2" spans="1:9" s="72" customFormat="1" x14ac:dyDescent="0.3">
      <c r="A2" s="56" t="s">
        <v>207</v>
      </c>
      <c r="B2" s="57" t="s">
        <v>206</v>
      </c>
      <c r="C2" s="58"/>
      <c r="D2" s="64" t="s">
        <v>205</v>
      </c>
      <c r="E2" s="69" t="s">
        <v>209</v>
      </c>
      <c r="F2" s="94" t="s">
        <v>208</v>
      </c>
    </row>
    <row r="3" spans="1:9" s="72" customFormat="1" x14ac:dyDescent="0.3">
      <c r="A3" s="55" t="s">
        <v>202</v>
      </c>
      <c r="B3" s="70"/>
      <c r="C3" s="71"/>
      <c r="D3" s="65"/>
      <c r="E3" s="67"/>
      <c r="F3" s="95"/>
    </row>
    <row r="4" spans="1:9" x14ac:dyDescent="0.3">
      <c r="A4" s="73" t="s">
        <v>200</v>
      </c>
      <c r="B4" s="74">
        <v>4</v>
      </c>
      <c r="C4" s="75" t="s">
        <v>210</v>
      </c>
      <c r="D4" s="99">
        <v>1500000</v>
      </c>
      <c r="E4" s="76"/>
      <c r="F4" s="94" t="s">
        <v>211</v>
      </c>
    </row>
    <row r="5" spans="1:9" x14ac:dyDescent="0.3">
      <c r="A5" s="77" t="s">
        <v>212</v>
      </c>
      <c r="B5" s="74">
        <v>2.4</v>
      </c>
      <c r="C5" s="75" t="s">
        <v>210</v>
      </c>
      <c r="D5" s="100">
        <v>336000</v>
      </c>
      <c r="E5" s="79"/>
      <c r="F5" s="94" t="s">
        <v>211</v>
      </c>
    </row>
    <row r="6" spans="1:9" x14ac:dyDescent="0.3">
      <c r="A6" s="73"/>
      <c r="B6" s="74"/>
      <c r="C6" s="75"/>
      <c r="D6" s="78"/>
      <c r="E6" s="79"/>
    </row>
    <row r="7" spans="1:9" s="72" customFormat="1" x14ac:dyDescent="0.3">
      <c r="A7" s="54" t="s">
        <v>203</v>
      </c>
      <c r="B7" s="53"/>
      <c r="C7" s="62"/>
      <c r="D7" s="66"/>
      <c r="E7" s="67"/>
      <c r="F7" s="95"/>
      <c r="G7" s="80"/>
    </row>
    <row r="8" spans="1:9" x14ac:dyDescent="0.3">
      <c r="A8" s="73" t="s">
        <v>201</v>
      </c>
      <c r="B8" s="93">
        <f>571/5</f>
        <v>114.2</v>
      </c>
      <c r="C8" s="75" t="s">
        <v>216</v>
      </c>
      <c r="D8" s="78">
        <f>SYRIAN!B38*E8</f>
        <v>1095000</v>
      </c>
      <c r="E8" s="249">
        <v>0.73</v>
      </c>
      <c r="F8" s="96" t="s">
        <v>280</v>
      </c>
      <c r="I8" s="81"/>
    </row>
    <row r="9" spans="1:9" x14ac:dyDescent="0.3">
      <c r="A9" s="77" t="s">
        <v>279</v>
      </c>
      <c r="B9" s="93">
        <f>435/5</f>
        <v>87</v>
      </c>
      <c r="C9" s="75" t="s">
        <v>217</v>
      </c>
      <c r="D9" s="78">
        <f>E9*SYRIAN!B38</f>
        <v>825000.00000000012</v>
      </c>
      <c r="E9" s="250">
        <v>0.55000000000000004</v>
      </c>
      <c r="F9" s="96" t="s">
        <v>280</v>
      </c>
    </row>
    <row r="10" spans="1:9" x14ac:dyDescent="0.3">
      <c r="A10" s="73"/>
      <c r="B10" s="74"/>
      <c r="C10" s="75"/>
      <c r="D10" s="78"/>
      <c r="E10" s="79"/>
    </row>
    <row r="11" spans="1:9" s="72" customFormat="1" x14ac:dyDescent="0.3">
      <c r="A11" s="54" t="s">
        <v>204</v>
      </c>
      <c r="B11" s="53"/>
      <c r="C11" s="62"/>
      <c r="D11" s="66"/>
      <c r="E11" s="67"/>
      <c r="F11" s="95"/>
    </row>
    <row r="12" spans="1:9" x14ac:dyDescent="0.3">
      <c r="A12" s="82" t="s">
        <v>214</v>
      </c>
      <c r="B12" s="74"/>
      <c r="C12" s="75"/>
      <c r="D12" s="100">
        <f>E12*PALESTINIAN!D38</f>
        <v>116999.83822597157</v>
      </c>
      <c r="E12" s="79">
        <v>0.65</v>
      </c>
      <c r="F12" s="96" t="s">
        <v>246</v>
      </c>
    </row>
    <row r="13" spans="1:9" x14ac:dyDescent="0.3">
      <c r="A13" s="83" t="s">
        <v>215</v>
      </c>
      <c r="B13" s="84"/>
      <c r="C13" s="85"/>
      <c r="D13" s="101">
        <f>E13*PALESTINIAN!G38</f>
        <v>24652.941284722223</v>
      </c>
      <c r="E13" s="86">
        <v>0.89</v>
      </c>
      <c r="F13" s="96" t="s">
        <v>247</v>
      </c>
    </row>
    <row r="14" spans="1:9" x14ac:dyDescent="0.3">
      <c r="B14" s="269"/>
    </row>
    <row r="15" spans="1:9" s="90" customFormat="1" ht="12.5" x14ac:dyDescent="0.25">
      <c r="B15" s="270"/>
      <c r="D15" s="91"/>
      <c r="E15" s="92"/>
      <c r="F15" s="97"/>
    </row>
    <row r="16" spans="1:9" ht="15" thickBot="1" x14ac:dyDescent="0.4">
      <c r="A16" s="43" t="s">
        <v>249</v>
      </c>
      <c r="B16" s="98" t="s">
        <v>248</v>
      </c>
    </row>
    <row r="17" spans="1:11" ht="16" thickTop="1" x14ac:dyDescent="0.35">
      <c r="A17" s="43" t="s">
        <v>473</v>
      </c>
      <c r="B17" s="98" t="s">
        <v>474</v>
      </c>
      <c r="D17" s="180"/>
      <c r="E17" s="180"/>
    </row>
    <row r="18" spans="1:11" x14ac:dyDescent="0.3">
      <c r="B18" s="269"/>
    </row>
    <row r="21" spans="1:11" x14ac:dyDescent="0.3">
      <c r="K21" s="43" t="s">
        <v>253</v>
      </c>
    </row>
    <row r="36" spans="13:13" x14ac:dyDescent="0.3">
      <c r="M36" s="43">
        <f>M35*Poverty!D13</f>
        <v>0</v>
      </c>
    </row>
  </sheetData>
  <hyperlinks>
    <hyperlink ref="B16" r:id="rId1" xr:uid="{00000000-0004-0000-1100-000000000000}"/>
    <hyperlink ref="B17" r:id="rId2" xr:uid="{821D8813-CFB4-4E49-872B-971E0829477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28"/>
  <sheetViews>
    <sheetView topLeftCell="E1" workbookViewId="0">
      <selection activeCell="M8" sqref="M8"/>
    </sheetView>
  </sheetViews>
  <sheetFormatPr defaultRowHeight="14.5" x14ac:dyDescent="0.35"/>
  <cols>
    <col min="1" max="2" width="16.54296875" bestFit="1" customWidth="1"/>
    <col min="3" max="3" width="14.54296875" bestFit="1" customWidth="1"/>
    <col min="4" max="4" width="17.453125" bestFit="1" customWidth="1"/>
    <col min="5" max="5" width="15.1796875" bestFit="1" customWidth="1"/>
    <col min="6" max="8" width="12.1796875" bestFit="1" customWidth="1"/>
    <col min="9" max="9" width="8.81640625" bestFit="1" customWidth="1"/>
    <col min="10" max="11" width="9.81640625" bestFit="1" customWidth="1"/>
    <col min="12" max="12" width="10.81640625" bestFit="1" customWidth="1"/>
    <col min="13" max="13" width="9.81640625" bestFit="1" customWidth="1"/>
    <col min="14" max="14" width="8.81640625" bestFit="1" customWidth="1"/>
    <col min="15" max="15" width="9.81640625" bestFit="1" customWidth="1"/>
    <col min="16" max="18" width="10.81640625" bestFit="1" customWidth="1"/>
    <col min="19" max="19" width="13.26953125" customWidth="1"/>
    <col min="20" max="20" width="17.453125" customWidth="1"/>
  </cols>
  <sheetData>
    <row r="1" spans="1:20" x14ac:dyDescent="0.35">
      <c r="A1" s="102" t="s">
        <v>255</v>
      </c>
      <c r="B1" s="102" t="s">
        <v>256</v>
      </c>
      <c r="C1" s="102" t="s">
        <v>96</v>
      </c>
      <c r="D1" s="102" t="s">
        <v>114</v>
      </c>
      <c r="E1" s="102" t="s">
        <v>115</v>
      </c>
      <c r="F1" s="102" t="s">
        <v>82</v>
      </c>
      <c r="G1" s="102" t="s">
        <v>257</v>
      </c>
      <c r="H1" s="102" t="s">
        <v>258</v>
      </c>
      <c r="I1" s="102" t="s">
        <v>85</v>
      </c>
      <c r="J1" s="102" t="s">
        <v>86</v>
      </c>
      <c r="K1" s="102" t="s">
        <v>87</v>
      </c>
      <c r="L1" s="102" t="s">
        <v>88</v>
      </c>
      <c r="M1" s="102" t="s">
        <v>89</v>
      </c>
      <c r="N1" s="102" t="s">
        <v>74</v>
      </c>
      <c r="O1" s="102" t="s">
        <v>75</v>
      </c>
      <c r="P1" s="102" t="s">
        <v>76</v>
      </c>
      <c r="Q1" s="102" t="s">
        <v>77</v>
      </c>
      <c r="R1" s="102" t="s">
        <v>78</v>
      </c>
      <c r="S1" s="102" t="s">
        <v>79</v>
      </c>
      <c r="T1" s="102" t="s">
        <v>254</v>
      </c>
    </row>
    <row r="2" spans="1:20" x14ac:dyDescent="0.35">
      <c r="A2" t="s">
        <v>15</v>
      </c>
      <c r="B2" t="s">
        <v>15</v>
      </c>
      <c r="C2" s="103">
        <v>9.5583989300000005E-2</v>
      </c>
      <c r="D2" s="103">
        <v>4.9859431199999998E-2</v>
      </c>
      <c r="E2" s="103">
        <v>4.5724558200000001E-2</v>
      </c>
      <c r="F2" s="103">
        <v>3.2216323E-3</v>
      </c>
      <c r="G2" s="103">
        <v>7.0860454999999998E-3</v>
      </c>
      <c r="H2" s="103">
        <v>1.7209670199999999E-2</v>
      </c>
      <c r="I2" s="103">
        <v>1.01299471E-2</v>
      </c>
      <c r="J2" s="103">
        <v>2.4702459100000001E-2</v>
      </c>
      <c r="K2" s="103">
        <v>1.7675422999999999E-2</v>
      </c>
      <c r="L2" s="103">
        <v>8.0821803999999997E-3</v>
      </c>
      <c r="M2" s="103">
        <v>4.29145867E-2</v>
      </c>
      <c r="N2" s="103">
        <v>2.0746721799999999E-2</v>
      </c>
      <c r="O2" s="103">
        <v>5.1644465600000002E-2</v>
      </c>
      <c r="P2" s="103">
        <v>7.0270361E-3</v>
      </c>
      <c r="Q2" s="103">
        <v>1.32223207E-2</v>
      </c>
      <c r="R2" s="103">
        <v>6.1952845999999999E-3</v>
      </c>
      <c r="S2" s="103">
        <v>1.2501563E-2</v>
      </c>
      <c r="T2" s="103">
        <v>5.0134808400000001E-2</v>
      </c>
    </row>
    <row r="3" spans="1:20" x14ac:dyDescent="0.35">
      <c r="A3" t="s">
        <v>259</v>
      </c>
      <c r="B3" t="s">
        <v>3</v>
      </c>
      <c r="C3" s="103">
        <v>0.10588534469999999</v>
      </c>
      <c r="D3" s="103">
        <v>5.7340980200000002E-2</v>
      </c>
      <c r="E3" s="103">
        <v>4.8544364499999999E-2</v>
      </c>
      <c r="F3" s="103">
        <v>2.9448501000000002E-3</v>
      </c>
      <c r="G3" s="103">
        <v>7.3951423999999997E-3</v>
      </c>
      <c r="H3" s="103">
        <v>1.9338223599999999E-2</v>
      </c>
      <c r="I3" s="103">
        <v>1.1472411E-2</v>
      </c>
      <c r="J3" s="103">
        <v>2.98995014E-2</v>
      </c>
      <c r="K3" s="103">
        <v>2.1272186500000002E-2</v>
      </c>
      <c r="L3" s="103">
        <v>9.4457190999999996E-3</v>
      </c>
      <c r="M3" s="103">
        <v>5.08176314E-2</v>
      </c>
      <c r="N3" s="103">
        <v>2.3116932699999999E-2</v>
      </c>
      <c r="O3" s="103">
        <v>6.0285830300000003E-2</v>
      </c>
      <c r="P3" s="103">
        <v>8.6273149000000004E-3</v>
      </c>
      <c r="Q3" s="103">
        <v>1.5896711099999999E-2</v>
      </c>
      <c r="R3" s="103">
        <v>7.2693962000000001E-3</v>
      </c>
      <c r="S3" s="103">
        <v>1.5009462600000001E-2</v>
      </c>
      <c r="T3" s="103">
        <v>5.2868910599999999E-2</v>
      </c>
    </row>
    <row r="4" spans="1:20" x14ac:dyDescent="0.35">
      <c r="A4" t="s">
        <v>259</v>
      </c>
      <c r="B4" t="s">
        <v>67</v>
      </c>
      <c r="C4" s="103">
        <v>6.6526073999999998E-3</v>
      </c>
      <c r="D4" s="103">
        <v>3.6747402000000002E-3</v>
      </c>
      <c r="E4" s="103">
        <v>2.9778673E-3</v>
      </c>
      <c r="F4" s="103">
        <v>1.728132E-4</v>
      </c>
      <c r="G4" s="103">
        <v>4.439755E-4</v>
      </c>
      <c r="H4" s="103">
        <v>1.2609747E-3</v>
      </c>
      <c r="I4" s="103">
        <v>8.2191670000000003E-4</v>
      </c>
      <c r="J4" s="103">
        <v>1.9641700999999999E-3</v>
      </c>
      <c r="K4" s="103">
        <v>1.4155230999999999E-3</v>
      </c>
      <c r="L4" s="103">
        <v>5.5637440000000002E-4</v>
      </c>
      <c r="M4" s="103">
        <v>3.3424611000000002E-3</v>
      </c>
      <c r="N4" s="103">
        <v>1.5342444000000001E-3</v>
      </c>
      <c r="O4" s="103">
        <v>3.9402825000000004E-3</v>
      </c>
      <c r="P4" s="103">
        <v>5.4864689999999995E-4</v>
      </c>
      <c r="Q4" s="103">
        <v>9.9051489999999994E-4</v>
      </c>
      <c r="R4" s="103">
        <v>4.4186799999999999E-4</v>
      </c>
      <c r="S4" s="103">
        <v>9.7295260000000001E-4</v>
      </c>
      <c r="T4" s="103">
        <v>3.154193E-3</v>
      </c>
    </row>
    <row r="5" spans="1:20" x14ac:dyDescent="0.35">
      <c r="A5" t="s">
        <v>26</v>
      </c>
      <c r="B5" t="s">
        <v>26</v>
      </c>
      <c r="C5" s="103">
        <v>2.5447804099999999E-2</v>
      </c>
      <c r="D5" s="103">
        <v>1.23055675E-2</v>
      </c>
      <c r="E5" s="103">
        <v>1.31422365E-2</v>
      </c>
      <c r="F5" s="103">
        <v>4.7910010000000002E-4</v>
      </c>
      <c r="G5" s="103">
        <v>1.3143642E-3</v>
      </c>
      <c r="H5" s="103">
        <v>4.0849959999999996E-3</v>
      </c>
      <c r="I5" s="103">
        <v>2.7622019E-3</v>
      </c>
      <c r="J5" s="103">
        <v>6.2542939999999997E-3</v>
      </c>
      <c r="K5" s="103">
        <v>4.6076507000000003E-3</v>
      </c>
      <c r="L5" s="103">
        <v>1.8264815E-3</v>
      </c>
      <c r="M5" s="103">
        <v>1.08429774E-2</v>
      </c>
      <c r="N5" s="103">
        <v>4.9750545000000002E-3</v>
      </c>
      <c r="O5" s="103">
        <v>1.25577625E-2</v>
      </c>
      <c r="P5" s="103">
        <v>1.6466433E-3</v>
      </c>
      <c r="Q5" s="103">
        <v>2.9750572999999998E-3</v>
      </c>
      <c r="R5" s="103">
        <v>1.328414E-3</v>
      </c>
      <c r="S5" s="103">
        <v>2.9603048999999998E-3</v>
      </c>
      <c r="T5" s="103">
        <v>1.4218455600000001E-2</v>
      </c>
    </row>
    <row r="6" spans="1:20" x14ac:dyDescent="0.35">
      <c r="A6" t="s">
        <v>4</v>
      </c>
      <c r="B6" t="s">
        <v>66</v>
      </c>
      <c r="C6" s="103">
        <v>7.7119666999999996E-3</v>
      </c>
      <c r="D6" s="103">
        <v>3.9185052000000001E-3</v>
      </c>
      <c r="E6" s="103">
        <v>3.7934614999999999E-3</v>
      </c>
      <c r="F6" s="103">
        <v>1.7843319999999999E-4</v>
      </c>
      <c r="G6" s="103">
        <v>4.214957E-4</v>
      </c>
      <c r="H6" s="103">
        <v>1.1612206999999999E-3</v>
      </c>
      <c r="I6" s="103">
        <v>7.6922969999999998E-4</v>
      </c>
      <c r="J6" s="103">
        <v>2.1819427999999999E-3</v>
      </c>
      <c r="K6" s="103">
        <v>1.5960638000000001E-3</v>
      </c>
      <c r="L6" s="103">
        <v>6.1678869999999997E-4</v>
      </c>
      <c r="M6" s="103">
        <v>3.5679612999999998E-3</v>
      </c>
      <c r="N6" s="103">
        <v>1.4485403E-3</v>
      </c>
      <c r="O6" s="103">
        <v>4.1046657999999998E-3</v>
      </c>
      <c r="P6" s="103">
        <v>5.8587910000000001E-4</v>
      </c>
      <c r="Q6" s="103">
        <v>1.0600617E-3</v>
      </c>
      <c r="R6" s="103">
        <v>4.7418269999999999E-4</v>
      </c>
      <c r="S6" s="103">
        <v>1.0698966000000001E-3</v>
      </c>
      <c r="T6" s="103">
        <v>4.0814835999999997E-3</v>
      </c>
    </row>
    <row r="7" spans="1:20" x14ac:dyDescent="0.35">
      <c r="A7" t="s">
        <v>4</v>
      </c>
      <c r="B7" t="s">
        <v>29</v>
      </c>
      <c r="C7" s="103">
        <v>6.0299177699999998E-2</v>
      </c>
      <c r="D7" s="103">
        <v>3.2030864700000002E-2</v>
      </c>
      <c r="E7" s="103">
        <v>2.8268312899999998E-2</v>
      </c>
      <c r="F7" s="103">
        <v>1.5335418999999999E-3</v>
      </c>
      <c r="G7" s="103">
        <v>3.8124287999999999E-3</v>
      </c>
      <c r="H7" s="103">
        <v>1.01095748E-2</v>
      </c>
      <c r="I7" s="103">
        <v>6.3919826000000003E-3</v>
      </c>
      <c r="J7" s="103">
        <v>1.7084626499999998E-2</v>
      </c>
      <c r="K7" s="103">
        <v>1.2250070599999999E-2</v>
      </c>
      <c r="L7" s="103">
        <v>5.2167120000000001E-3</v>
      </c>
      <c r="M7" s="103">
        <v>2.8693321099999999E-2</v>
      </c>
      <c r="N7" s="103">
        <v>1.23807343E-2</v>
      </c>
      <c r="O7" s="103">
        <v>3.35039923E-2</v>
      </c>
      <c r="P7" s="103">
        <v>4.8345558999999998E-3</v>
      </c>
      <c r="Q7" s="103">
        <v>8.8731873999999995E-3</v>
      </c>
      <c r="R7" s="103">
        <v>4.0386314999999997E-3</v>
      </c>
      <c r="S7" s="103">
        <v>8.5177259999999998E-3</v>
      </c>
      <c r="T7" s="103">
        <v>3.0833816900000002E-2</v>
      </c>
    </row>
    <row r="8" spans="1:20" x14ac:dyDescent="0.35">
      <c r="A8" t="s">
        <v>4</v>
      </c>
      <c r="B8" t="s">
        <v>19</v>
      </c>
      <c r="C8" s="103">
        <v>0.1548800072</v>
      </c>
      <c r="D8" s="103">
        <v>8.3001639599999996E-2</v>
      </c>
      <c r="E8" s="103">
        <v>7.1878367600000007E-2</v>
      </c>
      <c r="F8" s="103">
        <v>4.3062813E-3</v>
      </c>
      <c r="G8" s="103">
        <v>1.0522640600000001E-2</v>
      </c>
      <c r="H8" s="103">
        <v>2.7860867099999999E-2</v>
      </c>
      <c r="I8" s="103">
        <v>1.7136611E-2</v>
      </c>
      <c r="J8" s="103">
        <v>4.37322884E-2</v>
      </c>
      <c r="K8" s="103">
        <v>3.15320948E-2</v>
      </c>
      <c r="L8" s="103">
        <v>1.31907085E-2</v>
      </c>
      <c r="M8" s="103">
        <v>7.4059607900000005E-2</v>
      </c>
      <c r="N8" s="103">
        <v>3.3664863099999998E-2</v>
      </c>
      <c r="O8" s="103">
        <v>8.7504618899999997E-2</v>
      </c>
      <c r="P8" s="103">
        <v>1.2200193599999999E-2</v>
      </c>
      <c r="Q8" s="103">
        <v>2.2307660999999999E-2</v>
      </c>
      <c r="R8" s="103">
        <v>1.01074674E-2</v>
      </c>
      <c r="S8" s="103">
        <v>2.1597440700000001E-2</v>
      </c>
      <c r="T8" s="103">
        <v>7.7482855700000006E-2</v>
      </c>
    </row>
    <row r="9" spans="1:20" x14ac:dyDescent="0.35">
      <c r="A9" t="s">
        <v>2</v>
      </c>
      <c r="B9" t="s">
        <v>5</v>
      </c>
      <c r="C9" s="103">
        <v>6.0441081200000003E-2</v>
      </c>
      <c r="D9" s="103">
        <v>3.0576002000000001E-2</v>
      </c>
      <c r="E9" s="103">
        <v>2.9865079199999998E-2</v>
      </c>
      <c r="F9" s="103">
        <v>1.3684560999999999E-3</v>
      </c>
      <c r="G9" s="103">
        <v>3.5946559999999999E-3</v>
      </c>
      <c r="H9" s="103">
        <v>1.05697077E-2</v>
      </c>
      <c r="I9" s="103">
        <v>6.9209596999999998E-3</v>
      </c>
      <c r="J9" s="103">
        <v>1.5693690600000001E-2</v>
      </c>
      <c r="K9" s="103">
        <v>1.16761339E-2</v>
      </c>
      <c r="L9" s="103">
        <v>4.3575632000000001E-3</v>
      </c>
      <c r="M9" s="103">
        <v>2.6972213599999999E-2</v>
      </c>
      <c r="N9" s="103">
        <v>1.28668593E-2</v>
      </c>
      <c r="O9" s="103">
        <v>3.1874208799999998E-2</v>
      </c>
      <c r="P9" s="103">
        <v>4.0175567000000001E-3</v>
      </c>
      <c r="Q9" s="103">
        <v>7.3312155999999996E-3</v>
      </c>
      <c r="R9" s="103">
        <v>3.3136588E-3</v>
      </c>
      <c r="S9" s="103">
        <v>7.4253495999999997E-3</v>
      </c>
      <c r="T9" s="103">
        <v>3.1880531300000001E-2</v>
      </c>
    </row>
    <row r="10" spans="1:20" x14ac:dyDescent="0.35">
      <c r="A10" t="s">
        <v>2</v>
      </c>
      <c r="B10" t="s">
        <v>1</v>
      </c>
      <c r="C10" s="103">
        <v>0.1019429548</v>
      </c>
      <c r="D10" s="103">
        <v>5.1489917099999997E-2</v>
      </c>
      <c r="E10" s="103">
        <v>5.04530376E-2</v>
      </c>
      <c r="F10" s="103">
        <v>2.4755849000000002E-3</v>
      </c>
      <c r="G10" s="103">
        <v>6.5507459999999997E-3</v>
      </c>
      <c r="H10" s="103">
        <v>1.95271942E-2</v>
      </c>
      <c r="I10" s="103">
        <v>1.2539497700000001E-2</v>
      </c>
      <c r="J10" s="103">
        <v>2.66574968E-2</v>
      </c>
      <c r="K10" s="103">
        <v>2.0011211800000001E-2</v>
      </c>
      <c r="L10" s="103">
        <v>7.4379944999999996E-3</v>
      </c>
      <c r="M10" s="103">
        <v>4.66349889E-2</v>
      </c>
      <c r="N10" s="103">
        <v>2.3491361400000001E-2</v>
      </c>
      <c r="O10" s="103">
        <v>5.5799008400000003E-2</v>
      </c>
      <c r="P10" s="103">
        <v>6.646285E-3</v>
      </c>
      <c r="Q10" s="103">
        <v>1.2296435099999999E-2</v>
      </c>
      <c r="R10" s="103">
        <v>5.6501501000000001E-3</v>
      </c>
      <c r="S10" s="103">
        <v>1.2301352600000001E-2</v>
      </c>
      <c r="T10" s="103">
        <v>5.1794096499999998E-2</v>
      </c>
    </row>
    <row r="11" spans="1:20" x14ac:dyDescent="0.35">
      <c r="A11" t="s">
        <v>2</v>
      </c>
      <c r="B11" t="s">
        <v>31</v>
      </c>
      <c r="C11" s="103">
        <v>4.9444960400000001E-2</v>
      </c>
      <c r="D11" s="103">
        <v>2.4658202099999998E-2</v>
      </c>
      <c r="E11" s="103">
        <v>2.47867583E-2</v>
      </c>
      <c r="F11" s="103">
        <v>1.180188E-3</v>
      </c>
      <c r="G11" s="103">
        <v>3.0902661E-3</v>
      </c>
      <c r="H11" s="103">
        <v>8.5296684000000008E-3</v>
      </c>
      <c r="I11" s="103">
        <v>5.5672559999999996E-3</v>
      </c>
      <c r="J11" s="103">
        <v>1.2870371800000001E-2</v>
      </c>
      <c r="K11" s="103">
        <v>9.5482829999999994E-3</v>
      </c>
      <c r="L11" s="103">
        <v>3.5848210999999998E-3</v>
      </c>
      <c r="M11" s="103">
        <v>2.2022448900000002E-2</v>
      </c>
      <c r="N11" s="103">
        <v>1.0439044E-2</v>
      </c>
      <c r="O11" s="103">
        <v>2.6051245399999999E-2</v>
      </c>
      <c r="P11" s="103">
        <v>3.3220887999999998E-3</v>
      </c>
      <c r="Q11" s="103">
        <v>6.0639183999999999E-3</v>
      </c>
      <c r="R11" s="103">
        <v>2.7418297000000001E-3</v>
      </c>
      <c r="S11" s="103">
        <v>6.1229277999999996E-3</v>
      </c>
      <c r="T11" s="103">
        <v>2.6135544600000001E-2</v>
      </c>
    </row>
    <row r="12" spans="1:20" x14ac:dyDescent="0.35">
      <c r="A12" t="s">
        <v>2</v>
      </c>
      <c r="B12" t="s">
        <v>68</v>
      </c>
      <c r="C12" s="103">
        <v>4.3983780799999997E-2</v>
      </c>
      <c r="D12" s="103">
        <v>2.1114125599999999E-2</v>
      </c>
      <c r="E12" s="103">
        <v>2.2868952800000002E-2</v>
      </c>
      <c r="F12" s="103">
        <v>8.0013939999999998E-4</v>
      </c>
      <c r="G12" s="103">
        <v>2.2809942999999998E-3</v>
      </c>
      <c r="H12" s="103">
        <v>6.9595967999999996E-3</v>
      </c>
      <c r="I12" s="103">
        <v>4.6743875000000001E-3</v>
      </c>
      <c r="J12" s="103">
        <v>9.7625434000000004E-3</v>
      </c>
      <c r="K12" s="103">
        <v>7.3916299000000001E-3</v>
      </c>
      <c r="L12" s="103">
        <v>2.7369121999999998E-3</v>
      </c>
      <c r="M12" s="103">
        <v>1.7173843099999999E-2</v>
      </c>
      <c r="N12" s="103">
        <v>8.4966512000000001E-3</v>
      </c>
      <c r="O12" s="103">
        <v>2.02830765E-2</v>
      </c>
      <c r="P12" s="103">
        <v>2.3709133999999998E-3</v>
      </c>
      <c r="Q12" s="103">
        <v>4.3947954000000001E-3</v>
      </c>
      <c r="R12" s="103">
        <v>2.0238818999999998E-3</v>
      </c>
      <c r="S12" s="103">
        <v>4.5057891999999997E-3</v>
      </c>
      <c r="T12" s="103">
        <v>2.5724586300000001E-2</v>
      </c>
    </row>
    <row r="13" spans="1:20" x14ac:dyDescent="0.35">
      <c r="A13" t="s">
        <v>2</v>
      </c>
      <c r="B13" t="s">
        <v>69</v>
      </c>
      <c r="C13" s="103">
        <v>7.5398558999999997E-3</v>
      </c>
      <c r="D13" s="103">
        <v>3.6965175E-3</v>
      </c>
      <c r="E13" s="103">
        <v>3.8433385000000001E-3</v>
      </c>
      <c r="F13" s="103">
        <v>1.580609E-4</v>
      </c>
      <c r="G13" s="103">
        <v>4.341406E-4</v>
      </c>
      <c r="H13" s="103">
        <v>1.3052317E-3</v>
      </c>
      <c r="I13" s="103">
        <v>8.8233099999999998E-4</v>
      </c>
      <c r="J13" s="103">
        <v>1.9557401000000001E-3</v>
      </c>
      <c r="K13" s="103">
        <v>1.4822599E-3</v>
      </c>
      <c r="L13" s="103">
        <v>5.1843970000000001E-4</v>
      </c>
      <c r="M13" s="103">
        <v>3.3565108999999999E-3</v>
      </c>
      <c r="N13" s="103">
        <v>1.5925513000000001E-3</v>
      </c>
      <c r="O13" s="103">
        <v>3.9402825000000004E-3</v>
      </c>
      <c r="P13" s="103">
        <v>4.7348019999999999E-4</v>
      </c>
      <c r="Q13" s="103">
        <v>8.654712E-4</v>
      </c>
      <c r="R13" s="103">
        <v>3.9199100000000001E-4</v>
      </c>
      <c r="S13" s="103">
        <v>9.1113320000000002E-4</v>
      </c>
      <c r="T13" s="103">
        <v>3.9915645000000001E-3</v>
      </c>
    </row>
    <row r="14" spans="1:20" x14ac:dyDescent="0.35">
      <c r="A14" t="s">
        <v>2</v>
      </c>
      <c r="B14" t="s">
        <v>70</v>
      </c>
      <c r="C14" s="103">
        <v>1.64165558E-2</v>
      </c>
      <c r="D14" s="103">
        <v>7.8454402999999992E-3</v>
      </c>
      <c r="E14" s="103">
        <v>8.5704130000000007E-3</v>
      </c>
      <c r="F14" s="103">
        <v>3.3438659999999998E-4</v>
      </c>
      <c r="G14" s="103">
        <v>9.1745569999999999E-4</v>
      </c>
      <c r="H14" s="103">
        <v>2.857741E-3</v>
      </c>
      <c r="I14" s="103">
        <v>1.8651186E-3</v>
      </c>
      <c r="J14" s="103">
        <v>3.8658182000000001E-3</v>
      </c>
      <c r="K14" s="103">
        <v>2.9574950000000001E-3</v>
      </c>
      <c r="L14" s="103">
        <v>1.0354744999999999E-3</v>
      </c>
      <c r="M14" s="103">
        <v>6.7664112999999996E-3</v>
      </c>
      <c r="N14" s="103">
        <v>3.4394051E-3</v>
      </c>
      <c r="O14" s="103">
        <v>8.0702380000000004E-3</v>
      </c>
      <c r="P14" s="103">
        <v>9.0832330000000005E-4</v>
      </c>
      <c r="Q14" s="103">
        <v>1.6733379999999999E-3</v>
      </c>
      <c r="R14" s="103">
        <v>7.6501469999999997E-4</v>
      </c>
      <c r="S14" s="103">
        <v>1.7492072000000001E-3</v>
      </c>
      <c r="T14" s="103">
        <v>9.1113324999999995E-3</v>
      </c>
    </row>
    <row r="15" spans="1:20" x14ac:dyDescent="0.35">
      <c r="A15" t="s">
        <v>260</v>
      </c>
      <c r="B15" t="s">
        <v>72</v>
      </c>
      <c r="C15" s="103">
        <v>9.2321612000000001E-3</v>
      </c>
      <c r="D15" s="103">
        <v>4.6266179999999999E-3</v>
      </c>
      <c r="E15" s="103">
        <v>4.6055432000000002E-3</v>
      </c>
      <c r="F15" s="103">
        <v>2.6062490000000003E-4</v>
      </c>
      <c r="G15" s="103">
        <v>6.4980590000000003E-4</v>
      </c>
      <c r="H15" s="103">
        <v>1.8847884E-3</v>
      </c>
      <c r="I15" s="103">
        <v>1.2174200999999999E-3</v>
      </c>
      <c r="J15" s="103">
        <v>2.5640989999999998E-3</v>
      </c>
      <c r="K15" s="103">
        <v>1.9416902999999999E-3</v>
      </c>
      <c r="L15" s="103">
        <v>6.0203640000000005E-4</v>
      </c>
      <c r="M15" s="103">
        <v>4.3835554999999997E-3</v>
      </c>
      <c r="N15" s="103">
        <v>2.2852093E-3</v>
      </c>
      <c r="O15" s="103">
        <v>5.3115486000000003E-3</v>
      </c>
      <c r="P15" s="103">
        <v>6.2240869999999999E-4</v>
      </c>
      <c r="Q15" s="103">
        <v>1.084649E-3</v>
      </c>
      <c r="R15" s="103">
        <v>4.6224029999999999E-4</v>
      </c>
      <c r="S15" s="103">
        <v>1.1633282E-3</v>
      </c>
      <c r="T15" s="103">
        <v>4.3828529999999999E-3</v>
      </c>
    </row>
    <row r="16" spans="1:20" x14ac:dyDescent="0.35">
      <c r="A16" t="s">
        <v>260</v>
      </c>
      <c r="B16" t="s">
        <v>71</v>
      </c>
      <c r="C16" s="103">
        <v>2.4372990000000001E-2</v>
      </c>
      <c r="D16" s="103">
        <v>1.2387056699999999E-2</v>
      </c>
      <c r="E16" s="103">
        <v>1.1985933299999999E-2</v>
      </c>
      <c r="F16" s="103">
        <v>6.0695379999999998E-4</v>
      </c>
      <c r="G16" s="103">
        <v>1.6058986999999999E-3</v>
      </c>
      <c r="H16" s="103">
        <v>4.7010823000000002E-3</v>
      </c>
      <c r="I16" s="103">
        <v>3.0776212000000001E-3</v>
      </c>
      <c r="J16" s="103">
        <v>6.7066994000000001E-3</v>
      </c>
      <c r="K16" s="103">
        <v>5.0424937999999997E-3</v>
      </c>
      <c r="L16" s="103">
        <v>1.6986277999999999E-3</v>
      </c>
      <c r="M16" s="103">
        <v>1.14829484E-2</v>
      </c>
      <c r="N16" s="103">
        <v>5.7218043999999997E-3</v>
      </c>
      <c r="O16" s="103">
        <v>1.3725305599999999E-2</v>
      </c>
      <c r="P16" s="103">
        <v>1.6642056E-3</v>
      </c>
      <c r="Q16" s="103">
        <v>2.9610074E-3</v>
      </c>
      <c r="R16" s="103">
        <v>1.2968018E-3</v>
      </c>
      <c r="S16" s="103">
        <v>3.0874561000000002E-3</v>
      </c>
      <c r="T16" s="103">
        <v>1.19444862E-2</v>
      </c>
    </row>
    <row r="17" spans="1:20" x14ac:dyDescent="0.35">
      <c r="A17" t="s">
        <v>260</v>
      </c>
      <c r="B17" t="s">
        <v>48</v>
      </c>
      <c r="C17" s="103">
        <v>4.9055076999999997E-3</v>
      </c>
      <c r="D17" s="103">
        <v>2.6224058999999998E-3</v>
      </c>
      <c r="E17" s="103">
        <v>2.2831017999999999E-3</v>
      </c>
      <c r="F17" s="103">
        <v>1.2996120000000001E-4</v>
      </c>
      <c r="G17" s="103">
        <v>2.9153449999999999E-4</v>
      </c>
      <c r="H17" s="103">
        <v>7.5307239999999995E-4</v>
      </c>
      <c r="I17" s="103">
        <v>5.2195219999999997E-4</v>
      </c>
      <c r="J17" s="103">
        <v>1.331224E-3</v>
      </c>
      <c r="K17" s="103">
        <v>9.912174000000001E-4</v>
      </c>
      <c r="L17" s="103">
        <v>3.9761100000000003E-4</v>
      </c>
      <c r="M17" s="103">
        <v>2.2507870999999998E-3</v>
      </c>
      <c r="N17" s="103">
        <v>9.4344790000000002E-4</v>
      </c>
      <c r="O17" s="103">
        <v>2.5739338999999999E-3</v>
      </c>
      <c r="P17" s="103">
        <v>3.4000650000000002E-4</v>
      </c>
      <c r="Q17" s="103">
        <v>6.3926849999999997E-4</v>
      </c>
      <c r="R17" s="103">
        <v>2.9926200000000001E-4</v>
      </c>
      <c r="S17" s="103">
        <v>6.2381369999999999E-4</v>
      </c>
      <c r="T17" s="103">
        <v>2.6308358E-3</v>
      </c>
    </row>
    <row r="18" spans="1:20" x14ac:dyDescent="0.35">
      <c r="A18" t="s">
        <v>260</v>
      </c>
      <c r="B18" t="s">
        <v>43</v>
      </c>
      <c r="C18" s="103">
        <v>9.1900117000000003E-3</v>
      </c>
      <c r="D18" s="103">
        <v>4.7376119E-3</v>
      </c>
      <c r="E18" s="103">
        <v>4.4523998000000004E-3</v>
      </c>
      <c r="F18" s="103">
        <v>2.7818720000000001E-4</v>
      </c>
      <c r="G18" s="103">
        <v>6.6455829999999998E-4</v>
      </c>
      <c r="H18" s="103">
        <v>1.8433413E-3</v>
      </c>
      <c r="I18" s="103">
        <v>1.1605182E-3</v>
      </c>
      <c r="J18" s="103">
        <v>2.4924447000000001E-3</v>
      </c>
      <c r="K18" s="103">
        <v>1.8159440999999999E-3</v>
      </c>
      <c r="L18" s="103">
        <v>7.6852720000000004E-4</v>
      </c>
      <c r="M18" s="103">
        <v>4.4214900999999997E-3</v>
      </c>
      <c r="N18" s="103">
        <v>2.2184725000000001E-3</v>
      </c>
      <c r="O18" s="103">
        <v>5.3003086999999999E-3</v>
      </c>
      <c r="P18" s="103">
        <v>6.7650060000000001E-4</v>
      </c>
      <c r="Q18" s="103">
        <v>1.2658921E-3</v>
      </c>
      <c r="R18" s="103">
        <v>5.8939150000000004E-4</v>
      </c>
      <c r="S18" s="103">
        <v>1.1935354E-3</v>
      </c>
      <c r="T18" s="103">
        <v>4.4790945E-3</v>
      </c>
    </row>
    <row r="19" spans="1:20" x14ac:dyDescent="0.35">
      <c r="A19" t="s">
        <v>8</v>
      </c>
      <c r="B19" t="s">
        <v>51</v>
      </c>
      <c r="C19" s="103">
        <v>2.0857012999999998E-3</v>
      </c>
      <c r="D19" s="103">
        <v>1.0432019E-3</v>
      </c>
      <c r="E19" s="103">
        <v>1.0424994E-3</v>
      </c>
      <c r="F19" s="103">
        <v>5.1282000000000001E-5</v>
      </c>
      <c r="G19" s="103">
        <v>1.4330850000000001E-4</v>
      </c>
      <c r="H19" s="103">
        <v>4.3133059999999999E-4</v>
      </c>
      <c r="I19" s="103">
        <v>2.9012960000000001E-4</v>
      </c>
      <c r="J19" s="103">
        <v>5.1422480000000003E-4</v>
      </c>
      <c r="K19" s="103">
        <v>4.1447080000000001E-4</v>
      </c>
      <c r="L19" s="103">
        <v>1.257462E-4</v>
      </c>
      <c r="M19" s="103">
        <v>9.3010059999999999E-4</v>
      </c>
      <c r="N19" s="103">
        <v>5.2757209999999995E-4</v>
      </c>
      <c r="O19" s="103">
        <v>1.1366334999999999E-3</v>
      </c>
      <c r="P19" s="103">
        <v>9.9753999999999994E-5</v>
      </c>
      <c r="Q19" s="103">
        <v>1.945905E-4</v>
      </c>
      <c r="R19" s="103">
        <v>9.4836500000000006E-5</v>
      </c>
      <c r="S19" s="103">
        <v>2.2479769999999999E-4</v>
      </c>
      <c r="T19" s="103">
        <v>1.0439043999999999E-3</v>
      </c>
    </row>
    <row r="20" spans="1:20" x14ac:dyDescent="0.35">
      <c r="A20" t="s">
        <v>8</v>
      </c>
      <c r="B20" t="s">
        <v>63</v>
      </c>
      <c r="C20" s="103">
        <v>1.2753758E-2</v>
      </c>
      <c r="D20" s="103">
        <v>6.4362396000000001E-3</v>
      </c>
      <c r="E20" s="103">
        <v>6.3175182999999999E-3</v>
      </c>
      <c r="F20" s="103">
        <v>3.2595669999999999E-4</v>
      </c>
      <c r="G20" s="103">
        <v>8.5493380000000005E-4</v>
      </c>
      <c r="H20" s="103">
        <v>2.4959572000000001E-3</v>
      </c>
      <c r="I20" s="103">
        <v>1.5820139E-3</v>
      </c>
      <c r="J20" s="103">
        <v>3.2827491999999998E-3</v>
      </c>
      <c r="K20" s="103">
        <v>2.4580225E-3</v>
      </c>
      <c r="L20" s="103">
        <v>8.682812E-4</v>
      </c>
      <c r="M20" s="103">
        <v>5.7330443000000002E-3</v>
      </c>
      <c r="N20" s="103">
        <v>2.9848921999999999E-3</v>
      </c>
      <c r="O20" s="103">
        <v>6.9230671999999998E-3</v>
      </c>
      <c r="P20" s="103">
        <v>8.2472660000000001E-4</v>
      </c>
      <c r="Q20" s="103">
        <v>1.4801524999999999E-3</v>
      </c>
      <c r="R20" s="103">
        <v>6.5542580000000001E-4</v>
      </c>
      <c r="S20" s="103">
        <v>1.5215995E-3</v>
      </c>
      <c r="T20" s="103">
        <v>6.4861166000000003E-3</v>
      </c>
    </row>
    <row r="21" spans="1:20" x14ac:dyDescent="0.35">
      <c r="A21" t="s">
        <v>8</v>
      </c>
      <c r="B21" t="s">
        <v>64</v>
      </c>
      <c r="C21" s="103">
        <v>1.5654351E-2</v>
      </c>
      <c r="D21" s="103">
        <v>7.8447377999999995E-3</v>
      </c>
      <c r="E21" s="103">
        <v>7.8096132E-3</v>
      </c>
      <c r="F21" s="103">
        <v>4.44678E-4</v>
      </c>
      <c r="G21" s="103">
        <v>1.1218811E-3</v>
      </c>
      <c r="H21" s="103">
        <v>2.9329077E-3</v>
      </c>
      <c r="I21" s="103">
        <v>1.7850343999999999E-3</v>
      </c>
      <c r="J21" s="103">
        <v>3.6789550999999998E-3</v>
      </c>
      <c r="K21" s="103">
        <v>2.7453421E-3</v>
      </c>
      <c r="L21" s="103">
        <v>1.1267986E-3</v>
      </c>
      <c r="M21" s="103">
        <v>6.5907880999999998E-3</v>
      </c>
      <c r="N21" s="103">
        <v>3.5370516E-3</v>
      </c>
      <c r="O21" s="103">
        <v>8.0414357999999998E-3</v>
      </c>
      <c r="P21" s="103">
        <v>9.3361300000000002E-4</v>
      </c>
      <c r="Q21" s="103">
        <v>1.7590421E-3</v>
      </c>
      <c r="R21" s="103">
        <v>8.2542909999999995E-4</v>
      </c>
      <c r="S21" s="103">
        <v>1.7435873000000001E-3</v>
      </c>
      <c r="T21" s="103">
        <v>8.4383442999999992E-3</v>
      </c>
    </row>
    <row r="22" spans="1:20" x14ac:dyDescent="0.35">
      <c r="A22" t="s">
        <v>8</v>
      </c>
      <c r="B22" t="s">
        <v>65</v>
      </c>
      <c r="C22" s="103">
        <v>5.3311481100000002E-2</v>
      </c>
      <c r="D22" s="103">
        <v>2.74225115E-2</v>
      </c>
      <c r="E22" s="103">
        <v>2.5888969599999999E-2</v>
      </c>
      <c r="F22" s="103">
        <v>1.7042476999999999E-3</v>
      </c>
      <c r="G22" s="103">
        <v>3.8335036E-3</v>
      </c>
      <c r="H22" s="103">
        <v>9.6438220999999994E-3</v>
      </c>
      <c r="I22" s="103">
        <v>5.8447406000000004E-3</v>
      </c>
      <c r="J22" s="103">
        <v>1.34913755E-2</v>
      </c>
      <c r="K22" s="103">
        <v>9.7576259000000005E-3</v>
      </c>
      <c r="L22" s="103">
        <v>4.2444618999999996E-3</v>
      </c>
      <c r="M22" s="103">
        <v>2.3580578000000001E-2</v>
      </c>
      <c r="N22" s="103">
        <v>1.1707746099999999E-2</v>
      </c>
      <c r="O22" s="103">
        <v>2.8443233700000001E-2</v>
      </c>
      <c r="P22" s="103">
        <v>3.7337496E-3</v>
      </c>
      <c r="Q22" s="103">
        <v>6.9778616000000003E-3</v>
      </c>
      <c r="R22" s="103">
        <v>3.2441121E-3</v>
      </c>
      <c r="S22" s="103">
        <v>6.7284767000000004E-3</v>
      </c>
      <c r="T22" s="103">
        <v>2.81123595E-2</v>
      </c>
    </row>
    <row r="23" spans="1:20" x14ac:dyDescent="0.35">
      <c r="A23" t="s">
        <v>8</v>
      </c>
      <c r="B23" t="s">
        <v>7</v>
      </c>
      <c r="C23" s="103">
        <v>4.2780410599999999E-2</v>
      </c>
      <c r="D23" s="103">
        <v>2.1427437399999999E-2</v>
      </c>
      <c r="E23" s="103">
        <v>2.13529732E-2</v>
      </c>
      <c r="F23" s="103">
        <v>1.1443609E-3</v>
      </c>
      <c r="G23" s="103">
        <v>2.6954650999999998E-3</v>
      </c>
      <c r="H23" s="103">
        <v>6.7326916000000001E-3</v>
      </c>
      <c r="I23" s="103">
        <v>4.1566503000000001E-3</v>
      </c>
      <c r="J23" s="103">
        <v>1.0061805300000001E-2</v>
      </c>
      <c r="K23" s="103">
        <v>7.1998493999999996E-3</v>
      </c>
      <c r="L23" s="103">
        <v>3.4309751999999998E-3</v>
      </c>
      <c r="M23" s="103">
        <v>1.7649430800000001E-2</v>
      </c>
      <c r="N23" s="103">
        <v>8.1678845999999996E-3</v>
      </c>
      <c r="O23" s="103">
        <v>2.07846564E-2</v>
      </c>
      <c r="P23" s="103">
        <v>2.8619559000000001E-3</v>
      </c>
      <c r="Q23" s="103">
        <v>5.4169225E-3</v>
      </c>
      <c r="R23" s="103">
        <v>2.5549665999999999E-3</v>
      </c>
      <c r="S23" s="103">
        <v>5.0312539000000002E-3</v>
      </c>
      <c r="T23" s="103">
        <v>2.4550720700000001E-2</v>
      </c>
    </row>
    <row r="24" spans="1:20" x14ac:dyDescent="0.35">
      <c r="A24" t="s">
        <v>8</v>
      </c>
      <c r="B24" t="s">
        <v>24</v>
      </c>
      <c r="C24" s="103">
        <v>1.50607446E-2</v>
      </c>
      <c r="D24" s="103">
        <v>7.6339900000000002E-3</v>
      </c>
      <c r="E24" s="103">
        <v>7.4267546E-3</v>
      </c>
      <c r="F24" s="103">
        <v>4.9947239999999996E-4</v>
      </c>
      <c r="G24" s="103">
        <v>1.1064263000000001E-3</v>
      </c>
      <c r="H24" s="103">
        <v>2.9336102000000002E-3</v>
      </c>
      <c r="I24" s="103">
        <v>1.8271838999999999E-3</v>
      </c>
      <c r="J24" s="103">
        <v>3.7302371E-3</v>
      </c>
      <c r="K24" s="103">
        <v>2.7453421E-3</v>
      </c>
      <c r="L24" s="103">
        <v>1.0972938999999999E-3</v>
      </c>
      <c r="M24" s="103">
        <v>6.6547148999999998E-3</v>
      </c>
      <c r="N24" s="103">
        <v>3.5511013999999998E-3</v>
      </c>
      <c r="O24" s="103">
        <v>8.1144951000000007E-3</v>
      </c>
      <c r="P24" s="103">
        <v>9.8489499999999995E-4</v>
      </c>
      <c r="Q24" s="103">
        <v>1.8180515E-3</v>
      </c>
      <c r="R24" s="103">
        <v>8.331565E-4</v>
      </c>
      <c r="S24" s="103">
        <v>1.8110266000000001E-3</v>
      </c>
      <c r="T24" s="103">
        <v>7.779406E-3</v>
      </c>
    </row>
    <row r="25" spans="1:20" x14ac:dyDescent="0.35">
      <c r="A25" t="s">
        <v>13</v>
      </c>
      <c r="B25" t="s">
        <v>35</v>
      </c>
      <c r="C25" s="103">
        <v>3.0010495000000002E-3</v>
      </c>
      <c r="D25" s="103">
        <v>1.5230045000000001E-3</v>
      </c>
      <c r="E25" s="103">
        <v>1.4780450000000001E-3</v>
      </c>
      <c r="F25" s="103">
        <v>9.06216E-5</v>
      </c>
      <c r="G25" s="103">
        <v>2.1355779999999999E-4</v>
      </c>
      <c r="H25" s="103">
        <v>6.0906130000000004E-4</v>
      </c>
      <c r="I25" s="103">
        <v>3.9831349999999997E-4</v>
      </c>
      <c r="J25" s="103">
        <v>7.9803190000000003E-4</v>
      </c>
      <c r="K25" s="103">
        <v>6.0063140000000004E-4</v>
      </c>
      <c r="L25" s="103">
        <v>1.7913569999999999E-4</v>
      </c>
      <c r="M25" s="103">
        <v>1.375481E-3</v>
      </c>
      <c r="N25" s="103">
        <v>7.3550999999999998E-4</v>
      </c>
      <c r="O25" s="103">
        <v>1.6684206000000001E-3</v>
      </c>
      <c r="P25" s="103">
        <v>1.9740050000000001E-4</v>
      </c>
      <c r="Q25" s="103">
        <v>3.3227909999999997E-4</v>
      </c>
      <c r="R25" s="103">
        <v>1.3487859999999999E-4</v>
      </c>
      <c r="S25" s="103">
        <v>3.7794119999999998E-4</v>
      </c>
      <c r="T25" s="103">
        <v>1.4675076E-3</v>
      </c>
    </row>
    <row r="26" spans="1:20" x14ac:dyDescent="0.35">
      <c r="A26" t="s">
        <v>13</v>
      </c>
      <c r="B26" t="s">
        <v>17</v>
      </c>
      <c r="C26" s="103">
        <v>4.2401766899999999E-2</v>
      </c>
      <c r="D26" s="103">
        <v>2.1817320899999999E-2</v>
      </c>
      <c r="E26" s="103">
        <v>2.0584445999999999E-2</v>
      </c>
      <c r="F26" s="103">
        <v>1.2181226000000001E-3</v>
      </c>
      <c r="G26" s="103">
        <v>2.8542285000000001E-3</v>
      </c>
      <c r="H26" s="103">
        <v>7.7246116000000004E-3</v>
      </c>
      <c r="I26" s="103">
        <v>4.8640606000000001E-3</v>
      </c>
      <c r="J26" s="103">
        <v>1.11541817E-2</v>
      </c>
      <c r="K26" s="103">
        <v>8.1685869999999997E-3</v>
      </c>
      <c r="L26" s="103">
        <v>3.2005574999999999E-3</v>
      </c>
      <c r="M26" s="103">
        <v>1.9218799799999998E-2</v>
      </c>
      <c r="N26" s="103">
        <v>9.3951395999999996E-3</v>
      </c>
      <c r="O26" s="103">
        <v>2.3018583700000001E-2</v>
      </c>
      <c r="P26" s="103">
        <v>2.9855947000000001E-3</v>
      </c>
      <c r="Q26" s="103">
        <v>5.4548571000000001E-3</v>
      </c>
      <c r="R26" s="103">
        <v>2.4692624E-3</v>
      </c>
      <c r="S26" s="103">
        <v>5.4351872999999998E-3</v>
      </c>
      <c r="T26" s="103">
        <v>2.1852445599999999E-2</v>
      </c>
    </row>
    <row r="27" spans="1:20" x14ac:dyDescent="0.35">
      <c r="A27" t="s">
        <v>13</v>
      </c>
      <c r="B27" t="s">
        <v>12</v>
      </c>
      <c r="C27" s="103">
        <v>2.9019980300000001E-2</v>
      </c>
      <c r="D27" s="103">
        <v>1.4994710200000001E-2</v>
      </c>
      <c r="E27" s="103">
        <v>1.4025270100000001E-2</v>
      </c>
      <c r="F27" s="103">
        <v>8.8654599999999999E-4</v>
      </c>
      <c r="G27" s="103">
        <v>2.0372292999999999E-3</v>
      </c>
      <c r="H27" s="103">
        <v>5.5911407000000003E-3</v>
      </c>
      <c r="I27" s="103">
        <v>3.5244067000000001E-3</v>
      </c>
      <c r="J27" s="103">
        <v>7.6346925E-3</v>
      </c>
      <c r="K27" s="103">
        <v>5.6241579000000002E-3</v>
      </c>
      <c r="L27" s="103">
        <v>2.2374398000000002E-3</v>
      </c>
      <c r="M27" s="103">
        <v>1.3396539000000001E-2</v>
      </c>
      <c r="N27" s="103">
        <v>6.7109144000000003E-3</v>
      </c>
      <c r="O27" s="103">
        <v>1.6063201900000001E-2</v>
      </c>
      <c r="P27" s="103">
        <v>2.0105345999999998E-3</v>
      </c>
      <c r="Q27" s="103">
        <v>3.7281295999999999E-3</v>
      </c>
      <c r="R27" s="103">
        <v>1.7175951E-3</v>
      </c>
      <c r="S27" s="103">
        <v>3.6557729000000001E-3</v>
      </c>
      <c r="T27" s="103">
        <v>1.4674373500000001E-2</v>
      </c>
    </row>
    <row r="28" spans="1:20" x14ac:dyDescent="0.35">
      <c r="C28" s="103">
        <f>SUM(C2:C27)</f>
        <v>0.99999999989999999</v>
      </c>
      <c r="D28" s="103">
        <f t="shared" ref="D28:S28" si="0">SUM(D2:D27)</f>
        <v>0.51602877949999992</v>
      </c>
      <c r="E28" s="103">
        <f t="shared" si="0"/>
        <v>0.48396981539999995</v>
      </c>
      <c r="F28" s="103">
        <f t="shared" si="0"/>
        <v>2.6794482999999994E-2</v>
      </c>
      <c r="G28" s="103">
        <f t="shared" si="0"/>
        <v>6.5936682800000007E-2</v>
      </c>
      <c r="H28" s="103">
        <f t="shared" si="0"/>
        <v>0.17905208429999997</v>
      </c>
      <c r="I28" s="103">
        <f t="shared" si="0"/>
        <v>0.11218389569999997</v>
      </c>
      <c r="J28" s="103">
        <f t="shared" si="0"/>
        <v>0.26406566339999993</v>
      </c>
      <c r="K28" s="103">
        <f t="shared" si="0"/>
        <v>0.1929214007</v>
      </c>
      <c r="L28" s="103">
        <f t="shared" si="0"/>
        <v>7.8583662200000001E-2</v>
      </c>
      <c r="M28" s="103">
        <f t="shared" si="0"/>
        <v>0.45483322119999997</v>
      </c>
      <c r="N28" s="103">
        <f t="shared" si="0"/>
        <v>0.21667970950000004</v>
      </c>
      <c r="O28" s="103">
        <f t="shared" si="0"/>
        <v>0.54066450219999995</v>
      </c>
      <c r="P28" s="103">
        <f t="shared" si="0"/>
        <v>7.11442625E-2</v>
      </c>
      <c r="Q28" s="103">
        <f t="shared" si="0"/>
        <v>0.13106339129999994</v>
      </c>
      <c r="R28" s="103">
        <f t="shared" si="0"/>
        <v>5.9919128899999993E-2</v>
      </c>
      <c r="S28" s="103">
        <f t="shared" si="0"/>
        <v>0.12824288250000002</v>
      </c>
      <c r="T28" s="104">
        <f>SUM(T2:T27)</f>
        <v>0.51925462720000004</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B5C7E5-EDCF-4EE0-AB62-439F5BB48788}">
  <sheetPr>
    <tabColor theme="9" tint="0.59999389629810485"/>
  </sheetPr>
  <dimension ref="A1:AE54"/>
  <sheetViews>
    <sheetView topLeftCell="A22" workbookViewId="0">
      <selection activeCell="G3" sqref="G3"/>
    </sheetView>
  </sheetViews>
  <sheetFormatPr defaultColWidth="9.1796875" defaultRowHeight="14" x14ac:dyDescent="0.3"/>
  <cols>
    <col min="1" max="1" width="19.54296875" style="211" customWidth="1"/>
    <col min="2" max="2" width="13" style="211" customWidth="1"/>
    <col min="3" max="3" width="12.1796875" style="215" customWidth="1"/>
    <col min="4" max="4" width="12.453125" style="215" customWidth="1"/>
    <col min="5" max="5" width="14.453125" style="211" customWidth="1"/>
    <col min="6" max="6" width="14.7265625" style="211" customWidth="1"/>
    <col min="7" max="7" width="15.26953125" style="211" customWidth="1"/>
    <col min="8" max="8" width="11.54296875" style="215" customWidth="1"/>
    <col min="9" max="10" width="12.453125" style="215" customWidth="1"/>
    <col min="11" max="11" width="10.7265625" style="215" customWidth="1"/>
    <col min="12" max="12" width="10.81640625" style="215" customWidth="1"/>
    <col min="13" max="13" width="13" style="215" customWidth="1"/>
    <col min="14" max="21" width="9.81640625" style="215" bestFit="1" customWidth="1"/>
    <col min="22" max="23" width="9.54296875" style="215" bestFit="1" customWidth="1"/>
    <col min="24" max="24" width="9.81640625" style="215" bestFit="1" customWidth="1"/>
    <col min="25" max="28" width="9.54296875" style="215" bestFit="1" customWidth="1"/>
    <col min="29" max="31" width="8.7265625" style="211" bestFit="1" customWidth="1"/>
    <col min="32" max="16384" width="9.1796875" style="211"/>
  </cols>
  <sheetData>
    <row r="1" spans="1:31" s="183" customFormat="1" ht="37.9" customHeight="1" x14ac:dyDescent="0.3">
      <c r="A1" s="182" t="s">
        <v>281</v>
      </c>
      <c r="B1" s="181" t="s">
        <v>91</v>
      </c>
      <c r="C1" s="181" t="s">
        <v>116</v>
      </c>
      <c r="D1" s="181" t="s">
        <v>117</v>
      </c>
      <c r="E1" s="181" t="s">
        <v>93</v>
      </c>
      <c r="F1" s="181" t="s">
        <v>95</v>
      </c>
      <c r="G1" s="181" t="s">
        <v>94</v>
      </c>
      <c r="H1" s="181" t="s">
        <v>118</v>
      </c>
      <c r="I1" s="181" t="s">
        <v>119</v>
      </c>
      <c r="J1" s="181" t="s">
        <v>96</v>
      </c>
      <c r="K1" s="181" t="s">
        <v>114</v>
      </c>
      <c r="L1" s="181" t="s">
        <v>115</v>
      </c>
      <c r="M1" s="181" t="s">
        <v>81</v>
      </c>
      <c r="N1" s="181" t="s">
        <v>466</v>
      </c>
      <c r="O1" s="181" t="s">
        <v>443</v>
      </c>
      <c r="P1" s="181" t="s">
        <v>444</v>
      </c>
      <c r="Q1" s="181" t="s">
        <v>445</v>
      </c>
      <c r="R1" s="181" t="s">
        <v>446</v>
      </c>
      <c r="S1" s="181" t="s">
        <v>447</v>
      </c>
      <c r="T1" s="181" t="s">
        <v>448</v>
      </c>
      <c r="U1" s="181" t="s">
        <v>449</v>
      </c>
      <c r="V1" s="181" t="s">
        <v>450</v>
      </c>
      <c r="W1" s="181" t="s">
        <v>451</v>
      </c>
      <c r="X1" s="181" t="s">
        <v>452</v>
      </c>
      <c r="Y1" s="181" t="s">
        <v>453</v>
      </c>
      <c r="Z1" s="181" t="s">
        <v>454</v>
      </c>
      <c r="AA1" s="181" t="s">
        <v>455</v>
      </c>
      <c r="AB1" s="181" t="s">
        <v>456</v>
      </c>
      <c r="AC1" s="181" t="s">
        <v>457</v>
      </c>
      <c r="AD1" s="181" t="s">
        <v>458</v>
      </c>
      <c r="AE1" s="181" t="s">
        <v>459</v>
      </c>
    </row>
    <row r="2" spans="1:31" x14ac:dyDescent="0.3">
      <c r="A2" s="210" t="s">
        <v>15</v>
      </c>
      <c r="B2" s="257">
        <f>LEBANESE!B2</f>
        <v>297886.24343500903</v>
      </c>
      <c r="C2" s="257">
        <f>LEBANESE!D2</f>
        <v>148065.76594738194</v>
      </c>
      <c r="D2" s="257">
        <f>LEBANESE!E2</f>
        <v>149820.47748761525</v>
      </c>
      <c r="E2" s="257">
        <f t="shared" ref="E2:E9" si="0">F2+G2</f>
        <v>27879.925409477226</v>
      </c>
      <c r="F2" s="257">
        <f>PALESTINIAN!D2</f>
        <v>26126.925409477226</v>
      </c>
      <c r="G2" s="257">
        <f>PALESTINIAN!G2</f>
        <v>1753</v>
      </c>
      <c r="H2" s="257">
        <f>PALESTINIAN!J2</f>
        <v>13857.848763703505</v>
      </c>
      <c r="I2" s="257">
        <f>PALESTINIAN!K2</f>
        <v>14022.076645772611</v>
      </c>
      <c r="J2" s="257">
        <f>SYRIAN!B2</f>
        <v>153800</v>
      </c>
      <c r="K2" s="257">
        <f>SYRIAN!D2</f>
        <v>79741.166912240587</v>
      </c>
      <c r="L2" s="257">
        <f>SYRIAN!E2</f>
        <v>74058.833087759398</v>
      </c>
      <c r="M2" s="257">
        <f>B2+E2+J2</f>
        <v>479566.16884448624</v>
      </c>
      <c r="N2" s="257">
        <f>LEBANESE!F2+PALESTINIAN!L2+SYRIAN!F2</f>
        <v>61651.145056395435</v>
      </c>
      <c r="O2" s="257">
        <f>LEBANESE!G2+PALESTINIAN!M2+SYRIAN!G2</f>
        <v>59826.910678253742</v>
      </c>
      <c r="P2" s="257">
        <f>LEBANESE!H2+PALESTINIAN!N2+SYRIAN!H2</f>
        <v>54374.138326867884</v>
      </c>
      <c r="Q2" s="257">
        <f>LEBANESE!I2+PALESTINIAN!O2+SYRIAN!I2</f>
        <v>50175.014607722675</v>
      </c>
      <c r="R2" s="257">
        <f>LEBANESE!J2+PALESTINIAN!P2+SYRIAN!J2</f>
        <v>44805.255944347518</v>
      </c>
      <c r="S2" s="257">
        <f>LEBANESE!K2+PALESTINIAN!Q2+SYRIAN!K2</f>
        <v>36106.440804213351</v>
      </c>
      <c r="T2" s="257">
        <f>LEBANESE!L2+PALESTINIAN!R2+SYRIAN!L2</f>
        <v>30841.607796366043</v>
      </c>
      <c r="U2" s="257">
        <f>LEBANESE!M2+PALESTINIAN!S2+SYRIAN!M2</f>
        <v>29680.196469864579</v>
      </c>
      <c r="V2" s="257">
        <f>LEBANESE!N2+PALESTINIAN!T2+SYRIAN!N2</f>
        <v>25848.190786512969</v>
      </c>
      <c r="W2" s="257">
        <f>LEBANESE!O2+PALESTINIAN!U2+SYRIAN!O2</f>
        <v>19677.739635392769</v>
      </c>
      <c r="X2" s="257">
        <f>LEBANESE!P2+PALESTINIAN!V2+SYRIAN!P2</f>
        <v>18498.692693926296</v>
      </c>
      <c r="Y2" s="257">
        <f>LEBANESE!Q2+PALESTINIAN!W2+SYRIAN!Q2</f>
        <v>14918.570094216466</v>
      </c>
      <c r="Z2" s="257">
        <f>LEBANESE!R2+PALESTINIAN!X2+SYRIAN!R2</f>
        <v>9741.8609430081378</v>
      </c>
      <c r="AA2" s="257">
        <f>LEBANESE!S2+PALESTINIAN!Y2+SYRIAN!S2</f>
        <v>7789.7933987997485</v>
      </c>
      <c r="AB2" s="257">
        <f>LEBANESE!T2+PALESTINIAN!Z2+SYRIAN!T2</f>
        <v>6751.898216084739</v>
      </c>
      <c r="AC2" s="257">
        <f>LEBANESE!U2+PALESTINIAN!AA2+SYRIAN!U2</f>
        <v>4201.2905038102717</v>
      </c>
      <c r="AD2" s="257">
        <f>LEBANESE!V2+PALESTINIAN!AB2+SYRIAN!V2</f>
        <v>2591.0194318442705</v>
      </c>
      <c r="AE2" s="257">
        <f>LEBANESE!W2+PALESTINIAN!AC2+SYRIAN!W2</f>
        <v>2086.4034568592815</v>
      </c>
    </row>
    <row r="3" spans="1:31" s="213" customFormat="1" x14ac:dyDescent="0.3">
      <c r="A3" s="212" t="s">
        <v>105</v>
      </c>
      <c r="B3" s="258">
        <f>LEBANESE!B3</f>
        <v>221638.59245550027</v>
      </c>
      <c r="C3" s="258">
        <f>LEBANESE!D3</f>
        <v>114548.51292045908</v>
      </c>
      <c r="D3" s="258">
        <f>LEBANESE!E3</f>
        <v>107090.0795350448</v>
      </c>
      <c r="E3" s="258">
        <f t="shared" si="0"/>
        <v>4123.4450527125618</v>
      </c>
      <c r="F3" s="258">
        <f>PALESTINIAN!D3</f>
        <v>2587.4450527125618</v>
      </c>
      <c r="G3" s="258">
        <f>PALESTINIAN!G3</f>
        <v>1536</v>
      </c>
      <c r="H3" s="258">
        <f>PALESTINIAN!J3</f>
        <v>2140.9972984582337</v>
      </c>
      <c r="I3" s="258">
        <f>PALESTINIAN!K3</f>
        <v>1982.4477542544009</v>
      </c>
      <c r="J3" s="258">
        <f>SYRIAN!B3</f>
        <v>192100</v>
      </c>
      <c r="K3" s="258">
        <f>SYRIAN!D3</f>
        <v>102964.65606662247</v>
      </c>
      <c r="L3" s="258">
        <f>SYRIAN!E3</f>
        <v>89135.343933377531</v>
      </c>
      <c r="M3" s="258">
        <f t="shared" ref="M3:M9" si="1">B3+E3+J3</f>
        <v>417862.03750821284</v>
      </c>
      <c r="N3" s="258">
        <f>LEBANESE!F3+PALESTINIAN!L3+SYRIAN!F3</f>
        <v>53569.737389721464</v>
      </c>
      <c r="O3" s="258">
        <f>LEBANESE!G3+PALESTINIAN!M3+SYRIAN!G3</f>
        <v>54213.456991664803</v>
      </c>
      <c r="P3" s="258">
        <f>LEBANESE!H3+PALESTINIAN!N3+SYRIAN!H3</f>
        <v>47681.595026982293</v>
      </c>
      <c r="Q3" s="258">
        <f>LEBANESE!I3+PALESTINIAN!O3+SYRIAN!I3</f>
        <v>42239.674221478403</v>
      </c>
      <c r="R3" s="258">
        <f>LEBANESE!J3+PALESTINIAN!P3+SYRIAN!J3</f>
        <v>36413.182851421239</v>
      </c>
      <c r="S3" s="258">
        <f>LEBANESE!K3+PALESTINIAN!Q3+SYRIAN!K3</f>
        <v>27227.248469412221</v>
      </c>
      <c r="T3" s="258">
        <f>LEBANESE!L3+PALESTINIAN!R3+SYRIAN!L3</f>
        <v>26344.338087641147</v>
      </c>
      <c r="U3" s="258">
        <f>LEBANESE!M3+PALESTINIAN!S3+SYRIAN!M3</f>
        <v>25183.502253257015</v>
      </c>
      <c r="V3" s="258">
        <f>LEBANESE!N3+PALESTINIAN!T3+SYRIAN!N3</f>
        <v>20629.848341213314</v>
      </c>
      <c r="W3" s="258">
        <f>LEBANESE!O3+PALESTINIAN!U3+SYRIAN!O3</f>
        <v>19906.57537949867</v>
      </c>
      <c r="X3" s="258">
        <f>LEBANESE!P3+PALESTINIAN!V3+SYRIAN!P3</f>
        <v>18972.933979458852</v>
      </c>
      <c r="Y3" s="258">
        <f>LEBANESE!Q3+PALESTINIAN!W3+SYRIAN!Q3</f>
        <v>12988.122357242104</v>
      </c>
      <c r="Z3" s="258">
        <f>LEBANESE!R3+PALESTINIAN!X3+SYRIAN!R3</f>
        <v>10308.929897890404</v>
      </c>
      <c r="AA3" s="258">
        <f>LEBANESE!S3+PALESTINIAN!Y3+SYRIAN!S3</f>
        <v>7349.2053604689308</v>
      </c>
      <c r="AB3" s="258">
        <f>LEBANESE!T3+PALESTINIAN!Z3+SYRIAN!T3</f>
        <v>5880.4872506111551</v>
      </c>
      <c r="AC3" s="258">
        <f>LEBANESE!U3+PALESTINIAN!AA3+SYRIAN!U3</f>
        <v>4522.9379822574838</v>
      </c>
      <c r="AD3" s="258">
        <f>LEBANESE!V3+PALESTINIAN!AB3+SYRIAN!V3</f>
        <v>2552.498823933277</v>
      </c>
      <c r="AE3" s="258">
        <f>LEBANESE!W3+PALESTINIAN!AC3+SYRIAN!W3</f>
        <v>1877.7628440600492</v>
      </c>
    </row>
    <row r="4" spans="1:31" x14ac:dyDescent="0.3">
      <c r="A4" s="210" t="s">
        <v>26</v>
      </c>
      <c r="B4" s="257">
        <f>LEBANESE!B4</f>
        <v>236109.49144499964</v>
      </c>
      <c r="C4" s="257">
        <f>LEBANESE!D4</f>
        <v>127551.61957291907</v>
      </c>
      <c r="D4" s="257">
        <f>LEBANESE!E4</f>
        <v>108557.87187209098</v>
      </c>
      <c r="E4" s="257">
        <f t="shared" si="0"/>
        <v>7623.5152280918155</v>
      </c>
      <c r="F4" s="257">
        <f>PALESTINIAN!D4</f>
        <v>6827.5152280918155</v>
      </c>
      <c r="G4" s="257">
        <f>PALESTINIAN!G4</f>
        <v>796</v>
      </c>
      <c r="H4" s="257">
        <f>PALESTINIAN!J4</f>
        <v>4118.3931583217845</v>
      </c>
      <c r="I4" s="257">
        <f>PALESTINIAN!K4</f>
        <v>3505.1220697703661</v>
      </c>
      <c r="J4" s="257">
        <f>SYRIAN!B4</f>
        <v>35150</v>
      </c>
      <c r="K4" s="257">
        <f>SYRIAN!D4</f>
        <v>16759.926110442499</v>
      </c>
      <c r="L4" s="257">
        <f>SYRIAN!E4</f>
        <v>18390.073889557501</v>
      </c>
      <c r="M4" s="257">
        <f t="shared" si="1"/>
        <v>278883.00667309144</v>
      </c>
      <c r="N4" s="257">
        <f>LEBANESE!F4+PALESTINIAN!L4+SYRIAN!F4</f>
        <v>20555.02345554491</v>
      </c>
      <c r="O4" s="257">
        <f>LEBANESE!G4+PALESTINIAN!M4+SYRIAN!G4</f>
        <v>21500.463649668472</v>
      </c>
      <c r="P4" s="257">
        <f>LEBANESE!H4+PALESTINIAN!N4+SYRIAN!H4</f>
        <v>19388.147171415054</v>
      </c>
      <c r="Q4" s="257">
        <f>LEBANESE!I4+PALESTINIAN!O4+SYRIAN!I4</f>
        <v>19149.744263789202</v>
      </c>
      <c r="R4" s="257">
        <f>LEBANESE!J4+PALESTINIAN!P4+SYRIAN!J4</f>
        <v>24245.819489172391</v>
      </c>
      <c r="S4" s="257">
        <f>LEBANESE!K4+PALESTINIAN!Q4+SYRIAN!K4</f>
        <v>24256.525289925088</v>
      </c>
      <c r="T4" s="257">
        <f>LEBANESE!L4+PALESTINIAN!R4+SYRIAN!L4</f>
        <v>21994.391601213174</v>
      </c>
      <c r="U4" s="257">
        <f>LEBANESE!M4+PALESTINIAN!S4+SYRIAN!M4</f>
        <v>17932.174115412756</v>
      </c>
      <c r="V4" s="257">
        <f>LEBANESE!N4+PALESTINIAN!T4+SYRIAN!N4</f>
        <v>15551.038078967318</v>
      </c>
      <c r="W4" s="257">
        <f>LEBANESE!O4+PALESTINIAN!U4+SYRIAN!O4</f>
        <v>12888.214587749801</v>
      </c>
      <c r="X4" s="257">
        <f>LEBANESE!P4+PALESTINIAN!V4+SYRIAN!P4</f>
        <v>13636.96782145297</v>
      </c>
      <c r="Y4" s="257">
        <f>LEBANESE!Q4+PALESTINIAN!W4+SYRIAN!Q4</f>
        <v>12827.508571505197</v>
      </c>
      <c r="Z4" s="257">
        <f>LEBANESE!R4+PALESTINIAN!X4+SYRIAN!R4</f>
        <v>14370.462438018023</v>
      </c>
      <c r="AA4" s="257">
        <f>LEBANESE!S4+PALESTINIAN!Y4+SYRIAN!S4</f>
        <v>10786.380991191905</v>
      </c>
      <c r="AB4" s="257">
        <f>LEBANESE!T4+PALESTINIAN!Z4+SYRIAN!T4</f>
        <v>10426.415299615117</v>
      </c>
      <c r="AC4" s="257">
        <f>LEBANESE!U4+PALESTINIAN!AA4+SYRIAN!U4</f>
        <v>7460.7847081179971</v>
      </c>
      <c r="AD4" s="257">
        <f>LEBANESE!V4+PALESTINIAN!AB4+SYRIAN!V4</f>
        <v>6684.0666037472265</v>
      </c>
      <c r="AE4" s="257">
        <f>LEBANESE!W4+PALESTINIAN!AC4+SYRIAN!W4</f>
        <v>5228.8785365849326</v>
      </c>
    </row>
    <row r="5" spans="1:31" s="213" customFormat="1" x14ac:dyDescent="0.3">
      <c r="A5" s="212" t="s">
        <v>4</v>
      </c>
      <c r="B5" s="258">
        <f>LEBANESE!B5</f>
        <v>239576.37563000026</v>
      </c>
      <c r="C5" s="258">
        <f>LEBANESE!D5</f>
        <v>121218.65618977058</v>
      </c>
      <c r="D5" s="258">
        <f>LEBANESE!E5</f>
        <v>118357.71944022624</v>
      </c>
      <c r="E5" s="258">
        <f t="shared" si="0"/>
        <v>8137.5899967709993</v>
      </c>
      <c r="F5" s="258">
        <f>PALESTINIAN!D5</f>
        <v>4460.655968993221</v>
      </c>
      <c r="G5" s="258">
        <f>PALESTINIAN!G5</f>
        <v>3676.9340277777778</v>
      </c>
      <c r="H5" s="258">
        <f>PALESTINIAN!J5</f>
        <v>4109.4927287324363</v>
      </c>
      <c r="I5" s="258">
        <f>PALESTINIAN!K5</f>
        <v>4028.0972680384152</v>
      </c>
      <c r="J5" s="258">
        <f>SYRIAN!B5</f>
        <v>351095</v>
      </c>
      <c r="K5" s="258">
        <f>SYRIAN!D5</f>
        <v>185027.5705669868</v>
      </c>
      <c r="L5" s="258">
        <f>SYRIAN!E5</f>
        <v>166067.4294330132</v>
      </c>
      <c r="M5" s="258">
        <f t="shared" si="1"/>
        <v>598808.96562677133</v>
      </c>
      <c r="N5" s="258">
        <f>LEBANESE!F5+PALESTINIAN!L5+SYRIAN!F5</f>
        <v>80073.604863662185</v>
      </c>
      <c r="O5" s="258">
        <f>LEBANESE!G5+PALESTINIAN!M5+SYRIAN!G5</f>
        <v>81912.647667137018</v>
      </c>
      <c r="P5" s="258">
        <f>LEBANESE!H5+PALESTINIAN!N5+SYRIAN!H5</f>
        <v>70458.447270272663</v>
      </c>
      <c r="Q5" s="258">
        <f>LEBANESE!I5+PALESTINIAN!O5+SYRIAN!I5</f>
        <v>57961.213429287629</v>
      </c>
      <c r="R5" s="258">
        <f>LEBANESE!J5+PALESTINIAN!P5+SYRIAN!J5</f>
        <v>50251.287328639693</v>
      </c>
      <c r="S5" s="258">
        <f>LEBANESE!K5+PALESTINIAN!Q5+SYRIAN!K5</f>
        <v>39810.126917548834</v>
      </c>
      <c r="T5" s="258">
        <f>LEBANESE!L5+PALESTINIAN!R5+SYRIAN!L5</f>
        <v>40854.237163203325</v>
      </c>
      <c r="U5" s="258">
        <f>LEBANESE!M5+PALESTINIAN!S5+SYRIAN!M5</f>
        <v>37030.163662964776</v>
      </c>
      <c r="V5" s="258">
        <f>LEBANESE!N5+PALESTINIAN!T5+SYRIAN!N5</f>
        <v>28079.925313068772</v>
      </c>
      <c r="W5" s="258">
        <f>LEBANESE!O5+PALESTINIAN!U5+SYRIAN!O5</f>
        <v>25450.521909585514</v>
      </c>
      <c r="X5" s="258">
        <f>LEBANESE!P5+PALESTINIAN!V5+SYRIAN!P5</f>
        <v>24330.659536960018</v>
      </c>
      <c r="Y5" s="258">
        <f>LEBANESE!Q5+PALESTINIAN!W5+SYRIAN!Q5</f>
        <v>17779.369437630889</v>
      </c>
      <c r="Z5" s="258">
        <f>LEBANESE!R5+PALESTINIAN!X5+SYRIAN!R5</f>
        <v>13687.261278791018</v>
      </c>
      <c r="AA5" s="258">
        <f>LEBANESE!S5+PALESTINIAN!Y5+SYRIAN!S5</f>
        <v>9720.7898407105167</v>
      </c>
      <c r="AB5" s="258">
        <f>LEBANESE!T5+PALESTINIAN!Z5+SYRIAN!T5</f>
        <v>8504.0284284916088</v>
      </c>
      <c r="AC5" s="258">
        <f>LEBANESE!U5+PALESTINIAN!AA5+SYRIAN!U5</f>
        <v>6067.387719960323</v>
      </c>
      <c r="AD5" s="258">
        <f>LEBANESE!V5+PALESTINIAN!AB5+SYRIAN!V5</f>
        <v>3795.5876745255932</v>
      </c>
      <c r="AE5" s="258">
        <f>LEBANESE!W5+PALESTINIAN!AC5+SYRIAN!W5</f>
        <v>3041.7061843308411</v>
      </c>
    </row>
    <row r="6" spans="1:31" x14ac:dyDescent="0.3">
      <c r="A6" s="210" t="s">
        <v>2</v>
      </c>
      <c r="B6" s="257">
        <f>LEBANESE!B6</f>
        <v>1571018.5981242326</v>
      </c>
      <c r="C6" s="257">
        <f>LEBANESE!D6</f>
        <v>809246.91230896779</v>
      </c>
      <c r="D6" s="257">
        <f>LEBANESE!E6</f>
        <v>761771.6858152675</v>
      </c>
      <c r="E6" s="257">
        <f t="shared" si="0"/>
        <v>37923.076494963127</v>
      </c>
      <c r="F6" s="257">
        <f>PALESTINIAN!D6</f>
        <v>31433.076494963123</v>
      </c>
      <c r="G6" s="257">
        <f>PALESTINIAN!G6</f>
        <v>6490</v>
      </c>
      <c r="H6" s="257">
        <f>PALESTINIAN!J6</f>
        <v>19549.975888710625</v>
      </c>
      <c r="I6" s="257">
        <f>PALESTINIAN!K6</f>
        <v>18373.100606253032</v>
      </c>
      <c r="J6" s="257">
        <f>SYRIAN!B6</f>
        <v>394405</v>
      </c>
      <c r="K6" s="257">
        <f>SYRIAN!D6</f>
        <v>194573.63449220802</v>
      </c>
      <c r="L6" s="257">
        <f>SYRIAN!E6</f>
        <v>199831.36550779198</v>
      </c>
      <c r="M6" s="257">
        <f t="shared" si="1"/>
        <v>2003346.6746191957</v>
      </c>
      <c r="N6" s="257">
        <f>LEBANESE!F6+PALESTINIAN!L6+SYRIAN!F6</f>
        <v>172950.44003695465</v>
      </c>
      <c r="O6" s="257">
        <f>LEBANESE!G6+PALESTINIAN!M6+SYRIAN!G6</f>
        <v>190226.98944684389</v>
      </c>
      <c r="P6" s="257">
        <f>LEBANESE!H6+PALESTINIAN!N6+SYRIAN!H6</f>
        <v>160893.70833741518</v>
      </c>
      <c r="Q6" s="257">
        <f>LEBANESE!I6+PALESTINIAN!O6+SYRIAN!I6</f>
        <v>156619.88315414145</v>
      </c>
      <c r="R6" s="257">
        <f>LEBANESE!J6+PALESTINIAN!P6+SYRIAN!J6</f>
        <v>176603.17885595828</v>
      </c>
      <c r="S6" s="257">
        <f>LEBANESE!K6+PALESTINIAN!Q6+SYRIAN!K6</f>
        <v>162036.92751394023</v>
      </c>
      <c r="T6" s="257">
        <f>LEBANESE!L6+PALESTINIAN!R6+SYRIAN!L6</f>
        <v>151249.58527913649</v>
      </c>
      <c r="U6" s="257">
        <f>LEBANESE!M6+PALESTINIAN!S6+SYRIAN!M6</f>
        <v>135364.45389770443</v>
      </c>
      <c r="V6" s="257">
        <f>LEBANESE!N6+PALESTINIAN!T6+SYRIAN!N6</f>
        <v>110081.09990643746</v>
      </c>
      <c r="W6" s="257">
        <f>LEBANESE!O6+PALESTINIAN!U6+SYRIAN!O6</f>
        <v>101850.19790951611</v>
      </c>
      <c r="X6" s="257">
        <f>LEBANESE!P6+PALESTINIAN!V6+SYRIAN!P6</f>
        <v>109829.0206406331</v>
      </c>
      <c r="Y6" s="257">
        <f>LEBANESE!Q6+PALESTINIAN!W6+SYRIAN!Q6</f>
        <v>95162.223387093094</v>
      </c>
      <c r="Z6" s="257">
        <f>LEBANESE!R6+PALESTINIAN!X6+SYRIAN!R6</f>
        <v>79650.930927398484</v>
      </c>
      <c r="AA6" s="257">
        <f>LEBANESE!S6+PALESTINIAN!Y6+SYRIAN!S6</f>
        <v>64862.426341812738</v>
      </c>
      <c r="AB6" s="257">
        <f>LEBANESE!T6+PALESTINIAN!Z6+SYRIAN!T6</f>
        <v>50115.331878993551</v>
      </c>
      <c r="AC6" s="257">
        <f>LEBANESE!U6+PALESTINIAN!AA6+SYRIAN!U6</f>
        <v>37231.912964991519</v>
      </c>
      <c r="AD6" s="257">
        <f>LEBANESE!V6+PALESTINIAN!AB6+SYRIAN!V6</f>
        <v>27889.481004739242</v>
      </c>
      <c r="AE6" s="257">
        <f>LEBANESE!W6+PALESTINIAN!AC6+SYRIAN!W6</f>
        <v>20728.883135485765</v>
      </c>
    </row>
    <row r="7" spans="1:31" s="213" customFormat="1" x14ac:dyDescent="0.3">
      <c r="A7" s="212" t="s">
        <v>71</v>
      </c>
      <c r="B7" s="258">
        <f>LEBANESE!B7</f>
        <v>321629.60643625376</v>
      </c>
      <c r="C7" s="258">
        <f>LEBANESE!D7</f>
        <v>164139.86595167391</v>
      </c>
      <c r="D7" s="258">
        <f>LEBANESE!E7</f>
        <v>157489.74048457979</v>
      </c>
      <c r="E7" s="258">
        <f t="shared" si="0"/>
        <v>1483.2518769800918</v>
      </c>
      <c r="F7" s="258">
        <f>PALESTINIAN!D7</f>
        <v>955.25187698009177</v>
      </c>
      <c r="G7" s="258">
        <f>PALESTINIAN!G7</f>
        <v>528</v>
      </c>
      <c r="H7" s="258">
        <f>PALESTINIAN!J7</f>
        <v>755.49754059730549</v>
      </c>
      <c r="I7" s="258">
        <f>PALESTINIAN!K7</f>
        <v>727.75433638280685</v>
      </c>
      <c r="J7" s="258">
        <f>SYRIAN!B7</f>
        <v>67855</v>
      </c>
      <c r="K7" s="258">
        <f>SYRIAN!D7</f>
        <v>33986.083805134782</v>
      </c>
      <c r="L7" s="258">
        <f>SYRIAN!E7</f>
        <v>33868.916194865218</v>
      </c>
      <c r="M7" s="258">
        <f t="shared" si="1"/>
        <v>390967.85831323382</v>
      </c>
      <c r="N7" s="258">
        <f>LEBANESE!F7+PALESTINIAN!L7+SYRIAN!F7</f>
        <v>37550.941413639397</v>
      </c>
      <c r="O7" s="258">
        <f>LEBANESE!G7+PALESTINIAN!M7+SYRIAN!G7</f>
        <v>42672.622567555845</v>
      </c>
      <c r="P7" s="258">
        <f>LEBANESE!H7+PALESTINIAN!N7+SYRIAN!H7</f>
        <v>39248.569896691828</v>
      </c>
      <c r="Q7" s="258">
        <f>LEBANESE!I7+PALESTINIAN!O7+SYRIAN!I7</f>
        <v>35970.198058066628</v>
      </c>
      <c r="R7" s="258">
        <f>LEBANESE!J7+PALESTINIAN!P7+SYRIAN!J7</f>
        <v>34999.10134587314</v>
      </c>
      <c r="S7" s="258">
        <f>LEBANESE!K7+PALESTINIAN!Q7+SYRIAN!K7</f>
        <v>27193.75410571714</v>
      </c>
      <c r="T7" s="258">
        <f>LEBANESE!L7+PALESTINIAN!R7+SYRIAN!L7</f>
        <v>23816.276472883794</v>
      </c>
      <c r="U7" s="258">
        <f>LEBANESE!M7+PALESTINIAN!S7+SYRIAN!M7</f>
        <v>21847.708071952362</v>
      </c>
      <c r="V7" s="258">
        <f>LEBANESE!N7+PALESTINIAN!T7+SYRIAN!N7</f>
        <v>19510.307178183262</v>
      </c>
      <c r="W7" s="258">
        <f>LEBANESE!O7+PALESTINIAN!U7+SYRIAN!O7</f>
        <v>21185.477502640071</v>
      </c>
      <c r="X7" s="258">
        <f>LEBANESE!P7+PALESTINIAN!V7+SYRIAN!P7</f>
        <v>22012.108218455418</v>
      </c>
      <c r="Y7" s="258">
        <f>LEBANESE!Q7+PALESTINIAN!W7+SYRIAN!Q7</f>
        <v>16708.175347528988</v>
      </c>
      <c r="Z7" s="258">
        <f>LEBANESE!R7+PALESTINIAN!X7+SYRIAN!R7</f>
        <v>13283.272066609192</v>
      </c>
      <c r="AA7" s="258">
        <f>LEBANESE!S7+PALESTINIAN!Y7+SYRIAN!S7</f>
        <v>8976.1009574495256</v>
      </c>
      <c r="AB7" s="258">
        <f>LEBANESE!T7+PALESTINIAN!Z7+SYRIAN!T7</f>
        <v>9236.9723159966725</v>
      </c>
      <c r="AC7" s="258">
        <f>LEBANESE!U7+PALESTINIAN!AA7+SYRIAN!U7</f>
        <v>6928.1719682101357</v>
      </c>
      <c r="AD7" s="258">
        <f>LEBANESE!V7+PALESTINIAN!AB7+SYRIAN!V7</f>
        <v>5652.3706838229118</v>
      </c>
      <c r="AE7" s="258">
        <f>LEBANESE!W7+PALESTINIAN!AC7+SYRIAN!W7</f>
        <v>4175.7301419575042</v>
      </c>
    </row>
    <row r="8" spans="1:31" x14ac:dyDescent="0.3">
      <c r="A8" s="210" t="s">
        <v>8</v>
      </c>
      <c r="B8" s="257">
        <f>LEBANESE!B8</f>
        <v>543145.94162900245</v>
      </c>
      <c r="C8" s="257">
        <f>LEBANESE!D8</f>
        <v>281036.87172283971</v>
      </c>
      <c r="D8" s="257">
        <f>LEBANESE!E8</f>
        <v>262109.06990616664</v>
      </c>
      <c r="E8" s="257">
        <f t="shared" si="0"/>
        <v>20972.349132262832</v>
      </c>
      <c r="F8" s="257">
        <f>PALESTINIAN!D8</f>
        <v>18400.349132262832</v>
      </c>
      <c r="G8" s="257">
        <f>PALESTINIAN!G8</f>
        <v>2572</v>
      </c>
      <c r="H8" s="257">
        <f>PALESTINIAN!J8</f>
        <v>10600.28891486562</v>
      </c>
      <c r="I8" s="257">
        <f>PALESTINIAN!K8</f>
        <v>10372.0602173978</v>
      </c>
      <c r="J8" s="257">
        <f>SYRIAN!B8</f>
        <v>200620</v>
      </c>
      <c r="K8" s="257">
        <f>SYRIAN!D8</f>
        <v>100629.9208674392</v>
      </c>
      <c r="L8" s="257">
        <f>SYRIAN!E8</f>
        <v>99990.079132560801</v>
      </c>
      <c r="M8" s="257">
        <f t="shared" si="1"/>
        <v>764738.29076126532</v>
      </c>
      <c r="N8" s="257">
        <f>LEBANESE!F8+PALESTINIAN!L8+SYRIAN!F8</f>
        <v>76839.081793287522</v>
      </c>
      <c r="O8" s="257">
        <f>LEBANESE!G8+PALESTINIAN!M8+SYRIAN!G8</f>
        <v>83197.463482998573</v>
      </c>
      <c r="P8" s="257">
        <f>LEBANESE!H8+PALESTINIAN!N8+SYRIAN!H8</f>
        <v>74805.220094118355</v>
      </c>
      <c r="Q8" s="257">
        <f>LEBANESE!I8+PALESTINIAN!O8+SYRIAN!I8</f>
        <v>70240.277647773357</v>
      </c>
      <c r="R8" s="257">
        <f>LEBANESE!J8+PALESTINIAN!P8+SYRIAN!J8</f>
        <v>70974.760421176339</v>
      </c>
      <c r="S8" s="257">
        <f>LEBANESE!K8+PALESTINIAN!Q8+SYRIAN!K8</f>
        <v>57396.29389748651</v>
      </c>
      <c r="T8" s="257">
        <f>LEBANESE!L8+PALESTINIAN!R8+SYRIAN!L8</f>
        <v>51980.044830888524</v>
      </c>
      <c r="U8" s="257">
        <f>LEBANESE!M8+PALESTINIAN!S8+SYRIAN!M8</f>
        <v>46218.910854566035</v>
      </c>
      <c r="V8" s="257">
        <f>LEBANESE!N8+PALESTINIAN!T8+SYRIAN!N8</f>
        <v>39980.473631028901</v>
      </c>
      <c r="W8" s="257">
        <f>LEBANESE!O8+PALESTINIAN!U8+SYRIAN!O8</f>
        <v>38612.655615129923</v>
      </c>
      <c r="X8" s="257">
        <f>LEBANESE!P8+PALESTINIAN!V8+SYRIAN!P8</f>
        <v>37977.27313883639</v>
      </c>
      <c r="Y8" s="257">
        <f>LEBANESE!Q8+PALESTINIAN!W8+SYRIAN!Q8</f>
        <v>32506.41545865401</v>
      </c>
      <c r="Z8" s="257">
        <f>LEBANESE!R8+PALESTINIAN!X8+SYRIAN!R8</f>
        <v>27573.75574087787</v>
      </c>
      <c r="AA8" s="257">
        <f>LEBANESE!S8+PALESTINIAN!Y8+SYRIAN!S8</f>
        <v>18183.162203821263</v>
      </c>
      <c r="AB8" s="257">
        <f>LEBANESE!T8+PALESTINIAN!Z8+SYRIAN!T8</f>
        <v>14385.117532776985</v>
      </c>
      <c r="AC8" s="257">
        <f>LEBANESE!U8+PALESTINIAN!AA8+SYRIAN!U8</f>
        <v>9758.7150449941219</v>
      </c>
      <c r="AD8" s="257">
        <f>LEBANESE!V8+PALESTINIAN!AB8+SYRIAN!V8</f>
        <v>8817.3144707848642</v>
      </c>
      <c r="AE8" s="257">
        <f>LEBANESE!W8+PALESTINIAN!AC8+SYRIAN!W8</f>
        <v>5291.354902065681</v>
      </c>
    </row>
    <row r="9" spans="1:31" s="213" customFormat="1" x14ac:dyDescent="0.3">
      <c r="A9" s="212" t="s">
        <v>13</v>
      </c>
      <c r="B9" s="258">
        <f>LEBANESE!B9</f>
        <v>433291.20719349629</v>
      </c>
      <c r="C9" s="258">
        <f>LEBANESE!D9</f>
        <v>227223.9829679667</v>
      </c>
      <c r="D9" s="258">
        <f>LEBANESE!E9</f>
        <v>206067.22422553418</v>
      </c>
      <c r="E9" s="258">
        <f t="shared" si="0"/>
        <v>99556.531953398473</v>
      </c>
      <c r="F9" s="258">
        <f>PALESTINIAN!D9</f>
        <v>89208.531953398473</v>
      </c>
      <c r="G9" s="258">
        <f>PALESTINIAN!G9</f>
        <v>10348</v>
      </c>
      <c r="H9" s="258">
        <f>PALESTINIAN!J9</f>
        <v>52463.636162993149</v>
      </c>
      <c r="I9" s="258">
        <f>PALESTINIAN!K9</f>
        <v>47092.895790406481</v>
      </c>
      <c r="J9" s="258">
        <f>SYRIAN!B9</f>
        <v>104975</v>
      </c>
      <c r="K9" s="258">
        <f>SYRIAN!D9</f>
        <v>53375.787022135919</v>
      </c>
      <c r="L9" s="258">
        <f>SYRIAN!E9</f>
        <v>51599.212977864081</v>
      </c>
      <c r="M9" s="258">
        <f t="shared" si="1"/>
        <v>637822.73914689478</v>
      </c>
      <c r="N9" s="258">
        <f>LEBANESE!F9+PALESTINIAN!L9+SYRIAN!F9</f>
        <v>60651.192508603941</v>
      </c>
      <c r="O9" s="258">
        <f>LEBANESE!G9+PALESTINIAN!M9+SYRIAN!G9</f>
        <v>66985.590346216399</v>
      </c>
      <c r="P9" s="258">
        <f>LEBANESE!H9+PALESTINIAN!N9+SYRIAN!H9</f>
        <v>61707.325939961986</v>
      </c>
      <c r="Q9" s="258">
        <f>LEBANESE!I9+PALESTINIAN!O9+SYRIAN!I9</f>
        <v>60215.615804000743</v>
      </c>
      <c r="R9" s="258">
        <f>LEBANESE!J9+PALESTINIAN!P9+SYRIAN!J9</f>
        <v>57238.381826057579</v>
      </c>
      <c r="S9" s="258">
        <f>LEBANESE!K9+PALESTINIAN!Q9+SYRIAN!K9</f>
        <v>46671.341462128228</v>
      </c>
      <c r="T9" s="258">
        <f>LEBANESE!L9+PALESTINIAN!R9+SYRIAN!L9</f>
        <v>41890.794628035459</v>
      </c>
      <c r="U9" s="258">
        <f>LEBANESE!M9+PALESTINIAN!S9+SYRIAN!M9</f>
        <v>39595.320217639906</v>
      </c>
      <c r="V9" s="258">
        <f>LEBANESE!N9+PALESTINIAN!T9+SYRIAN!N9</f>
        <v>34946.594092700681</v>
      </c>
      <c r="W9" s="258">
        <f>LEBANESE!O9+PALESTINIAN!U9+SYRIAN!O9</f>
        <v>31502.136938231222</v>
      </c>
      <c r="X9" s="258">
        <f>LEBANESE!P9+PALESTINIAN!V9+SYRIAN!P9</f>
        <v>32323.711953702797</v>
      </c>
      <c r="Y9" s="258">
        <f>LEBANESE!Q9+PALESTINIAN!W9+SYRIAN!Q9</f>
        <v>30282.893221615082</v>
      </c>
      <c r="Z9" s="258">
        <f>LEBANESE!R9+PALESTINIAN!X9+SYRIAN!R9</f>
        <v>22686.436682406387</v>
      </c>
      <c r="AA9" s="258">
        <f>LEBANESE!S9+PALESTINIAN!Y9+SYRIAN!S9</f>
        <v>18646.538304128982</v>
      </c>
      <c r="AB9" s="258">
        <f>LEBANESE!T9+PALESTINIAN!Z9+SYRIAN!T9</f>
        <v>13687.11678894929</v>
      </c>
      <c r="AC9" s="258">
        <f>LEBANESE!U9+PALESTINIAN!AA9+SYRIAN!U9</f>
        <v>9151.2810310234854</v>
      </c>
      <c r="AD9" s="258">
        <f>LEBANESE!V9+PALESTINIAN!AB9+SYRIAN!V9</f>
        <v>5842.7247071981919</v>
      </c>
      <c r="AE9" s="258">
        <f>LEBANESE!W9+PALESTINIAN!AC9+SYRIAN!W9</f>
        <v>3797.7426942942734</v>
      </c>
    </row>
    <row r="10" spans="1:31" s="183" customFormat="1" ht="18" customHeight="1" x14ac:dyDescent="0.3">
      <c r="A10" s="216" t="s">
        <v>256</v>
      </c>
      <c r="B10" s="216"/>
      <c r="C10" s="216"/>
      <c r="D10" s="216"/>
      <c r="E10" s="217"/>
      <c r="F10" s="217"/>
      <c r="G10" s="217"/>
      <c r="H10" s="217"/>
      <c r="I10" s="217"/>
      <c r="J10" s="217"/>
      <c r="K10" s="217"/>
      <c r="L10" s="217"/>
      <c r="M10" s="217"/>
      <c r="N10" s="217"/>
      <c r="O10" s="217"/>
      <c r="P10" s="217"/>
      <c r="Q10" s="217"/>
      <c r="R10" s="217"/>
      <c r="S10" s="217"/>
      <c r="T10" s="217"/>
      <c r="U10" s="217"/>
      <c r="V10" s="217"/>
      <c r="W10" s="217"/>
      <c r="X10" s="217"/>
      <c r="Y10" s="217"/>
      <c r="Z10" s="217"/>
      <c r="AA10" s="217"/>
      <c r="AB10" s="217"/>
      <c r="AC10" s="217"/>
      <c r="AD10" s="217"/>
      <c r="AE10" s="217"/>
    </row>
    <row r="11" spans="1:31" s="213" customFormat="1" x14ac:dyDescent="0.3">
      <c r="A11" s="212" t="s">
        <v>15</v>
      </c>
      <c r="B11" s="227">
        <f>LEBANESE!B11</f>
        <v>297886.24343500903</v>
      </c>
      <c r="C11" s="227">
        <f>LEBANESE!D11</f>
        <v>148065.76594738194</v>
      </c>
      <c r="D11" s="227">
        <f>LEBANESE!E11</f>
        <v>149820.47748761525</v>
      </c>
      <c r="E11" s="227">
        <f t="shared" ref="E11:E36" si="2">F11+G11</f>
        <v>27879.925409477226</v>
      </c>
      <c r="F11" s="227">
        <f>PALESTINIAN!D11</f>
        <v>26126.925409477226</v>
      </c>
      <c r="G11" s="227">
        <f>PALESTINIAN!G11</f>
        <v>1753</v>
      </c>
      <c r="H11" s="227">
        <f>PALESTINIAN!J11</f>
        <v>13857.848763703505</v>
      </c>
      <c r="I11" s="227">
        <f>PALESTINIAN!K11</f>
        <v>14022.076645772611</v>
      </c>
      <c r="J11" s="227">
        <f>SYRIAN!B11</f>
        <v>153800</v>
      </c>
      <c r="K11" s="227">
        <f>SYRIAN!D11</f>
        <v>79741.166912240587</v>
      </c>
      <c r="L11" s="227">
        <f>SYRIAN!E11</f>
        <v>74058.833087759398</v>
      </c>
      <c r="M11" s="227">
        <f>B11+E11+J11</f>
        <v>479566.16884448624</v>
      </c>
      <c r="N11" s="227">
        <f>LEBANESE!F11+PALESTINIAN!L11+SYRIAN!F11</f>
        <v>61651.145056395435</v>
      </c>
      <c r="O11" s="227">
        <f>LEBANESE!G11+PALESTINIAN!M11+SYRIAN!G11</f>
        <v>59826.910678253742</v>
      </c>
      <c r="P11" s="227">
        <f>LEBANESE!H11+PALESTINIAN!N11+SYRIAN!H11</f>
        <v>54374.138326867884</v>
      </c>
      <c r="Q11" s="227">
        <f>LEBANESE!I11+PALESTINIAN!O11+SYRIAN!I11</f>
        <v>50175.014607722675</v>
      </c>
      <c r="R11" s="227">
        <f>LEBANESE!J11+PALESTINIAN!P11+SYRIAN!J11</f>
        <v>44805.255944347518</v>
      </c>
      <c r="S11" s="227">
        <f>LEBANESE!K11+PALESTINIAN!Q11+SYRIAN!K11</f>
        <v>36106.440804213351</v>
      </c>
      <c r="T11" s="227">
        <f>LEBANESE!L11+PALESTINIAN!R11+SYRIAN!L11</f>
        <v>30841.607796366043</v>
      </c>
      <c r="U11" s="227">
        <f>LEBANESE!M11+PALESTINIAN!S11+SYRIAN!M11</f>
        <v>29680.196469864579</v>
      </c>
      <c r="V11" s="227">
        <f>LEBANESE!N11+PALESTINIAN!T11+SYRIAN!N11</f>
        <v>25848.190786512969</v>
      </c>
      <c r="W11" s="227">
        <f>LEBANESE!O11+PALESTINIAN!U11+SYRIAN!O11</f>
        <v>19677.739635392769</v>
      </c>
      <c r="X11" s="227">
        <f>LEBANESE!P11+PALESTINIAN!V11+SYRIAN!P11</f>
        <v>18498.692693926296</v>
      </c>
      <c r="Y11" s="227">
        <f>LEBANESE!Q11+PALESTINIAN!W11+SYRIAN!Q11</f>
        <v>14918.570094216466</v>
      </c>
      <c r="Z11" s="227">
        <f>LEBANESE!R11+PALESTINIAN!X11+SYRIAN!R11</f>
        <v>9741.8609430081378</v>
      </c>
      <c r="AA11" s="227">
        <f>LEBANESE!S11+PALESTINIAN!Y11+SYRIAN!S11</f>
        <v>7789.7933987997485</v>
      </c>
      <c r="AB11" s="227">
        <f>LEBANESE!T11+PALESTINIAN!Z11+SYRIAN!T11</f>
        <v>6751.898216084739</v>
      </c>
      <c r="AC11" s="227">
        <f>LEBANESE!U11+PALESTINIAN!AA11+SYRIAN!U11</f>
        <v>4201.2905038102717</v>
      </c>
      <c r="AD11" s="227">
        <f>LEBANESE!V11+PALESTINIAN!AB11+SYRIAN!V11</f>
        <v>2591.0194318442705</v>
      </c>
      <c r="AE11" s="227">
        <f>LEBANESE!W11+PALESTINIAN!AC11+SYRIAN!W11</f>
        <v>2086.4034568592815</v>
      </c>
    </row>
    <row r="12" spans="1:31" x14ac:dyDescent="0.3">
      <c r="A12" s="210" t="s">
        <v>3</v>
      </c>
      <c r="B12" s="220">
        <f>LEBANESE!B12</f>
        <v>192906.19261250054</v>
      </c>
      <c r="C12" s="220">
        <f>LEBANESE!D12</f>
        <v>100161.78994977326</v>
      </c>
      <c r="D12" s="220">
        <f>LEBANESE!E12</f>
        <v>92744.402662730688</v>
      </c>
      <c r="E12" s="220">
        <f t="shared" si="2"/>
        <v>4123.4450527125618</v>
      </c>
      <c r="F12" s="220">
        <f>PALESTINIAN!D12</f>
        <v>2587.4450527125618</v>
      </c>
      <c r="G12" s="220">
        <f>PALESTINIAN!G12</f>
        <v>1536</v>
      </c>
      <c r="H12" s="220">
        <f>PALESTINIAN!J12</f>
        <v>2140.9972984582337</v>
      </c>
      <c r="I12" s="220">
        <f>PALESTINIAN!K12</f>
        <v>1982.4477542544009</v>
      </c>
      <c r="J12" s="220">
        <f>SYRIAN!B12</f>
        <v>180225</v>
      </c>
      <c r="K12" s="220">
        <f>SYRIAN!D12</f>
        <v>96456.500483184573</v>
      </c>
      <c r="L12" s="220">
        <f>SYRIAN!E12</f>
        <v>83768.499516815427</v>
      </c>
      <c r="M12" s="220">
        <f t="shared" ref="M12:M36" si="3">B12+E12+J12</f>
        <v>377254.63766521309</v>
      </c>
      <c r="N12" s="220">
        <f>LEBANESE!F12+PALESTINIAN!L12+SYRIAN!F12</f>
        <v>49009.644488021426</v>
      </c>
      <c r="O12" s="220">
        <f>LEBANESE!G12+PALESTINIAN!M12+SYRIAN!G12</f>
        <v>49196.039079209324</v>
      </c>
      <c r="P12" s="220">
        <f>LEBANESE!H12+PALESTINIAN!N12+SYRIAN!H12</f>
        <v>43366.730633130006</v>
      </c>
      <c r="Q12" s="220">
        <f>LEBANESE!I12+PALESTINIAN!O12+SYRIAN!I12</f>
        <v>38226.041087189238</v>
      </c>
      <c r="R12" s="220">
        <f>LEBANESE!J12+PALESTINIAN!P12+SYRIAN!J12</f>
        <v>32891.11631436491</v>
      </c>
      <c r="S12" s="220">
        <f>LEBANESE!K12+PALESTINIAN!Q12+SYRIAN!K12</f>
        <v>24539.944096729185</v>
      </c>
      <c r="T12" s="220">
        <f>LEBANESE!L12+PALESTINIAN!R12+SYRIAN!L12</f>
        <v>23782.20302951851</v>
      </c>
      <c r="U12" s="220">
        <f>LEBANESE!M12+PALESTINIAN!S12+SYRIAN!M12</f>
        <v>22689.134199307944</v>
      </c>
      <c r="V12" s="220">
        <f>LEBANESE!N12+PALESTINIAN!T12+SYRIAN!N12</f>
        <v>18552.940227313906</v>
      </c>
      <c r="W12" s="220">
        <f>LEBANESE!O12+PALESTINIAN!U12+SYRIAN!O12</f>
        <v>17782.03155380717</v>
      </c>
      <c r="X12" s="220">
        <f>LEBANESE!P12+PALESTINIAN!V12+SYRIAN!P12</f>
        <v>16889.033644832463</v>
      </c>
      <c r="Y12" s="220">
        <f>LEBANESE!Q12+PALESTINIAN!W12+SYRIAN!Q12</f>
        <v>11576.942430098432</v>
      </c>
      <c r="Z12" s="220">
        <f>LEBANESE!R12+PALESTINIAN!X12+SYRIAN!R12</f>
        <v>9133.902036643578</v>
      </c>
      <c r="AA12" s="220">
        <f>LEBANESE!S12+PALESTINIAN!Y12+SYRIAN!S12</f>
        <v>6512.6425910503358</v>
      </c>
      <c r="AB12" s="220">
        <f>LEBANESE!T12+PALESTINIAN!Z12+SYRIAN!T12</f>
        <v>5199.0901078231054</v>
      </c>
      <c r="AC12" s="220">
        <f>LEBANESE!U12+PALESTINIAN!AA12+SYRIAN!U12</f>
        <v>3989.8200630427355</v>
      </c>
      <c r="AD12" s="220">
        <f>LEBANESE!V12+PALESTINIAN!AB12+SYRIAN!V12</f>
        <v>2253.6045679495692</v>
      </c>
      <c r="AE12" s="220">
        <f>LEBANESE!W12+PALESTINIAN!AC12+SYRIAN!W12</f>
        <v>1663.7775151812573</v>
      </c>
    </row>
    <row r="13" spans="1:31" s="213" customFormat="1" x14ac:dyDescent="0.3">
      <c r="A13" s="212" t="s">
        <v>67</v>
      </c>
      <c r="B13" s="227">
        <f>LEBANESE!B13</f>
        <v>28732.399842999723</v>
      </c>
      <c r="C13" s="227">
        <f>LEBANESE!D13</f>
        <v>14386.722970685818</v>
      </c>
      <c r="D13" s="227">
        <f>LEBANESE!E13</f>
        <v>14345.676872314119</v>
      </c>
      <c r="E13" s="227">
        <f t="shared" si="2"/>
        <v>0</v>
      </c>
      <c r="F13" s="227">
        <f>PALESTINIAN!D13</f>
        <v>0</v>
      </c>
      <c r="G13" s="227">
        <f>PALESTINIAN!G13</f>
        <v>0</v>
      </c>
      <c r="H13" s="227">
        <f>PALESTINIAN!J13</f>
        <v>0</v>
      </c>
      <c r="I13" s="227">
        <f>PALESTINIAN!K13</f>
        <v>0</v>
      </c>
      <c r="J13" s="227">
        <f>SYRIAN!B13</f>
        <v>11875</v>
      </c>
      <c r="K13" s="227">
        <f>SYRIAN!D13</f>
        <v>6508.1555834378923</v>
      </c>
      <c r="L13" s="227">
        <f>SYRIAN!E13</f>
        <v>5366.8444165621077</v>
      </c>
      <c r="M13" s="227">
        <f t="shared" si="3"/>
        <v>40607.399842999723</v>
      </c>
      <c r="N13" s="227">
        <f>LEBANESE!F13+PALESTINIAN!L13+SYRIAN!F13</f>
        <v>4560.0929017000408</v>
      </c>
      <c r="O13" s="227">
        <f>LEBANESE!G13+PALESTINIAN!M13+SYRIAN!G13</f>
        <v>5017.4179124554757</v>
      </c>
      <c r="P13" s="227">
        <f>LEBANESE!H13+PALESTINIAN!N13+SYRIAN!H13</f>
        <v>4314.8643938522846</v>
      </c>
      <c r="Q13" s="227">
        <f>LEBANESE!I13+PALESTINIAN!O13+SYRIAN!I13</f>
        <v>4013.633134289169</v>
      </c>
      <c r="R13" s="227">
        <f>LEBANESE!J13+PALESTINIAN!P13+SYRIAN!J13</f>
        <v>3522.0665370563302</v>
      </c>
      <c r="S13" s="227">
        <f>LEBANESE!K13+PALESTINIAN!Q13+SYRIAN!K13</f>
        <v>2687.3043726830351</v>
      </c>
      <c r="T13" s="227">
        <f>LEBANESE!L13+PALESTINIAN!R13+SYRIAN!L13</f>
        <v>2562.1350581226366</v>
      </c>
      <c r="U13" s="227">
        <f>LEBANESE!M13+PALESTINIAN!S13+SYRIAN!M13</f>
        <v>2494.3680539490665</v>
      </c>
      <c r="V13" s="227">
        <f>LEBANESE!N13+PALESTINIAN!T13+SYRIAN!N13</f>
        <v>2076.9081138994052</v>
      </c>
      <c r="W13" s="227">
        <f>LEBANESE!O13+PALESTINIAN!U13+SYRIAN!O13</f>
        <v>2124.5438256915004</v>
      </c>
      <c r="X13" s="227">
        <f>LEBANESE!P13+PALESTINIAN!V13+SYRIAN!P13</f>
        <v>2083.9003346263898</v>
      </c>
      <c r="Y13" s="227">
        <f>LEBANESE!Q13+PALESTINIAN!W13+SYRIAN!Q13</f>
        <v>1411.1799271436723</v>
      </c>
      <c r="Z13" s="227">
        <f>LEBANESE!R13+PALESTINIAN!X13+SYRIAN!R13</f>
        <v>1175.0278612468251</v>
      </c>
      <c r="AA13" s="227">
        <f>LEBANESE!S13+PALESTINIAN!Y13+SYRIAN!S13</f>
        <v>836.56276941859483</v>
      </c>
      <c r="AB13" s="227">
        <f>LEBANESE!T13+PALESTINIAN!Z13+SYRIAN!T13</f>
        <v>681.39714278804945</v>
      </c>
      <c r="AC13" s="227">
        <f>LEBANESE!U13+PALESTINIAN!AA13+SYRIAN!U13</f>
        <v>533.11791921474787</v>
      </c>
      <c r="AD13" s="227">
        <f>LEBANESE!V13+PALESTINIAN!AB13+SYRIAN!V13</f>
        <v>298.8942559837073</v>
      </c>
      <c r="AE13" s="227">
        <f>LEBANESE!W13+PALESTINIAN!AC13+SYRIAN!W13</f>
        <v>213.98532887879185</v>
      </c>
    </row>
    <row r="14" spans="1:31" x14ac:dyDescent="0.3">
      <c r="A14" s="210" t="s">
        <v>26</v>
      </c>
      <c r="B14" s="220">
        <f>LEBANESE!B14</f>
        <v>236109.49144499964</v>
      </c>
      <c r="C14" s="220">
        <f>LEBANESE!D14</f>
        <v>127551.61957291907</v>
      </c>
      <c r="D14" s="220">
        <f>LEBANESE!E14</f>
        <v>108557.87187209098</v>
      </c>
      <c r="E14" s="220">
        <f t="shared" si="2"/>
        <v>7623.5152280918155</v>
      </c>
      <c r="F14" s="220">
        <f>PALESTINIAN!D14</f>
        <v>6827.5152280918155</v>
      </c>
      <c r="G14" s="220">
        <f>PALESTINIAN!G14</f>
        <v>796</v>
      </c>
      <c r="H14" s="220">
        <f>PALESTINIAN!J14</f>
        <v>4118.3931583217845</v>
      </c>
      <c r="I14" s="220">
        <f>PALESTINIAN!K14</f>
        <v>3505.1220697703661</v>
      </c>
      <c r="J14" s="220">
        <f>SYRIAN!B14</f>
        <v>35150</v>
      </c>
      <c r="K14" s="220">
        <f>SYRIAN!D14</f>
        <v>16759.926110442499</v>
      </c>
      <c r="L14" s="220">
        <f>SYRIAN!E14</f>
        <v>18390.073889557501</v>
      </c>
      <c r="M14" s="220">
        <f t="shared" si="3"/>
        <v>278883.00667309144</v>
      </c>
      <c r="N14" s="220">
        <f>LEBANESE!F14+PALESTINIAN!L14+SYRIAN!F14</f>
        <v>20555.02345554491</v>
      </c>
      <c r="O14" s="220">
        <f>LEBANESE!G14+PALESTINIAN!M14+SYRIAN!G14</f>
        <v>21500.463649668472</v>
      </c>
      <c r="P14" s="220">
        <f>LEBANESE!H14+PALESTINIAN!N14+SYRIAN!H14</f>
        <v>19388.147171415054</v>
      </c>
      <c r="Q14" s="220">
        <f>LEBANESE!I14+PALESTINIAN!O14+SYRIAN!I14</f>
        <v>19149.744263789202</v>
      </c>
      <c r="R14" s="220">
        <f>LEBANESE!J14+PALESTINIAN!P14+SYRIAN!J14</f>
        <v>24245.819489172391</v>
      </c>
      <c r="S14" s="220">
        <f>LEBANESE!K14+PALESTINIAN!Q14+SYRIAN!K14</f>
        <v>24256.525289925088</v>
      </c>
      <c r="T14" s="220">
        <f>LEBANESE!L14+PALESTINIAN!R14+SYRIAN!L14</f>
        <v>21994.391601213174</v>
      </c>
      <c r="U14" s="220">
        <f>LEBANESE!M14+PALESTINIAN!S14+SYRIAN!M14</f>
        <v>17932.174115412756</v>
      </c>
      <c r="V14" s="220">
        <f>LEBANESE!N14+PALESTINIAN!T14+SYRIAN!N14</f>
        <v>15551.038078967318</v>
      </c>
      <c r="W14" s="220">
        <f>LEBANESE!O14+PALESTINIAN!U14+SYRIAN!O14</f>
        <v>12888.214587749801</v>
      </c>
      <c r="X14" s="220">
        <f>LEBANESE!P14+PALESTINIAN!V14+SYRIAN!P14</f>
        <v>13636.96782145297</v>
      </c>
      <c r="Y14" s="220">
        <f>LEBANESE!Q14+PALESTINIAN!W14+SYRIAN!Q14</f>
        <v>12827.508571505197</v>
      </c>
      <c r="Z14" s="220">
        <f>LEBANESE!R14+PALESTINIAN!X14+SYRIAN!R14</f>
        <v>14370.462438018023</v>
      </c>
      <c r="AA14" s="220">
        <f>LEBANESE!S14+PALESTINIAN!Y14+SYRIAN!S14</f>
        <v>10786.380991191905</v>
      </c>
      <c r="AB14" s="220">
        <f>LEBANESE!T14+PALESTINIAN!Z14+SYRIAN!T14</f>
        <v>10426.415299615117</v>
      </c>
      <c r="AC14" s="220">
        <f>LEBANESE!U14+PALESTINIAN!AA14+SYRIAN!U14</f>
        <v>7460.7847081179971</v>
      </c>
      <c r="AD14" s="220">
        <f>LEBANESE!V14+PALESTINIAN!AB14+SYRIAN!V14</f>
        <v>6684.0666037472265</v>
      </c>
      <c r="AE14" s="220">
        <f>LEBANESE!W14+PALESTINIAN!AC14+SYRIAN!W14</f>
        <v>5228.8785365849326</v>
      </c>
    </row>
    <row r="15" spans="1:31" s="213" customFormat="1" x14ac:dyDescent="0.3">
      <c r="A15" s="212" t="s">
        <v>66</v>
      </c>
      <c r="B15" s="227">
        <f>LEBANESE!B15</f>
        <v>31737.92855499982</v>
      </c>
      <c r="C15" s="227">
        <f>LEBANESE!D15</f>
        <v>15919.370505558245</v>
      </c>
      <c r="D15" s="227">
        <f>LEBANESE!E15</f>
        <v>15818.558049442005</v>
      </c>
      <c r="E15" s="227">
        <f t="shared" si="2"/>
        <v>0</v>
      </c>
      <c r="F15" s="227">
        <f>PALESTINIAN!D15</f>
        <v>0</v>
      </c>
      <c r="G15" s="227">
        <f>PALESTINIAN!G15</f>
        <v>0</v>
      </c>
      <c r="H15" s="227">
        <f>PALESTINIAN!J15</f>
        <v>0</v>
      </c>
      <c r="I15" s="227">
        <f>PALESTINIAN!K15</f>
        <v>0</v>
      </c>
      <c r="J15" s="227">
        <f>SYRIAN!B15</f>
        <v>10905</v>
      </c>
      <c r="K15" s="227">
        <f>SYRIAN!D15</f>
        <v>5488.2671282798838</v>
      </c>
      <c r="L15" s="227">
        <f>SYRIAN!E15</f>
        <v>5416.7328717201162</v>
      </c>
      <c r="M15" s="227">
        <f t="shared" si="3"/>
        <v>42642.928554999817</v>
      </c>
      <c r="N15" s="227">
        <f>LEBANESE!F15+PALESTINIAN!L15+SYRIAN!F15</f>
        <v>4223.2577894070382</v>
      </c>
      <c r="O15" s="227">
        <f>LEBANESE!G15+PALESTINIAN!M15+SYRIAN!G15</f>
        <v>4574.4558453751342</v>
      </c>
      <c r="P15" s="227">
        <f>LEBANESE!H15+PALESTINIAN!N15+SYRIAN!H15</f>
        <v>4100.8248823620652</v>
      </c>
      <c r="Q15" s="227">
        <f>LEBANESE!I15+PALESTINIAN!O15+SYRIAN!I15</f>
        <v>3756.9190524274463</v>
      </c>
      <c r="R15" s="227">
        <f>LEBANESE!J15+PALESTINIAN!P15+SYRIAN!J15</f>
        <v>3828.690577032623</v>
      </c>
      <c r="S15" s="227">
        <f>LEBANESE!K15+PALESTINIAN!Q15+SYRIAN!K15</f>
        <v>3128.6492133951842</v>
      </c>
      <c r="T15" s="227">
        <f>LEBANESE!L15+PALESTINIAN!R15+SYRIAN!L15</f>
        <v>2949.7839687764244</v>
      </c>
      <c r="U15" s="227">
        <f>LEBANESE!M15+PALESTINIAN!S15+SYRIAN!M15</f>
        <v>2700.3005925205894</v>
      </c>
      <c r="V15" s="227">
        <f>LEBANESE!N15+PALESTINIAN!T15+SYRIAN!N15</f>
        <v>2140.1180815321095</v>
      </c>
      <c r="W15" s="227">
        <f>LEBANESE!O15+PALESTINIAN!U15+SYRIAN!O15</f>
        <v>2264.2100759373056</v>
      </c>
      <c r="X15" s="227">
        <f>LEBANESE!P15+PALESTINIAN!V15+SYRIAN!P15</f>
        <v>2382.6664316530682</v>
      </c>
      <c r="Y15" s="227">
        <f>LEBANESE!Q15+PALESTINIAN!W15+SYRIAN!Q15</f>
        <v>1781.4244735620011</v>
      </c>
      <c r="Z15" s="227">
        <f>LEBANESE!R15+PALESTINIAN!X15+SYRIAN!R15</f>
        <v>1409.6755670745638</v>
      </c>
      <c r="AA15" s="227">
        <f>LEBANESE!S15+PALESTINIAN!Y15+SYRIAN!S15</f>
        <v>1039.3676326535274</v>
      </c>
      <c r="AB15" s="227">
        <f>LEBANESE!T15+PALESTINIAN!Z15+SYRIAN!T15</f>
        <v>916.4168186518034</v>
      </c>
      <c r="AC15" s="227">
        <f>LEBANESE!U15+PALESTINIAN!AA15+SYRIAN!U15</f>
        <v>686.01721384711414</v>
      </c>
      <c r="AD15" s="227">
        <f>LEBANESE!V15+PALESTINIAN!AB15+SYRIAN!V15</f>
        <v>422.75274462533969</v>
      </c>
      <c r="AE15" s="227">
        <f>LEBANESE!W15+PALESTINIAN!AC15+SYRIAN!W15</f>
        <v>337.39759416647655</v>
      </c>
    </row>
    <row r="16" spans="1:31" x14ac:dyDescent="0.3">
      <c r="A16" s="210" t="s">
        <v>29</v>
      </c>
      <c r="B16" s="220">
        <f>LEBANESE!B16</f>
        <v>67832.22961250013</v>
      </c>
      <c r="C16" s="220">
        <f>LEBANESE!D16</f>
        <v>34806.747748298316</v>
      </c>
      <c r="D16" s="220">
        <f>LEBANESE!E16</f>
        <v>33025.481864200374</v>
      </c>
      <c r="E16" s="220">
        <f t="shared" si="2"/>
        <v>1271.5788290409105</v>
      </c>
      <c r="F16" s="220">
        <f>PALESTINIAN!D16</f>
        <v>262.64480126313271</v>
      </c>
      <c r="G16" s="220">
        <f>PALESTINIAN!G16</f>
        <v>1008.9340277777777</v>
      </c>
      <c r="H16" s="220">
        <f>PALESTINIAN!J16</f>
        <v>652.48516519862949</v>
      </c>
      <c r="I16" s="220">
        <f>PALESTINIAN!K16</f>
        <v>619.09366384225393</v>
      </c>
      <c r="J16" s="220">
        <f>SYRIAN!B16</f>
        <v>94165</v>
      </c>
      <c r="K16" s="220">
        <f>SYRIAN!D16</f>
        <v>49401.064958633578</v>
      </c>
      <c r="L16" s="220">
        <f>SYRIAN!E16</f>
        <v>44763.935041366429</v>
      </c>
      <c r="M16" s="220">
        <f t="shared" si="3"/>
        <v>163268.80844154104</v>
      </c>
      <c r="N16" s="220">
        <f>LEBANESE!F16+PALESTINIAN!L16+SYRIAN!F16</f>
        <v>21214.705745686602</v>
      </c>
      <c r="O16" s="220">
        <f>LEBANESE!G16+PALESTINIAN!M16+SYRIAN!G16</f>
        <v>21912.22245212589</v>
      </c>
      <c r="P16" s="220">
        <f>LEBANESE!H16+PALESTINIAN!N16+SYRIAN!H16</f>
        <v>19246.504246215918</v>
      </c>
      <c r="Q16" s="220">
        <f>LEBANESE!I16+PALESTINIAN!O16+SYRIAN!I16</f>
        <v>15972.136354962928</v>
      </c>
      <c r="R16" s="220">
        <f>LEBANESE!J16+PALESTINIAN!P16+SYRIAN!J16</f>
        <v>13748.387542112687</v>
      </c>
      <c r="S16" s="220">
        <f>LEBANESE!K16+PALESTINIAN!Q16+SYRIAN!K16</f>
        <v>10900.165628944551</v>
      </c>
      <c r="T16" s="220">
        <f>LEBANESE!L16+PALESTINIAN!R16+SYRIAN!L16</f>
        <v>11241.593537451263</v>
      </c>
      <c r="U16" s="220">
        <f>LEBANESE!M16+PALESTINIAN!S16+SYRIAN!M16</f>
        <v>10257.555780548999</v>
      </c>
      <c r="V16" s="220">
        <f>LEBANESE!N16+PALESTINIAN!T16+SYRIAN!N16</f>
        <v>7684.432862171644</v>
      </c>
      <c r="W16" s="220">
        <f>LEBANESE!O16+PALESTINIAN!U16+SYRIAN!O16</f>
        <v>7022.4008392002834</v>
      </c>
      <c r="X16" s="220">
        <f>LEBANESE!P16+PALESTINIAN!V16+SYRIAN!P16</f>
        <v>6779.2624294732659</v>
      </c>
      <c r="Y16" s="220">
        <f>LEBANESE!Q16+PALESTINIAN!W16+SYRIAN!Q16</f>
        <v>4879.7206187624943</v>
      </c>
      <c r="Z16" s="220">
        <f>LEBANESE!R16+PALESTINIAN!X16+SYRIAN!R16</f>
        <v>3797.0876224651383</v>
      </c>
      <c r="AA16" s="220">
        <f>LEBANESE!S16+PALESTINIAN!Y16+SYRIAN!S16</f>
        <v>2679.9645375375076</v>
      </c>
      <c r="AB16" s="220">
        <f>LEBANESE!T16+PALESTINIAN!Z16+SYRIAN!T16</f>
        <v>2356.9884441032241</v>
      </c>
      <c r="AC16" s="220">
        <f>LEBANESE!U16+PALESTINIAN!AA16+SYRIAN!U16</f>
        <v>1691.8262874726752</v>
      </c>
      <c r="AD16" s="220">
        <f>LEBANESE!V16+PALESTINIAN!AB16+SYRIAN!V16</f>
        <v>1054.4074638930942</v>
      </c>
      <c r="AE16" s="220">
        <f>LEBANESE!W16+PALESTINIAN!AC16+SYRIAN!W16</f>
        <v>829.4460484128706</v>
      </c>
    </row>
    <row r="17" spans="1:31" s="213" customFormat="1" x14ac:dyDescent="0.3">
      <c r="A17" s="212" t="s">
        <v>19</v>
      </c>
      <c r="B17" s="227">
        <f>LEBANESE!B17</f>
        <v>140006.21746250032</v>
      </c>
      <c r="C17" s="227">
        <f>LEBANESE!D17</f>
        <v>70492.537935914021</v>
      </c>
      <c r="D17" s="227">
        <f>LEBANESE!E17</f>
        <v>69513.679526583859</v>
      </c>
      <c r="E17" s="227">
        <f t="shared" si="2"/>
        <v>6866.0111677300883</v>
      </c>
      <c r="F17" s="227">
        <f>PALESTINIAN!D17</f>
        <v>4198.0111677300883</v>
      </c>
      <c r="G17" s="227">
        <f>PALESTINIAN!G17</f>
        <v>2668</v>
      </c>
      <c r="H17" s="227">
        <f>PALESTINIAN!J17</f>
        <v>3457.0075635338071</v>
      </c>
      <c r="I17" s="227">
        <f>PALESTINIAN!K17</f>
        <v>3409.0036041961612</v>
      </c>
      <c r="J17" s="227">
        <f>SYRIAN!B17</f>
        <v>246025</v>
      </c>
      <c r="K17" s="227">
        <f>SYRIAN!D17</f>
        <v>130138.23848007336</v>
      </c>
      <c r="L17" s="227">
        <f>SYRIAN!E17</f>
        <v>115886.76151992664</v>
      </c>
      <c r="M17" s="227">
        <f t="shared" si="3"/>
        <v>392897.22863023041</v>
      </c>
      <c r="N17" s="227">
        <f>LEBANESE!F17+PALESTINIAN!L17+SYRIAN!F17</f>
        <v>54635.641328568556</v>
      </c>
      <c r="O17" s="227">
        <f>LEBANESE!G17+PALESTINIAN!M17+SYRIAN!G17</f>
        <v>55425.969369635997</v>
      </c>
      <c r="P17" s="227">
        <f>LEBANESE!H17+PALESTINIAN!N17+SYRIAN!H17</f>
        <v>47111.118141694686</v>
      </c>
      <c r="Q17" s="227">
        <f>LEBANESE!I17+PALESTINIAN!O17+SYRIAN!I17</f>
        <v>38232.158021897252</v>
      </c>
      <c r="R17" s="227">
        <f>LEBANESE!J17+PALESTINIAN!P17+SYRIAN!J17</f>
        <v>32674.209209494391</v>
      </c>
      <c r="S17" s="227">
        <f>LEBANESE!K17+PALESTINIAN!Q17+SYRIAN!K17</f>
        <v>25781.312075209105</v>
      </c>
      <c r="T17" s="227">
        <f>LEBANESE!L17+PALESTINIAN!R17+SYRIAN!L17</f>
        <v>26662.859656975641</v>
      </c>
      <c r="U17" s="227">
        <f>LEBANESE!M17+PALESTINIAN!S17+SYRIAN!M17</f>
        <v>24072.307289895187</v>
      </c>
      <c r="V17" s="227">
        <f>LEBANESE!N17+PALESTINIAN!T17+SYRIAN!N17</f>
        <v>18255.374369365018</v>
      </c>
      <c r="W17" s="227">
        <f>LEBANESE!O17+PALESTINIAN!U17+SYRIAN!O17</f>
        <v>16163.910994447924</v>
      </c>
      <c r="X17" s="227">
        <f>LEBANESE!P17+PALESTINIAN!V17+SYRIAN!P17</f>
        <v>15168.730675833684</v>
      </c>
      <c r="Y17" s="227">
        <f>LEBANESE!Q17+PALESTINIAN!W17+SYRIAN!Q17</f>
        <v>11118.224345306393</v>
      </c>
      <c r="Z17" s="227">
        <f>LEBANESE!R17+PALESTINIAN!X17+SYRIAN!R17</f>
        <v>8480.4980892513177</v>
      </c>
      <c r="AA17" s="227">
        <f>LEBANESE!S17+PALESTINIAN!Y17+SYRIAN!S17</f>
        <v>6001.4576705194822</v>
      </c>
      <c r="AB17" s="227">
        <f>LEBANESE!T17+PALESTINIAN!Z17+SYRIAN!T17</f>
        <v>5230.6231657365806</v>
      </c>
      <c r="AC17" s="227">
        <f>LEBANESE!U17+PALESTINIAN!AA17+SYRIAN!U17</f>
        <v>3689.5442186405335</v>
      </c>
      <c r="AD17" s="227">
        <f>LEBANESE!V17+PALESTINIAN!AB17+SYRIAN!V17</f>
        <v>2318.4274660071596</v>
      </c>
      <c r="AE17" s="227">
        <f>LEBANESE!W17+PALESTINIAN!AC17+SYRIAN!W17</f>
        <v>1874.8625417514943</v>
      </c>
    </row>
    <row r="18" spans="1:31" x14ac:dyDescent="0.3">
      <c r="A18" s="210" t="s">
        <v>5</v>
      </c>
      <c r="B18" s="220">
        <f>LEBANESE!B18</f>
        <v>210677.86548249665</v>
      </c>
      <c r="C18" s="220">
        <f>LEBANESE!D18</f>
        <v>105446.11269232171</v>
      </c>
      <c r="D18" s="220">
        <f>LEBANESE!E18</f>
        <v>105231.75279017149</v>
      </c>
      <c r="E18" s="220">
        <f t="shared" si="2"/>
        <v>1729</v>
      </c>
      <c r="F18" s="220">
        <f>PALESTINIAN!D18</f>
        <v>803.00000000000011</v>
      </c>
      <c r="G18" s="220">
        <f>PALESTINIAN!G18</f>
        <v>926</v>
      </c>
      <c r="H18" s="220">
        <f>PALESTINIAN!J18</f>
        <v>865.37960894696494</v>
      </c>
      <c r="I18" s="220">
        <f>PALESTINIAN!K18</f>
        <v>863.62039105300676</v>
      </c>
      <c r="J18" s="220">
        <f>SYRIAN!B18</f>
        <v>89295</v>
      </c>
      <c r="K18" s="220">
        <f>SYRIAN!D18</f>
        <v>44847.235311661199</v>
      </c>
      <c r="L18" s="220">
        <f>SYRIAN!E18</f>
        <v>44447.764688338801</v>
      </c>
      <c r="M18" s="220">
        <f t="shared" si="3"/>
        <v>301701.86548249668</v>
      </c>
      <c r="N18" s="220">
        <f>LEBANESE!F18+PALESTINIAN!L18+SYRIAN!F18</f>
        <v>28351.209995246125</v>
      </c>
      <c r="O18" s="220">
        <f>LEBANESE!G18+PALESTINIAN!M18+SYRIAN!G18</f>
        <v>31545.76110266347</v>
      </c>
      <c r="P18" s="220">
        <f>LEBANESE!H18+PALESTINIAN!N18+SYRIAN!H18</f>
        <v>26299.156322376024</v>
      </c>
      <c r="Q18" s="220">
        <f>LEBANESE!I18+PALESTINIAN!O18+SYRIAN!I18</f>
        <v>24358.244667323845</v>
      </c>
      <c r="R18" s="220">
        <f>LEBANESE!J18+PALESTINIAN!P18+SYRIAN!J18</f>
        <v>26369.678748835198</v>
      </c>
      <c r="S18" s="220">
        <f>LEBANESE!K18+PALESTINIAN!Q18+SYRIAN!K18</f>
        <v>24140.893945522628</v>
      </c>
      <c r="T18" s="220">
        <f>LEBANESE!L18+PALESTINIAN!R18+SYRIAN!L18</f>
        <v>23210.059080184452</v>
      </c>
      <c r="U18" s="220">
        <f>LEBANESE!M18+PALESTINIAN!S18+SYRIAN!M18</f>
        <v>20489.834251687585</v>
      </c>
      <c r="V18" s="220">
        <f>LEBANESE!N18+PALESTINIAN!T18+SYRIAN!N18</f>
        <v>16283.031894690983</v>
      </c>
      <c r="W18" s="220">
        <f>LEBANESE!O18+PALESTINIAN!U18+SYRIAN!O18</f>
        <v>14583.537242263319</v>
      </c>
      <c r="X18" s="220">
        <f>LEBANESE!P18+PALESTINIAN!V18+SYRIAN!P18</f>
        <v>15260.412062002042</v>
      </c>
      <c r="Y18" s="220">
        <f>LEBANESE!Q18+PALESTINIAN!W18+SYRIAN!Q18</f>
        <v>13062.082392361388</v>
      </c>
      <c r="Z18" s="220">
        <f>LEBANESE!R18+PALESTINIAN!X18+SYRIAN!R18</f>
        <v>10865.051251438315</v>
      </c>
      <c r="AA18" s="220">
        <f>LEBANESE!S18+PALESTINIAN!Y18+SYRIAN!S18</f>
        <v>8728.9929202903368</v>
      </c>
      <c r="AB18" s="220">
        <f>LEBANESE!T18+PALESTINIAN!Z18+SYRIAN!T18</f>
        <v>6711.3731109361961</v>
      </c>
      <c r="AC18" s="220">
        <f>LEBANESE!U18+PALESTINIAN!AA18+SYRIAN!U18</f>
        <v>4980.3225786955672</v>
      </c>
      <c r="AD18" s="220">
        <f>LEBANESE!V18+PALESTINIAN!AB18+SYRIAN!V18</f>
        <v>3708.5708293639291</v>
      </c>
      <c r="AE18" s="220">
        <f>LEBANESE!W18+PALESTINIAN!AC18+SYRIAN!W18</f>
        <v>2753.6530866152248</v>
      </c>
    </row>
    <row r="19" spans="1:31" s="213" customFormat="1" x14ac:dyDescent="0.3">
      <c r="A19" s="212" t="s">
        <v>1</v>
      </c>
      <c r="B19" s="227">
        <f>LEBANESE!B19</f>
        <v>410718.61864249635</v>
      </c>
      <c r="C19" s="227">
        <f>LEBANESE!D19</f>
        <v>214205.73009475757</v>
      </c>
      <c r="D19" s="227">
        <f>LEBANESE!E19</f>
        <v>196512.88854774661</v>
      </c>
      <c r="E19" s="227">
        <f t="shared" si="2"/>
        <v>20677.362921772037</v>
      </c>
      <c r="F19" s="227">
        <f>PALESTINIAN!D19</f>
        <v>17417.362921772037</v>
      </c>
      <c r="G19" s="227">
        <f>PALESTINIAN!G19</f>
        <v>3260</v>
      </c>
      <c r="H19" s="227">
        <f>PALESTINIAN!J19</f>
        <v>10784.048786811356</v>
      </c>
      <c r="I19" s="227">
        <f>PALESTINIAN!K19</f>
        <v>9893.314134961076</v>
      </c>
      <c r="J19" s="227">
        <f>SYRIAN!B19</f>
        <v>147735</v>
      </c>
      <c r="K19" s="227">
        <f>SYRIAN!D19</f>
        <v>73925.88242131201</v>
      </c>
      <c r="L19" s="227">
        <f>SYRIAN!E19</f>
        <v>73809.11757868799</v>
      </c>
      <c r="M19" s="227">
        <f t="shared" si="3"/>
        <v>579130.98156426847</v>
      </c>
      <c r="N19" s="227">
        <f>LEBANESE!F19+PALESTINIAN!L19+SYRIAN!F19</f>
        <v>53714.126898559189</v>
      </c>
      <c r="O19" s="227">
        <f>LEBANESE!G19+PALESTINIAN!M19+SYRIAN!G19</f>
        <v>60019.666262910803</v>
      </c>
      <c r="P19" s="227">
        <f>LEBANESE!H19+PALESTINIAN!N19+SYRIAN!H19</f>
        <v>48973.243665744871</v>
      </c>
      <c r="Q19" s="227">
        <f>LEBANESE!I19+PALESTINIAN!O19+SYRIAN!I19</f>
        <v>46172.553495178188</v>
      </c>
      <c r="R19" s="227">
        <f>LEBANESE!J19+PALESTINIAN!P19+SYRIAN!J19</f>
        <v>50664.577834901625</v>
      </c>
      <c r="S19" s="227">
        <f>LEBANESE!K19+PALESTINIAN!Q19+SYRIAN!K19</f>
        <v>46354.477382975398</v>
      </c>
      <c r="T19" s="227">
        <f>LEBANESE!L19+PALESTINIAN!R19+SYRIAN!L19</f>
        <v>43921.791824051092</v>
      </c>
      <c r="U19" s="227">
        <f>LEBANESE!M19+PALESTINIAN!S19+SYRIAN!M19</f>
        <v>38848.479334046686</v>
      </c>
      <c r="V19" s="227">
        <f>LEBANESE!N19+PALESTINIAN!T19+SYRIAN!N19</f>
        <v>30979.887702587366</v>
      </c>
      <c r="W19" s="227">
        <f>LEBANESE!O19+PALESTINIAN!U19+SYRIAN!O19</f>
        <v>28083.875810718462</v>
      </c>
      <c r="X19" s="227">
        <f>LEBANESE!P19+PALESTINIAN!V19+SYRIAN!P19</f>
        <v>30005.090158570143</v>
      </c>
      <c r="Y19" s="227">
        <f>LEBANESE!Q19+PALESTINIAN!W19+SYRIAN!Q19</f>
        <v>25766.482843639729</v>
      </c>
      <c r="Z19" s="227">
        <f>LEBANESE!R19+PALESTINIAN!X19+SYRIAN!R19</f>
        <v>21516.054875056529</v>
      </c>
      <c r="AA19" s="227">
        <f>LEBANESE!S19+PALESTINIAN!Y19+SYRIAN!S19</f>
        <v>17521.761623143822</v>
      </c>
      <c r="AB19" s="227">
        <f>LEBANESE!T19+PALESTINIAN!Z19+SYRIAN!T19</f>
        <v>13523.499652631395</v>
      </c>
      <c r="AC19" s="227">
        <f>LEBANESE!U19+PALESTINIAN!AA19+SYRIAN!U19</f>
        <v>10014.618211063862</v>
      </c>
      <c r="AD19" s="227">
        <f>LEBANESE!V19+PALESTINIAN!AB19+SYRIAN!V19</f>
        <v>7488.8150900682513</v>
      </c>
      <c r="AE19" s="227">
        <f>LEBANESE!W19+PALESTINIAN!AC19+SYRIAN!W19</f>
        <v>5561.9788984209463</v>
      </c>
    </row>
    <row r="20" spans="1:31" x14ac:dyDescent="0.3">
      <c r="A20" s="210" t="s">
        <v>31</v>
      </c>
      <c r="B20" s="220">
        <f>LEBANESE!B20</f>
        <v>207481.98330999693</v>
      </c>
      <c r="C20" s="220">
        <f>LEBANESE!D20</f>
        <v>105580.02987620188</v>
      </c>
      <c r="D20" s="220">
        <f>LEBANESE!E20</f>
        <v>101901.95343379758</v>
      </c>
      <c r="E20" s="220">
        <f t="shared" si="2"/>
        <v>14066.488477403056</v>
      </c>
      <c r="F20" s="220">
        <f>PALESTINIAN!D20</f>
        <v>11970.488477403056</v>
      </c>
      <c r="G20" s="220">
        <f>PALESTINIAN!G20</f>
        <v>2096</v>
      </c>
      <c r="H20" s="220">
        <f>PALESTINIAN!J20</f>
        <v>7157.9240279312817</v>
      </c>
      <c r="I20" s="220">
        <f>PALESTINIAN!K20</f>
        <v>6908.5644494719454</v>
      </c>
      <c r="J20" s="220">
        <f>SYRIAN!B20</f>
        <v>69845</v>
      </c>
      <c r="K20" s="220">
        <f>SYRIAN!D20</f>
        <v>34495.692391090088</v>
      </c>
      <c r="L20" s="220">
        <f>SYRIAN!E20</f>
        <v>35349.307608909912</v>
      </c>
      <c r="M20" s="220">
        <f t="shared" si="3"/>
        <v>291393.47178739996</v>
      </c>
      <c r="N20" s="220">
        <f>LEBANESE!F20+PALESTINIAN!L20+SYRIAN!F20</f>
        <v>26106.28552591474</v>
      </c>
      <c r="O20" s="220">
        <f>LEBANESE!G20+PALESTINIAN!M20+SYRIAN!G20</f>
        <v>28797.209081183835</v>
      </c>
      <c r="P20" s="220">
        <f>LEBANESE!H20+PALESTINIAN!N20+SYRIAN!H20</f>
        <v>24664.624651572805</v>
      </c>
      <c r="Q20" s="220">
        <f>LEBANESE!I20+PALESTINIAN!O20+SYRIAN!I20</f>
        <v>23254.741177702723</v>
      </c>
      <c r="R20" s="220">
        <f>LEBANESE!J20+PALESTINIAN!P20+SYRIAN!J20</f>
        <v>25487.289428541095</v>
      </c>
      <c r="S20" s="220">
        <f>LEBANESE!K20+PALESTINIAN!Q20+SYRIAN!K20</f>
        <v>23068.875353663949</v>
      </c>
      <c r="T20" s="220">
        <f>LEBANESE!L20+PALESTINIAN!R20+SYRIAN!L20</f>
        <v>21803.565028334782</v>
      </c>
      <c r="U20" s="220">
        <f>LEBANESE!M20+PALESTINIAN!S20+SYRIAN!M20</f>
        <v>19851.398215635374</v>
      </c>
      <c r="V20" s="220">
        <f>LEBANESE!N20+PALESTINIAN!T20+SYRIAN!N20</f>
        <v>16035.879325052179</v>
      </c>
      <c r="W20" s="220">
        <f>LEBANESE!O20+PALESTINIAN!U20+SYRIAN!O20</f>
        <v>14562.793390705368</v>
      </c>
      <c r="X20" s="220">
        <f>LEBANESE!P20+PALESTINIAN!V20+SYRIAN!P20</f>
        <v>15460.325312218976</v>
      </c>
      <c r="Y20" s="220">
        <f>LEBANESE!Q20+PALESTINIAN!W20+SYRIAN!Q20</f>
        <v>13379.096392352531</v>
      </c>
      <c r="Z20" s="220">
        <f>LEBANESE!R20+PALESTINIAN!X20+SYRIAN!R20</f>
        <v>11123.283969594671</v>
      </c>
      <c r="AA20" s="220">
        <f>LEBANESE!S20+PALESTINIAN!Y20+SYRIAN!S20</f>
        <v>9001.7992832332784</v>
      </c>
      <c r="AB20" s="220">
        <f>LEBANESE!T20+PALESTINIAN!Z20+SYRIAN!T20</f>
        <v>6940.8240577525585</v>
      </c>
      <c r="AC20" s="220">
        <f>LEBANESE!U20+PALESTINIAN!AA20+SYRIAN!U20</f>
        <v>5141.5946388515831</v>
      </c>
      <c r="AD20" s="220">
        <f>LEBANESE!V20+PALESTINIAN!AB20+SYRIAN!V20</f>
        <v>3855.9727529754591</v>
      </c>
      <c r="AE20" s="220">
        <f>LEBANESE!W20+PALESTINIAN!AC20+SYRIAN!W20</f>
        <v>2857.9142021140574</v>
      </c>
    </row>
    <row r="21" spans="1:31" s="213" customFormat="1" x14ac:dyDescent="0.3">
      <c r="A21" s="212" t="s">
        <v>68</v>
      </c>
      <c r="B21" s="227">
        <f>LEBANESE!B21</f>
        <v>395931.78193174262</v>
      </c>
      <c r="C21" s="227">
        <f>LEBANESE!D21</f>
        <v>202416.1746907623</v>
      </c>
      <c r="D21" s="227">
        <f>LEBANESE!E21</f>
        <v>193515.60724097808</v>
      </c>
      <c r="E21" s="227">
        <f t="shared" si="2"/>
        <v>1371.2250957880312</v>
      </c>
      <c r="F21" s="227">
        <f>PALESTINIAN!D21</f>
        <v>1242.2250957880312</v>
      </c>
      <c r="G21" s="227">
        <f>PALESTINIAN!G21</f>
        <v>129</v>
      </c>
      <c r="H21" s="227">
        <f>PALESTINIAN!J21</f>
        <v>701.02515432125006</v>
      </c>
      <c r="I21" s="227">
        <f>PALESTINIAN!K21</f>
        <v>670.19994146677334</v>
      </c>
      <c r="J21" s="227">
        <f>SYRIAN!B21</f>
        <v>55760</v>
      </c>
      <c r="K21" s="227">
        <f>SYRIAN!D21</f>
        <v>26283.760381692879</v>
      </c>
      <c r="L21" s="227">
        <f>SYRIAN!E21</f>
        <v>29476.239618307121</v>
      </c>
      <c r="M21" s="227">
        <f t="shared" si="3"/>
        <v>453063.00702753064</v>
      </c>
      <c r="N21" s="227">
        <f>LEBANESE!F21+PALESTINIAN!L21+SYRIAN!F21</f>
        <v>35535.964346169334</v>
      </c>
      <c r="O21" s="227">
        <f>LEBANESE!G21+PALESTINIAN!M21+SYRIAN!G21</f>
        <v>38413.841564522474</v>
      </c>
      <c r="P21" s="227">
        <f>LEBANESE!H21+PALESTINIAN!N21+SYRIAN!H21</f>
        <v>33351.043646299586</v>
      </c>
      <c r="Q21" s="227">
        <f>LEBANESE!I21+PALESTINIAN!O21+SYRIAN!I21</f>
        <v>34199.882813138807</v>
      </c>
      <c r="R21" s="227">
        <f>LEBANESE!J21+PALESTINIAN!P21+SYRIAN!J21</f>
        <v>40570.007625417093</v>
      </c>
      <c r="S21" s="227">
        <f>LEBANESE!K21+PALESTINIAN!Q21+SYRIAN!K21</f>
        <v>37502.424993599714</v>
      </c>
      <c r="T21" s="227">
        <f>LEBANESE!L21+PALESTINIAN!R21+SYRIAN!L21</f>
        <v>34361.367906882573</v>
      </c>
      <c r="U21" s="227">
        <f>LEBANESE!M21+PALESTINIAN!S21+SYRIAN!M21</f>
        <v>30855.196691092307</v>
      </c>
      <c r="V21" s="227">
        <f>LEBANESE!N21+PALESTINIAN!T21+SYRIAN!N21</f>
        <v>25479.281894869484</v>
      </c>
      <c r="W21" s="227">
        <f>LEBANESE!O21+PALESTINIAN!U21+SYRIAN!O21</f>
        <v>24180.110380763606</v>
      </c>
      <c r="X21" s="227">
        <f>LEBANESE!P21+PALESTINIAN!V21+SYRIAN!P21</f>
        <v>26508.20472716877</v>
      </c>
      <c r="Y21" s="227">
        <f>LEBANESE!Q21+PALESTINIAN!W21+SYRIAN!Q21</f>
        <v>23166.589435047634</v>
      </c>
      <c r="Z21" s="227">
        <f>LEBANESE!R21+PALESTINIAN!X21+SYRIAN!R21</f>
        <v>19501.178163481727</v>
      </c>
      <c r="AA21" s="227">
        <f>LEBANESE!S21+PALESTINIAN!Y21+SYRIAN!S21</f>
        <v>15921.682264615298</v>
      </c>
      <c r="AB21" s="227">
        <f>LEBANESE!T21+PALESTINIAN!Z21+SYRIAN!T21</f>
        <v>12326.392091656882</v>
      </c>
      <c r="AC21" s="227">
        <f>LEBANESE!U21+PALESTINIAN!AA21+SYRIAN!U21</f>
        <v>9182.8415722860118</v>
      </c>
      <c r="AD21" s="227">
        <f>LEBANESE!V21+PALESTINIAN!AB21+SYRIAN!V21</f>
        <v>6883.0534325489689</v>
      </c>
      <c r="AE21" s="227">
        <f>LEBANESE!W21+PALESTINIAN!AC21+SYRIAN!W21</f>
        <v>5123.9434779703415</v>
      </c>
    </row>
    <row r="22" spans="1:31" x14ac:dyDescent="0.3">
      <c r="A22" s="210" t="s">
        <v>69</v>
      </c>
      <c r="B22" s="220">
        <f>LEBANESE!B22</f>
        <v>115689.9365300003</v>
      </c>
      <c r="C22" s="220">
        <f>LEBANESE!D22</f>
        <v>60216.883513695233</v>
      </c>
      <c r="D22" s="220">
        <f>LEBANESE!E22</f>
        <v>55473.05301630513</v>
      </c>
      <c r="E22" s="220">
        <f t="shared" si="2"/>
        <v>0</v>
      </c>
      <c r="F22" s="220">
        <f>PALESTINIAN!D22</f>
        <v>0</v>
      </c>
      <c r="G22" s="220">
        <f>PALESTINIAN!G22</f>
        <v>0</v>
      </c>
      <c r="H22" s="220">
        <f>PALESTINIAN!J22</f>
        <v>0</v>
      </c>
      <c r="I22" s="220">
        <f>PALESTINIAN!K22</f>
        <v>0</v>
      </c>
      <c r="J22" s="220">
        <f>SYRIAN!B22</f>
        <v>10255</v>
      </c>
      <c r="K22" s="220">
        <f>SYRIAN!D22</f>
        <v>4940.9732972136226</v>
      </c>
      <c r="L22" s="220">
        <f>SYRIAN!E22</f>
        <v>5314.0267027863774</v>
      </c>
      <c r="M22" s="220">
        <f t="shared" si="3"/>
        <v>125944.9365300003</v>
      </c>
      <c r="N22" s="220">
        <f>LEBANESE!F22+PALESTINIAN!L22+SYRIAN!F22</f>
        <v>9778.4921544001409</v>
      </c>
      <c r="O22" s="220">
        <f>LEBANESE!G22+PALESTINIAN!M22+SYRIAN!G22</f>
        <v>10519.145052211054</v>
      </c>
      <c r="P22" s="220">
        <f>LEBANESE!H22+PALESTINIAN!N22+SYRIAN!H22</f>
        <v>9234.9522711265672</v>
      </c>
      <c r="Q22" s="220">
        <f>LEBANESE!I22+PALESTINIAN!O22+SYRIAN!I22</f>
        <v>9570.4559179994794</v>
      </c>
      <c r="R22" s="220">
        <f>LEBANESE!J22+PALESTINIAN!P22+SYRIAN!J22</f>
        <v>11095.101622864733</v>
      </c>
      <c r="S22" s="220">
        <f>LEBANESE!K22+PALESTINIAN!Q22+SYRIAN!K22</f>
        <v>10241.441335667252</v>
      </c>
      <c r="T22" s="220">
        <f>LEBANESE!L22+PALESTINIAN!R22+SYRIAN!L22</f>
        <v>9243.458398943767</v>
      </c>
      <c r="U22" s="220">
        <f>LEBANESE!M22+PALESTINIAN!S22+SYRIAN!M22</f>
        <v>8406.6251263645299</v>
      </c>
      <c r="V22" s="220">
        <f>LEBANESE!N22+PALESTINIAN!T22+SYRIAN!N22</f>
        <v>7092.0740105478317</v>
      </c>
      <c r="W22" s="220">
        <f>LEBANESE!O22+PALESTINIAN!U22+SYRIAN!O22</f>
        <v>6827.7559245582352</v>
      </c>
      <c r="X22" s="220">
        <f>LEBANESE!P22+PALESTINIAN!V22+SYRIAN!P22</f>
        <v>7527.6417870469413</v>
      </c>
      <c r="Y22" s="220">
        <f>LEBANESE!Q22+PALESTINIAN!W22+SYRIAN!Q22</f>
        <v>6621.9124790816932</v>
      </c>
      <c r="Z22" s="220">
        <f>LEBANESE!R22+PALESTINIAN!X22+SYRIAN!R22</f>
        <v>5564.3958889469586</v>
      </c>
      <c r="AA22" s="220">
        <f>LEBANESE!S22+PALESTINIAN!Y22+SYRIAN!S22</f>
        <v>4569.6844868195922</v>
      </c>
      <c r="AB22" s="220">
        <f>LEBANESE!T22+PALESTINIAN!Z22+SYRIAN!T22</f>
        <v>3543.5701919800376</v>
      </c>
      <c r="AC22" s="220">
        <f>LEBANESE!U22+PALESTINIAN!AA22+SYRIAN!U22</f>
        <v>2643.3770482835371</v>
      </c>
      <c r="AD22" s="220">
        <f>LEBANESE!V22+PALESTINIAN!AB22+SYRIAN!V22</f>
        <v>1985.1235096503485</v>
      </c>
      <c r="AE22" s="220">
        <f>LEBANESE!W22+PALESTINIAN!AC22+SYRIAN!W22</f>
        <v>1479.7293235075913</v>
      </c>
    </row>
    <row r="23" spans="1:31" s="213" customFormat="1" x14ac:dyDescent="0.3">
      <c r="A23" s="212" t="s">
        <v>70</v>
      </c>
      <c r="B23" s="227">
        <f>LEBANESE!B23</f>
        <v>230518.41222749971</v>
      </c>
      <c r="C23" s="227">
        <f>LEBANESE!D23</f>
        <v>121381.98144122915</v>
      </c>
      <c r="D23" s="227">
        <f>LEBANESE!E23</f>
        <v>109136.43078626873</v>
      </c>
      <c r="E23" s="227">
        <f t="shared" si="2"/>
        <v>79</v>
      </c>
      <c r="F23" s="227">
        <f>PALESTINIAN!D23</f>
        <v>0</v>
      </c>
      <c r="G23" s="227">
        <f>PALESTINIAN!G23</f>
        <v>79</v>
      </c>
      <c r="H23" s="227">
        <f>PALESTINIAN!J23</f>
        <v>41.598310699769613</v>
      </c>
      <c r="I23" s="227">
        <f>PALESTINIAN!K23</f>
        <v>37.401689300229762</v>
      </c>
      <c r="J23" s="227">
        <f>SYRIAN!B23</f>
        <v>21515</v>
      </c>
      <c r="K23" s="227">
        <f>SYRIAN!D23</f>
        <v>10080.09068923821</v>
      </c>
      <c r="L23" s="227">
        <f>SYRIAN!E23</f>
        <v>11434.90931076179</v>
      </c>
      <c r="M23" s="227">
        <f t="shared" si="3"/>
        <v>252112.41222749971</v>
      </c>
      <c r="N23" s="227">
        <f>LEBANESE!F23+PALESTINIAN!L23+SYRIAN!F23</f>
        <v>19464.361116665139</v>
      </c>
      <c r="O23" s="227">
        <f>LEBANESE!G23+PALESTINIAN!M23+SYRIAN!G23</f>
        <v>20931.366383352255</v>
      </c>
      <c r="P23" s="227">
        <f>LEBANESE!H23+PALESTINIAN!N23+SYRIAN!H23</f>
        <v>18370.68778029532</v>
      </c>
      <c r="Q23" s="227">
        <f>LEBANESE!I23+PALESTINIAN!O23+SYRIAN!I23</f>
        <v>19064.005082798394</v>
      </c>
      <c r="R23" s="227">
        <f>LEBANESE!J23+PALESTINIAN!P23+SYRIAN!J23</f>
        <v>22416.523595398499</v>
      </c>
      <c r="S23" s="227">
        <f>LEBANESE!K23+PALESTINIAN!Q23+SYRIAN!K23</f>
        <v>20728.814502511286</v>
      </c>
      <c r="T23" s="227">
        <f>LEBANESE!L23+PALESTINIAN!R23+SYRIAN!L23</f>
        <v>18709.343040739808</v>
      </c>
      <c r="U23" s="227">
        <f>LEBANESE!M23+PALESTINIAN!S23+SYRIAN!M23</f>
        <v>16912.920278877929</v>
      </c>
      <c r="V23" s="227">
        <f>LEBANESE!N23+PALESTINIAN!T23+SYRIAN!N23</f>
        <v>14210.945078689603</v>
      </c>
      <c r="W23" s="227">
        <f>LEBANESE!O23+PALESTINIAN!U23+SYRIAN!O23</f>
        <v>13612.125160507108</v>
      </c>
      <c r="X23" s="227">
        <f>LEBANESE!P23+PALESTINIAN!V23+SYRIAN!P23</f>
        <v>15067.346593626226</v>
      </c>
      <c r="Y23" s="227">
        <f>LEBANESE!Q23+PALESTINIAN!W23+SYRIAN!Q23</f>
        <v>13166.059844610123</v>
      </c>
      <c r="Z23" s="227">
        <f>LEBANESE!R23+PALESTINIAN!X23+SYRIAN!R23</f>
        <v>11080.966778880285</v>
      </c>
      <c r="AA23" s="227">
        <f>LEBANESE!S23+PALESTINIAN!Y23+SYRIAN!S23</f>
        <v>9118.5057637104019</v>
      </c>
      <c r="AB23" s="227">
        <f>LEBANESE!T23+PALESTINIAN!Z23+SYRIAN!T23</f>
        <v>7069.6727740364768</v>
      </c>
      <c r="AC23" s="227">
        <f>LEBANESE!U23+PALESTINIAN!AA23+SYRIAN!U23</f>
        <v>5269.1589158109491</v>
      </c>
      <c r="AD23" s="227">
        <f>LEBANESE!V23+PALESTINIAN!AB23+SYRIAN!V23</f>
        <v>3967.945390132284</v>
      </c>
      <c r="AE23" s="227">
        <f>LEBANESE!W23+PALESTINIAN!AC23+SYRIAN!W23</f>
        <v>2951.6641468576008</v>
      </c>
    </row>
    <row r="24" spans="1:31" x14ac:dyDescent="0.3">
      <c r="A24" s="210" t="s">
        <v>72</v>
      </c>
      <c r="B24" s="220">
        <f>LEBANESE!B24</f>
        <v>84781.779397500679</v>
      </c>
      <c r="C24" s="220">
        <f>LEBANESE!D24</f>
        <v>43072.781151630916</v>
      </c>
      <c r="D24" s="220">
        <f>LEBANESE!E24</f>
        <v>41708.998245868941</v>
      </c>
      <c r="E24" s="220">
        <f t="shared" si="2"/>
        <v>85</v>
      </c>
      <c r="F24" s="220">
        <f>PALESTINIAN!D24</f>
        <v>0</v>
      </c>
      <c r="G24" s="220">
        <f>PALESTINIAN!G24</f>
        <v>85</v>
      </c>
      <c r="H24" s="220">
        <f>PALESTINIAN!J24</f>
        <v>43.183646579568695</v>
      </c>
      <c r="I24" s="220">
        <f>PALESTINIAN!K24</f>
        <v>41.816353420430481</v>
      </c>
      <c r="J24" s="220">
        <f>SYRIAN!B24</f>
        <v>13085</v>
      </c>
      <c r="K24" s="220">
        <f>SYRIAN!D24</f>
        <v>6390.5324283559576</v>
      </c>
      <c r="L24" s="220">
        <f>SYRIAN!E24</f>
        <v>6694.4675716440415</v>
      </c>
      <c r="M24" s="220">
        <f t="shared" si="3"/>
        <v>97951.779397500679</v>
      </c>
      <c r="N24" s="220">
        <f>LEBANESE!F24+PALESTINIAN!L24+SYRIAN!F24</f>
        <v>9155.3096049623582</v>
      </c>
      <c r="O24" s="220">
        <f>LEBANESE!G24+PALESTINIAN!M24+SYRIAN!G24</f>
        <v>10392.501302036299</v>
      </c>
      <c r="P24" s="220">
        <f>LEBANESE!H24+PALESTINIAN!N24+SYRIAN!H24</f>
        <v>9642.0012146026274</v>
      </c>
      <c r="Q24" s="220">
        <f>LEBANESE!I24+PALESTINIAN!O24+SYRIAN!I24</f>
        <v>8953.8387591723713</v>
      </c>
      <c r="R24" s="220">
        <f>LEBANESE!J24+PALESTINIAN!P24+SYRIAN!J24</f>
        <v>8743.4434575000705</v>
      </c>
      <c r="S24" s="220">
        <f>LEBANESE!K24+PALESTINIAN!Q24+SYRIAN!K24</f>
        <v>6811.422968564696</v>
      </c>
      <c r="T24" s="220">
        <f>LEBANESE!L24+PALESTINIAN!R24+SYRIAN!L24</f>
        <v>5889.302897913808</v>
      </c>
      <c r="U24" s="220">
        <f>LEBANESE!M24+PALESTINIAN!S24+SYRIAN!M24</f>
        <v>5476.311572532607</v>
      </c>
      <c r="V24" s="220">
        <f>LEBANESE!N24+PALESTINIAN!T24+SYRIAN!N24</f>
        <v>4951.6546797525252</v>
      </c>
      <c r="W24" s="220">
        <f>LEBANESE!O24+PALESTINIAN!U24+SYRIAN!O24</f>
        <v>5388.1461372625363</v>
      </c>
      <c r="X24" s="220">
        <f>LEBANESE!P24+PALESTINIAN!V24+SYRIAN!P24</f>
        <v>5665.6333792611222</v>
      </c>
      <c r="Y24" s="220">
        <f>LEBANESE!Q24+PALESTINIAN!W24+SYRIAN!Q24</f>
        <v>4323.1043690056476</v>
      </c>
      <c r="Z24" s="220">
        <f>LEBANESE!R24+PALESTINIAN!X24+SYRIAN!R24</f>
        <v>3442.748586425098</v>
      </c>
      <c r="AA24" s="220">
        <f>LEBANESE!S24+PALESTINIAN!Y24+SYRIAN!S24</f>
        <v>2328.2824298017831</v>
      </c>
      <c r="AB24" s="220">
        <f>LEBANESE!T24+PALESTINIAN!Z24+SYRIAN!T24</f>
        <v>2406.4310129559144</v>
      </c>
      <c r="AC24" s="220">
        <f>LEBANESE!U24+PALESTINIAN!AA24+SYRIAN!U24</f>
        <v>1812.0539525095344</v>
      </c>
      <c r="AD24" s="220">
        <f>LEBANESE!V24+PALESTINIAN!AB24+SYRIAN!V24</f>
        <v>1478.9803902045928</v>
      </c>
      <c r="AE24" s="220">
        <f>LEBANESE!W24+PALESTINIAN!AC24+SYRIAN!W24</f>
        <v>1090.6126830370763</v>
      </c>
    </row>
    <row r="25" spans="1:31" s="213" customFormat="1" x14ac:dyDescent="0.3">
      <c r="A25" s="212" t="s">
        <v>71</v>
      </c>
      <c r="B25" s="227">
        <f>LEBANESE!B25</f>
        <v>146560.9372500029</v>
      </c>
      <c r="C25" s="227">
        <f>LEBANESE!D25</f>
        <v>74633.204176194035</v>
      </c>
      <c r="D25" s="227">
        <f>LEBANESE!E25</f>
        <v>71927.733073811265</v>
      </c>
      <c r="E25" s="227">
        <f t="shared" si="2"/>
        <v>1360.2518769800918</v>
      </c>
      <c r="F25" s="227">
        <f>PALESTINIAN!D25</f>
        <v>955.25187698009177</v>
      </c>
      <c r="G25" s="227">
        <f>PALESTINIAN!G25</f>
        <v>405</v>
      </c>
      <c r="H25" s="227">
        <f>PALESTINIAN!J25</f>
        <v>692.68086006119165</v>
      </c>
      <c r="I25" s="227">
        <f>PALESTINIAN!K25</f>
        <v>667.57101691892228</v>
      </c>
      <c r="J25" s="227">
        <f>SYRIAN!B25</f>
        <v>32395</v>
      </c>
      <c r="K25" s="227">
        <f>SYRIAN!D25</f>
        <v>16163.047705864479</v>
      </c>
      <c r="L25" s="227">
        <f>SYRIAN!E25</f>
        <v>16231.952294135521</v>
      </c>
      <c r="M25" s="227">
        <f t="shared" si="3"/>
        <v>180316.18912698299</v>
      </c>
      <c r="N25" s="227">
        <f>LEBANESE!F25+PALESTINIAN!L25+SYRIAN!F25</f>
        <v>17302.128132460388</v>
      </c>
      <c r="O25" s="227">
        <f>LEBANESE!G25+PALESTINIAN!M25+SYRIAN!G25</f>
        <v>19842.191317237521</v>
      </c>
      <c r="P25" s="227">
        <f>LEBANESE!H25+PALESTINIAN!N25+SYRIAN!H25</f>
        <v>18130.692234337184</v>
      </c>
      <c r="Q25" s="227">
        <f>LEBANESE!I25+PALESTINIAN!O25+SYRIAN!I25</f>
        <v>16536.752220613333</v>
      </c>
      <c r="R25" s="227">
        <f>LEBANESE!J25+PALESTINIAN!P25+SYRIAN!J25</f>
        <v>16111.523629374286</v>
      </c>
      <c r="S25" s="227">
        <f>LEBANESE!K25+PALESTINIAN!Q25+SYRIAN!K25</f>
        <v>12583.927948396051</v>
      </c>
      <c r="T25" s="227">
        <f>LEBANESE!L25+PALESTINIAN!R25+SYRIAN!L25</f>
        <v>11141.85728057748</v>
      </c>
      <c r="U25" s="227">
        <f>LEBANESE!M25+PALESTINIAN!S25+SYRIAN!M25</f>
        <v>10108.628370778817</v>
      </c>
      <c r="V25" s="227">
        <f>LEBANESE!N25+PALESTINIAN!T25+SYRIAN!N25</f>
        <v>8991.5527963880231</v>
      </c>
      <c r="W25" s="227">
        <f>LEBANESE!O25+PALESTINIAN!U25+SYRIAN!O25</f>
        <v>9717.2912501588708</v>
      </c>
      <c r="X25" s="227">
        <f>LEBANESE!P25+PALESTINIAN!V25+SYRIAN!P25</f>
        <v>10097.770409366181</v>
      </c>
      <c r="Y25" s="227">
        <f>LEBANESE!Q25+PALESTINIAN!W25+SYRIAN!Q25</f>
        <v>7653.4959609662565</v>
      </c>
      <c r="Z25" s="227">
        <f>LEBANESE!R25+PALESTINIAN!X25+SYRIAN!R25</f>
        <v>6081.7693164740622</v>
      </c>
      <c r="AA25" s="227">
        <f>LEBANESE!S25+PALESTINIAN!Y25+SYRIAN!S25</f>
        <v>4114.8525733981514</v>
      </c>
      <c r="AB25" s="227">
        <f>LEBANESE!T25+PALESTINIAN!Z25+SYRIAN!T25</f>
        <v>4230.1228783050556</v>
      </c>
      <c r="AC25" s="227">
        <f>LEBANESE!U25+PALESTINIAN!AA25+SYRIAN!U25</f>
        <v>3174.3951583242679</v>
      </c>
      <c r="AD25" s="227">
        <f>LEBANESE!V25+PALESTINIAN!AB25+SYRIAN!V25</f>
        <v>2587.2125133637769</v>
      </c>
      <c r="AE25" s="227">
        <f>LEBANESE!W25+PALESTINIAN!AC25+SYRIAN!W25</f>
        <v>1910.0251364632677</v>
      </c>
    </row>
    <row r="26" spans="1:31" x14ac:dyDescent="0.3">
      <c r="A26" s="210" t="s">
        <v>48</v>
      </c>
      <c r="B26" s="220">
        <f>LEBANESE!B26</f>
        <v>25759.319028750204</v>
      </c>
      <c r="C26" s="220">
        <f>LEBANESE!D26</f>
        <v>13095.144101100443</v>
      </c>
      <c r="D26" s="220">
        <f>LEBANESE!E26</f>
        <v>12664.174927649476</v>
      </c>
      <c r="E26" s="220">
        <f t="shared" si="2"/>
        <v>0</v>
      </c>
      <c r="F26" s="220">
        <f>PALESTINIAN!D26</f>
        <v>0</v>
      </c>
      <c r="G26" s="220">
        <f>PALESTINIAN!G26</f>
        <v>0</v>
      </c>
      <c r="H26" s="220">
        <f>PALESTINIAN!J26</f>
        <v>0</v>
      </c>
      <c r="I26" s="220">
        <f>PALESTINIAN!K26</f>
        <v>0</v>
      </c>
      <c r="J26" s="220">
        <f>SYRIAN!B26</f>
        <v>8005</v>
      </c>
      <c r="K26" s="220">
        <f>SYRIAN!D26</f>
        <v>4105.0874230081463</v>
      </c>
      <c r="L26" s="220">
        <f>SYRIAN!E26</f>
        <v>3899.9125769918537</v>
      </c>
      <c r="M26" s="220">
        <f t="shared" si="3"/>
        <v>33764.319028750208</v>
      </c>
      <c r="N26" s="220">
        <f>LEBANESE!F26+PALESTINIAN!L26+SYRIAN!F26</f>
        <v>3288.6937712329782</v>
      </c>
      <c r="O26" s="220">
        <f>LEBANESE!G26+PALESTINIAN!M26+SYRIAN!G26</f>
        <v>3782.7347346485403</v>
      </c>
      <c r="P26" s="220">
        <f>LEBANESE!H26+PALESTINIAN!N26+SYRIAN!H26</f>
        <v>3515.8754803657002</v>
      </c>
      <c r="Q26" s="220">
        <f>LEBANESE!I26+PALESTINIAN!O26+SYRIAN!I26</f>
        <v>3058.1447544323619</v>
      </c>
      <c r="R26" s="220">
        <f>LEBANESE!J26+PALESTINIAN!P26+SYRIAN!J26</f>
        <v>3054.3645335488336</v>
      </c>
      <c r="S26" s="220">
        <f>LEBANESE!K26+PALESTINIAN!Q26+SYRIAN!K26</f>
        <v>2411.7617174983829</v>
      </c>
      <c r="T26" s="220">
        <f>LEBANESE!L26+PALESTINIAN!R26+SYRIAN!L26</f>
        <v>2065.4827194099357</v>
      </c>
      <c r="U26" s="220">
        <f>LEBANESE!M26+PALESTINIAN!S26+SYRIAN!M26</f>
        <v>1932.7562121774354</v>
      </c>
      <c r="V26" s="220">
        <f>LEBANESE!N26+PALESTINIAN!T26+SYRIAN!N26</f>
        <v>1701.7649486197815</v>
      </c>
      <c r="W26" s="220">
        <f>LEBANESE!O26+PALESTINIAN!U26+SYRIAN!O26</f>
        <v>1819.6616881003911</v>
      </c>
      <c r="X26" s="220">
        <f>LEBANESE!P26+PALESTINIAN!V26+SYRIAN!P26</f>
        <v>1811.9896570926721</v>
      </c>
      <c r="Y26" s="220">
        <f>LEBANESE!Q26+PALESTINIAN!W26+SYRIAN!Q26</f>
        <v>1375.258790270248</v>
      </c>
      <c r="Z26" s="220">
        <f>LEBANESE!R26+PALESTINIAN!X26+SYRIAN!R26</f>
        <v>1095.0863826316152</v>
      </c>
      <c r="AA26" s="220">
        <f>LEBANESE!S26+PALESTINIAN!Y26+SYRIAN!S26</f>
        <v>743.028779260281</v>
      </c>
      <c r="AB26" s="220">
        <f>LEBANESE!T26+PALESTINIAN!Z26+SYRIAN!T26</f>
        <v>758.3111151291439</v>
      </c>
      <c r="AC26" s="220">
        <f>LEBANESE!U26+PALESTINIAN!AA26+SYRIAN!U26</f>
        <v>556.853777337682</v>
      </c>
      <c r="AD26" s="220">
        <f>LEBANESE!V26+PALESTINIAN!AB26+SYRIAN!V26</f>
        <v>455.45759415825336</v>
      </c>
      <c r="AE26" s="220">
        <f>LEBANESE!W26+PALESTINIAN!AC26+SYRIAN!W26</f>
        <v>337.09237283596531</v>
      </c>
    </row>
    <row r="27" spans="1:31" s="213" customFormat="1" x14ac:dyDescent="0.3">
      <c r="A27" s="212" t="s">
        <v>43</v>
      </c>
      <c r="B27" s="227">
        <f>LEBANESE!B27</f>
        <v>64527.570759999959</v>
      </c>
      <c r="C27" s="227">
        <f>LEBANESE!D27</f>
        <v>33338.736522748521</v>
      </c>
      <c r="D27" s="227">
        <f>LEBANESE!E27</f>
        <v>31188.83423725011</v>
      </c>
      <c r="E27" s="227">
        <f t="shared" si="2"/>
        <v>38</v>
      </c>
      <c r="F27" s="227">
        <f>PALESTINIAN!D27</f>
        <v>0</v>
      </c>
      <c r="G27" s="227">
        <f>PALESTINIAN!G27</f>
        <v>38</v>
      </c>
      <c r="H27" s="227">
        <f>PALESTINIAN!J27</f>
        <v>19.633033956545066</v>
      </c>
      <c r="I27" s="227">
        <f>PALESTINIAN!K27</f>
        <v>18.366966043454152</v>
      </c>
      <c r="J27" s="227">
        <f>SYRIAN!B27</f>
        <v>14370</v>
      </c>
      <c r="K27" s="227">
        <f>SYRIAN!D27</f>
        <v>7327.416247906197</v>
      </c>
      <c r="L27" s="227">
        <f>SYRIAN!E27</f>
        <v>7042.583752093803</v>
      </c>
      <c r="M27" s="227">
        <f t="shared" si="3"/>
        <v>78935.570759999959</v>
      </c>
      <c r="N27" s="227">
        <f>LEBANESE!F27+PALESTINIAN!L27+SYRIAN!F27</f>
        <v>7804.8099049836746</v>
      </c>
      <c r="O27" s="227">
        <f>LEBANESE!G27+PALESTINIAN!M27+SYRIAN!G27</f>
        <v>8655.1952136334821</v>
      </c>
      <c r="P27" s="227">
        <f>LEBANESE!H27+PALESTINIAN!N27+SYRIAN!H27</f>
        <v>7960.0009673863151</v>
      </c>
      <c r="Q27" s="227">
        <f>LEBANESE!I27+PALESTINIAN!O27+SYRIAN!I27</f>
        <v>7421.4623238485619</v>
      </c>
      <c r="R27" s="227">
        <f>LEBANESE!J27+PALESTINIAN!P27+SYRIAN!J27</f>
        <v>7089.7697254499462</v>
      </c>
      <c r="S27" s="227">
        <f>LEBANESE!K27+PALESTINIAN!Q27+SYRIAN!K27</f>
        <v>5386.641471258009</v>
      </c>
      <c r="T27" s="227">
        <f>LEBANESE!L27+PALESTINIAN!R27+SYRIAN!L27</f>
        <v>4719.6335749825657</v>
      </c>
      <c r="U27" s="227">
        <f>LEBANESE!M27+PALESTINIAN!S27+SYRIAN!M27</f>
        <v>4330.0119164635053</v>
      </c>
      <c r="V27" s="227">
        <f>LEBANESE!N27+PALESTINIAN!T27+SYRIAN!N27</f>
        <v>3865.3347534229306</v>
      </c>
      <c r="W27" s="227">
        <f>LEBANESE!O27+PALESTINIAN!U27+SYRIAN!O27</f>
        <v>4260.3784271182722</v>
      </c>
      <c r="X27" s="227">
        <f>LEBANESE!P27+PALESTINIAN!V27+SYRIAN!P27</f>
        <v>4436.7147727354377</v>
      </c>
      <c r="Y27" s="227">
        <f>LEBANESE!Q27+PALESTINIAN!W27+SYRIAN!Q27</f>
        <v>3356.3162272868335</v>
      </c>
      <c r="Z27" s="227">
        <f>LEBANESE!R27+PALESTINIAN!X27+SYRIAN!R27</f>
        <v>2663.6677810784149</v>
      </c>
      <c r="AA27" s="227">
        <f>LEBANESE!S27+PALESTINIAN!Y27+SYRIAN!S27</f>
        <v>1789.9371749893103</v>
      </c>
      <c r="AB27" s="227">
        <f>LEBANESE!T27+PALESTINIAN!Z27+SYRIAN!T27</f>
        <v>1842.1073096065584</v>
      </c>
      <c r="AC27" s="227">
        <f>LEBANESE!U27+PALESTINIAN!AA27+SYRIAN!U27</f>
        <v>1384.869080038651</v>
      </c>
      <c r="AD27" s="227">
        <f>LEBANESE!V27+PALESTINIAN!AB27+SYRIAN!V27</f>
        <v>1130.7201860962884</v>
      </c>
      <c r="AE27" s="227">
        <f>LEBANESE!W27+PALESTINIAN!AC27+SYRIAN!W27</f>
        <v>837.9999496211949</v>
      </c>
    </row>
    <row r="28" spans="1:31" x14ac:dyDescent="0.3">
      <c r="A28" s="210" t="s">
        <v>51</v>
      </c>
      <c r="B28" s="220">
        <f>LEBANESE!B28</f>
        <v>20836.648437499876</v>
      </c>
      <c r="C28" s="220">
        <f>LEBANESE!D28</f>
        <v>10506.729523734861</v>
      </c>
      <c r="D28" s="220">
        <f>LEBANESE!E28</f>
        <v>10329.918913765207</v>
      </c>
      <c r="E28" s="220">
        <f t="shared" si="2"/>
        <v>0</v>
      </c>
      <c r="F28" s="220">
        <f>PALESTINIAN!D28</f>
        <v>0</v>
      </c>
      <c r="G28" s="220">
        <f>PALESTINIAN!G28</f>
        <v>0</v>
      </c>
      <c r="H28" s="220">
        <f>PALESTINIAN!J28</f>
        <v>0</v>
      </c>
      <c r="I28" s="220">
        <f>PALESTINIAN!K28</f>
        <v>0</v>
      </c>
      <c r="J28" s="220">
        <f>SYRIAN!B28</f>
        <v>2770</v>
      </c>
      <c r="K28" s="220">
        <f>SYRIAN!D28</f>
        <v>1358.2068452380952</v>
      </c>
      <c r="L28" s="220">
        <f>SYRIAN!E28</f>
        <v>1411.7931547619048</v>
      </c>
      <c r="M28" s="220">
        <f t="shared" si="3"/>
        <v>23606.648437499876</v>
      </c>
      <c r="N28" s="220">
        <f>LEBANESE!F28+PALESTINIAN!L28+SYRIAN!F28</f>
        <v>2127.6989073579111</v>
      </c>
      <c r="O28" s="220">
        <f>LEBANESE!G28+PALESTINIAN!M28+SYRIAN!G28</f>
        <v>2402.8327109335501</v>
      </c>
      <c r="P28" s="220">
        <f>LEBANESE!H28+PALESTINIAN!N28+SYRIAN!H28</f>
        <v>2171.6423716902987</v>
      </c>
      <c r="Q28" s="220">
        <f>LEBANESE!I28+PALESTINIAN!O28+SYRIAN!I28</f>
        <v>2082.619651189892</v>
      </c>
      <c r="R28" s="220">
        <f>LEBANESE!J28+PALESTINIAN!P28+SYRIAN!J28</f>
        <v>2155.7993041389623</v>
      </c>
      <c r="S28" s="220">
        <f>LEBANESE!K28+PALESTINIAN!Q28+SYRIAN!K28</f>
        <v>1759.5399806489904</v>
      </c>
      <c r="T28" s="220">
        <f>LEBANESE!L28+PALESTINIAN!R28+SYRIAN!L28</f>
        <v>1590.429280260588</v>
      </c>
      <c r="U28" s="220">
        <f>LEBANESE!M28+PALESTINIAN!S28+SYRIAN!M28</f>
        <v>1443.7735908054628</v>
      </c>
      <c r="V28" s="220">
        <f>LEBANESE!N28+PALESTINIAN!T28+SYRIAN!N28</f>
        <v>1267.3366821799921</v>
      </c>
      <c r="W28" s="220">
        <f>LEBANESE!O28+PALESTINIAN!U28+SYRIAN!O28</f>
        <v>1274.5804044932515</v>
      </c>
      <c r="X28" s="220">
        <f>LEBANESE!P28+PALESTINIAN!V28+SYRIAN!P28</f>
        <v>1276.9679906107058</v>
      </c>
      <c r="Y28" s="220">
        <f>LEBANESE!Q28+PALESTINIAN!W28+SYRIAN!Q28</f>
        <v>1111.4753575163304</v>
      </c>
      <c r="Z28" s="220">
        <f>LEBANESE!R28+PALESTINIAN!X28+SYRIAN!R28</f>
        <v>949.30975832970114</v>
      </c>
      <c r="AA28" s="220">
        <f>LEBANESE!S28+PALESTINIAN!Y28+SYRIAN!S28</f>
        <v>636.55471384698978</v>
      </c>
      <c r="AB28" s="220">
        <f>LEBANESE!T28+PALESTINIAN!Z28+SYRIAN!T28</f>
        <v>504.11699307837546</v>
      </c>
      <c r="AC28" s="220">
        <f>LEBANESE!U28+PALESTINIAN!AA28+SYRIAN!U28</f>
        <v>346.09218619363236</v>
      </c>
      <c r="AD28" s="220">
        <f>LEBANESE!V28+PALESTINIAN!AB28+SYRIAN!V28</f>
        <v>317.83335345949348</v>
      </c>
      <c r="AE28" s="220">
        <f>LEBANESE!W28+PALESTINIAN!AC28+SYRIAN!W28</f>
        <v>188.04520076574713</v>
      </c>
    </row>
    <row r="29" spans="1:31" s="213" customFormat="1" x14ac:dyDescent="0.3">
      <c r="A29" s="212" t="s">
        <v>63</v>
      </c>
      <c r="B29" s="227">
        <f>LEBANESE!B29</f>
        <v>53354.750759999013</v>
      </c>
      <c r="C29" s="227">
        <f>LEBANESE!D29</f>
        <v>28367.012773413808</v>
      </c>
      <c r="D29" s="227">
        <f>LEBANESE!E29</f>
        <v>24987.737986586912</v>
      </c>
      <c r="E29" s="227">
        <f t="shared" si="2"/>
        <v>0</v>
      </c>
      <c r="F29" s="227">
        <f>PALESTINIAN!D29</f>
        <v>0</v>
      </c>
      <c r="G29" s="227">
        <f>PALESTINIAN!G29</f>
        <v>0</v>
      </c>
      <c r="H29" s="227">
        <f>PALESTINIAN!J29</f>
        <v>0</v>
      </c>
      <c r="I29" s="227">
        <f>PALESTINIAN!K29</f>
        <v>0</v>
      </c>
      <c r="J29" s="227">
        <f>SYRIAN!B29</f>
        <v>18160</v>
      </c>
      <c r="K29" s="227">
        <f>SYRIAN!D29</f>
        <v>9111.9424148941926</v>
      </c>
      <c r="L29" s="227">
        <f>SYRIAN!E29</f>
        <v>9048.0575851058074</v>
      </c>
      <c r="M29" s="227">
        <f t="shared" si="3"/>
        <v>71514.750759999006</v>
      </c>
      <c r="N29" s="227">
        <f>LEBANESE!F29+PALESTINIAN!L29+SYRIAN!F29</f>
        <v>7144.8786092544624</v>
      </c>
      <c r="O29" s="227">
        <f>LEBANESE!G29+PALESTINIAN!M29+SYRIAN!G29</f>
        <v>8168.772277660777</v>
      </c>
      <c r="P29" s="227">
        <f>LEBANESE!H29+PALESTINIAN!N29+SYRIAN!H29</f>
        <v>7004.448351455625</v>
      </c>
      <c r="Q29" s="227">
        <f>LEBANESE!I29+PALESTINIAN!O29+SYRIAN!I29</f>
        <v>6372.7406796079713</v>
      </c>
      <c r="R29" s="227">
        <f>LEBANESE!J29+PALESTINIAN!P29+SYRIAN!J29</f>
        <v>6397.2412577752248</v>
      </c>
      <c r="S29" s="227">
        <f>LEBANESE!K29+PALESTINIAN!Q29+SYRIAN!K29</f>
        <v>5357.9894516489057</v>
      </c>
      <c r="T29" s="227">
        <f>LEBANESE!L29+PALESTINIAN!R29+SYRIAN!L29</f>
        <v>5089.212590977987</v>
      </c>
      <c r="U29" s="227">
        <f>LEBANESE!M29+PALESTINIAN!S29+SYRIAN!M29</f>
        <v>4508.4934795991558</v>
      </c>
      <c r="V29" s="227">
        <f>LEBANESE!N29+PALESTINIAN!T29+SYRIAN!N29</f>
        <v>3791.5102975165582</v>
      </c>
      <c r="W29" s="227">
        <f>LEBANESE!O29+PALESTINIAN!U29+SYRIAN!O29</f>
        <v>3557.7036370227602</v>
      </c>
      <c r="X29" s="227">
        <f>LEBANESE!P29+PALESTINIAN!V29+SYRIAN!P29</f>
        <v>3460.4802798906053</v>
      </c>
      <c r="Y29" s="227">
        <f>LEBANESE!Q29+PALESTINIAN!W29+SYRIAN!Q29</f>
        <v>2929.8003166279877</v>
      </c>
      <c r="Z29" s="227">
        <f>LEBANESE!R29+PALESTINIAN!X29+SYRIAN!R29</f>
        <v>2524.3416656431546</v>
      </c>
      <c r="AA29" s="227">
        <f>LEBANESE!S29+PALESTINIAN!Y29+SYRIAN!S29</f>
        <v>1660.4857647789668</v>
      </c>
      <c r="AB29" s="227">
        <f>LEBANESE!T29+PALESTINIAN!Z29+SYRIAN!T29</f>
        <v>1326.1812573677703</v>
      </c>
      <c r="AC29" s="227">
        <f>LEBANESE!U29+PALESTINIAN!AA29+SYRIAN!U29</f>
        <v>908.45292325064838</v>
      </c>
      <c r="AD29" s="227">
        <f>LEBANESE!V29+PALESTINIAN!AB29+SYRIAN!V29</f>
        <v>819.38443455046638</v>
      </c>
      <c r="AE29" s="227">
        <f>LEBANESE!W29+PALESTINIAN!AC29+SYRIAN!W29</f>
        <v>492.63348536998467</v>
      </c>
    </row>
    <row r="30" spans="1:31" x14ac:dyDescent="0.3">
      <c r="A30" s="210" t="s">
        <v>64</v>
      </c>
      <c r="B30" s="220">
        <f>LEBANESE!B30</f>
        <v>72432.713703999034</v>
      </c>
      <c r="C30" s="220">
        <f>LEBANESE!D30</f>
        <v>38470.819280047341</v>
      </c>
      <c r="D30" s="220">
        <f>LEBANESE!E30</f>
        <v>33961.894423951097</v>
      </c>
      <c r="E30" s="220">
        <f t="shared" si="2"/>
        <v>0</v>
      </c>
      <c r="F30" s="220">
        <f>PALESTINIAN!D30</f>
        <v>0</v>
      </c>
      <c r="G30" s="220">
        <f>PALESTINIAN!G30</f>
        <v>0</v>
      </c>
      <c r="H30" s="220">
        <f>PALESTINIAN!J30</f>
        <v>0</v>
      </c>
      <c r="I30" s="220">
        <f>PALESTINIAN!K30</f>
        <v>0</v>
      </c>
      <c r="J30" s="220">
        <f>SYRIAN!B30</f>
        <v>22085</v>
      </c>
      <c r="K30" s="220">
        <f>SYRIAN!D30</f>
        <v>10984.146720547093</v>
      </c>
      <c r="L30" s="220">
        <f>SYRIAN!E30</f>
        <v>11100.853279452907</v>
      </c>
      <c r="M30" s="220">
        <f t="shared" si="3"/>
        <v>94517.713703999034</v>
      </c>
      <c r="N30" s="220">
        <f>LEBANESE!F30+PALESTINIAN!L30+SYRIAN!F30</f>
        <v>9418.1784307111429</v>
      </c>
      <c r="O30" s="220">
        <f>LEBANESE!G30+PALESTINIAN!M30+SYRIAN!G30</f>
        <v>10099.409138853252</v>
      </c>
      <c r="P30" s="220">
        <f>LEBANESE!H30+PALESTINIAN!N30+SYRIAN!H30</f>
        <v>9010.6844235170829</v>
      </c>
      <c r="Q30" s="220">
        <f>LEBANESE!I30+PALESTINIAN!O30+SYRIAN!I30</f>
        <v>8512.0594948419348</v>
      </c>
      <c r="R30" s="220">
        <f>LEBANESE!J30+PALESTINIAN!P30+SYRIAN!J30</f>
        <v>8915.3123488349593</v>
      </c>
      <c r="S30" s="220">
        <f>LEBANESE!K30+PALESTINIAN!Q30+SYRIAN!K30</f>
        <v>7195.1622566447268</v>
      </c>
      <c r="T30" s="220">
        <f>LEBANESE!L30+PALESTINIAN!R30+SYRIAN!L30</f>
        <v>6497.7219076456595</v>
      </c>
      <c r="U30" s="220">
        <f>LEBANESE!M30+PALESTINIAN!S30+SYRIAN!M30</f>
        <v>5734.1344389141304</v>
      </c>
      <c r="V30" s="220">
        <f>LEBANESE!N30+PALESTINIAN!T30+SYRIAN!N30</f>
        <v>4941.6412228680074</v>
      </c>
      <c r="W30" s="220">
        <f>LEBANESE!O30+PALESTINIAN!U30+SYRIAN!O30</f>
        <v>4796.7961458541276</v>
      </c>
      <c r="X30" s="220">
        <f>LEBANESE!P30+PALESTINIAN!V30+SYRIAN!P30</f>
        <v>4750.1036871890892</v>
      </c>
      <c r="Y30" s="220">
        <f>LEBANESE!Q30+PALESTINIAN!W30+SYRIAN!Q30</f>
        <v>4089.327226800634</v>
      </c>
      <c r="Z30" s="220">
        <f>LEBANESE!R30+PALESTINIAN!X30+SYRIAN!R30</f>
        <v>3438.7536700909759</v>
      </c>
      <c r="AA30" s="220">
        <f>LEBANESE!S30+PALESTINIAN!Y30+SYRIAN!S30</f>
        <v>2268.2698350525066</v>
      </c>
      <c r="AB30" s="220">
        <f>LEBANESE!T30+PALESTINIAN!Z30+SYRIAN!T30</f>
        <v>1815.227880809367</v>
      </c>
      <c r="AC30" s="220">
        <f>LEBANESE!U30+PALESTINIAN!AA30+SYRIAN!U30</f>
        <v>1238.098330216357</v>
      </c>
      <c r="AD30" s="220">
        <f>LEBANESE!V30+PALESTINIAN!AB30+SYRIAN!V30</f>
        <v>1127.1150364908897</v>
      </c>
      <c r="AE30" s="220">
        <f>LEBANESE!W30+PALESTINIAN!AC30+SYRIAN!W30</f>
        <v>669.7182286641862</v>
      </c>
    </row>
    <row r="31" spans="1:31" s="213" customFormat="1" x14ac:dyDescent="0.3">
      <c r="A31" s="212" t="s">
        <v>65</v>
      </c>
      <c r="B31" s="227">
        <f>LEBANESE!B31</f>
        <v>122065.97668999949</v>
      </c>
      <c r="C31" s="227">
        <f>LEBANESE!D31</f>
        <v>61200.306454050755</v>
      </c>
      <c r="D31" s="227">
        <f>LEBANESE!E31</f>
        <v>60865.670235953017</v>
      </c>
      <c r="E31" s="227">
        <f t="shared" si="2"/>
        <v>17230.51529478512</v>
      </c>
      <c r="F31" s="227">
        <f>PALESTINIAN!D31</f>
        <v>15195.51529478512</v>
      </c>
      <c r="G31" s="227">
        <f>PALESTINIAN!G31</f>
        <v>2035</v>
      </c>
      <c r="H31" s="227">
        <f>PALESTINIAN!J31</f>
        <v>8638.8758358122504</v>
      </c>
      <c r="I31" s="227">
        <f>PALESTINIAN!K31</f>
        <v>8591.6394589734737</v>
      </c>
      <c r="J31" s="227">
        <f>SYRIAN!B31</f>
        <v>76190</v>
      </c>
      <c r="K31" s="227">
        <f>SYRIAN!D31</f>
        <v>38765.955087663111</v>
      </c>
      <c r="L31" s="227">
        <f>SYRIAN!E31</f>
        <v>37424.044912336882</v>
      </c>
      <c r="M31" s="227">
        <f t="shared" si="3"/>
        <v>215486.4919847846</v>
      </c>
      <c r="N31" s="227">
        <f>LEBANESE!F31+PALESTINIAN!L31+SYRIAN!F31</f>
        <v>23808.925666487798</v>
      </c>
      <c r="O31" s="227">
        <f>LEBANESE!G31+PALESTINIAN!M31+SYRIAN!G31</f>
        <v>24907.117218125211</v>
      </c>
      <c r="P31" s="227">
        <f>LEBANESE!H31+PALESTINIAN!N31+SYRIAN!H31</f>
        <v>22212.732586368991</v>
      </c>
      <c r="Q31" s="227">
        <f>LEBANESE!I31+PALESTINIAN!O31+SYRIAN!I31</f>
        <v>20132.051687936339</v>
      </c>
      <c r="R31" s="227">
        <f>LEBANESE!J31+PALESTINIAN!P31+SYRIAN!J31</f>
        <v>19731.389679502849</v>
      </c>
      <c r="S31" s="227">
        <f>LEBANESE!K31+PALESTINIAN!Q31+SYRIAN!K31</f>
        <v>15871.808862914258</v>
      </c>
      <c r="T31" s="227">
        <f>LEBANESE!L31+PALESTINIAN!R31+SYRIAN!L31</f>
        <v>14594.850967377519</v>
      </c>
      <c r="U31" s="227">
        <f>LEBANESE!M31+PALESTINIAN!S31+SYRIAN!M31</f>
        <v>13015.733036201596</v>
      </c>
      <c r="V31" s="227">
        <f>LEBANESE!N31+PALESTINIAN!T31+SYRIAN!N31</f>
        <v>11030.257939212466</v>
      </c>
      <c r="W31" s="227">
        <f>LEBANESE!O31+PALESTINIAN!U31+SYRIAN!O31</f>
        <v>10318.096003722228</v>
      </c>
      <c r="X31" s="227">
        <f>LEBANESE!P31+PALESTINIAN!V31+SYRIAN!P31</f>
        <v>9944.214271635683</v>
      </c>
      <c r="Y31" s="227">
        <f>LEBANESE!Q31+PALESTINIAN!W31+SYRIAN!Q31</f>
        <v>8448.8357478539747</v>
      </c>
      <c r="Z31" s="227">
        <f>LEBANESE!R31+PALESTINIAN!X31+SYRIAN!R31</f>
        <v>7080.5169200897235</v>
      </c>
      <c r="AA31" s="227">
        <f>LEBANESE!S31+PALESTINIAN!Y31+SYRIAN!S31</f>
        <v>4687.0964793216845</v>
      </c>
      <c r="AB31" s="227">
        <f>LEBANESE!T31+PALESTINIAN!Z31+SYRIAN!T31</f>
        <v>3683.900338150218</v>
      </c>
      <c r="AC31" s="227">
        <f>LEBANESE!U31+PALESTINIAN!AA31+SYRIAN!U31</f>
        <v>2473.7445052256312</v>
      </c>
      <c r="AD31" s="227">
        <f>LEBANESE!V31+PALESTINIAN!AB31+SYRIAN!V31</f>
        <v>2211.6343650213707</v>
      </c>
      <c r="AE31" s="227">
        <f>LEBANESE!W31+PALESTINIAN!AC31+SYRIAN!W31</f>
        <v>1333.5857096370644</v>
      </c>
    </row>
    <row r="32" spans="1:31" x14ac:dyDescent="0.3">
      <c r="A32" s="210" t="s">
        <v>7</v>
      </c>
      <c r="B32" s="220">
        <f>LEBANESE!B32</f>
        <v>201338.01451750394</v>
      </c>
      <c r="C32" s="220">
        <f>LEBANESE!D32</f>
        <v>105538.36224097747</v>
      </c>
      <c r="D32" s="220">
        <f>LEBANESE!E32</f>
        <v>95799.652276525725</v>
      </c>
      <c r="E32" s="220">
        <f t="shared" si="2"/>
        <v>3741.8338374777109</v>
      </c>
      <c r="F32" s="220">
        <f>PALESTINIAN!D32</f>
        <v>3204.8338374777109</v>
      </c>
      <c r="G32" s="220">
        <f>PALESTINIAN!G32</f>
        <v>537</v>
      </c>
      <c r="H32" s="220">
        <f>PALESTINIAN!J32</f>
        <v>1961.4130790533698</v>
      </c>
      <c r="I32" s="220">
        <f>PALESTINIAN!K32</f>
        <v>1780.4207584243272</v>
      </c>
      <c r="J32" s="220">
        <f>SYRIAN!B32</f>
        <v>58805</v>
      </c>
      <c r="K32" s="220">
        <f>SYRIAN!D32</f>
        <v>28975.812668669485</v>
      </c>
      <c r="L32" s="220">
        <f>SYRIAN!E32</f>
        <v>29829.187331330511</v>
      </c>
      <c r="M32" s="220">
        <f t="shared" si="3"/>
        <v>263884.84835498163</v>
      </c>
      <c r="N32" s="220">
        <f>LEBANESE!F32+PALESTINIAN!L32+SYRIAN!F32</f>
        <v>24630.338722325534</v>
      </c>
      <c r="O32" s="220">
        <f>LEBANESE!G32+PALESTINIAN!M32+SYRIAN!G32</f>
        <v>27180.280672607747</v>
      </c>
      <c r="P32" s="220">
        <f>LEBANESE!H32+PALESTINIAN!N32+SYRIAN!H32</f>
        <v>25098.339258865592</v>
      </c>
      <c r="Q32" s="220">
        <f>LEBANESE!I32+PALESTINIAN!O32+SYRIAN!I32</f>
        <v>24424.338244038954</v>
      </c>
      <c r="R32" s="220">
        <f>LEBANESE!J32+PALESTINIAN!P32+SYRIAN!J32</f>
        <v>24933.42156665742</v>
      </c>
      <c r="S32" s="220">
        <f>LEBANESE!K32+PALESTINIAN!Q32+SYRIAN!K32</f>
        <v>20159.920370358599</v>
      </c>
      <c r="T32" s="220">
        <f>LEBANESE!L32+PALESTINIAN!R32+SYRIAN!L32</f>
        <v>17724.11421019234</v>
      </c>
      <c r="U32" s="220">
        <f>LEBANESE!M32+PALESTINIAN!S32+SYRIAN!M32</f>
        <v>15725.763516378207</v>
      </c>
      <c r="V32" s="220">
        <f>LEBANESE!N32+PALESTINIAN!T32+SYRIAN!N32</f>
        <v>13957.704268275733</v>
      </c>
      <c r="W32" s="220">
        <f>LEBANESE!O32+PALESTINIAN!U32+SYRIAN!O32</f>
        <v>13811.504739532567</v>
      </c>
      <c r="X32" s="220">
        <f>LEBANESE!P32+PALESTINIAN!V32+SYRIAN!P32</f>
        <v>13788.785146801454</v>
      </c>
      <c r="Y32" s="220">
        <f>LEBANESE!Q32+PALESTINIAN!W32+SYRIAN!Q32</f>
        <v>11831.530049566298</v>
      </c>
      <c r="Z32" s="220">
        <f>LEBANESE!R32+PALESTINIAN!X32+SYRIAN!R32</f>
        <v>10070.356743623302</v>
      </c>
      <c r="AA32" s="220">
        <f>LEBANESE!S32+PALESTINIAN!Y32+SYRIAN!S32</f>
        <v>6636.8439277884663</v>
      </c>
      <c r="AB32" s="220">
        <f>LEBANESE!T32+PALESTINIAN!Z32+SYRIAN!T32</f>
        <v>5230.6559918711191</v>
      </c>
      <c r="AC32" s="220">
        <f>LEBANESE!U32+PALESTINIAN!AA32+SYRIAN!U32</f>
        <v>3545.742369173875</v>
      </c>
      <c r="AD32" s="220">
        <f>LEBANESE!V32+PALESTINIAN!AB32+SYRIAN!V32</f>
        <v>3205.7292651562661</v>
      </c>
      <c r="AE32" s="220">
        <f>LEBANESE!W32+PALESTINIAN!AC32+SYRIAN!W32</f>
        <v>1929.4792917681598</v>
      </c>
    </row>
    <row r="33" spans="1:31" s="213" customFormat="1" x14ac:dyDescent="0.3">
      <c r="A33" s="212" t="s">
        <v>24</v>
      </c>
      <c r="B33" s="227">
        <f>LEBANESE!B33</f>
        <v>73117.837520001136</v>
      </c>
      <c r="C33" s="227">
        <f>LEBANESE!D33</f>
        <v>36953.641450615483</v>
      </c>
      <c r="D33" s="227">
        <f>LEBANESE!E33</f>
        <v>36164.196069384678</v>
      </c>
      <c r="E33" s="227">
        <f t="shared" si="2"/>
        <v>0</v>
      </c>
      <c r="F33" s="227">
        <f>PALESTINIAN!D33</f>
        <v>0</v>
      </c>
      <c r="G33" s="227">
        <f>PALESTINIAN!G33</f>
        <v>0</v>
      </c>
      <c r="H33" s="227">
        <f>PALESTINIAN!J33</f>
        <v>0</v>
      </c>
      <c r="I33" s="227">
        <f>PALESTINIAN!K33</f>
        <v>0</v>
      </c>
      <c r="J33" s="227">
        <f>SYRIAN!B33</f>
        <v>22610</v>
      </c>
      <c r="K33" s="227">
        <f>SYRIAN!D33</f>
        <v>11433.857130427215</v>
      </c>
      <c r="L33" s="227">
        <f>SYRIAN!E33</f>
        <v>11176.142869572785</v>
      </c>
      <c r="M33" s="227">
        <f t="shared" si="3"/>
        <v>95727.837520001136</v>
      </c>
      <c r="N33" s="227">
        <f>LEBANESE!F33+PALESTINIAN!L33+SYRIAN!F33</f>
        <v>9709.0614571506685</v>
      </c>
      <c r="O33" s="227">
        <f>LEBANESE!G33+PALESTINIAN!M33+SYRIAN!G33</f>
        <v>10439.051464818041</v>
      </c>
      <c r="P33" s="227">
        <f>LEBANESE!H33+PALESTINIAN!N33+SYRIAN!H33</f>
        <v>9307.3731022207721</v>
      </c>
      <c r="Q33" s="227">
        <f>LEBANESE!I33+PALESTINIAN!O33+SYRIAN!I33</f>
        <v>8716.4678901582756</v>
      </c>
      <c r="R33" s="227">
        <f>LEBANESE!J33+PALESTINIAN!P33+SYRIAN!J33</f>
        <v>8841.5962642669347</v>
      </c>
      <c r="S33" s="227">
        <f>LEBANESE!K33+PALESTINIAN!Q33+SYRIAN!K33</f>
        <v>7051.8729752710415</v>
      </c>
      <c r="T33" s="227">
        <f>LEBANESE!L33+PALESTINIAN!R33+SYRIAN!L33</f>
        <v>6483.7158744344342</v>
      </c>
      <c r="U33" s="227">
        <f>LEBANESE!M33+PALESTINIAN!S33+SYRIAN!M33</f>
        <v>5791.0127926674841</v>
      </c>
      <c r="V33" s="227">
        <f>LEBANESE!N33+PALESTINIAN!T33+SYRIAN!N33</f>
        <v>4992.0232209761534</v>
      </c>
      <c r="W33" s="227">
        <f>LEBANESE!O33+PALESTINIAN!U33+SYRIAN!O33</f>
        <v>4853.9746845049849</v>
      </c>
      <c r="X33" s="227">
        <f>LEBANESE!P33+PALESTINIAN!V33+SYRIAN!P33</f>
        <v>4756.7217627088585</v>
      </c>
      <c r="Y33" s="227">
        <f>LEBANESE!Q33+PALESTINIAN!W33+SYRIAN!Q33</f>
        <v>4095.4467602887862</v>
      </c>
      <c r="Z33" s="227">
        <f>LEBANESE!R33+PALESTINIAN!X33+SYRIAN!R33</f>
        <v>3510.4769831010153</v>
      </c>
      <c r="AA33" s="227">
        <f>LEBANESE!S33+PALESTINIAN!Y33+SYRIAN!S33</f>
        <v>2293.9114830326471</v>
      </c>
      <c r="AB33" s="227">
        <f>LEBANESE!T33+PALESTINIAN!Z33+SYRIAN!T33</f>
        <v>1825.0350715001366</v>
      </c>
      <c r="AC33" s="227">
        <f>LEBANESE!U33+PALESTINIAN!AA33+SYRIAN!U33</f>
        <v>1246.5847309339781</v>
      </c>
      <c r="AD33" s="227">
        <f>LEBANESE!V33+PALESTINIAN!AB33+SYRIAN!V33</f>
        <v>1135.6180161063776</v>
      </c>
      <c r="AE33" s="227">
        <f>LEBANESE!W33+PALESTINIAN!AC33+SYRIAN!W33</f>
        <v>677.89298586053906</v>
      </c>
    </row>
    <row r="34" spans="1:31" x14ac:dyDescent="0.3">
      <c r="A34" s="210" t="s">
        <v>35</v>
      </c>
      <c r="B34" s="220">
        <f>LEBANESE!B34</f>
        <v>27163.790427499775</v>
      </c>
      <c r="C34" s="220">
        <f>LEBANESE!D34</f>
        <v>13412.808936350028</v>
      </c>
      <c r="D34" s="220">
        <f>LEBANESE!E34</f>
        <v>13750.981491150242</v>
      </c>
      <c r="E34" s="220">
        <f t="shared" si="2"/>
        <v>0</v>
      </c>
      <c r="F34" s="220">
        <f>PALESTINIAN!D34</f>
        <v>0</v>
      </c>
      <c r="G34" s="220">
        <f>PALESTINIAN!G34</f>
        <v>0</v>
      </c>
      <c r="H34" s="220">
        <f>PALESTINIAN!J34</f>
        <v>0</v>
      </c>
      <c r="I34" s="220">
        <f>PALESTINIAN!K34</f>
        <v>0</v>
      </c>
      <c r="J34" s="220">
        <f>SYRIAN!B34</f>
        <v>4100</v>
      </c>
      <c r="K34" s="220">
        <f>SYRIAN!D34</f>
        <v>2049.5015803549718</v>
      </c>
      <c r="L34" s="220">
        <f>SYRIAN!E34</f>
        <v>2050.4984196450282</v>
      </c>
      <c r="M34" s="220">
        <f t="shared" si="3"/>
        <v>31263.790427499775</v>
      </c>
      <c r="N34" s="220">
        <f>LEBANESE!F34+PALESTINIAN!L34+SYRIAN!F34</f>
        <v>2876.2457342080615</v>
      </c>
      <c r="O34" s="220">
        <f>LEBANESE!G34+PALESTINIAN!M34+SYRIAN!G34</f>
        <v>3260.7417640226518</v>
      </c>
      <c r="P34" s="220">
        <f>LEBANESE!H34+PALESTINIAN!N34+SYRIAN!H34</f>
        <v>2999.6323272074337</v>
      </c>
      <c r="Q34" s="220">
        <f>LEBANESE!I34+PALESTINIAN!O34+SYRIAN!I34</f>
        <v>2875.3728306557114</v>
      </c>
      <c r="R34" s="220">
        <f>LEBANESE!J34+PALESTINIAN!P34+SYRIAN!J34</f>
        <v>2732.0145345363894</v>
      </c>
      <c r="S34" s="220">
        <f>LEBANESE!K34+PALESTINIAN!Q34+SYRIAN!K34</f>
        <v>2299.117501019211</v>
      </c>
      <c r="T34" s="220">
        <f>LEBANESE!L34+PALESTINIAN!R34+SYRIAN!L34</f>
        <v>2096.0077180480075</v>
      </c>
      <c r="U34" s="220">
        <f>LEBANESE!M34+PALESTINIAN!S34+SYRIAN!M34</f>
        <v>1962.3262527846505</v>
      </c>
      <c r="V34" s="220">
        <f>LEBANESE!N34+PALESTINIAN!T34+SYRIAN!N34</f>
        <v>1779.8930294101035</v>
      </c>
      <c r="W34" s="220">
        <f>LEBANESE!O34+PALESTINIAN!U34+SYRIAN!O34</f>
        <v>1529.4361535052003</v>
      </c>
      <c r="X34" s="220">
        <f>LEBANESE!P34+PALESTINIAN!V34+SYRIAN!P34</f>
        <v>1604.3659625768539</v>
      </c>
      <c r="Y34" s="220">
        <f>LEBANESE!Q34+PALESTINIAN!W34+SYRIAN!Q34</f>
        <v>1515.8672894308647</v>
      </c>
      <c r="Z34" s="220">
        <f>LEBANESE!R34+PALESTINIAN!X34+SYRIAN!R34</f>
        <v>1142.1405020507314</v>
      </c>
      <c r="AA34" s="220">
        <f>LEBANESE!S34+PALESTINIAN!Y34+SYRIAN!S34</f>
        <v>937.88633240356853</v>
      </c>
      <c r="AB34" s="220">
        <f>LEBANESE!T34+PALESTINIAN!Z34+SYRIAN!T34</f>
        <v>696.07001980772498</v>
      </c>
      <c r="AC34" s="220">
        <f>LEBANESE!U34+PALESTINIAN!AA34+SYRIAN!U34</f>
        <v>466.71969112847523</v>
      </c>
      <c r="AD34" s="220">
        <f>LEBANESE!V34+PALESTINIAN!AB34+SYRIAN!V34</f>
        <v>297.09577725743344</v>
      </c>
      <c r="AE34" s="220">
        <f>LEBANESE!W34+PALESTINIAN!AC34+SYRIAN!W34</f>
        <v>192.85700744669444</v>
      </c>
    </row>
    <row r="35" spans="1:31" s="213" customFormat="1" x14ac:dyDescent="0.3">
      <c r="A35" s="212" t="s">
        <v>17</v>
      </c>
      <c r="B35" s="227">
        <f>LEBANESE!B35</f>
        <v>209058.83046250112</v>
      </c>
      <c r="C35" s="227">
        <f>LEBANESE!D35</f>
        <v>110548.82025804538</v>
      </c>
      <c r="D35" s="227">
        <f>LEBANESE!E35</f>
        <v>98510.010204459308</v>
      </c>
      <c r="E35" s="227">
        <f t="shared" si="2"/>
        <v>61824.459262146789</v>
      </c>
      <c r="F35" s="227">
        <f>PALESTINIAN!D35</f>
        <v>55841.459262146789</v>
      </c>
      <c r="G35" s="227">
        <f>PALESTINIAN!G35</f>
        <v>5983</v>
      </c>
      <c r="H35" s="227">
        <f>PALESTINIAN!J35</f>
        <v>32692.333633559861</v>
      </c>
      <c r="I35" s="227">
        <f>PALESTINIAN!K35</f>
        <v>29132.125628587983</v>
      </c>
      <c r="J35" s="227">
        <f>SYRIAN!B35</f>
        <v>59585</v>
      </c>
      <c r="K35" s="227">
        <f>SYRIAN!D35</f>
        <v>30302.604763491003</v>
      </c>
      <c r="L35" s="227">
        <f>SYRIAN!E35</f>
        <v>29282.395236508994</v>
      </c>
      <c r="M35" s="227">
        <f t="shared" si="3"/>
        <v>330468.28972464788</v>
      </c>
      <c r="N35" s="227">
        <f>LEBANESE!F35+PALESTINIAN!L35+SYRIAN!F35</f>
        <v>31803.379578653512</v>
      </c>
      <c r="O35" s="227">
        <f>LEBANESE!G35+PALESTINIAN!M35+SYRIAN!G35</f>
        <v>34908.416708656623</v>
      </c>
      <c r="P35" s="227">
        <f>LEBANESE!H35+PALESTINIAN!N35+SYRIAN!H35</f>
        <v>32208.679952261056</v>
      </c>
      <c r="Q35" s="227">
        <f>LEBANESE!I35+PALESTINIAN!O35+SYRIAN!I35</f>
        <v>31276.511231995242</v>
      </c>
      <c r="R35" s="227">
        <f>LEBANESE!J35+PALESTINIAN!P35+SYRIAN!J35</f>
        <v>29723.316186267239</v>
      </c>
      <c r="S35" s="227">
        <f>LEBANESE!K35+PALESTINIAN!Q35+SYRIAN!K35</f>
        <v>24193.006093780885</v>
      </c>
      <c r="T35" s="227">
        <f>LEBANESE!L35+PALESTINIAN!R35+SYRIAN!L35</f>
        <v>21739.77431730412</v>
      </c>
      <c r="U35" s="227">
        <f>LEBANESE!M35+PALESTINIAN!S35+SYRIAN!M35</f>
        <v>20540.894119499575</v>
      </c>
      <c r="V35" s="227">
        <f>LEBANESE!N35+PALESTINIAN!T35+SYRIAN!N35</f>
        <v>18058.174377399562</v>
      </c>
      <c r="W35" s="227">
        <f>LEBANESE!O35+PALESTINIAN!U35+SYRIAN!O35</f>
        <v>16255.050492785382</v>
      </c>
      <c r="X35" s="227">
        <f>LEBANESE!P35+PALESTINIAN!V35+SYRIAN!P35</f>
        <v>16587.616059528234</v>
      </c>
      <c r="Y35" s="227">
        <f>LEBANESE!Q35+PALESTINIAN!W35+SYRIAN!Q35</f>
        <v>15479.194800937492</v>
      </c>
      <c r="Z35" s="227">
        <f>LEBANESE!R35+PALESTINIAN!X35+SYRIAN!R35</f>
        <v>11610.54116292742</v>
      </c>
      <c r="AA35" s="227">
        <f>LEBANESE!S35+PALESTINIAN!Y35+SYRIAN!S35</f>
        <v>9534.2075789568044</v>
      </c>
      <c r="AB35" s="227">
        <f>LEBANESE!T35+PALESTINIAN!Z35+SYRIAN!T35</f>
        <v>6972.9064702501501</v>
      </c>
      <c r="AC35" s="227">
        <f>LEBANESE!U35+PALESTINIAN!AA35+SYRIAN!U35</f>
        <v>4660.0540252555302</v>
      </c>
      <c r="AD35" s="227">
        <f>LEBANESE!V35+PALESTINIAN!AB35+SYRIAN!V35</f>
        <v>2976.5323738380607</v>
      </c>
      <c r="AE35" s="227">
        <f>LEBANESE!W35+PALESTINIAN!AC35+SYRIAN!W35</f>
        <v>1940.0341943509568</v>
      </c>
    </row>
    <row r="36" spans="1:31" x14ac:dyDescent="0.3">
      <c r="A36" s="210" t="s">
        <v>12</v>
      </c>
      <c r="B36" s="220">
        <f>LEBANESE!B36</f>
        <v>197068.58630349542</v>
      </c>
      <c r="C36" s="220">
        <f>LEBANESE!D36</f>
        <v>103262.3537735713</v>
      </c>
      <c r="D36" s="220">
        <f>LEBANESE!E36</f>
        <v>93806.232529924615</v>
      </c>
      <c r="E36" s="220">
        <f t="shared" si="2"/>
        <v>37732.072691251684</v>
      </c>
      <c r="F36" s="220">
        <f>PALESTINIAN!D36</f>
        <v>33367.072691251684</v>
      </c>
      <c r="G36" s="220">
        <f>PALESTINIAN!G36</f>
        <v>4365</v>
      </c>
      <c r="H36" s="220">
        <f>PALESTINIAN!J36</f>
        <v>19771.302529433284</v>
      </c>
      <c r="I36" s="220">
        <f>PALESTINIAN!K36</f>
        <v>17960.770161818498</v>
      </c>
      <c r="J36" s="220">
        <f>SYRIAN!B36</f>
        <v>41290</v>
      </c>
      <c r="K36" s="220">
        <f>SYRIAN!D36</f>
        <v>21023.680678289944</v>
      </c>
      <c r="L36" s="220">
        <f>SYRIAN!E36</f>
        <v>20266.319321710056</v>
      </c>
      <c r="M36" s="220">
        <f t="shared" si="3"/>
        <v>276090.65899474709</v>
      </c>
      <c r="N36" s="220">
        <f>LEBANESE!F36+PALESTINIAN!L36+SYRIAN!F36</f>
        <v>25971.567195742373</v>
      </c>
      <c r="O36" s="220">
        <f>LEBANESE!G36+PALESTINIAN!M36+SYRIAN!G36</f>
        <v>28816.431873537116</v>
      </c>
      <c r="P36" s="220">
        <f>LEBANESE!H36+PALESTINIAN!N36+SYRIAN!H36</f>
        <v>26499.013660493489</v>
      </c>
      <c r="Q36" s="220">
        <f>LEBANESE!I36+PALESTINIAN!O36+SYRIAN!I36</f>
        <v>26063.731741349795</v>
      </c>
      <c r="R36" s="220">
        <f>LEBANESE!J36+PALESTINIAN!P36+SYRIAN!J36</f>
        <v>24783.051105253951</v>
      </c>
      <c r="S36" s="220">
        <f>LEBANESE!K36+PALESTINIAN!Q36+SYRIAN!K36</f>
        <v>20179.217867328131</v>
      </c>
      <c r="T36" s="220">
        <f>LEBANESE!L36+PALESTINIAN!R36+SYRIAN!L36</f>
        <v>18055.012592683328</v>
      </c>
      <c r="U36" s="220">
        <f>LEBANESE!M36+PALESTINIAN!S36+SYRIAN!M36</f>
        <v>17092.099845355686</v>
      </c>
      <c r="V36" s="220">
        <f>LEBANESE!N36+PALESTINIAN!T36+SYRIAN!N36</f>
        <v>15108.526685891018</v>
      </c>
      <c r="W36" s="220">
        <f>LEBANESE!O36+PALESTINIAN!U36+SYRIAN!O36</f>
        <v>13717.650291940643</v>
      </c>
      <c r="X36" s="220">
        <f>LEBANESE!P36+PALESTINIAN!V36+SYRIAN!P36</f>
        <v>14131.729931597711</v>
      </c>
      <c r="Y36" s="220">
        <f>LEBANESE!Q36+PALESTINIAN!W36+SYRIAN!Q36</f>
        <v>13287.831131246727</v>
      </c>
      <c r="Z36" s="220">
        <f>LEBANESE!R36+PALESTINIAN!X36+SYRIAN!R36</f>
        <v>9933.7550174282387</v>
      </c>
      <c r="AA36" s="220">
        <f>LEBANESE!S36+PALESTINIAN!Y36+SYRIAN!S36</f>
        <v>8174.4443927686152</v>
      </c>
      <c r="AB36" s="220">
        <f>LEBANESE!T36+PALESTINIAN!Z36+SYRIAN!T36</f>
        <v>6018.1402988914169</v>
      </c>
      <c r="AC36" s="220">
        <f>LEBANESE!U36+PALESTINIAN!AA36+SYRIAN!U36</f>
        <v>4024.5073146394802</v>
      </c>
      <c r="AD36" s="220">
        <f>LEBANESE!V36+PALESTINIAN!AB36+SYRIAN!V36</f>
        <v>2569.0965561026987</v>
      </c>
      <c r="AE36" s="220">
        <f>LEBANESE!W36+PALESTINIAN!AC36+SYRIAN!W36</f>
        <v>1664.8514924966225</v>
      </c>
    </row>
    <row r="37" spans="1:31" s="183" customFormat="1" ht="18" customHeight="1" x14ac:dyDescent="0.3">
      <c r="A37" s="216"/>
      <c r="B37" s="216"/>
      <c r="C37" s="217"/>
      <c r="D37" s="217"/>
      <c r="E37" s="216"/>
      <c r="F37" s="216"/>
      <c r="G37" s="216"/>
      <c r="H37" s="217"/>
      <c r="I37" s="217"/>
      <c r="J37" s="217"/>
      <c r="K37" s="217"/>
      <c r="L37" s="217"/>
      <c r="M37" s="217"/>
      <c r="N37" s="217"/>
      <c r="O37" s="217"/>
      <c r="P37" s="217"/>
      <c r="Q37" s="217"/>
      <c r="R37" s="217"/>
      <c r="S37" s="217"/>
      <c r="T37" s="217"/>
      <c r="U37" s="217"/>
      <c r="V37" s="217"/>
      <c r="W37" s="217"/>
      <c r="X37" s="217"/>
      <c r="Y37" s="217"/>
      <c r="Z37" s="217"/>
      <c r="AA37" s="217"/>
      <c r="AB37" s="217"/>
      <c r="AC37" s="217"/>
      <c r="AD37" s="217"/>
      <c r="AE37" s="217"/>
    </row>
    <row r="38" spans="1:31" s="213" customFormat="1" x14ac:dyDescent="0.3">
      <c r="A38" s="216" t="s">
        <v>54</v>
      </c>
      <c r="B38" s="259">
        <v>3864296.0563484933</v>
      </c>
      <c r="C38" s="260">
        <f>SUM(C2:C9)</f>
        <v>1993032.1875819787</v>
      </c>
      <c r="D38" s="260">
        <f t="shared" ref="D38" si="4">SUM(D2:D9)</f>
        <v>1871263.8687665253</v>
      </c>
      <c r="E38" s="259">
        <f>SUM(E11:E36)</f>
        <v>207699.68514465715</v>
      </c>
      <c r="F38" s="260">
        <v>179999.75111687934</v>
      </c>
      <c r="G38" s="260">
        <f>SUM(G2:G9)</f>
        <v>27699.934027777777</v>
      </c>
      <c r="H38" s="260">
        <f>SUM(H2:H9)</f>
        <v>107596.13045638267</v>
      </c>
      <c r="I38" s="260">
        <f t="shared" ref="I38:AE38" si="5">SUM(I2:I9)</f>
        <v>100103.55468827591</v>
      </c>
      <c r="J38" s="259">
        <f t="shared" si="5"/>
        <v>1500000</v>
      </c>
      <c r="K38" s="260">
        <f t="shared" si="5"/>
        <v>767058.74584321026</v>
      </c>
      <c r="L38" s="260">
        <f t="shared" si="5"/>
        <v>732941.25415678963</v>
      </c>
      <c r="M38" s="259">
        <f t="shared" si="5"/>
        <v>5571995.7414931515</v>
      </c>
      <c r="N38" s="260">
        <f t="shared" si="5"/>
        <v>563841.1665178095</v>
      </c>
      <c r="O38" s="260">
        <f t="shared" si="5"/>
        <v>600536.14483033866</v>
      </c>
      <c r="P38" s="260">
        <f t="shared" si="5"/>
        <v>528557.15206372517</v>
      </c>
      <c r="Q38" s="260">
        <f t="shared" si="5"/>
        <v>492571.62118626013</v>
      </c>
      <c r="R38" s="260">
        <f t="shared" si="5"/>
        <v>495530.96806264616</v>
      </c>
      <c r="S38" s="260">
        <f t="shared" si="5"/>
        <v>420698.6584603716</v>
      </c>
      <c r="T38" s="260">
        <f t="shared" si="5"/>
        <v>388971.27585936798</v>
      </c>
      <c r="U38" s="260">
        <f t="shared" si="5"/>
        <v>352852.42954336182</v>
      </c>
      <c r="V38" s="260">
        <f t="shared" si="5"/>
        <v>294627.47732811264</v>
      </c>
      <c r="W38" s="260">
        <f t="shared" si="5"/>
        <v>271073.51947774406</v>
      </c>
      <c r="X38" s="260">
        <f t="shared" si="5"/>
        <v>277581.36798342585</v>
      </c>
      <c r="Y38" s="260">
        <f t="shared" si="5"/>
        <v>233173.2778754858</v>
      </c>
      <c r="Z38" s="260">
        <f t="shared" si="5"/>
        <v>191302.90997499952</v>
      </c>
      <c r="AA38" s="260">
        <f t="shared" si="5"/>
        <v>146314.39739838362</v>
      </c>
      <c r="AB38" s="260">
        <f t="shared" si="5"/>
        <v>118987.36771151912</v>
      </c>
      <c r="AC38" s="260">
        <f t="shared" si="5"/>
        <v>85322.481923365354</v>
      </c>
      <c r="AD38" s="260">
        <f t="shared" si="5"/>
        <v>63825.063400595573</v>
      </c>
      <c r="AE38" s="260">
        <f t="shared" si="5"/>
        <v>46228.461895638327</v>
      </c>
    </row>
    <row r="40" spans="1:31" x14ac:dyDescent="0.3">
      <c r="A40" s="6" t="s">
        <v>460</v>
      </c>
      <c r="B40" s="6"/>
      <c r="E40" s="6"/>
      <c r="F40" s="6"/>
      <c r="G40" s="6"/>
    </row>
    <row r="41" spans="1:31" x14ac:dyDescent="0.3">
      <c r="A41" s="6" t="s">
        <v>262</v>
      </c>
      <c r="B41" s="3"/>
      <c r="E41" s="3"/>
      <c r="F41" s="3"/>
      <c r="G41" s="3"/>
    </row>
    <row r="42" spans="1:31" x14ac:dyDescent="0.3">
      <c r="A42" s="3" t="s">
        <v>441</v>
      </c>
      <c r="B42" s="3"/>
      <c r="E42" s="3"/>
      <c r="F42" s="3"/>
      <c r="G42" s="3"/>
    </row>
    <row r="43" spans="1:31" x14ac:dyDescent="0.3">
      <c r="A43" s="3" t="s">
        <v>471</v>
      </c>
      <c r="B43" s="3"/>
      <c r="E43" s="3"/>
      <c r="F43" s="3"/>
      <c r="G43" s="3"/>
    </row>
    <row r="44" spans="1:31" x14ac:dyDescent="0.3">
      <c r="A44" s="3" t="s">
        <v>472</v>
      </c>
    </row>
    <row r="45" spans="1:31" x14ac:dyDescent="0.3">
      <c r="A45" s="6" t="s">
        <v>97</v>
      </c>
    </row>
    <row r="46" spans="1:31" x14ac:dyDescent="0.3">
      <c r="A46" s="5" t="s">
        <v>266</v>
      </c>
    </row>
    <row r="47" spans="1:31" x14ac:dyDescent="0.3">
      <c r="A47" s="5" t="s">
        <v>442</v>
      </c>
    </row>
    <row r="48" spans="1:31" x14ac:dyDescent="0.3">
      <c r="A48" s="178" t="s">
        <v>273</v>
      </c>
    </row>
    <row r="49" spans="1:1" x14ac:dyDescent="0.3">
      <c r="A49" s="5" t="s">
        <v>267</v>
      </c>
    </row>
    <row r="50" spans="1:1" x14ac:dyDescent="0.3">
      <c r="A50" s="5" t="s">
        <v>268</v>
      </c>
    </row>
    <row r="51" spans="1:1" x14ac:dyDescent="0.3">
      <c r="A51" s="5" t="s">
        <v>269</v>
      </c>
    </row>
    <row r="52" spans="1:1" x14ac:dyDescent="0.3">
      <c r="A52" s="5" t="s">
        <v>270</v>
      </c>
    </row>
    <row r="53" spans="1:1" x14ac:dyDescent="0.3">
      <c r="A53" s="5" t="s">
        <v>271</v>
      </c>
    </row>
    <row r="54" spans="1:1" x14ac:dyDescent="0.3">
      <c r="A54" s="5" t="s">
        <v>272</v>
      </c>
    </row>
  </sheetData>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86E45-33B5-4010-8DC8-7983A0F774A4}">
  <sheetPr>
    <tabColor theme="9" tint="0.59999389629810485"/>
  </sheetPr>
  <dimension ref="A1:W43"/>
  <sheetViews>
    <sheetView topLeftCell="A34" workbookViewId="0">
      <selection activeCell="B1" sqref="B1"/>
    </sheetView>
  </sheetViews>
  <sheetFormatPr defaultColWidth="9.1796875" defaultRowHeight="14" x14ac:dyDescent="0.3"/>
  <cols>
    <col min="1" max="2" width="19.54296875" style="211" customWidth="1"/>
    <col min="3" max="3" width="16.1796875" style="211" customWidth="1"/>
    <col min="4" max="4" width="15" style="215" customWidth="1"/>
    <col min="5" max="19" width="12.453125" style="215" customWidth="1"/>
    <col min="20" max="20" width="13.453125" style="215" customWidth="1"/>
    <col min="21" max="16384" width="9.1796875" style="211"/>
  </cols>
  <sheetData>
    <row r="1" spans="1:23" s="183" customFormat="1" ht="37.9" customHeight="1" x14ac:dyDescent="0.3">
      <c r="A1" s="182" t="s">
        <v>281</v>
      </c>
      <c r="B1" s="181" t="s">
        <v>91</v>
      </c>
      <c r="C1" s="181" t="s">
        <v>282</v>
      </c>
      <c r="D1" s="181" t="s">
        <v>116</v>
      </c>
      <c r="E1" s="181" t="s">
        <v>117</v>
      </c>
      <c r="F1" s="181" t="s">
        <v>466</v>
      </c>
      <c r="G1" s="181" t="s">
        <v>443</v>
      </c>
      <c r="H1" s="181" t="s">
        <v>444</v>
      </c>
      <c r="I1" s="181" t="s">
        <v>445</v>
      </c>
      <c r="J1" s="181" t="s">
        <v>446</v>
      </c>
      <c r="K1" s="181" t="s">
        <v>447</v>
      </c>
      <c r="L1" s="181" t="s">
        <v>448</v>
      </c>
      <c r="M1" s="181" t="s">
        <v>449</v>
      </c>
      <c r="N1" s="181" t="s">
        <v>450</v>
      </c>
      <c r="O1" s="181" t="s">
        <v>451</v>
      </c>
      <c r="P1" s="181" t="s">
        <v>452</v>
      </c>
      <c r="Q1" s="181" t="s">
        <v>453</v>
      </c>
      <c r="R1" s="181" t="s">
        <v>454</v>
      </c>
      <c r="S1" s="181" t="s">
        <v>455</v>
      </c>
      <c r="T1" s="181" t="s">
        <v>456</v>
      </c>
      <c r="U1" s="181" t="s">
        <v>457</v>
      </c>
      <c r="V1" s="181" t="s">
        <v>458</v>
      </c>
      <c r="W1" s="181" t="s">
        <v>459</v>
      </c>
    </row>
    <row r="2" spans="1:23" x14ac:dyDescent="0.3">
      <c r="A2" s="210" t="s">
        <v>15</v>
      </c>
      <c r="B2" s="220">
        <v>297886.24343500903</v>
      </c>
      <c r="C2" s="252">
        <f>B2/SUM($B$2:$B$9)</f>
        <v>7.7086806779626496E-2</v>
      </c>
      <c r="D2" s="220">
        <v>148065.76594738194</v>
      </c>
      <c r="E2" s="220">
        <v>149820.47748761525</v>
      </c>
      <c r="F2" s="220">
        <v>31836.588100281318</v>
      </c>
      <c r="G2" s="220">
        <v>32286.200339116825</v>
      </c>
      <c r="H2" s="220">
        <v>30775.404196099465</v>
      </c>
      <c r="I2" s="220">
        <v>31196.276625835719</v>
      </c>
      <c r="J2" s="220">
        <v>28826.957310432874</v>
      </c>
      <c r="K2" s="220">
        <v>23531.626412464069</v>
      </c>
      <c r="L2" s="220">
        <v>18277.75271749901</v>
      </c>
      <c r="M2" s="220">
        <v>18624.648949975755</v>
      </c>
      <c r="N2" s="220">
        <v>17593.695014567238</v>
      </c>
      <c r="O2" s="220">
        <v>13759.187570475606</v>
      </c>
      <c r="P2" s="220">
        <v>13700.691379484682</v>
      </c>
      <c r="Q2" s="220">
        <v>11441.768280989811</v>
      </c>
      <c r="R2" s="220">
        <v>7197.0989599894783</v>
      </c>
      <c r="S2" s="220">
        <v>6071.5229012345653</v>
      </c>
      <c r="T2" s="220">
        <v>5471.0500347908728</v>
      </c>
      <c r="U2" s="220">
        <v>3518.3129121847496</v>
      </c>
      <c r="V2" s="220">
        <v>2123.3189658472788</v>
      </c>
      <c r="W2" s="220">
        <v>1654.1427637396343</v>
      </c>
    </row>
    <row r="3" spans="1:23" s="213" customFormat="1" x14ac:dyDescent="0.3">
      <c r="A3" s="212" t="s">
        <v>105</v>
      </c>
      <c r="B3" s="223">
        <v>221638.59245550027</v>
      </c>
      <c r="C3" s="253">
        <f t="shared" ref="C3:C9" si="0">B3/SUM($B$2:$B$9)</f>
        <v>5.7355489647688683E-2</v>
      </c>
      <c r="D3" s="223">
        <v>114548.51292045908</v>
      </c>
      <c r="E3" s="223">
        <v>107090.0795350448</v>
      </c>
      <c r="F3" s="223">
        <v>19123.600129640708</v>
      </c>
      <c r="G3" s="223">
        <v>21547.988231457566</v>
      </c>
      <c r="H3" s="223">
        <v>19714.510090141739</v>
      </c>
      <c r="I3" s="223">
        <v>20861.853929670946</v>
      </c>
      <c r="J3" s="223">
        <v>20540.971774637499</v>
      </c>
      <c r="K3" s="223">
        <v>15772.082786188617</v>
      </c>
      <c r="L3" s="223">
        <v>13902.392370024569</v>
      </c>
      <c r="M3" s="223">
        <v>13770.420937085317</v>
      </c>
      <c r="N3" s="223">
        <v>12274.191601904886</v>
      </c>
      <c r="O3" s="223">
        <v>13813.975771575295</v>
      </c>
      <c r="P3" s="223">
        <v>14098.113477225535</v>
      </c>
      <c r="Q3" s="223">
        <v>9705.6979756192704</v>
      </c>
      <c r="R3" s="223">
        <v>8106.2526114505263</v>
      </c>
      <c r="S3" s="223">
        <v>5893.8079839715947</v>
      </c>
      <c r="T3" s="223">
        <v>4834.7981786709652</v>
      </c>
      <c r="U3" s="223">
        <v>3951.5056733019887</v>
      </c>
      <c r="V3" s="223">
        <v>2190.7035588026629</v>
      </c>
      <c r="W3" s="223">
        <v>1535.725374130589</v>
      </c>
    </row>
    <row r="4" spans="1:23" x14ac:dyDescent="0.3">
      <c r="A4" s="210" t="s">
        <v>26</v>
      </c>
      <c r="B4" s="218">
        <v>236109.49144499964</v>
      </c>
      <c r="C4" s="254">
        <f t="shared" si="0"/>
        <v>6.1100259400959978E-2</v>
      </c>
      <c r="D4" s="218">
        <v>127551.61957291907</v>
      </c>
      <c r="E4" s="218">
        <v>108557.87187209098</v>
      </c>
      <c r="F4" s="218">
        <v>15676.864516597321</v>
      </c>
      <c r="G4" s="218">
        <v>15103.157512049513</v>
      </c>
      <c r="H4" s="218">
        <v>14534.096648522693</v>
      </c>
      <c r="I4" s="218">
        <v>15445.825607296008</v>
      </c>
      <c r="J4" s="218">
        <v>20294.826922183194</v>
      </c>
      <c r="K4" s="218">
        <v>20491.990453456267</v>
      </c>
      <c r="L4" s="218">
        <v>17998.503679612229</v>
      </c>
      <c r="M4" s="218">
        <v>14694.246299497448</v>
      </c>
      <c r="N4" s="218">
        <v>13461.645151906188</v>
      </c>
      <c r="O4" s="218">
        <v>11537.789933012089</v>
      </c>
      <c r="P4" s="218">
        <v>12481.365918409047</v>
      </c>
      <c r="Q4" s="218">
        <v>11945.9641582243</v>
      </c>
      <c r="R4" s="218">
        <v>13594.094065673726</v>
      </c>
      <c r="S4" s="218">
        <v>10258.398369329372</v>
      </c>
      <c r="T4" s="218">
        <v>9963.0610461046399</v>
      </c>
      <c r="U4" s="218">
        <v>7163.572667382562</v>
      </c>
      <c r="V4" s="218">
        <v>6437.8335164492264</v>
      </c>
      <c r="W4" s="218">
        <v>5026.2549792938889</v>
      </c>
    </row>
    <row r="5" spans="1:23" s="213" customFormat="1" x14ac:dyDescent="0.3">
      <c r="A5" s="212" t="s">
        <v>4</v>
      </c>
      <c r="B5" s="223">
        <v>239576.37563000026</v>
      </c>
      <c r="C5" s="253">
        <f t="shared" si="0"/>
        <v>6.1997417417438812E-2</v>
      </c>
      <c r="D5" s="223">
        <v>121218.65618977058</v>
      </c>
      <c r="E5" s="223">
        <v>118357.71944022624</v>
      </c>
      <c r="F5" s="223">
        <v>19235.026072562447</v>
      </c>
      <c r="G5" s="223">
        <v>21106.099256982034</v>
      </c>
      <c r="H5" s="223">
        <v>19555.790224694596</v>
      </c>
      <c r="I5" s="223">
        <v>20244.680648493537</v>
      </c>
      <c r="J5" s="223">
        <v>21791.420887556516</v>
      </c>
      <c r="K5" s="223">
        <v>17587.065312801507</v>
      </c>
      <c r="L5" s="223">
        <v>15944.39585455664</v>
      </c>
      <c r="M5" s="223">
        <v>14676.129757864022</v>
      </c>
      <c r="N5" s="223">
        <v>12599.975023391667</v>
      </c>
      <c r="O5" s="223">
        <v>14406.665089730126</v>
      </c>
      <c r="P5" s="223">
        <v>15870.823935613125</v>
      </c>
      <c r="Q5" s="223">
        <v>12202.270740271792</v>
      </c>
      <c r="R5" s="223">
        <v>9801.0800926644806</v>
      </c>
      <c r="S5" s="223">
        <v>7290.7706872470935</v>
      </c>
      <c r="T5" s="223">
        <v>6610.1581729425679</v>
      </c>
      <c r="U5" s="223">
        <v>5035.9622972411107</v>
      </c>
      <c r="V5" s="223">
        <v>3153.6852502088987</v>
      </c>
      <c r="W5" s="223">
        <v>2464.3763251780624</v>
      </c>
    </row>
    <row r="6" spans="1:23" x14ac:dyDescent="0.3">
      <c r="A6" s="210" t="s">
        <v>2</v>
      </c>
      <c r="B6" s="218">
        <v>1571018.5981242326</v>
      </c>
      <c r="C6" s="254">
        <f t="shared" si="0"/>
        <v>0.40654716285085618</v>
      </c>
      <c r="D6" s="218">
        <v>809246.91230896779</v>
      </c>
      <c r="E6" s="218">
        <v>761771.6858152675</v>
      </c>
      <c r="F6" s="218">
        <v>113628.82591896634</v>
      </c>
      <c r="G6" s="218">
        <v>118135.63266471743</v>
      </c>
      <c r="H6" s="218">
        <v>107541.21438615948</v>
      </c>
      <c r="I6" s="218">
        <v>118631.68094288438</v>
      </c>
      <c r="J6" s="218">
        <v>140278.82091177342</v>
      </c>
      <c r="K6" s="218">
        <v>127069.71149830942</v>
      </c>
      <c r="L6" s="218">
        <v>110795.96610584081</v>
      </c>
      <c r="M6" s="218">
        <v>101911.19553267276</v>
      </c>
      <c r="N6" s="218">
        <v>89611.102689961597</v>
      </c>
      <c r="O6" s="218">
        <v>88837.665819643284</v>
      </c>
      <c r="P6" s="218">
        <v>99972.059131465387</v>
      </c>
      <c r="Q6" s="218">
        <v>88184.631789464169</v>
      </c>
      <c r="R6" s="218">
        <v>74524.623724262681</v>
      </c>
      <c r="S6" s="218">
        <v>61461.492856626413</v>
      </c>
      <c r="T6" s="218">
        <v>47837.193052441413</v>
      </c>
      <c r="U6" s="218">
        <v>35734.223256633224</v>
      </c>
      <c r="V6" s="218">
        <v>26889.74090105544</v>
      </c>
      <c r="W6" s="218">
        <v>19972.816941354813</v>
      </c>
    </row>
    <row r="7" spans="1:23" s="213" customFormat="1" x14ac:dyDescent="0.3">
      <c r="A7" s="212" t="s">
        <v>71</v>
      </c>
      <c r="B7" s="223">
        <v>321629.60643625376</v>
      </c>
      <c r="C7" s="253">
        <f t="shared" si="0"/>
        <v>8.323109869075937E-2</v>
      </c>
      <c r="D7" s="223">
        <v>164139.86595167391</v>
      </c>
      <c r="E7" s="223">
        <v>157489.74048457979</v>
      </c>
      <c r="F7" s="223">
        <v>26009.394765525391</v>
      </c>
      <c r="G7" s="223">
        <v>29636.02201834106</v>
      </c>
      <c r="H7" s="223">
        <v>29660.191062367416</v>
      </c>
      <c r="I7" s="223">
        <v>29505.490437585762</v>
      </c>
      <c r="J7" s="223">
        <v>29676.739114976561</v>
      </c>
      <c r="K7" s="223">
        <v>22586.601705467645</v>
      </c>
      <c r="L7" s="223">
        <v>17984.953802259086</v>
      </c>
      <c r="M7" s="223">
        <v>16943.364195372713</v>
      </c>
      <c r="N7" s="223">
        <v>16462.150145671691</v>
      </c>
      <c r="O7" s="223">
        <v>19324.328856956075</v>
      </c>
      <c r="P7" s="223">
        <v>20817.251390464589</v>
      </c>
      <c r="Q7" s="223">
        <v>15979.878113183706</v>
      </c>
      <c r="R7" s="223">
        <v>12819.261004765087</v>
      </c>
      <c r="S7" s="223">
        <v>8681.6530764034087</v>
      </c>
      <c r="T7" s="223">
        <v>9011.4801546599028</v>
      </c>
      <c r="U7" s="223">
        <v>6833.695585692004</v>
      </c>
      <c r="V7" s="223">
        <v>5567.6677666437072</v>
      </c>
      <c r="W7" s="223">
        <v>4129.4832399179186</v>
      </c>
    </row>
    <row r="8" spans="1:23" x14ac:dyDescent="0.3">
      <c r="A8" s="210" t="s">
        <v>8</v>
      </c>
      <c r="B8" s="218">
        <v>543145.94162900245</v>
      </c>
      <c r="C8" s="254">
        <f t="shared" si="0"/>
        <v>0.140554950684146</v>
      </c>
      <c r="D8" s="218">
        <v>281036.87172283971</v>
      </c>
      <c r="E8" s="218">
        <v>262109.06990616664</v>
      </c>
      <c r="F8" s="218">
        <v>43508.81084601536</v>
      </c>
      <c r="G8" s="218">
        <v>48639.168521930886</v>
      </c>
      <c r="H8" s="218">
        <v>47071.86350601336</v>
      </c>
      <c r="I8" s="218">
        <v>48995.525108961585</v>
      </c>
      <c r="J8" s="218">
        <v>51306.019454605332</v>
      </c>
      <c r="K8" s="218">
        <v>40466.405230894925</v>
      </c>
      <c r="L8" s="218">
        <v>34258.463275995971</v>
      </c>
      <c r="M8" s="218">
        <v>31268.333945476694</v>
      </c>
      <c r="N8" s="218">
        <v>29892.624418282612</v>
      </c>
      <c r="O8" s="218">
        <v>31424.548075078565</v>
      </c>
      <c r="P8" s="218">
        <v>32265.784438618964</v>
      </c>
      <c r="Q8" s="218">
        <v>28274.256205378595</v>
      </c>
      <c r="R8" s="218">
        <v>24476.9014967447</v>
      </c>
      <c r="S8" s="218">
        <v>16163.188069676409</v>
      </c>
      <c r="T8" s="218">
        <v>13060.159571027771</v>
      </c>
      <c r="U8" s="218">
        <v>8967.8115302155875</v>
      </c>
      <c r="V8" s="218">
        <v>8231.1925696011149</v>
      </c>
      <c r="W8" s="218">
        <v>4874.8853644839874</v>
      </c>
    </row>
    <row r="9" spans="1:23" s="213" customFormat="1" x14ac:dyDescent="0.3">
      <c r="A9" s="212" t="s">
        <v>13</v>
      </c>
      <c r="B9" s="223">
        <v>433291.20719349629</v>
      </c>
      <c r="C9" s="253">
        <f t="shared" si="0"/>
        <v>0.11212681452852451</v>
      </c>
      <c r="D9" s="223">
        <v>227223.9829679667</v>
      </c>
      <c r="E9" s="223">
        <v>206067.22422553418</v>
      </c>
      <c r="F9" s="223">
        <v>35019.025354061028</v>
      </c>
      <c r="G9" s="223">
        <v>39418.974028659584</v>
      </c>
      <c r="H9" s="223">
        <v>38481.8324252491</v>
      </c>
      <c r="I9" s="223">
        <v>40633.928787687801</v>
      </c>
      <c r="J9" s="223">
        <v>39746.468707075866</v>
      </c>
      <c r="K9" s="223">
        <v>32237.078463343456</v>
      </c>
      <c r="L9" s="223">
        <v>27041.483524002026</v>
      </c>
      <c r="M9" s="223">
        <v>26101.67079503019</v>
      </c>
      <c r="N9" s="223">
        <v>24606.824909919284</v>
      </c>
      <c r="O9" s="223">
        <v>23283.080467361051</v>
      </c>
      <c r="P9" s="223">
        <v>24653.197285917628</v>
      </c>
      <c r="Q9" s="223">
        <v>23607.264542736768</v>
      </c>
      <c r="R9" s="223">
        <v>17789.032510943853</v>
      </c>
      <c r="S9" s="223">
        <v>14753.571308661767</v>
      </c>
      <c r="T9" s="223">
        <v>10896.345186873548</v>
      </c>
      <c r="U9" s="223">
        <v>7317.4679110274001</v>
      </c>
      <c r="V9" s="223">
        <v>4675.3895234711545</v>
      </c>
      <c r="W9" s="223">
        <v>3028.5714614746694</v>
      </c>
    </row>
    <row r="10" spans="1:23" s="183" customFormat="1" ht="18" customHeight="1" x14ac:dyDescent="0.3">
      <c r="A10" s="216" t="s">
        <v>256</v>
      </c>
      <c r="B10" s="217"/>
      <c r="C10" s="217"/>
      <c r="D10" s="217"/>
      <c r="E10" s="217"/>
      <c r="F10" s="217"/>
      <c r="G10" s="217"/>
      <c r="H10" s="217"/>
      <c r="I10" s="217"/>
      <c r="J10" s="217"/>
      <c r="K10" s="217"/>
      <c r="L10" s="217"/>
      <c r="M10" s="217"/>
      <c r="N10" s="217"/>
      <c r="O10" s="217"/>
      <c r="P10" s="217"/>
      <c r="Q10" s="217"/>
      <c r="R10" s="217"/>
      <c r="S10" s="217"/>
      <c r="T10" s="217"/>
      <c r="U10" s="217"/>
      <c r="V10" s="217"/>
      <c r="W10" s="217"/>
    </row>
    <row r="11" spans="1:23" s="213" customFormat="1" x14ac:dyDescent="0.3">
      <c r="A11" s="212" t="s">
        <v>15</v>
      </c>
      <c r="B11" s="227">
        <v>297886.24343500903</v>
      </c>
      <c r="C11" s="255">
        <f>B11/SUM($B$2:$B$9)</f>
        <v>7.7086806779626496E-2</v>
      </c>
      <c r="D11" s="227">
        <v>148065.76594738194</v>
      </c>
      <c r="E11" s="227">
        <v>149820.47748761525</v>
      </c>
      <c r="F11" s="227">
        <v>31836.588100281318</v>
      </c>
      <c r="G11" s="227">
        <v>32286.200339116825</v>
      </c>
      <c r="H11" s="227">
        <v>30775.404196099465</v>
      </c>
      <c r="I11" s="227">
        <v>31196.276625835719</v>
      </c>
      <c r="J11" s="227">
        <v>28826.957310432874</v>
      </c>
      <c r="K11" s="227">
        <v>23531.626412464069</v>
      </c>
      <c r="L11" s="227">
        <v>18277.75271749901</v>
      </c>
      <c r="M11" s="227">
        <v>18624.648949975755</v>
      </c>
      <c r="N11" s="227">
        <v>17593.695014567238</v>
      </c>
      <c r="O11" s="227">
        <v>13759.187570475606</v>
      </c>
      <c r="P11" s="227">
        <v>13700.691379484682</v>
      </c>
      <c r="Q11" s="227">
        <v>11441.768280989811</v>
      </c>
      <c r="R11" s="227">
        <v>7197.0989599894783</v>
      </c>
      <c r="S11" s="227">
        <v>6071.5229012345653</v>
      </c>
      <c r="T11" s="227">
        <v>5471.0500347908728</v>
      </c>
      <c r="U11" s="227">
        <v>3518.3129121847496</v>
      </c>
      <c r="V11" s="227">
        <v>2123.3189658472788</v>
      </c>
      <c r="W11" s="227">
        <v>1654.1427637396343</v>
      </c>
    </row>
    <row r="12" spans="1:23" x14ac:dyDescent="0.3">
      <c r="A12" s="210" t="s">
        <v>3</v>
      </c>
      <c r="B12" s="220">
        <v>192906.19261250054</v>
      </c>
      <c r="C12" s="252">
        <f t="shared" ref="C12:C36" si="1">B12/SUM($B$2:$B$9)</f>
        <v>4.9920138053496918E-2</v>
      </c>
      <c r="D12" s="220">
        <v>100161.78994977326</v>
      </c>
      <c r="E12" s="220">
        <v>92744.402662730688</v>
      </c>
      <c r="F12" s="220">
        <v>16644.487989128455</v>
      </c>
      <c r="G12" s="220">
        <v>18754.587466639063</v>
      </c>
      <c r="H12" s="220">
        <v>17158.794587966575</v>
      </c>
      <c r="I12" s="220">
        <v>18157.401054687503</v>
      </c>
      <c r="J12" s="220">
        <v>17878.116864515505</v>
      </c>
      <c r="K12" s="220">
        <v>13727.448844287681</v>
      </c>
      <c r="L12" s="220">
        <v>12100.138114913225</v>
      </c>
      <c r="M12" s="220">
        <v>11985.274965946788</v>
      </c>
      <c r="N12" s="220">
        <v>10683.011216989169</v>
      </c>
      <c r="O12" s="220">
        <v>12023.183514265223</v>
      </c>
      <c r="P12" s="220">
        <v>12270.486668320602</v>
      </c>
      <c r="Q12" s="220">
        <v>8447.4875173170876</v>
      </c>
      <c r="R12" s="220">
        <v>7055.3882801075069</v>
      </c>
      <c r="S12" s="220">
        <v>5129.7567160168228</v>
      </c>
      <c r="T12" s="220">
        <v>4208.0329890405901</v>
      </c>
      <c r="U12" s="220">
        <v>3439.2472271110801</v>
      </c>
      <c r="V12" s="220">
        <v>1906.708926407412</v>
      </c>
      <c r="W12" s="220">
        <v>1336.6396688402538</v>
      </c>
    </row>
    <row r="13" spans="1:23" s="213" customFormat="1" x14ac:dyDescent="0.3">
      <c r="A13" s="212" t="s">
        <v>67</v>
      </c>
      <c r="B13" s="227">
        <v>28732.399842999723</v>
      </c>
      <c r="C13" s="255">
        <f t="shared" si="1"/>
        <v>7.4353515941917641E-3</v>
      </c>
      <c r="D13" s="227">
        <v>14386.722970685818</v>
      </c>
      <c r="E13" s="227">
        <v>14345.676872314119</v>
      </c>
      <c r="F13" s="227">
        <v>2479.1121405122531</v>
      </c>
      <c r="G13" s="227">
        <v>2793.4007648185043</v>
      </c>
      <c r="H13" s="227">
        <v>2555.7155021751619</v>
      </c>
      <c r="I13" s="227">
        <v>2704.4528749834394</v>
      </c>
      <c r="J13" s="227">
        <v>2662.8549101219928</v>
      </c>
      <c r="K13" s="227">
        <v>2044.6339419009355</v>
      </c>
      <c r="L13" s="227">
        <v>1802.2542551113443</v>
      </c>
      <c r="M13" s="227">
        <v>1785.1459711385271</v>
      </c>
      <c r="N13" s="227">
        <v>1591.1803849157161</v>
      </c>
      <c r="O13" s="227">
        <v>1790.79225731007</v>
      </c>
      <c r="P13" s="227">
        <v>1827.6268089049345</v>
      </c>
      <c r="Q13" s="227">
        <v>1258.2104583021835</v>
      </c>
      <c r="R13" s="227">
        <v>1050.8643313430191</v>
      </c>
      <c r="S13" s="227">
        <v>764.05126795477213</v>
      </c>
      <c r="T13" s="227">
        <v>626.76518963037483</v>
      </c>
      <c r="U13" s="227">
        <v>512.25844619090844</v>
      </c>
      <c r="V13" s="227">
        <v>283.99463239525056</v>
      </c>
      <c r="W13" s="227">
        <v>199.08570529033514</v>
      </c>
    </row>
    <row r="14" spans="1:23" x14ac:dyDescent="0.3">
      <c r="A14" s="210" t="s">
        <v>26</v>
      </c>
      <c r="B14" s="220">
        <v>236109.49144499964</v>
      </c>
      <c r="C14" s="252">
        <f t="shared" si="1"/>
        <v>6.1100259400959978E-2</v>
      </c>
      <c r="D14" s="220">
        <v>127551.61957291907</v>
      </c>
      <c r="E14" s="220">
        <v>108557.87187209098</v>
      </c>
      <c r="F14" s="220">
        <v>15676.864516597321</v>
      </c>
      <c r="G14" s="220">
        <v>15103.157512049513</v>
      </c>
      <c r="H14" s="220">
        <v>14534.096648522693</v>
      </c>
      <c r="I14" s="220">
        <v>15445.825607296008</v>
      </c>
      <c r="J14" s="220">
        <v>20294.826922183194</v>
      </c>
      <c r="K14" s="220">
        <v>20491.990453456267</v>
      </c>
      <c r="L14" s="220">
        <v>17998.503679612229</v>
      </c>
      <c r="M14" s="220">
        <v>14694.246299497448</v>
      </c>
      <c r="N14" s="220">
        <v>13461.645151906188</v>
      </c>
      <c r="O14" s="220">
        <v>11537.789933012089</v>
      </c>
      <c r="P14" s="220">
        <v>12481.365918409047</v>
      </c>
      <c r="Q14" s="220">
        <v>11945.9641582243</v>
      </c>
      <c r="R14" s="220">
        <v>13594.094065673726</v>
      </c>
      <c r="S14" s="220">
        <v>10258.398369329372</v>
      </c>
      <c r="T14" s="220">
        <v>9963.0610461046399</v>
      </c>
      <c r="U14" s="220">
        <v>7163.572667382562</v>
      </c>
      <c r="V14" s="220">
        <v>6437.8335164492264</v>
      </c>
      <c r="W14" s="220">
        <v>5026.2549792938889</v>
      </c>
    </row>
    <row r="15" spans="1:23" s="213" customFormat="1" x14ac:dyDescent="0.3">
      <c r="A15" s="212" t="s">
        <v>66</v>
      </c>
      <c r="B15" s="227">
        <v>31737.92855499982</v>
      </c>
      <c r="C15" s="255">
        <f t="shared" si="1"/>
        <v>8.213120343835683E-3</v>
      </c>
      <c r="D15" s="227">
        <v>15919.370505558245</v>
      </c>
      <c r="E15" s="227">
        <v>15818.558049442005</v>
      </c>
      <c r="F15" s="227">
        <v>2548.1639482991668</v>
      </c>
      <c r="G15" s="227">
        <v>2796.034744792044</v>
      </c>
      <c r="H15" s="227">
        <v>2590.6572438781004</v>
      </c>
      <c r="I15" s="227">
        <v>2681.9181413487295</v>
      </c>
      <c r="J15" s="227">
        <v>2886.8228656623605</v>
      </c>
      <c r="K15" s="227">
        <v>2329.8500151444555</v>
      </c>
      <c r="L15" s="227">
        <v>2112.2370482224887</v>
      </c>
      <c r="M15" s="227">
        <v>1944.2232419374991</v>
      </c>
      <c r="N15" s="227">
        <v>1669.1842258469785</v>
      </c>
      <c r="O15" s="227">
        <v>1908.5258558206876</v>
      </c>
      <c r="P15" s="227">
        <v>2102.4905934606486</v>
      </c>
      <c r="Q15" s="227">
        <v>1616.4982709380945</v>
      </c>
      <c r="R15" s="227">
        <v>1298.4000568704821</v>
      </c>
      <c r="S15" s="227">
        <v>965.84631341154477</v>
      </c>
      <c r="T15" s="227">
        <v>875.68203366638068</v>
      </c>
      <c r="U15" s="227">
        <v>667.1401183660646</v>
      </c>
      <c r="V15" s="227">
        <v>417.78508791980033</v>
      </c>
      <c r="W15" s="227">
        <v>326.46874941428996</v>
      </c>
    </row>
    <row r="16" spans="1:23" x14ac:dyDescent="0.3">
      <c r="A16" s="210" t="s">
        <v>29</v>
      </c>
      <c r="B16" s="220">
        <v>67832.22961250013</v>
      </c>
      <c r="C16" s="252">
        <f t="shared" si="1"/>
        <v>1.7553579907797521E-2</v>
      </c>
      <c r="D16" s="220">
        <v>34806.747748298316</v>
      </c>
      <c r="E16" s="220">
        <v>33025.481864200374</v>
      </c>
      <c r="F16" s="220">
        <v>5446.0908414923797</v>
      </c>
      <c r="G16" s="220">
        <v>5975.8553707936908</v>
      </c>
      <c r="H16" s="220">
        <v>5536.9100951089795</v>
      </c>
      <c r="I16" s="220">
        <v>5731.9584310815972</v>
      </c>
      <c r="J16" s="220">
        <v>6169.8932598856236</v>
      </c>
      <c r="K16" s="220">
        <v>4979.4970366794469</v>
      </c>
      <c r="L16" s="220">
        <v>4514.4013794966522</v>
      </c>
      <c r="M16" s="220">
        <v>4155.312062553875</v>
      </c>
      <c r="N16" s="220">
        <v>3567.4819633236198</v>
      </c>
      <c r="O16" s="220">
        <v>4079.0174396251787</v>
      </c>
      <c r="P16" s="220">
        <v>4493.5706640904045</v>
      </c>
      <c r="Q16" s="220">
        <v>3454.8783387820849</v>
      </c>
      <c r="R16" s="220">
        <v>2775.01950494016</v>
      </c>
      <c r="S16" s="220">
        <v>2064.2654352247482</v>
      </c>
      <c r="T16" s="220">
        <v>1871.5608572961369</v>
      </c>
      <c r="U16" s="220">
        <v>1425.8524028843212</v>
      </c>
      <c r="V16" s="220">
        <v>892.91567858136193</v>
      </c>
      <c r="W16" s="220">
        <v>697.74885065986018</v>
      </c>
    </row>
    <row r="17" spans="1:23" s="213" customFormat="1" x14ac:dyDescent="0.3">
      <c r="A17" s="212" t="s">
        <v>19</v>
      </c>
      <c r="B17" s="227">
        <v>140006.21746250032</v>
      </c>
      <c r="C17" s="255">
        <f t="shared" si="1"/>
        <v>3.6230717165805615E-2</v>
      </c>
      <c r="D17" s="227">
        <v>70492.537935914021</v>
      </c>
      <c r="E17" s="227">
        <v>69513.679526583859</v>
      </c>
      <c r="F17" s="227">
        <v>11240.771282770902</v>
      </c>
      <c r="G17" s="227">
        <v>12334.209141396301</v>
      </c>
      <c r="H17" s="227">
        <v>11428.222885707517</v>
      </c>
      <c r="I17" s="227">
        <v>11830.804076063212</v>
      </c>
      <c r="J17" s="227">
        <v>12734.704762008534</v>
      </c>
      <c r="K17" s="227">
        <v>10277.718260977608</v>
      </c>
      <c r="L17" s="227">
        <v>9317.757426837501</v>
      </c>
      <c r="M17" s="227">
        <v>8576.5944533726488</v>
      </c>
      <c r="N17" s="227">
        <v>7363.3088342210704</v>
      </c>
      <c r="O17" s="227">
        <v>8419.1217942842595</v>
      </c>
      <c r="P17" s="227">
        <v>9274.762678062074</v>
      </c>
      <c r="Q17" s="227">
        <v>7130.8941305516119</v>
      </c>
      <c r="R17" s="227">
        <v>5727.6605308538392</v>
      </c>
      <c r="S17" s="227">
        <v>4260.6589386108017</v>
      </c>
      <c r="T17" s="227">
        <v>3862.9152819800506</v>
      </c>
      <c r="U17" s="227">
        <v>2942.9697759907249</v>
      </c>
      <c r="V17" s="227">
        <v>1842.9844837077367</v>
      </c>
      <c r="W17" s="227">
        <v>1440.1587251039125</v>
      </c>
    </row>
    <row r="18" spans="1:23" x14ac:dyDescent="0.3">
      <c r="A18" s="210" t="s">
        <v>5</v>
      </c>
      <c r="B18" s="220">
        <v>210677.86548249665</v>
      </c>
      <c r="C18" s="252">
        <f t="shared" si="1"/>
        <v>5.4519079907550713E-2</v>
      </c>
      <c r="D18" s="220">
        <v>105446.11269232171</v>
      </c>
      <c r="E18" s="220">
        <v>105231.75279017149</v>
      </c>
      <c r="F18" s="220">
        <v>15237.934503431621</v>
      </c>
      <c r="G18" s="220">
        <v>15842.30954168427</v>
      </c>
      <c r="H18" s="220">
        <v>14421.56924515289</v>
      </c>
      <c r="I18" s="220">
        <v>15908.830964502089</v>
      </c>
      <c r="J18" s="220">
        <v>18811.771291173984</v>
      </c>
      <c r="K18" s="220">
        <v>17040.393804315434</v>
      </c>
      <c r="L18" s="220">
        <v>14858.040300172013</v>
      </c>
      <c r="M18" s="220">
        <v>13666.56840932892</v>
      </c>
      <c r="N18" s="220">
        <v>12017.092516151746</v>
      </c>
      <c r="O18" s="220">
        <v>11913.372528929011</v>
      </c>
      <c r="P18" s="220">
        <v>13406.524945570083</v>
      </c>
      <c r="Q18" s="220">
        <v>11825.798889934644</v>
      </c>
      <c r="R18" s="220">
        <v>9993.9546679206906</v>
      </c>
      <c r="S18" s="220">
        <v>8242.1533009616378</v>
      </c>
      <c r="T18" s="220">
        <v>6415.0976538379018</v>
      </c>
      <c r="U18" s="220">
        <v>4792.0564972122293</v>
      </c>
      <c r="V18" s="220">
        <v>3605.9873658884371</v>
      </c>
      <c r="W18" s="220">
        <v>2678.4090563290283</v>
      </c>
    </row>
    <row r="19" spans="1:23" s="213" customFormat="1" x14ac:dyDescent="0.3">
      <c r="A19" s="212" t="s">
        <v>1</v>
      </c>
      <c r="B19" s="227">
        <v>410718.61864249635</v>
      </c>
      <c r="C19" s="255">
        <f t="shared" si="1"/>
        <v>0.10628549486205735</v>
      </c>
      <c r="D19" s="227">
        <v>214205.73009475757</v>
      </c>
      <c r="E19" s="227">
        <v>196512.88854774661</v>
      </c>
      <c r="F19" s="227">
        <v>29706.506641696691</v>
      </c>
      <c r="G19" s="227">
        <v>30884.741860117192</v>
      </c>
      <c r="H19" s="227">
        <v>28114.994356245792</v>
      </c>
      <c r="I19" s="227">
        <v>31014.426043252879</v>
      </c>
      <c r="J19" s="227">
        <v>36673.737420087265</v>
      </c>
      <c r="K19" s="227">
        <v>33220.419185488929</v>
      </c>
      <c r="L19" s="227">
        <v>28965.899069867839</v>
      </c>
      <c r="M19" s="227">
        <v>26643.112629831998</v>
      </c>
      <c r="N19" s="227">
        <v>23427.442778714616</v>
      </c>
      <c r="O19" s="227">
        <v>23225.239619971879</v>
      </c>
      <c r="P19" s="227">
        <v>26136.155280622886</v>
      </c>
      <c r="Q19" s="227">
        <v>23054.513929568246</v>
      </c>
      <c r="R19" s="227">
        <v>19483.315186355623</v>
      </c>
      <c r="S19" s="227">
        <v>16068.160794480338</v>
      </c>
      <c r="T19" s="227">
        <v>12506.297426199833</v>
      </c>
      <c r="U19" s="227">
        <v>9342.1623599814084</v>
      </c>
      <c r="V19" s="227">
        <v>7029.9086539921291</v>
      </c>
      <c r="W19" s="227">
        <v>5221.5854060207666</v>
      </c>
    </row>
    <row r="20" spans="1:23" x14ac:dyDescent="0.3">
      <c r="A20" s="210" t="s">
        <v>31</v>
      </c>
      <c r="B20" s="220">
        <v>207481.98330999693</v>
      </c>
      <c r="C20" s="252">
        <f t="shared" si="1"/>
        <v>5.3692051614195872E-2</v>
      </c>
      <c r="D20" s="220">
        <v>105580.02987620188</v>
      </c>
      <c r="E20" s="220">
        <v>101901.95343379758</v>
      </c>
      <c r="F20" s="220">
        <v>15006.782345544956</v>
      </c>
      <c r="G20" s="220">
        <v>15601.989304342122</v>
      </c>
      <c r="H20" s="220">
        <v>14202.800956683195</v>
      </c>
      <c r="I20" s="220">
        <v>15667.501629081289</v>
      </c>
      <c r="J20" s="220">
        <v>18526.405743327196</v>
      </c>
      <c r="K20" s="220">
        <v>16781.899203343168</v>
      </c>
      <c r="L20" s="220">
        <v>14632.650955141142</v>
      </c>
      <c r="M20" s="220">
        <v>13459.253121419613</v>
      </c>
      <c r="N20" s="220">
        <v>11834.798986408157</v>
      </c>
      <c r="O20" s="220">
        <v>11732.652381644648</v>
      </c>
      <c r="P20" s="220">
        <v>13203.154392282035</v>
      </c>
      <c r="Q20" s="220">
        <v>11646.40719275111</v>
      </c>
      <c r="R20" s="220">
        <v>9842.3511689824882</v>
      </c>
      <c r="S20" s="220">
        <v>8117.1237885483297</v>
      </c>
      <c r="T20" s="220">
        <v>6317.7836992855728</v>
      </c>
      <c r="U20" s="220">
        <v>4719.3632985509566</v>
      </c>
      <c r="V20" s="220">
        <v>3551.2862670781324</v>
      </c>
      <c r="W20" s="220">
        <v>2637.7788755827987</v>
      </c>
    </row>
    <row r="21" spans="1:23" s="213" customFormat="1" x14ac:dyDescent="0.3">
      <c r="A21" s="212" t="s">
        <v>68</v>
      </c>
      <c r="B21" s="227">
        <v>395931.78193174262</v>
      </c>
      <c r="C21" s="255">
        <f t="shared" si="1"/>
        <v>0.10245896695241102</v>
      </c>
      <c r="D21" s="227">
        <v>202416.1746907623</v>
      </c>
      <c r="E21" s="227">
        <v>193515.60724097808</v>
      </c>
      <c r="F21" s="227">
        <v>28637.002501831921</v>
      </c>
      <c r="G21" s="227">
        <v>29772.818479948128</v>
      </c>
      <c r="H21" s="227">
        <v>27102.788403558177</v>
      </c>
      <c r="I21" s="227">
        <v>29897.83372733814</v>
      </c>
      <c r="J21" s="227">
        <v>35353.396577988955</v>
      </c>
      <c r="K21" s="227">
        <v>32024.405925651314</v>
      </c>
      <c r="L21" s="227">
        <v>27923.058545272266</v>
      </c>
      <c r="M21" s="227">
        <v>25683.897882700046</v>
      </c>
      <c r="N21" s="227">
        <v>22583.999712840574</v>
      </c>
      <c r="O21" s="227">
        <v>22389.076343605819</v>
      </c>
      <c r="P21" s="227">
        <v>25195.192190956208</v>
      </c>
      <c r="Q21" s="227">
        <v>22224.497179782044</v>
      </c>
      <c r="R21" s="227">
        <v>18781.869994518438</v>
      </c>
      <c r="S21" s="227">
        <v>15489.669196764558</v>
      </c>
      <c r="T21" s="227">
        <v>12056.041290968951</v>
      </c>
      <c r="U21" s="227">
        <v>9005.8225324883733</v>
      </c>
      <c r="V21" s="227">
        <v>6776.8154007530356</v>
      </c>
      <c r="W21" s="227">
        <v>5033.5960447756397</v>
      </c>
    </row>
    <row r="22" spans="1:23" x14ac:dyDescent="0.3">
      <c r="A22" s="210" t="s">
        <v>69</v>
      </c>
      <c r="B22" s="220">
        <v>115689.9365300003</v>
      </c>
      <c r="C22" s="252">
        <f t="shared" si="1"/>
        <v>2.9938165928031842E-2</v>
      </c>
      <c r="D22" s="220">
        <v>60216.883513695233</v>
      </c>
      <c r="E22" s="220">
        <v>55473.05301630513</v>
      </c>
      <c r="F22" s="220">
        <v>8367.6359237499855</v>
      </c>
      <c r="G22" s="220">
        <v>8699.5175367311767</v>
      </c>
      <c r="H22" s="220">
        <v>7919.3437184949889</v>
      </c>
      <c r="I22" s="220">
        <v>8736.0465720242464</v>
      </c>
      <c r="J22" s="220">
        <v>10330.143708778045</v>
      </c>
      <c r="K22" s="220">
        <v>9357.423824057345</v>
      </c>
      <c r="L22" s="220">
        <v>8159.023898169773</v>
      </c>
      <c r="M22" s="220">
        <v>7504.7486751261404</v>
      </c>
      <c r="N22" s="220">
        <v>6598.9688441391627</v>
      </c>
      <c r="O22" s="220">
        <v>6542.0128905025076</v>
      </c>
      <c r="P22" s="220">
        <v>7361.950513827127</v>
      </c>
      <c r="Q22" s="220">
        <v>6493.923411744232</v>
      </c>
      <c r="R22" s="220">
        <v>5487.999313869559</v>
      </c>
      <c r="S22" s="220">
        <v>4526.0293010610785</v>
      </c>
      <c r="T22" s="220">
        <v>3522.7347624134741</v>
      </c>
      <c r="U22" s="220">
        <v>2631.4710885312152</v>
      </c>
      <c r="V22" s="220">
        <v>1980.1626930868811</v>
      </c>
      <c r="W22" s="220">
        <v>1470.7998536933499</v>
      </c>
    </row>
    <row r="23" spans="1:23" s="213" customFormat="1" x14ac:dyDescent="0.3">
      <c r="A23" s="212" t="s">
        <v>70</v>
      </c>
      <c r="B23" s="227">
        <v>230518.41222749971</v>
      </c>
      <c r="C23" s="255">
        <f t="shared" si="1"/>
        <v>5.9653403586609366E-2</v>
      </c>
      <c r="D23" s="227">
        <v>121381.98144122915</v>
      </c>
      <c r="E23" s="227">
        <v>109136.43078626873</v>
      </c>
      <c r="F23" s="227">
        <v>16672.964002711164</v>
      </c>
      <c r="G23" s="227">
        <v>17334.255941894542</v>
      </c>
      <c r="H23" s="227">
        <v>15779.71770602443</v>
      </c>
      <c r="I23" s="227">
        <v>17407.04200668573</v>
      </c>
      <c r="J23" s="227">
        <v>20583.366170417969</v>
      </c>
      <c r="K23" s="227">
        <v>18645.169555453227</v>
      </c>
      <c r="L23" s="227">
        <v>16257.293337217776</v>
      </c>
      <c r="M23" s="227">
        <v>14953.614814266037</v>
      </c>
      <c r="N23" s="227">
        <v>13148.799851707334</v>
      </c>
      <c r="O23" s="227">
        <v>13035.312054989423</v>
      </c>
      <c r="P23" s="227">
        <v>14669.081808207044</v>
      </c>
      <c r="Q23" s="227">
        <v>12939.491185683895</v>
      </c>
      <c r="R23" s="227">
        <v>10935.133392615884</v>
      </c>
      <c r="S23" s="227">
        <v>9018.3564748104673</v>
      </c>
      <c r="T23" s="227">
        <v>7019.2382197356746</v>
      </c>
      <c r="U23" s="227">
        <v>5243.3474798690377</v>
      </c>
      <c r="V23" s="227">
        <v>3945.5805202568249</v>
      </c>
      <c r="W23" s="227">
        <v>2930.6477049532268</v>
      </c>
    </row>
    <row r="24" spans="1:23" x14ac:dyDescent="0.3">
      <c r="A24" s="210" t="s">
        <v>72</v>
      </c>
      <c r="B24" s="220">
        <v>84781.779397500679</v>
      </c>
      <c r="C24" s="252">
        <f t="shared" si="1"/>
        <v>2.1939773288906308E-2</v>
      </c>
      <c r="D24" s="220">
        <v>43072.781151630916</v>
      </c>
      <c r="E24" s="220">
        <v>41708.998245868941</v>
      </c>
      <c r="F24" s="220">
        <v>6856.093858107969</v>
      </c>
      <c r="G24" s="220">
        <v>7812.075227833403</v>
      </c>
      <c r="H24" s="220">
        <v>7818.4462040056378</v>
      </c>
      <c r="I24" s="220">
        <v>7777.6670158325705</v>
      </c>
      <c r="J24" s="220">
        <v>7822.8082817425475</v>
      </c>
      <c r="K24" s="220">
        <v>5953.8433179400281</v>
      </c>
      <c r="L24" s="220">
        <v>4740.8458525710439</v>
      </c>
      <c r="M24" s="220">
        <v>4466.2821354672451</v>
      </c>
      <c r="N24" s="220">
        <v>4339.4337900776973</v>
      </c>
      <c r="O24" s="220">
        <v>5093.9060129090567</v>
      </c>
      <c r="P24" s="220">
        <v>5487.4413913710605</v>
      </c>
      <c r="Q24" s="220">
        <v>4212.3065597178129</v>
      </c>
      <c r="R24" s="220">
        <v>3379.1657757737721</v>
      </c>
      <c r="S24" s="220">
        <v>2288.4895581748924</v>
      </c>
      <c r="T24" s="220">
        <v>2375.4321966275702</v>
      </c>
      <c r="U24" s="220">
        <v>1801.3667275081657</v>
      </c>
      <c r="V24" s="220">
        <v>1467.6409475497669</v>
      </c>
      <c r="W24" s="220">
        <v>1088.5345442904284</v>
      </c>
    </row>
    <row r="25" spans="1:23" s="213" customFormat="1" x14ac:dyDescent="0.3">
      <c r="A25" s="212" t="s">
        <v>71</v>
      </c>
      <c r="B25" s="227">
        <v>146560.9372500029</v>
      </c>
      <c r="C25" s="255">
        <f t="shared" si="1"/>
        <v>3.7926943255091418E-2</v>
      </c>
      <c r="D25" s="227">
        <v>74633.204176194035</v>
      </c>
      <c r="E25" s="227">
        <v>71927.733073811265</v>
      </c>
      <c r="F25" s="227">
        <v>11852.022319643769</v>
      </c>
      <c r="G25" s="227">
        <v>13504.612375386707</v>
      </c>
      <c r="H25" s="227">
        <v>13515.625782343201</v>
      </c>
      <c r="I25" s="227">
        <v>13445.131436961305</v>
      </c>
      <c r="J25" s="227">
        <v>13523.166437965459</v>
      </c>
      <c r="K25" s="227">
        <v>10292.315909362493</v>
      </c>
      <c r="L25" s="227">
        <v>8195.4261451969978</v>
      </c>
      <c r="M25" s="227">
        <v>7720.792137754077</v>
      </c>
      <c r="N25" s="227">
        <v>7501.5113852029899</v>
      </c>
      <c r="O25" s="227">
        <v>8805.7557274786941</v>
      </c>
      <c r="P25" s="227">
        <v>9486.0541868682612</v>
      </c>
      <c r="Q25" s="227">
        <v>7281.7485285615203</v>
      </c>
      <c r="R25" s="227">
        <v>5841.5110739600377</v>
      </c>
      <c r="S25" s="227">
        <v>3956.0761394310248</v>
      </c>
      <c r="T25" s="227">
        <v>4106.3725199642722</v>
      </c>
      <c r="U25" s="227">
        <v>3113.9945138064677</v>
      </c>
      <c r="V25" s="227">
        <v>2537.0879727692668</v>
      </c>
      <c r="W25" s="227">
        <v>1881.7326573463383</v>
      </c>
    </row>
    <row r="26" spans="1:23" x14ac:dyDescent="0.3">
      <c r="A26" s="210" t="s">
        <v>48</v>
      </c>
      <c r="B26" s="220">
        <v>25759.319028750204</v>
      </c>
      <c r="C26" s="252">
        <f t="shared" si="1"/>
        <v>6.665979690254651E-3</v>
      </c>
      <c r="D26" s="220">
        <v>13095.144101100443</v>
      </c>
      <c r="E26" s="220">
        <v>12664.174927649476</v>
      </c>
      <c r="F26" s="220">
        <v>2083.0927380519724</v>
      </c>
      <c r="G26" s="220">
        <v>2373.549358133539</v>
      </c>
      <c r="H26" s="220">
        <v>2375.4850571588654</v>
      </c>
      <c r="I26" s="220">
        <v>2363.0950822686423</v>
      </c>
      <c r="J26" s="220">
        <v>2376.8103908903795</v>
      </c>
      <c r="K26" s="220">
        <v>1808.9612009078803</v>
      </c>
      <c r="L26" s="220">
        <v>1440.4151652672772</v>
      </c>
      <c r="M26" s="220">
        <v>1356.9942411859788</v>
      </c>
      <c r="N26" s="220">
        <v>1318.4538021862429</v>
      </c>
      <c r="O26" s="220">
        <v>1547.6857294276313</v>
      </c>
      <c r="P26" s="220">
        <v>1667.2539130036596</v>
      </c>
      <c r="Q26" s="220">
        <v>1279.8286293324375</v>
      </c>
      <c r="R26" s="220">
        <v>1026.6947672928509</v>
      </c>
      <c r="S26" s="220">
        <v>695.31369879137571</v>
      </c>
      <c r="T26" s="220">
        <v>721.72955343631656</v>
      </c>
      <c r="U26" s="220">
        <v>547.31076124390097</v>
      </c>
      <c r="V26" s="220">
        <v>445.91457806447232</v>
      </c>
      <c r="W26" s="220">
        <v>330.73036210677793</v>
      </c>
    </row>
    <row r="27" spans="1:23" s="213" customFormat="1" x14ac:dyDescent="0.3">
      <c r="A27" s="212" t="s">
        <v>43</v>
      </c>
      <c r="B27" s="227">
        <v>64527.570759999959</v>
      </c>
      <c r="C27" s="255">
        <f t="shared" si="1"/>
        <v>1.6698402456506986E-2</v>
      </c>
      <c r="D27" s="227">
        <v>33338.736522748521</v>
      </c>
      <c r="E27" s="227">
        <v>31188.83423725011</v>
      </c>
      <c r="F27" s="227">
        <v>5218.1858497216799</v>
      </c>
      <c r="G27" s="227">
        <v>5945.7850569874108</v>
      </c>
      <c r="H27" s="227">
        <v>5950.6340188597105</v>
      </c>
      <c r="I27" s="227">
        <v>5919.5969025232425</v>
      </c>
      <c r="J27" s="227">
        <v>5953.9540043781717</v>
      </c>
      <c r="K27" s="227">
        <v>4531.4812772572413</v>
      </c>
      <c r="L27" s="227">
        <v>3608.2666392237647</v>
      </c>
      <c r="M27" s="227">
        <v>3399.2956809654115</v>
      </c>
      <c r="N27" s="227">
        <v>3302.7511682047575</v>
      </c>
      <c r="O27" s="227">
        <v>3876.9813871406932</v>
      </c>
      <c r="P27" s="227">
        <v>4176.5018992216055</v>
      </c>
      <c r="Q27" s="227">
        <v>3205.9943955719332</v>
      </c>
      <c r="R27" s="227">
        <v>2571.8893877384253</v>
      </c>
      <c r="S27" s="227">
        <v>1741.7736800061155</v>
      </c>
      <c r="T27" s="227">
        <v>1807.9458846317434</v>
      </c>
      <c r="U27" s="227">
        <v>1371.0235831334692</v>
      </c>
      <c r="V27" s="227">
        <v>1117.0242682602009</v>
      </c>
      <c r="W27" s="227">
        <v>828.48567617437368</v>
      </c>
    </row>
    <row r="28" spans="1:23" x14ac:dyDescent="0.3">
      <c r="A28" s="210" t="s">
        <v>51</v>
      </c>
      <c r="B28" s="220">
        <v>20836.648437499876</v>
      </c>
      <c r="C28" s="252">
        <f t="shared" si="1"/>
        <v>5.3920942219911434E-3</v>
      </c>
      <c r="D28" s="220">
        <v>10506.729523734861</v>
      </c>
      <c r="E28" s="220">
        <v>10329.918913765207</v>
      </c>
      <c r="F28" s="220">
        <v>1669.1237585483873</v>
      </c>
      <c r="G28" s="220">
        <v>1865.9391097430737</v>
      </c>
      <c r="H28" s="220">
        <v>1805.8127585950606</v>
      </c>
      <c r="I28" s="220">
        <v>1879.6099785708445</v>
      </c>
      <c r="J28" s="220">
        <v>1968.247220805629</v>
      </c>
      <c r="K28" s="220">
        <v>1552.4082842204191</v>
      </c>
      <c r="L28" s="220">
        <v>1314.2536850224928</v>
      </c>
      <c r="M28" s="220">
        <v>1199.5436800911771</v>
      </c>
      <c r="N28" s="220">
        <v>1146.7674857514207</v>
      </c>
      <c r="O28" s="220">
        <v>1205.5365056837277</v>
      </c>
      <c r="P28" s="220">
        <v>1237.8087644202296</v>
      </c>
      <c r="Q28" s="220">
        <v>1084.6822027544256</v>
      </c>
      <c r="R28" s="220">
        <v>939.00469880589162</v>
      </c>
      <c r="S28" s="220">
        <v>620.0666186088946</v>
      </c>
      <c r="T28" s="220">
        <v>501.02547522123263</v>
      </c>
      <c r="U28" s="220">
        <v>344.03117428887043</v>
      </c>
      <c r="V28" s="220">
        <v>315.77234155473155</v>
      </c>
      <c r="W28" s="220">
        <v>187.01469481336616</v>
      </c>
    </row>
    <row r="29" spans="1:23" s="213" customFormat="1" x14ac:dyDescent="0.3">
      <c r="A29" s="212" t="s">
        <v>63</v>
      </c>
      <c r="B29" s="227">
        <v>53354.750759999013</v>
      </c>
      <c r="C29" s="255">
        <f t="shared" si="1"/>
        <v>1.3807107421892449E-2</v>
      </c>
      <c r="D29" s="227">
        <v>28367.012773413808</v>
      </c>
      <c r="E29" s="227">
        <v>24987.737986586912</v>
      </c>
      <c r="F29" s="227">
        <v>4273.9926429179359</v>
      </c>
      <c r="G29" s="227">
        <v>4777.9620812003122</v>
      </c>
      <c r="H29" s="227">
        <v>4624.0013091868577</v>
      </c>
      <c r="I29" s="227">
        <v>4812.9679892361573</v>
      </c>
      <c r="J29" s="227">
        <v>5039.9343356558329</v>
      </c>
      <c r="K29" s="227">
        <v>3975.1285976141603</v>
      </c>
      <c r="L29" s="227">
        <v>3365.3050302267825</v>
      </c>
      <c r="M29" s="227">
        <v>3071.5762311280837</v>
      </c>
      <c r="N29" s="227">
        <v>2936.4364218873975</v>
      </c>
      <c r="O29" s="227">
        <v>3086.9215836591188</v>
      </c>
      <c r="P29" s="227">
        <v>3169.5585934696496</v>
      </c>
      <c r="Q29" s="227">
        <v>2777.4595686710682</v>
      </c>
      <c r="R29" s="227">
        <v>2404.4347543480308</v>
      </c>
      <c r="S29" s="227">
        <v>1587.7553431737279</v>
      </c>
      <c r="T29" s="227">
        <v>1282.9361418187093</v>
      </c>
      <c r="U29" s="227">
        <v>880.93330426488228</v>
      </c>
      <c r="V29" s="227">
        <v>808.57315566320108</v>
      </c>
      <c r="W29" s="227">
        <v>478.87367587710162</v>
      </c>
    </row>
    <row r="30" spans="1:23" x14ac:dyDescent="0.3">
      <c r="A30" s="210" t="s">
        <v>64</v>
      </c>
      <c r="B30" s="220">
        <v>72432.713703999034</v>
      </c>
      <c r="C30" s="252">
        <f t="shared" si="1"/>
        <v>1.8744090164883275E-2</v>
      </c>
      <c r="D30" s="220">
        <v>38470.819280047341</v>
      </c>
      <c r="E30" s="220">
        <v>33961.894423951097</v>
      </c>
      <c r="F30" s="220">
        <v>5802.2365594024704</v>
      </c>
      <c r="G30" s="220">
        <v>6486.4094497018696</v>
      </c>
      <c r="H30" s="220">
        <v>6277.3971993952309</v>
      </c>
      <c r="I30" s="220">
        <v>6533.9323577576943</v>
      </c>
      <c r="J30" s="220">
        <v>6842.0546553316944</v>
      </c>
      <c r="K30" s="220">
        <v>5396.5082311551405</v>
      </c>
      <c r="L30" s="220">
        <v>4568.6311398495764</v>
      </c>
      <c r="M30" s="220">
        <v>4169.8742586219323</v>
      </c>
      <c r="N30" s="220">
        <v>3986.4127491347153</v>
      </c>
      <c r="O30" s="220">
        <v>4190.7066214525112</v>
      </c>
      <c r="P30" s="220">
        <v>4302.8919992811007</v>
      </c>
      <c r="Q30" s="220">
        <v>3770.5908264276154</v>
      </c>
      <c r="R30" s="220">
        <v>3264.1841954251381</v>
      </c>
      <c r="S30" s="220">
        <v>2155.4861856897464</v>
      </c>
      <c r="T30" s="220">
        <v>1741.673326877132</v>
      </c>
      <c r="U30" s="220">
        <v>1195.9270526285422</v>
      </c>
      <c r="V30" s="220">
        <v>1097.6932149179956</v>
      </c>
      <c r="W30" s="220">
        <v>650.10368094892351</v>
      </c>
    </row>
    <row r="31" spans="1:23" s="213" customFormat="1" x14ac:dyDescent="0.3">
      <c r="A31" s="212" t="s">
        <v>65</v>
      </c>
      <c r="B31" s="227">
        <v>122065.97668999949</v>
      </c>
      <c r="C31" s="255">
        <f t="shared" si="1"/>
        <v>3.1588153420456046E-2</v>
      </c>
      <c r="D31" s="227">
        <v>61200.306454050755</v>
      </c>
      <c r="E31" s="227">
        <v>60865.670235953017</v>
      </c>
      <c r="F31" s="227">
        <v>9778.1187034385785</v>
      </c>
      <c r="G31" s="227">
        <v>10931.109221238345</v>
      </c>
      <c r="H31" s="227">
        <v>10578.874945188491</v>
      </c>
      <c r="I31" s="227">
        <v>11011.196379241137</v>
      </c>
      <c r="J31" s="227">
        <v>11530.454146484786</v>
      </c>
      <c r="K31" s="227">
        <v>9094.3720629261061</v>
      </c>
      <c r="L31" s="227">
        <v>7699.2065284348828</v>
      </c>
      <c r="M31" s="227">
        <v>7027.2083983106604</v>
      </c>
      <c r="N31" s="227">
        <v>6718.0330658483845</v>
      </c>
      <c r="O31" s="227">
        <v>7062.3157770852131</v>
      </c>
      <c r="P31" s="227">
        <v>7251.3742427247162</v>
      </c>
      <c r="Q31" s="227">
        <v>6354.3229072864087</v>
      </c>
      <c r="R31" s="227">
        <v>5500.9099001716859</v>
      </c>
      <c r="S31" s="227">
        <v>3632.4957749511186</v>
      </c>
      <c r="T31" s="227">
        <v>2935.124819276793</v>
      </c>
      <c r="U31" s="227">
        <v>2015.4153594970956</v>
      </c>
      <c r="V31" s="227">
        <v>1849.8684852884776</v>
      </c>
      <c r="W31" s="227">
        <v>1095.5759726066001</v>
      </c>
    </row>
    <row r="32" spans="1:23" x14ac:dyDescent="0.3">
      <c r="A32" s="210" t="s">
        <v>7</v>
      </c>
      <c r="B32" s="220">
        <v>201338.01451750394</v>
      </c>
      <c r="C32" s="252">
        <f t="shared" si="1"/>
        <v>5.2102119398107175E-2</v>
      </c>
      <c r="D32" s="220">
        <v>105538.36224097747</v>
      </c>
      <c r="E32" s="220">
        <v>95799.652276525725</v>
      </c>
      <c r="F32" s="220">
        <v>16128.220646335792</v>
      </c>
      <c r="G32" s="220">
        <v>18029.985805687786</v>
      </c>
      <c r="H32" s="220">
        <v>17449.003686771943</v>
      </c>
      <c r="I32" s="220">
        <v>18162.083133853048</v>
      </c>
      <c r="J32" s="220">
        <v>19018.557072902713</v>
      </c>
      <c r="K32" s="220">
        <v>15000.435535637758</v>
      </c>
      <c r="L32" s="220">
        <v>12699.222156981949</v>
      </c>
      <c r="M32" s="220">
        <v>11590.815269596014</v>
      </c>
      <c r="N32" s="220">
        <v>11080.85541621417</v>
      </c>
      <c r="O32" s="220">
        <v>11648.722068272058</v>
      </c>
      <c r="P32" s="220">
        <v>11960.558807155105</v>
      </c>
      <c r="Q32" s="220">
        <v>10480.944751748777</v>
      </c>
      <c r="R32" s="220">
        <v>9073.3086104163031</v>
      </c>
      <c r="S32" s="220">
        <v>5991.5097302604736</v>
      </c>
      <c r="T32" s="220">
        <v>4841.2524070898789</v>
      </c>
      <c r="U32" s="220">
        <v>3324.2655972822854</v>
      </c>
      <c r="V32" s="220">
        <v>3051.2093381463778</v>
      </c>
      <c r="W32" s="220">
        <v>1807.0644831514933</v>
      </c>
    </row>
    <row r="33" spans="1:23" s="213" customFormat="1" x14ac:dyDescent="0.3">
      <c r="A33" s="212" t="s">
        <v>24</v>
      </c>
      <c r="B33" s="227">
        <v>73117.837520001136</v>
      </c>
      <c r="C33" s="255">
        <f t="shared" si="1"/>
        <v>1.8921386056815918E-2</v>
      </c>
      <c r="D33" s="227">
        <v>36953.641450615483</v>
      </c>
      <c r="E33" s="227">
        <v>36164.196069384678</v>
      </c>
      <c r="F33" s="227">
        <v>5857.1185353721939</v>
      </c>
      <c r="G33" s="227">
        <v>6547.7628543595019</v>
      </c>
      <c r="H33" s="227">
        <v>6336.7736068757804</v>
      </c>
      <c r="I33" s="227">
        <v>6595.7352703027118</v>
      </c>
      <c r="J33" s="227">
        <v>6906.7720234246835</v>
      </c>
      <c r="K33" s="227">
        <v>5447.552519341345</v>
      </c>
      <c r="L33" s="227">
        <v>4611.8447354802884</v>
      </c>
      <c r="M33" s="227">
        <v>4209.316107728826</v>
      </c>
      <c r="N33" s="227">
        <v>4024.1192794465269</v>
      </c>
      <c r="O33" s="227">
        <v>4230.3455189259366</v>
      </c>
      <c r="P33" s="227">
        <v>4343.5920315681642</v>
      </c>
      <c r="Q33" s="227">
        <v>3806.2559484902999</v>
      </c>
      <c r="R33" s="227">
        <v>3295.0593375776534</v>
      </c>
      <c r="S33" s="227">
        <v>2175.8744169924489</v>
      </c>
      <c r="T33" s="227">
        <v>1758.1474007440243</v>
      </c>
      <c r="U33" s="227">
        <v>1207.239042253912</v>
      </c>
      <c r="V33" s="227">
        <v>1108.0760340303314</v>
      </c>
      <c r="W33" s="227">
        <v>656.25285708650267</v>
      </c>
    </row>
    <row r="34" spans="1:23" x14ac:dyDescent="0.3">
      <c r="A34" s="210" t="s">
        <v>35</v>
      </c>
      <c r="B34" s="220">
        <v>27163.790427499775</v>
      </c>
      <c r="C34" s="252">
        <f t="shared" si="1"/>
        <v>7.0294278780409416E-3</v>
      </c>
      <c r="D34" s="220">
        <v>13412.808936350028</v>
      </c>
      <c r="E34" s="220">
        <v>13750.981491150242</v>
      </c>
      <c r="F34" s="220">
        <v>2195.4044990998682</v>
      </c>
      <c r="G34" s="220">
        <v>2471.2450462983629</v>
      </c>
      <c r="H34" s="220">
        <v>2412.4939853644969</v>
      </c>
      <c r="I34" s="220">
        <v>2547.4127042273135</v>
      </c>
      <c r="J34" s="220">
        <v>2491.7762656329128</v>
      </c>
      <c r="K34" s="220">
        <v>2020.9993390936093</v>
      </c>
      <c r="L34" s="220">
        <v>1695.2783234455276</v>
      </c>
      <c r="M34" s="220">
        <v>1636.3598049363645</v>
      </c>
      <c r="N34" s="220">
        <v>1542.6452783767945</v>
      </c>
      <c r="O34" s="220">
        <v>1459.6574032012859</v>
      </c>
      <c r="P34" s="220">
        <v>1545.5524444635546</v>
      </c>
      <c r="Q34" s="220">
        <v>1479.9810749888516</v>
      </c>
      <c r="R34" s="220">
        <v>1115.2258412192216</v>
      </c>
      <c r="S34" s="220">
        <v>924.92742163284152</v>
      </c>
      <c r="T34" s="220">
        <v>683.11110903699796</v>
      </c>
      <c r="U34" s="220">
        <v>458.7449768080279</v>
      </c>
      <c r="V34" s="220">
        <v>293.10842009720977</v>
      </c>
      <c r="W34" s="220">
        <v>189.86648957652667</v>
      </c>
    </row>
    <row r="35" spans="1:23" s="213" customFormat="1" x14ac:dyDescent="0.3">
      <c r="A35" s="212" t="s">
        <v>17</v>
      </c>
      <c r="B35" s="227">
        <v>209058.83046250112</v>
      </c>
      <c r="C35" s="255">
        <f t="shared" si="1"/>
        <v>5.4100107086527932E-2</v>
      </c>
      <c r="D35" s="227">
        <v>110548.82025804538</v>
      </c>
      <c r="E35" s="227">
        <v>98510.010204459308</v>
      </c>
      <c r="F35" s="227">
        <v>16896.342143373553</v>
      </c>
      <c r="G35" s="227">
        <v>19019.274962538344</v>
      </c>
      <c r="H35" s="227">
        <v>18567.113173113299</v>
      </c>
      <c r="I35" s="227">
        <v>19605.478921378115</v>
      </c>
      <c r="J35" s="227">
        <v>19177.287987764186</v>
      </c>
      <c r="K35" s="227">
        <v>15554.079587091202</v>
      </c>
      <c r="L35" s="227">
        <v>13047.25511536693</v>
      </c>
      <c r="M35" s="227">
        <v>12593.804533608683</v>
      </c>
      <c r="N35" s="227">
        <v>11872.555804636879</v>
      </c>
      <c r="O35" s="227">
        <v>11233.861872246798</v>
      </c>
      <c r="P35" s="227">
        <v>11894.930029017694</v>
      </c>
      <c r="Q35" s="227">
        <v>11390.277563420399</v>
      </c>
      <c r="R35" s="227">
        <v>8583.0366969264305</v>
      </c>
      <c r="S35" s="227">
        <v>7118.4559292396316</v>
      </c>
      <c r="T35" s="227">
        <v>5257.3815098588038</v>
      </c>
      <c r="U35" s="227">
        <v>3530.6077253100361</v>
      </c>
      <c r="V35" s="227">
        <v>2255.8303734444703</v>
      </c>
      <c r="W35" s="227">
        <v>1461.2565341656111</v>
      </c>
    </row>
    <row r="36" spans="1:23" x14ac:dyDescent="0.3">
      <c r="A36" s="210" t="s">
        <v>12</v>
      </c>
      <c r="B36" s="220">
        <v>197068.58630349542</v>
      </c>
      <c r="C36" s="252">
        <f t="shared" si="1"/>
        <v>5.0997279563955639E-2</v>
      </c>
      <c r="D36" s="220">
        <v>103262.3537735713</v>
      </c>
      <c r="E36" s="220">
        <v>93806.232529924615</v>
      </c>
      <c r="F36" s="220">
        <v>15927.278711587611</v>
      </c>
      <c r="G36" s="220">
        <v>17928.454019822875</v>
      </c>
      <c r="H36" s="220">
        <v>17502.225266771304</v>
      </c>
      <c r="I36" s="220">
        <v>18481.037162082379</v>
      </c>
      <c r="J36" s="220">
        <v>18077.40445367877</v>
      </c>
      <c r="K36" s="220">
        <v>14661.999537158645</v>
      </c>
      <c r="L36" s="220">
        <v>12298.95008518957</v>
      </c>
      <c r="M36" s="220">
        <v>11871.506456485142</v>
      </c>
      <c r="N36" s="220">
        <v>11191.623826905612</v>
      </c>
      <c r="O36" s="220">
        <v>10589.56119191297</v>
      </c>
      <c r="P36" s="220">
        <v>11212.714812436383</v>
      </c>
      <c r="Q36" s="220">
        <v>10737.00590432752</v>
      </c>
      <c r="R36" s="220">
        <v>8090.7699727982035</v>
      </c>
      <c r="S36" s="220">
        <v>6710.187957789296</v>
      </c>
      <c r="T36" s="220">
        <v>4955.8525679777476</v>
      </c>
      <c r="U36" s="220">
        <v>3328.1152089093366</v>
      </c>
      <c r="V36" s="220">
        <v>2126.4507299294751</v>
      </c>
      <c r="W36" s="220">
        <v>1377.4484377325316</v>
      </c>
    </row>
    <row r="37" spans="1:23" s="183" customFormat="1" ht="18" customHeight="1" x14ac:dyDescent="0.3">
      <c r="A37" s="216"/>
      <c r="B37" s="216"/>
      <c r="C37" s="216"/>
      <c r="D37" s="217"/>
      <c r="E37" s="217"/>
      <c r="F37" s="217"/>
      <c r="G37" s="217"/>
      <c r="H37" s="217"/>
      <c r="I37" s="217"/>
      <c r="J37" s="217"/>
      <c r="K37" s="217"/>
      <c r="L37" s="217"/>
      <c r="M37" s="217"/>
      <c r="N37" s="217"/>
      <c r="O37" s="217"/>
      <c r="P37" s="217"/>
      <c r="Q37" s="217"/>
      <c r="R37" s="217"/>
      <c r="S37" s="217"/>
      <c r="T37" s="217"/>
      <c r="U37" s="217"/>
      <c r="V37" s="217"/>
      <c r="W37" s="217"/>
    </row>
    <row r="38" spans="1:23" s="213" customFormat="1" x14ac:dyDescent="0.3">
      <c r="A38" s="216" t="s">
        <v>54</v>
      </c>
      <c r="B38" s="262">
        <f>SUM(B11:B36)</f>
        <v>3864296.0563484933</v>
      </c>
      <c r="C38" s="261">
        <v>1</v>
      </c>
      <c r="D38" s="260">
        <f>SUM(D2:D9)</f>
        <v>1993032.1875819787</v>
      </c>
      <c r="E38" s="260">
        <f t="shared" ref="E38:W38" si="2">SUM(E2:E9)</f>
        <v>1871263.8687665253</v>
      </c>
      <c r="F38" s="260">
        <f t="shared" si="2"/>
        <v>304038.13570364995</v>
      </c>
      <c r="G38" s="260">
        <f t="shared" si="2"/>
        <v>325873.24257325486</v>
      </c>
      <c r="H38" s="260">
        <f t="shared" si="2"/>
        <v>307334.90253924782</v>
      </c>
      <c r="I38" s="260">
        <f t="shared" si="2"/>
        <v>325515.26208841574</v>
      </c>
      <c r="J38" s="260">
        <f t="shared" si="2"/>
        <v>352462.2250832413</v>
      </c>
      <c r="K38" s="260">
        <f t="shared" si="2"/>
        <v>299742.56186292588</v>
      </c>
      <c r="L38" s="260">
        <f t="shared" si="2"/>
        <v>256203.91132979034</v>
      </c>
      <c r="M38" s="260">
        <f t="shared" si="2"/>
        <v>237990.01041297489</v>
      </c>
      <c r="N38" s="260">
        <f t="shared" si="2"/>
        <v>216502.20895560517</v>
      </c>
      <c r="O38" s="260">
        <f t="shared" si="2"/>
        <v>216387.2415838321</v>
      </c>
      <c r="P38" s="260">
        <f t="shared" si="2"/>
        <v>233859.28695719893</v>
      </c>
      <c r="Q38" s="260">
        <f t="shared" si="2"/>
        <v>201341.73180586845</v>
      </c>
      <c r="R38" s="260">
        <f t="shared" si="2"/>
        <v>168308.34446649454</v>
      </c>
      <c r="S38" s="260">
        <f t="shared" si="2"/>
        <v>130574.40525315063</v>
      </c>
      <c r="T38" s="260">
        <f t="shared" si="2"/>
        <v>107684.24539751168</v>
      </c>
      <c r="U38" s="260">
        <f t="shared" si="2"/>
        <v>78522.551833678634</v>
      </c>
      <c r="V38" s="260">
        <f t="shared" si="2"/>
        <v>59269.532052079485</v>
      </c>
      <c r="W38" s="260">
        <f t="shared" si="2"/>
        <v>42686.256449573557</v>
      </c>
    </row>
    <row r="40" spans="1:23" x14ac:dyDescent="0.3">
      <c r="A40" s="6" t="s">
        <v>460</v>
      </c>
      <c r="B40" s="6"/>
    </row>
    <row r="41" spans="1:23" x14ac:dyDescent="0.3">
      <c r="A41" s="3"/>
      <c r="B41" s="3"/>
    </row>
    <row r="42" spans="1:23" x14ac:dyDescent="0.3">
      <c r="A42" s="3"/>
      <c r="B42" s="3"/>
    </row>
    <row r="43" spans="1:23" x14ac:dyDescent="0.3">
      <c r="A43" s="3"/>
      <c r="B43" s="3"/>
    </row>
  </sheetData>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59999389629810485"/>
  </sheetPr>
  <dimension ref="A1:W43"/>
  <sheetViews>
    <sheetView topLeftCell="A25" workbookViewId="0">
      <selection activeCell="C44" sqref="C44"/>
    </sheetView>
  </sheetViews>
  <sheetFormatPr defaultColWidth="9.1796875" defaultRowHeight="14" x14ac:dyDescent="0.3"/>
  <cols>
    <col min="1" max="1" width="19.54296875" style="211" customWidth="1"/>
    <col min="2" max="2" width="15.1796875" style="211" customWidth="1"/>
    <col min="3" max="3" width="16.1796875" style="211" customWidth="1"/>
    <col min="4" max="4" width="15" style="215" customWidth="1"/>
    <col min="5" max="19" width="12.453125" style="215" customWidth="1"/>
    <col min="20" max="20" width="13.453125" style="215" customWidth="1"/>
    <col min="21" max="16384" width="9.1796875" style="211"/>
  </cols>
  <sheetData>
    <row r="1" spans="1:23" s="183" customFormat="1" ht="37.9" customHeight="1" x14ac:dyDescent="0.3">
      <c r="A1" s="182" t="s">
        <v>281</v>
      </c>
      <c r="B1" s="181" t="s">
        <v>469</v>
      </c>
      <c r="C1" s="181" t="s">
        <v>282</v>
      </c>
      <c r="D1" s="181" t="s">
        <v>114</v>
      </c>
      <c r="E1" s="181" t="s">
        <v>115</v>
      </c>
      <c r="F1" s="181" t="s">
        <v>466</v>
      </c>
      <c r="G1" s="181" t="s">
        <v>443</v>
      </c>
      <c r="H1" s="181" t="s">
        <v>444</v>
      </c>
      <c r="I1" s="181" t="s">
        <v>445</v>
      </c>
      <c r="J1" s="181" t="s">
        <v>446</v>
      </c>
      <c r="K1" s="181" t="s">
        <v>447</v>
      </c>
      <c r="L1" s="181" t="s">
        <v>448</v>
      </c>
      <c r="M1" s="181" t="s">
        <v>449</v>
      </c>
      <c r="N1" s="181" t="s">
        <v>450</v>
      </c>
      <c r="O1" s="181" t="s">
        <v>451</v>
      </c>
      <c r="P1" s="181" t="s">
        <v>452</v>
      </c>
      <c r="Q1" s="181" t="s">
        <v>453</v>
      </c>
      <c r="R1" s="181" t="s">
        <v>454</v>
      </c>
      <c r="S1" s="181" t="s">
        <v>455</v>
      </c>
      <c r="T1" s="181" t="s">
        <v>456</v>
      </c>
      <c r="U1" s="181" t="s">
        <v>457</v>
      </c>
      <c r="V1" s="181" t="s">
        <v>458</v>
      </c>
      <c r="W1" s="181" t="s">
        <v>459</v>
      </c>
    </row>
    <row r="2" spans="1:23" x14ac:dyDescent="0.3">
      <c r="A2" s="210" t="s">
        <v>15</v>
      </c>
      <c r="B2" s="218">
        <v>153800</v>
      </c>
      <c r="C2" s="219">
        <v>0.10253333333333334</v>
      </c>
      <c r="D2" s="220">
        <v>79741.166912240587</v>
      </c>
      <c r="E2" s="220">
        <v>74058.833087759398</v>
      </c>
      <c r="F2" s="220">
        <v>26834.890317960868</v>
      </c>
      <c r="G2" s="220">
        <v>24518.963356697281</v>
      </c>
      <c r="H2" s="220">
        <v>20718.386372712375</v>
      </c>
      <c r="I2" s="220">
        <v>16058.999710819482</v>
      </c>
      <c r="J2" s="220">
        <v>13280.310937908811</v>
      </c>
      <c r="K2" s="220">
        <v>10372.43008028202</v>
      </c>
      <c r="L2" s="220">
        <v>10853.194067668241</v>
      </c>
      <c r="M2" s="220">
        <v>9312.4196147013863</v>
      </c>
      <c r="N2" s="220">
        <v>6607.8574477753755</v>
      </c>
      <c r="O2" s="220">
        <v>4630.7949710130961</v>
      </c>
      <c r="P2" s="220">
        <v>3515.7190267010014</v>
      </c>
      <c r="Q2" s="220">
        <v>2405.9378399592392</v>
      </c>
      <c r="R2" s="220">
        <v>1871.1673253556232</v>
      </c>
      <c r="S2" s="220">
        <v>1150.0213442762913</v>
      </c>
      <c r="T2" s="220">
        <v>768.79879921232737</v>
      </c>
      <c r="U2" s="267">
        <v>353.68980569823322</v>
      </c>
      <c r="V2" s="267">
        <v>268.97368457290793</v>
      </c>
      <c r="W2" s="267">
        <v>277.4452966854405</v>
      </c>
    </row>
    <row r="3" spans="1:23" s="213" customFormat="1" x14ac:dyDescent="0.3">
      <c r="A3" s="212" t="s">
        <v>259</v>
      </c>
      <c r="B3" s="223">
        <v>192100</v>
      </c>
      <c r="C3" s="224">
        <v>0.12806666666666666</v>
      </c>
      <c r="D3" s="223">
        <v>102964.65606662247</v>
      </c>
      <c r="E3" s="223">
        <v>89135.343933377531</v>
      </c>
      <c r="F3" s="223">
        <v>34090.354842086686</v>
      </c>
      <c r="G3" s="223">
        <v>32264.582143465381</v>
      </c>
      <c r="H3" s="223">
        <v>27600.309014844173</v>
      </c>
      <c r="I3" s="223">
        <v>20989.698767375812</v>
      </c>
      <c r="J3" s="223">
        <v>15490.059360768661</v>
      </c>
      <c r="K3" s="223">
        <v>11161.736113873041</v>
      </c>
      <c r="L3" s="223">
        <v>12183.300549354395</v>
      </c>
      <c r="M3" s="223">
        <v>11156.891392486838</v>
      </c>
      <c r="N3" s="223">
        <v>8127.3032108177504</v>
      </c>
      <c r="O3" s="223">
        <v>5835.5993742432693</v>
      </c>
      <c r="P3" s="223">
        <v>4612.5340672483189</v>
      </c>
      <c r="Q3" s="223">
        <v>3101.8560435130134</v>
      </c>
      <c r="R3" s="223">
        <v>2051.8656120992046</v>
      </c>
      <c r="S3" s="223">
        <v>1345.7468273583142</v>
      </c>
      <c r="T3" s="223">
        <v>955.74072670917133</v>
      </c>
      <c r="U3" s="268">
        <v>497.91705902169065</v>
      </c>
      <c r="V3" s="268">
        <v>321.03861868458347</v>
      </c>
      <c r="W3" s="268">
        <v>313.46627604969694</v>
      </c>
    </row>
    <row r="4" spans="1:23" x14ac:dyDescent="0.3">
      <c r="A4" s="210" t="s">
        <v>26</v>
      </c>
      <c r="B4" s="218">
        <v>35150</v>
      </c>
      <c r="C4" s="219">
        <v>2.3433333333333334E-2</v>
      </c>
      <c r="D4" s="218">
        <v>16759.926110442499</v>
      </c>
      <c r="E4" s="218">
        <v>18390.073889557501</v>
      </c>
      <c r="F4" s="218">
        <v>4371.9835427803746</v>
      </c>
      <c r="G4" s="218">
        <v>5909.654622295614</v>
      </c>
      <c r="H4" s="218">
        <v>4384.7728735760866</v>
      </c>
      <c r="I4" s="218">
        <v>3205.203056340788</v>
      </c>
      <c r="J4" s="218">
        <v>3295.712166587366</v>
      </c>
      <c r="K4" s="218">
        <v>3102.8884099750903</v>
      </c>
      <c r="L4" s="218">
        <v>3414.7513224551485</v>
      </c>
      <c r="M4" s="218">
        <v>2763.4792465504215</v>
      </c>
      <c r="N4" s="218">
        <v>1654.7426460298357</v>
      </c>
      <c r="O4" s="218">
        <v>977.89190853368416</v>
      </c>
      <c r="P4" s="218">
        <v>752.6029275938314</v>
      </c>
      <c r="Q4" s="218">
        <v>495.83251700299473</v>
      </c>
      <c r="R4" s="218">
        <v>337.44157407148259</v>
      </c>
      <c r="S4" s="218">
        <v>196.75893531864872</v>
      </c>
      <c r="T4" s="218">
        <v>141.66643342942709</v>
      </c>
      <c r="U4" s="267">
        <v>65.914243331747315</v>
      </c>
      <c r="V4" s="267">
        <v>38.367992387136503</v>
      </c>
      <c r="W4" s="267">
        <v>40.335581740322986</v>
      </c>
    </row>
    <row r="5" spans="1:23" s="213" customFormat="1" x14ac:dyDescent="0.3">
      <c r="A5" s="212" t="s">
        <v>4</v>
      </c>
      <c r="B5" s="223">
        <v>351095</v>
      </c>
      <c r="C5" s="224">
        <v>0.23406333333333335</v>
      </c>
      <c r="D5" s="223">
        <v>185027.5705669868</v>
      </c>
      <c r="E5" s="223">
        <v>166067.4294330132</v>
      </c>
      <c r="F5" s="223">
        <v>60185.230749816023</v>
      </c>
      <c r="G5" s="223">
        <v>60089.646412899107</v>
      </c>
      <c r="H5" s="223">
        <v>50238.413743236786</v>
      </c>
      <c r="I5" s="223">
        <v>37028.890227141674</v>
      </c>
      <c r="J5" s="223">
        <v>27719.686412214756</v>
      </c>
      <c r="K5" s="223">
        <v>21625.6891535377</v>
      </c>
      <c r="L5" s="223">
        <v>24368.264720097817</v>
      </c>
      <c r="M5" s="223">
        <v>21855.535977686777</v>
      </c>
      <c r="N5" s="223">
        <v>15051.972236998537</v>
      </c>
      <c r="O5" s="223">
        <v>10554.511685500089</v>
      </c>
      <c r="P5" s="223">
        <v>7920.7579992279843</v>
      </c>
      <c r="Q5" s="223">
        <v>5162.6292988100486</v>
      </c>
      <c r="R5" s="223">
        <v>3553.2720204799471</v>
      </c>
      <c r="S5" s="223">
        <v>2182.3766116757433</v>
      </c>
      <c r="T5" s="223">
        <v>1669.3457928019895</v>
      </c>
      <c r="U5" s="268">
        <v>860.37100925135326</v>
      </c>
      <c r="V5" s="268">
        <v>534.78252371055771</v>
      </c>
      <c r="W5" s="268">
        <v>493.62342491312046</v>
      </c>
    </row>
    <row r="6" spans="1:23" x14ac:dyDescent="0.3">
      <c r="A6" s="210" t="s">
        <v>2</v>
      </c>
      <c r="B6" s="218">
        <v>394405</v>
      </c>
      <c r="C6" s="219">
        <v>0.26293666666666665</v>
      </c>
      <c r="D6" s="218">
        <v>194573.63449220802</v>
      </c>
      <c r="E6" s="218">
        <v>199831.36550779198</v>
      </c>
      <c r="F6" s="218">
        <v>56578.709188344037</v>
      </c>
      <c r="G6" s="218">
        <v>69239.661302725988</v>
      </c>
      <c r="H6" s="218">
        <v>50756.538878287778</v>
      </c>
      <c r="I6" s="218">
        <v>35124.532540831366</v>
      </c>
      <c r="J6" s="218">
        <v>32938.144399410652</v>
      </c>
      <c r="K6" s="218">
        <v>31899.859336914891</v>
      </c>
      <c r="L6" s="218">
        <v>37779.097112906355</v>
      </c>
      <c r="M6" s="218">
        <v>30993.207243744371</v>
      </c>
      <c r="N6" s="218">
        <v>18306.860060641451</v>
      </c>
      <c r="O6" s="218">
        <v>10868.065053941591</v>
      </c>
      <c r="P6" s="218">
        <v>7443.7195206080514</v>
      </c>
      <c r="Q6" s="218">
        <v>4848.8882576271217</v>
      </c>
      <c r="R6" s="218">
        <v>3327.3450459544692</v>
      </c>
      <c r="S6" s="218">
        <v>1917.3043939206832</v>
      </c>
      <c r="T6" s="218">
        <v>1123.3889505175098</v>
      </c>
      <c r="U6" s="267">
        <v>635.09541210526152</v>
      </c>
      <c r="V6" s="267">
        <v>350.64422261783659</v>
      </c>
      <c r="W6" s="267">
        <v>273.93907890058398</v>
      </c>
    </row>
    <row r="7" spans="1:23" s="213" customFormat="1" x14ac:dyDescent="0.3">
      <c r="A7" s="212" t="s">
        <v>260</v>
      </c>
      <c r="B7" s="223">
        <v>67855</v>
      </c>
      <c r="C7" s="224">
        <v>4.5236666666666668E-2</v>
      </c>
      <c r="D7" s="223">
        <v>33986.083805134782</v>
      </c>
      <c r="E7" s="223">
        <v>33868.916194865218</v>
      </c>
      <c r="F7" s="223">
        <v>11421.599718997182</v>
      </c>
      <c r="G7" s="223">
        <v>12899.928786400436</v>
      </c>
      <c r="H7" s="223">
        <v>9451.5956116842299</v>
      </c>
      <c r="I7" s="223">
        <v>6328.6378271627536</v>
      </c>
      <c r="J7" s="223">
        <v>5185.5026939818326</v>
      </c>
      <c r="K7" s="223">
        <v>4502.9902873599403</v>
      </c>
      <c r="L7" s="223">
        <v>5748.3818717965723</v>
      </c>
      <c r="M7" s="223">
        <v>4826.2065526448141</v>
      </c>
      <c r="N7" s="223">
        <v>2972.2389123694356</v>
      </c>
      <c r="O7" s="223">
        <v>1772.0310816448718</v>
      </c>
      <c r="P7" s="223">
        <v>1098.8543873554609</v>
      </c>
      <c r="Q7" s="223">
        <v>654.60319707079157</v>
      </c>
      <c r="R7" s="223">
        <v>404.89276997570869</v>
      </c>
      <c r="S7" s="223">
        <v>254.4109007334304</v>
      </c>
      <c r="T7" s="223">
        <v>183.93412505438144</v>
      </c>
      <c r="U7" s="268">
        <v>62.96158536839458</v>
      </c>
      <c r="V7" s="268">
        <v>59.026631476593131</v>
      </c>
      <c r="W7" s="268">
        <v>27.203058923171884</v>
      </c>
    </row>
    <row r="8" spans="1:23" x14ac:dyDescent="0.3">
      <c r="A8" s="210" t="s">
        <v>8</v>
      </c>
      <c r="B8" s="218">
        <v>200620</v>
      </c>
      <c r="C8" s="219">
        <v>0.13374666666666665</v>
      </c>
      <c r="D8" s="218">
        <v>100629.9208674392</v>
      </c>
      <c r="E8" s="218">
        <v>99990.079132560801</v>
      </c>
      <c r="F8" s="218">
        <v>31650.276858288442</v>
      </c>
      <c r="G8" s="218">
        <v>32680.203741817328</v>
      </c>
      <c r="H8" s="218">
        <v>25915.78329869865</v>
      </c>
      <c r="I8" s="218">
        <v>19352.901417873891</v>
      </c>
      <c r="J8" s="218">
        <v>17687.67534475767</v>
      </c>
      <c r="K8" s="218">
        <v>15367.370172787496</v>
      </c>
      <c r="L8" s="218">
        <v>16398.768665222189</v>
      </c>
      <c r="M8" s="218">
        <v>13743.221084387904</v>
      </c>
      <c r="N8" s="218">
        <v>8933.613292471211</v>
      </c>
      <c r="O8" s="218">
        <v>5974.7198608992048</v>
      </c>
      <c r="P8" s="218">
        <v>4465.6185861123267</v>
      </c>
      <c r="Q8" s="218">
        <v>3140.4129524270793</v>
      </c>
      <c r="R8" s="218">
        <v>2151.7341861131581</v>
      </c>
      <c r="S8" s="218">
        <v>1395.8692715161988</v>
      </c>
      <c r="T8" s="218">
        <v>820.66950950529167</v>
      </c>
      <c r="U8" s="267">
        <v>444.63180408520498</v>
      </c>
      <c r="V8" s="267">
        <v>268.29306161474045</v>
      </c>
      <c r="W8" s="267">
        <v>228.23689142201681</v>
      </c>
    </row>
    <row r="9" spans="1:23" s="213" customFormat="1" x14ac:dyDescent="0.3">
      <c r="A9" s="212" t="s">
        <v>13</v>
      </c>
      <c r="B9" s="223">
        <v>104975</v>
      </c>
      <c r="C9" s="224">
        <v>6.9983333333333328E-2</v>
      </c>
      <c r="D9" s="223">
        <v>53375.787022135919</v>
      </c>
      <c r="E9" s="223">
        <v>51599.212977864081</v>
      </c>
      <c r="F9" s="223">
        <v>17585.909444352343</v>
      </c>
      <c r="G9" s="223">
        <v>18509.39040966551</v>
      </c>
      <c r="H9" s="223">
        <v>14383.592927150847</v>
      </c>
      <c r="I9" s="223">
        <v>10245.303165031593</v>
      </c>
      <c r="J9" s="223">
        <v>8359.4393549718843</v>
      </c>
      <c r="K9" s="223">
        <v>7027.208161674198</v>
      </c>
      <c r="L9" s="223">
        <v>8636.0386585522992</v>
      </c>
      <c r="M9" s="223">
        <v>7496.3160371158174</v>
      </c>
      <c r="N9" s="223">
        <v>4685.9038152295052</v>
      </c>
      <c r="O9" s="223">
        <v>2869.3454542622817</v>
      </c>
      <c r="P9" s="223">
        <v>2005.9944038121416</v>
      </c>
      <c r="Q9" s="223">
        <v>1251.4304773862139</v>
      </c>
      <c r="R9" s="223">
        <v>810.05055294117255</v>
      </c>
      <c r="S9" s="223">
        <v>503.065771919898</v>
      </c>
      <c r="T9" s="223">
        <v>287.13820319213158</v>
      </c>
      <c r="U9" s="268">
        <v>152.49183812470363</v>
      </c>
      <c r="V9" s="268">
        <v>93.079443568027273</v>
      </c>
      <c r="W9" s="268">
        <v>73.301881049431898</v>
      </c>
    </row>
    <row r="10" spans="1:23" s="183" customFormat="1" ht="18" customHeight="1" x14ac:dyDescent="0.3">
      <c r="A10" s="214" t="s">
        <v>256</v>
      </c>
      <c r="B10" s="216"/>
      <c r="C10" s="216"/>
      <c r="D10" s="217"/>
      <c r="E10" s="217"/>
      <c r="F10" s="217"/>
      <c r="G10" s="217"/>
      <c r="H10" s="217"/>
      <c r="I10" s="217"/>
      <c r="J10" s="217"/>
      <c r="K10" s="217"/>
      <c r="L10" s="217"/>
      <c r="M10" s="217"/>
      <c r="N10" s="217"/>
      <c r="O10" s="217"/>
      <c r="P10" s="217"/>
      <c r="Q10" s="217"/>
      <c r="R10" s="217"/>
      <c r="S10" s="217"/>
      <c r="T10" s="217"/>
    </row>
    <row r="11" spans="1:23" s="213" customFormat="1" x14ac:dyDescent="0.3">
      <c r="A11" s="212" t="s">
        <v>15</v>
      </c>
      <c r="B11" s="225">
        <v>153800</v>
      </c>
      <c r="C11" s="226">
        <v>0.10253333333333334</v>
      </c>
      <c r="D11" s="227">
        <v>79741.166912240587</v>
      </c>
      <c r="E11" s="227">
        <v>74058.833087759398</v>
      </c>
      <c r="F11" s="227">
        <v>26834.890317960868</v>
      </c>
      <c r="G11" s="227">
        <v>24518.963356697281</v>
      </c>
      <c r="H11" s="227">
        <v>20718.386372712375</v>
      </c>
      <c r="I11" s="227">
        <v>16058.999710819482</v>
      </c>
      <c r="J11" s="227">
        <v>13280.310937908811</v>
      </c>
      <c r="K11" s="227">
        <v>10372.43008028202</v>
      </c>
      <c r="L11" s="227">
        <v>10853.194067668241</v>
      </c>
      <c r="M11" s="227">
        <v>9312.4196147013863</v>
      </c>
      <c r="N11" s="227">
        <v>6607.8574477753755</v>
      </c>
      <c r="O11" s="227">
        <v>4630.7949710130961</v>
      </c>
      <c r="P11" s="227">
        <v>3515.7190267010014</v>
      </c>
      <c r="Q11" s="227">
        <v>2405.9378399592392</v>
      </c>
      <c r="R11" s="227">
        <v>1871.1673253556232</v>
      </c>
      <c r="S11" s="227">
        <v>1150.0213442762913</v>
      </c>
      <c r="T11" s="227">
        <v>768.79879921232737</v>
      </c>
      <c r="U11" s="268">
        <v>353.68980569823322</v>
      </c>
      <c r="V11" s="268">
        <v>268.97368457290793</v>
      </c>
      <c r="W11" s="268">
        <v>277.4452966854405</v>
      </c>
    </row>
    <row r="12" spans="1:23" x14ac:dyDescent="0.3">
      <c r="A12" s="210" t="s">
        <v>3</v>
      </c>
      <c r="B12" s="221">
        <v>180225</v>
      </c>
      <c r="C12" s="222">
        <v>0.12015000000000001</v>
      </c>
      <c r="D12" s="220">
        <v>96456.500483184573</v>
      </c>
      <c r="E12" s="220">
        <v>83768.499516815427</v>
      </c>
      <c r="F12" s="220">
        <v>32009.374080898902</v>
      </c>
      <c r="G12" s="220">
        <v>30040.564995828408</v>
      </c>
      <c r="H12" s="220">
        <v>25841.16012316705</v>
      </c>
      <c r="I12" s="220">
        <v>19680.518508070083</v>
      </c>
      <c r="J12" s="220">
        <v>14630.847733834324</v>
      </c>
      <c r="K12" s="220">
        <v>10519.065683090941</v>
      </c>
      <c r="L12" s="220">
        <v>11423.419746343103</v>
      </c>
      <c r="M12" s="220">
        <v>10447.669309676297</v>
      </c>
      <c r="N12" s="220">
        <v>7641.5754818340611</v>
      </c>
      <c r="O12" s="220">
        <v>5501.8478058618393</v>
      </c>
      <c r="P12" s="220">
        <v>4356.2605415268636</v>
      </c>
      <c r="Q12" s="220">
        <v>2948.8865746715246</v>
      </c>
      <c r="R12" s="220">
        <v>1927.7020821953988</v>
      </c>
      <c r="S12" s="220">
        <v>1273.2353258944916</v>
      </c>
      <c r="T12" s="220">
        <v>901.10877355149671</v>
      </c>
      <c r="U12" s="267">
        <v>477.05758599785122</v>
      </c>
      <c r="V12" s="267">
        <v>306.13899509612673</v>
      </c>
      <c r="W12" s="267">
        <v>298.56665246124021</v>
      </c>
    </row>
    <row r="13" spans="1:23" s="213" customFormat="1" x14ac:dyDescent="0.3">
      <c r="A13" s="212" t="s">
        <v>67</v>
      </c>
      <c r="B13" s="225">
        <v>11875</v>
      </c>
      <c r="C13" s="226">
        <v>7.9166666666666673E-3</v>
      </c>
      <c r="D13" s="227">
        <v>6508.1555834378923</v>
      </c>
      <c r="E13" s="227">
        <v>5366.8444165621077</v>
      </c>
      <c r="F13" s="227">
        <v>2080.9807611877877</v>
      </c>
      <c r="G13" s="227">
        <v>2224.0171476369719</v>
      </c>
      <c r="H13" s="227">
        <v>1759.1488916771225</v>
      </c>
      <c r="I13" s="227">
        <v>1309.1802593057298</v>
      </c>
      <c r="J13" s="227">
        <v>859.21162693433712</v>
      </c>
      <c r="K13" s="227">
        <v>642.67043078209952</v>
      </c>
      <c r="L13" s="227">
        <v>759.88080301129241</v>
      </c>
      <c r="M13" s="227">
        <v>709.22208281053952</v>
      </c>
      <c r="N13" s="227">
        <v>485.72772898368885</v>
      </c>
      <c r="O13" s="227">
        <v>333.75156838143039</v>
      </c>
      <c r="P13" s="227">
        <v>256.27352572145543</v>
      </c>
      <c r="Q13" s="227">
        <v>152.96946884148892</v>
      </c>
      <c r="R13" s="227">
        <v>124.16352990380594</v>
      </c>
      <c r="S13" s="227">
        <v>72.511501463822668</v>
      </c>
      <c r="T13" s="227">
        <v>54.631953157674616</v>
      </c>
      <c r="U13" s="268">
        <v>20.859473023839399</v>
      </c>
      <c r="V13" s="268">
        <v>14.899623588456711</v>
      </c>
      <c r="W13" s="268">
        <v>14.899623588456711</v>
      </c>
    </row>
    <row r="14" spans="1:23" x14ac:dyDescent="0.3">
      <c r="A14" s="210" t="s">
        <v>26</v>
      </c>
      <c r="B14" s="221">
        <v>35150</v>
      </c>
      <c r="C14" s="222">
        <v>2.3433333333333334E-2</v>
      </c>
      <c r="D14" s="220">
        <v>16759.926110442499</v>
      </c>
      <c r="E14" s="220">
        <v>18390.073889557501</v>
      </c>
      <c r="F14" s="220">
        <v>4371.9835427803746</v>
      </c>
      <c r="G14" s="220">
        <v>5909.654622295614</v>
      </c>
      <c r="H14" s="220">
        <v>4384.7728735760866</v>
      </c>
      <c r="I14" s="220">
        <v>3205.203056340788</v>
      </c>
      <c r="J14" s="220">
        <v>3295.712166587366</v>
      </c>
      <c r="K14" s="220">
        <v>3102.8884099750903</v>
      </c>
      <c r="L14" s="220">
        <v>3414.7513224551485</v>
      </c>
      <c r="M14" s="220">
        <v>2763.4792465504215</v>
      </c>
      <c r="N14" s="220">
        <v>1654.7426460298357</v>
      </c>
      <c r="O14" s="220">
        <v>977.89190853368416</v>
      </c>
      <c r="P14" s="220">
        <v>752.6029275938314</v>
      </c>
      <c r="Q14" s="220">
        <v>495.83251700299473</v>
      </c>
      <c r="R14" s="220">
        <v>337.44157407148259</v>
      </c>
      <c r="S14" s="220">
        <v>196.75893531864872</v>
      </c>
      <c r="T14" s="220">
        <v>141.66643342942709</v>
      </c>
      <c r="U14" s="267">
        <v>65.914243331747315</v>
      </c>
      <c r="V14" s="267">
        <v>38.367992387136503</v>
      </c>
      <c r="W14" s="267">
        <v>40.335581740322986</v>
      </c>
    </row>
    <row r="15" spans="1:23" s="213" customFormat="1" x14ac:dyDescent="0.3">
      <c r="A15" s="212" t="s">
        <v>66</v>
      </c>
      <c r="B15" s="225">
        <v>10905</v>
      </c>
      <c r="C15" s="226">
        <v>7.2700000000000004E-3</v>
      </c>
      <c r="D15" s="227">
        <v>5488.2671282798838</v>
      </c>
      <c r="E15" s="227">
        <v>5416.7328717201162</v>
      </c>
      <c r="F15" s="227">
        <v>1675.0938411078716</v>
      </c>
      <c r="G15" s="227">
        <v>1778.4211005830905</v>
      </c>
      <c r="H15" s="227">
        <v>1510.1676384839652</v>
      </c>
      <c r="I15" s="227">
        <v>1075.0009110787171</v>
      </c>
      <c r="J15" s="227">
        <v>941.86771137026244</v>
      </c>
      <c r="K15" s="227">
        <v>798.79919825072886</v>
      </c>
      <c r="L15" s="227">
        <v>837.54692055393582</v>
      </c>
      <c r="M15" s="227">
        <v>756.07735058309026</v>
      </c>
      <c r="N15" s="227">
        <v>470.93385568513122</v>
      </c>
      <c r="O15" s="227">
        <v>355.68422011661806</v>
      </c>
      <c r="P15" s="227">
        <v>280.1758381924198</v>
      </c>
      <c r="Q15" s="227">
        <v>164.9262026239067</v>
      </c>
      <c r="R15" s="227">
        <v>111.27551020408163</v>
      </c>
      <c r="S15" s="227">
        <v>73.521319241982511</v>
      </c>
      <c r="T15" s="227">
        <v>40.734784985422742</v>
      </c>
      <c r="U15" s="268">
        <v>18.877095481049565</v>
      </c>
      <c r="V15" s="268">
        <v>4.9676567055393583</v>
      </c>
      <c r="W15" s="268">
        <v>10.928844752186588</v>
      </c>
    </row>
    <row r="16" spans="1:23" x14ac:dyDescent="0.3">
      <c r="A16" s="210" t="s">
        <v>29</v>
      </c>
      <c r="B16" s="221">
        <v>94165</v>
      </c>
      <c r="C16" s="222">
        <v>6.2776666666666661E-2</v>
      </c>
      <c r="D16" s="220">
        <v>49401.064958633578</v>
      </c>
      <c r="E16" s="220">
        <v>44763.935041366429</v>
      </c>
      <c r="F16" s="220">
        <v>15666.522818254605</v>
      </c>
      <c r="G16" s="220">
        <v>15824.344061916199</v>
      </c>
      <c r="H16" s="220">
        <v>13605.799572991727</v>
      </c>
      <c r="I16" s="220">
        <v>10132.726981585269</v>
      </c>
      <c r="J16" s="220">
        <v>7462.8338404056576</v>
      </c>
      <c r="K16" s="220">
        <v>5827.3232452628772</v>
      </c>
      <c r="L16" s="220">
        <v>6642.5654657058985</v>
      </c>
      <c r="M16" s="220">
        <v>6024.3484921270347</v>
      </c>
      <c r="N16" s="220">
        <v>4050.0751000800642</v>
      </c>
      <c r="O16" s="220">
        <v>2866.9183880437686</v>
      </c>
      <c r="P16" s="220">
        <v>2201.4555644515613</v>
      </c>
      <c r="Q16" s="220">
        <v>1360.0773418734989</v>
      </c>
      <c r="R16" s="220">
        <v>970.04777155057377</v>
      </c>
      <c r="S16" s="220">
        <v>577.00250867360546</v>
      </c>
      <c r="T16" s="220">
        <v>450.3434214037897</v>
      </c>
      <c r="U16" s="267">
        <v>239.24494262076325</v>
      </c>
      <c r="V16" s="267">
        <v>144.75324259407526</v>
      </c>
      <c r="W16" s="267">
        <v>118.61724045903389</v>
      </c>
    </row>
    <row r="17" spans="1:23" s="213" customFormat="1" x14ac:dyDescent="0.3">
      <c r="A17" s="212" t="s">
        <v>19</v>
      </c>
      <c r="B17" s="225">
        <v>246025</v>
      </c>
      <c r="C17" s="226">
        <v>0.16401666666666667</v>
      </c>
      <c r="D17" s="227">
        <v>130138.23848007336</v>
      </c>
      <c r="E17" s="227">
        <v>115886.76151992664</v>
      </c>
      <c r="F17" s="227">
        <v>42843.61409045355</v>
      </c>
      <c r="G17" s="227">
        <v>42486.881250399812</v>
      </c>
      <c r="H17" s="227">
        <v>35122.446531761096</v>
      </c>
      <c r="I17" s="227">
        <v>25821.162334477685</v>
      </c>
      <c r="J17" s="227">
        <v>19314.984860438835</v>
      </c>
      <c r="K17" s="227">
        <v>14999.566710024095</v>
      </c>
      <c r="L17" s="227">
        <v>16888.152333837985</v>
      </c>
      <c r="M17" s="227">
        <v>15075.110134976652</v>
      </c>
      <c r="N17" s="227">
        <v>10530.963281233342</v>
      </c>
      <c r="O17" s="227">
        <v>7331.909077339702</v>
      </c>
      <c r="P17" s="227">
        <v>5439.126596584003</v>
      </c>
      <c r="Q17" s="227">
        <v>3637.6257543126426</v>
      </c>
      <c r="R17" s="227">
        <v>2471.9487387252916</v>
      </c>
      <c r="S17" s="227">
        <v>1531.8527837601553</v>
      </c>
      <c r="T17" s="227">
        <v>1178.2675864127771</v>
      </c>
      <c r="U17" s="268">
        <v>602.24897114954047</v>
      </c>
      <c r="V17" s="268">
        <v>385.06162441094312</v>
      </c>
      <c r="W17" s="268">
        <v>364.07733970189997</v>
      </c>
    </row>
    <row r="18" spans="1:23" x14ac:dyDescent="0.3">
      <c r="A18" s="210" t="s">
        <v>5</v>
      </c>
      <c r="B18" s="221">
        <v>89295</v>
      </c>
      <c r="C18" s="222">
        <v>5.953E-2</v>
      </c>
      <c r="D18" s="220">
        <v>44847.235311661199</v>
      </c>
      <c r="E18" s="220">
        <v>44447.764688338801</v>
      </c>
      <c r="F18" s="220">
        <v>12988.220167677369</v>
      </c>
      <c r="G18" s="220">
        <v>15573.436226265036</v>
      </c>
      <c r="H18" s="220">
        <v>11759.231533949696</v>
      </c>
      <c r="I18" s="220">
        <v>8318.8524372866759</v>
      </c>
      <c r="J18" s="220">
        <v>7403.5222189084407</v>
      </c>
      <c r="K18" s="220">
        <v>6960.6523179905225</v>
      </c>
      <c r="L18" s="220">
        <v>8230.0811876594762</v>
      </c>
      <c r="M18" s="220">
        <v>6711.1064718162834</v>
      </c>
      <c r="N18" s="220">
        <v>4167.3169963879773</v>
      </c>
      <c r="O18" s="220">
        <v>2572.393544752626</v>
      </c>
      <c r="P18" s="220">
        <v>1743.8618815654306</v>
      </c>
      <c r="Q18" s="220">
        <v>1139.2310368823939</v>
      </c>
      <c r="R18" s="220">
        <v>789.07777446399575</v>
      </c>
      <c r="S18" s="220">
        <v>419.19756768399776</v>
      </c>
      <c r="T18" s="220">
        <v>243.62776286575868</v>
      </c>
      <c r="U18" s="267">
        <v>148.9384299300792</v>
      </c>
      <c r="V18" s="267">
        <v>72.989694137919614</v>
      </c>
      <c r="W18" s="267">
        <v>53.262749776319716</v>
      </c>
    </row>
    <row r="19" spans="1:23" s="213" customFormat="1" x14ac:dyDescent="0.3">
      <c r="A19" s="212" t="s">
        <v>1</v>
      </c>
      <c r="B19" s="225">
        <v>147735</v>
      </c>
      <c r="C19" s="226">
        <v>9.8489999999999994E-2</v>
      </c>
      <c r="D19" s="227">
        <v>73925.88242131201</v>
      </c>
      <c r="E19" s="227">
        <v>73809.11757868799</v>
      </c>
      <c r="F19" s="227">
        <v>22512.065414477664</v>
      </c>
      <c r="G19" s="227">
        <v>27580.052071226</v>
      </c>
      <c r="H19" s="227">
        <v>19442.818122646335</v>
      </c>
      <c r="I19" s="227">
        <v>13596.726254126179</v>
      </c>
      <c r="J19" s="227">
        <v>12144.524850062764</v>
      </c>
      <c r="K19" s="227">
        <v>11461.597703286996</v>
      </c>
      <c r="L19" s="227">
        <v>13497.6233204705</v>
      </c>
      <c r="M19" s="227">
        <v>10864.036449858198</v>
      </c>
      <c r="N19" s="227">
        <v>6373.0054860755963</v>
      </c>
      <c r="O19" s="227">
        <v>3689.376540053001</v>
      </c>
      <c r="P19" s="227">
        <v>2553.1270630898698</v>
      </c>
      <c r="Q19" s="227">
        <v>1551.3043377190943</v>
      </c>
      <c r="R19" s="227">
        <v>1051.8648007810684</v>
      </c>
      <c r="S19" s="227">
        <v>644.65967734436754</v>
      </c>
      <c r="T19" s="227">
        <v>387.58078013854669</v>
      </c>
      <c r="U19" s="268">
        <v>202.13073597098889</v>
      </c>
      <c r="V19" s="268">
        <v>104.99023664512529</v>
      </c>
      <c r="W19" s="268">
        <v>77.516156027709329</v>
      </c>
    </row>
    <row r="20" spans="1:23" x14ac:dyDescent="0.3">
      <c r="A20" s="210" t="s">
        <v>31</v>
      </c>
      <c r="B20" s="221">
        <v>69845</v>
      </c>
      <c r="C20" s="222">
        <v>4.6563333333333332E-2</v>
      </c>
      <c r="D20" s="220">
        <v>34495.692391090088</v>
      </c>
      <c r="E20" s="220">
        <v>35349.307608909912</v>
      </c>
      <c r="F20" s="220">
        <v>10082.100475908874</v>
      </c>
      <c r="G20" s="220">
        <v>12137.464306834503</v>
      </c>
      <c r="H20" s="220">
        <v>9498.927867421362</v>
      </c>
      <c r="I20" s="220">
        <v>6525.0425924361462</v>
      </c>
      <c r="J20" s="220">
        <v>5704.863915406494</v>
      </c>
      <c r="K20" s="220">
        <v>5149.2272816873647</v>
      </c>
      <c r="L20" s="220">
        <v>6178.8760524907775</v>
      </c>
      <c r="M20" s="220">
        <v>5479.6589789079444</v>
      </c>
      <c r="N20" s="220">
        <v>3398.7260285545321</v>
      </c>
      <c r="O20" s="220">
        <v>2034.7118498493426</v>
      </c>
      <c r="P20" s="220">
        <v>1362.0473233645912</v>
      </c>
      <c r="Q20" s="220">
        <v>943.1071358170708</v>
      </c>
      <c r="R20" s="220">
        <v>613.6588662667906</v>
      </c>
      <c r="S20" s="220">
        <v>334.3654079017769</v>
      </c>
      <c r="T20" s="220">
        <v>194.71867871927009</v>
      </c>
      <c r="U20" s="267">
        <v>102.27647771113178</v>
      </c>
      <c r="V20" s="267">
        <v>63.922798569457349</v>
      </c>
      <c r="W20" s="267">
        <v>41.303962152572439</v>
      </c>
    </row>
    <row r="21" spans="1:23" s="213" customFormat="1" x14ac:dyDescent="0.3">
      <c r="A21" s="212" t="s">
        <v>68</v>
      </c>
      <c r="B21" s="225">
        <v>55760</v>
      </c>
      <c r="C21" s="226">
        <v>3.7173333333333336E-2</v>
      </c>
      <c r="D21" s="227">
        <v>26283.760381692879</v>
      </c>
      <c r="E21" s="227">
        <v>29476.239618307121</v>
      </c>
      <c r="F21" s="227">
        <v>6799.7837073687933</v>
      </c>
      <c r="G21" s="227">
        <v>8537.9112917476577</v>
      </c>
      <c r="H21" s="227">
        <v>6154.3905283619015</v>
      </c>
      <c r="I21" s="227">
        <v>4198.5043293868175</v>
      </c>
      <c r="J21" s="227">
        <v>5094.1721152147029</v>
      </c>
      <c r="K21" s="227">
        <v>5367.1093832832657</v>
      </c>
      <c r="L21" s="227">
        <v>6341.6038169287858</v>
      </c>
      <c r="M21" s="227">
        <v>5082.3481180420567</v>
      </c>
      <c r="N21" s="227">
        <v>2817.067326382753</v>
      </c>
      <c r="O21" s="227">
        <v>1713.4942569358543</v>
      </c>
      <c r="P21" s="227">
        <v>1225.7543735642341</v>
      </c>
      <c r="Q21" s="227">
        <v>865.12245979855095</v>
      </c>
      <c r="R21" s="227">
        <v>654.26117688637578</v>
      </c>
      <c r="S21" s="227">
        <v>378.367909524651</v>
      </c>
      <c r="T21" s="227">
        <v>228.5972786711433</v>
      </c>
      <c r="U21" s="268">
        <v>145.8292984626259</v>
      </c>
      <c r="V21" s="268">
        <v>82.7679802085174</v>
      </c>
      <c r="W21" s="268">
        <v>72.91464923131295</v>
      </c>
    </row>
    <row r="22" spans="1:23" x14ac:dyDescent="0.3">
      <c r="A22" s="210" t="s">
        <v>69</v>
      </c>
      <c r="B22" s="221">
        <v>10255</v>
      </c>
      <c r="C22" s="222">
        <v>6.8366666666666662E-3</v>
      </c>
      <c r="D22" s="220">
        <v>4940.9732972136226</v>
      </c>
      <c r="E22" s="220">
        <v>5314.0267027863774</v>
      </c>
      <c r="F22" s="220">
        <v>1410.8562306501549</v>
      </c>
      <c r="G22" s="220">
        <v>1819.6275154798761</v>
      </c>
      <c r="H22" s="220">
        <v>1315.608552631579</v>
      </c>
      <c r="I22" s="220">
        <v>834.4093459752321</v>
      </c>
      <c r="J22" s="220">
        <v>764.95791408668731</v>
      </c>
      <c r="K22" s="220">
        <v>884.01751160990705</v>
      </c>
      <c r="L22" s="220">
        <v>1084.4345007739937</v>
      </c>
      <c r="M22" s="220">
        <v>901.87645123839013</v>
      </c>
      <c r="N22" s="220">
        <v>493.10516640866871</v>
      </c>
      <c r="O22" s="220">
        <v>285.74303405572755</v>
      </c>
      <c r="P22" s="220">
        <v>165.69127321981424</v>
      </c>
      <c r="Q22" s="220">
        <v>127.98906733746131</v>
      </c>
      <c r="R22" s="220">
        <v>76.396575077399376</v>
      </c>
      <c r="S22" s="220">
        <v>43.65518575851393</v>
      </c>
      <c r="T22" s="220">
        <v>20.835429566563469</v>
      </c>
      <c r="U22" s="267">
        <v>11.905959752321982</v>
      </c>
      <c r="V22" s="267">
        <v>4.9608165634674926</v>
      </c>
      <c r="W22" s="267">
        <v>8.9294698142414877</v>
      </c>
    </row>
    <row r="23" spans="1:23" s="213" customFormat="1" x14ac:dyDescent="0.3">
      <c r="A23" s="212" t="s">
        <v>70</v>
      </c>
      <c r="B23" s="225">
        <v>21515</v>
      </c>
      <c r="C23" s="226">
        <v>1.4343333333333333E-2</v>
      </c>
      <c r="D23" s="227">
        <v>10080.09068923821</v>
      </c>
      <c r="E23" s="227">
        <v>11434.90931076179</v>
      </c>
      <c r="F23" s="227">
        <v>2785.6831922611846</v>
      </c>
      <c r="G23" s="227">
        <v>3591.169891172914</v>
      </c>
      <c r="H23" s="227">
        <v>2585.5622732769043</v>
      </c>
      <c r="I23" s="227">
        <v>1650.9975816203146</v>
      </c>
      <c r="J23" s="227">
        <v>1826.1033857315599</v>
      </c>
      <c r="K23" s="227">
        <v>2077.2551390568319</v>
      </c>
      <c r="L23" s="227">
        <v>2446.4782345828294</v>
      </c>
      <c r="M23" s="227">
        <v>1954.1807738814994</v>
      </c>
      <c r="N23" s="227">
        <v>1057.6390568319227</v>
      </c>
      <c r="O23" s="227">
        <v>572.34582829504234</v>
      </c>
      <c r="P23" s="227">
        <v>393.2376058041113</v>
      </c>
      <c r="Q23" s="227">
        <v>222.13422007255139</v>
      </c>
      <c r="R23" s="227">
        <v>142.08585247883917</v>
      </c>
      <c r="S23" s="227">
        <v>97.058645707376073</v>
      </c>
      <c r="T23" s="227">
        <v>48.029020556227323</v>
      </c>
      <c r="U23" s="268">
        <v>24.014510278113661</v>
      </c>
      <c r="V23" s="268">
        <v>21.012696493349456</v>
      </c>
      <c r="W23" s="268">
        <v>20.012091898428054</v>
      </c>
    </row>
    <row r="24" spans="1:23" x14ac:dyDescent="0.3">
      <c r="A24" s="210" t="s">
        <v>72</v>
      </c>
      <c r="B24" s="221">
        <v>13085</v>
      </c>
      <c r="C24" s="222">
        <v>8.7233333333333329E-3</v>
      </c>
      <c r="D24" s="220">
        <v>6390.5324283559576</v>
      </c>
      <c r="E24" s="220">
        <v>6694.4675716440415</v>
      </c>
      <c r="F24" s="220">
        <v>2292.3420060331823</v>
      </c>
      <c r="G24" s="220">
        <v>2572.5938914027147</v>
      </c>
      <c r="H24" s="220">
        <v>1815.7164404223229</v>
      </c>
      <c r="I24" s="220">
        <v>1168.3740573152338</v>
      </c>
      <c r="J24" s="220">
        <v>912.79223227752641</v>
      </c>
      <c r="K24" s="220">
        <v>851.61048265460033</v>
      </c>
      <c r="L24" s="220">
        <v>1143.7039969834086</v>
      </c>
      <c r="M24" s="220">
        <v>1005.5516591251886</v>
      </c>
      <c r="N24" s="220">
        <v>607.87028657616895</v>
      </c>
      <c r="O24" s="220">
        <v>289.13310708898945</v>
      </c>
      <c r="P24" s="220">
        <v>172.69042232277528</v>
      </c>
      <c r="Q24" s="220">
        <v>106.57466063348417</v>
      </c>
      <c r="R24" s="220">
        <v>60.194947209653094</v>
      </c>
      <c r="S24" s="220">
        <v>37.498491704374054</v>
      </c>
      <c r="T24" s="220">
        <v>28.617269984917044</v>
      </c>
      <c r="U24" s="267">
        <v>8.8812217194570131</v>
      </c>
      <c r="V24" s="267">
        <v>9.8680241327300156</v>
      </c>
      <c r="W24" s="267">
        <v>0.98680241327300156</v>
      </c>
    </row>
    <row r="25" spans="1:23" s="213" customFormat="1" x14ac:dyDescent="0.3">
      <c r="A25" s="212" t="s">
        <v>71</v>
      </c>
      <c r="B25" s="225">
        <v>32395</v>
      </c>
      <c r="C25" s="226">
        <v>2.1596666666666667E-2</v>
      </c>
      <c r="D25" s="227">
        <v>16163.047705864479</v>
      </c>
      <c r="E25" s="227">
        <v>16231.952294135521</v>
      </c>
      <c r="F25" s="227">
        <v>5340.1055910057739</v>
      </c>
      <c r="G25" s="227">
        <v>6212.2408082649654</v>
      </c>
      <c r="H25" s="227">
        <v>4489.6261014889096</v>
      </c>
      <c r="I25" s="227">
        <v>2966.8347006988761</v>
      </c>
      <c r="J25" s="227">
        <v>2462.8468550592524</v>
      </c>
      <c r="K25" s="227">
        <v>2196.0876633242174</v>
      </c>
      <c r="L25" s="227">
        <v>2870.3682771194162</v>
      </c>
      <c r="M25" s="227">
        <v>2316.1785171680344</v>
      </c>
      <c r="N25" s="227">
        <v>1420.4188696444851</v>
      </c>
      <c r="O25" s="227">
        <v>829.80811303555151</v>
      </c>
      <c r="P25" s="227">
        <v>523.67487085992104</v>
      </c>
      <c r="Q25" s="227">
        <v>304.16453965360074</v>
      </c>
      <c r="R25" s="227">
        <v>186.04238833181404</v>
      </c>
      <c r="S25" s="227">
        <v>122.05955636584625</v>
      </c>
      <c r="T25" s="227">
        <v>85.638559708295361</v>
      </c>
      <c r="U25" s="268">
        <v>31.499240352476448</v>
      </c>
      <c r="V25" s="268">
        <v>26.577484047402006</v>
      </c>
      <c r="W25" s="268">
        <v>10.82786387116378</v>
      </c>
    </row>
    <row r="26" spans="1:23" x14ac:dyDescent="0.3">
      <c r="A26" s="210" t="s">
        <v>48</v>
      </c>
      <c r="B26" s="221">
        <v>8005</v>
      </c>
      <c r="C26" s="222">
        <v>5.3366666666666666E-3</v>
      </c>
      <c r="D26" s="220">
        <v>4105.0874230081463</v>
      </c>
      <c r="E26" s="220">
        <v>3899.9125769918537</v>
      </c>
      <c r="F26" s="220">
        <v>1205.6010331810055</v>
      </c>
      <c r="G26" s="220">
        <v>1409.1853765150011</v>
      </c>
      <c r="H26" s="220">
        <v>1140.3904232068348</v>
      </c>
      <c r="I26" s="220">
        <v>695.04967216371949</v>
      </c>
      <c r="J26" s="220">
        <v>677.55414265845411</v>
      </c>
      <c r="K26" s="220">
        <v>602.80051659050275</v>
      </c>
      <c r="L26" s="220">
        <v>625.06755414265842</v>
      </c>
      <c r="M26" s="220">
        <v>575.76197099145645</v>
      </c>
      <c r="N26" s="220">
        <v>383.31114643353868</v>
      </c>
      <c r="O26" s="220">
        <v>271.97595867275982</v>
      </c>
      <c r="P26" s="220">
        <v>144.73574408901254</v>
      </c>
      <c r="Q26" s="220">
        <v>95.430160937810456</v>
      </c>
      <c r="R26" s="220">
        <v>68.391615338764169</v>
      </c>
      <c r="S26" s="220">
        <v>47.715080468905228</v>
      </c>
      <c r="T26" s="220">
        <v>36.581561692827336</v>
      </c>
      <c r="U26" s="267">
        <v>9.5430160937810466</v>
      </c>
      <c r="V26" s="267">
        <v>9.5430160937810466</v>
      </c>
      <c r="W26" s="267">
        <v>6.3620107291873635</v>
      </c>
    </row>
    <row r="27" spans="1:23" s="213" customFormat="1" x14ac:dyDescent="0.3">
      <c r="A27" s="212" t="s">
        <v>43</v>
      </c>
      <c r="B27" s="225">
        <v>14370</v>
      </c>
      <c r="C27" s="226">
        <v>9.58E-3</v>
      </c>
      <c r="D27" s="227">
        <v>7327.416247906197</v>
      </c>
      <c r="E27" s="227">
        <v>7042.583752093803</v>
      </c>
      <c r="F27" s="227">
        <v>2583.5510887772193</v>
      </c>
      <c r="G27" s="227">
        <v>2705.9087102177555</v>
      </c>
      <c r="H27" s="227">
        <v>2005.8626465661641</v>
      </c>
      <c r="I27" s="227">
        <v>1498.3793969849246</v>
      </c>
      <c r="J27" s="227">
        <v>1132.3094639865997</v>
      </c>
      <c r="K27" s="227">
        <v>852.49162479061977</v>
      </c>
      <c r="L27" s="227">
        <v>1109.2420435510887</v>
      </c>
      <c r="M27" s="227">
        <v>928.71440536013404</v>
      </c>
      <c r="N27" s="227">
        <v>560.63860971524286</v>
      </c>
      <c r="O27" s="227">
        <v>381.11390284757118</v>
      </c>
      <c r="P27" s="227">
        <v>257.75335008375208</v>
      </c>
      <c r="Q27" s="227">
        <v>148.43383584589617</v>
      </c>
      <c r="R27" s="227">
        <v>90.263819095477388</v>
      </c>
      <c r="S27" s="227">
        <v>47.137772194304858</v>
      </c>
      <c r="T27" s="227">
        <v>33.096733668341713</v>
      </c>
      <c r="U27" s="268">
        <v>13.038107202680067</v>
      </c>
      <c r="V27" s="268">
        <v>13.038107202680067</v>
      </c>
      <c r="W27" s="268">
        <v>9.0263819095477391</v>
      </c>
    </row>
    <row r="28" spans="1:23" x14ac:dyDescent="0.3">
      <c r="A28" s="210" t="s">
        <v>51</v>
      </c>
      <c r="B28" s="221">
        <v>2770</v>
      </c>
      <c r="C28" s="222">
        <v>1.8466666666666666E-3</v>
      </c>
      <c r="D28" s="220">
        <v>1358.2068452380952</v>
      </c>
      <c r="E28" s="220">
        <v>1411.7931547619048</v>
      </c>
      <c r="F28" s="220">
        <v>458.5751488095238</v>
      </c>
      <c r="G28" s="220">
        <v>536.89360119047626</v>
      </c>
      <c r="H28" s="220">
        <v>365.82961309523813</v>
      </c>
      <c r="I28" s="220">
        <v>203.00967261904762</v>
      </c>
      <c r="J28" s="220">
        <v>187.55208333333331</v>
      </c>
      <c r="K28" s="220">
        <v>207.13169642857142</v>
      </c>
      <c r="L28" s="220">
        <v>276.17559523809524</v>
      </c>
      <c r="M28" s="220">
        <v>244.22991071428572</v>
      </c>
      <c r="N28" s="220">
        <v>120.56919642857142</v>
      </c>
      <c r="O28" s="220">
        <v>69.04389880952381</v>
      </c>
      <c r="P28" s="220">
        <v>39.15922619047619</v>
      </c>
      <c r="Q28" s="220">
        <v>26.793154761904763</v>
      </c>
      <c r="R28" s="220">
        <v>10.305059523809524</v>
      </c>
      <c r="S28" s="220">
        <v>16.488095238095237</v>
      </c>
      <c r="T28" s="220">
        <v>3.0915178571428568</v>
      </c>
      <c r="U28" s="267">
        <v>2.0610119047619047</v>
      </c>
      <c r="V28" s="267">
        <v>2.0610119047619047</v>
      </c>
      <c r="W28" s="267">
        <v>1.0305059523809523</v>
      </c>
    </row>
    <row r="29" spans="1:23" s="213" customFormat="1" x14ac:dyDescent="0.3">
      <c r="A29" s="212" t="s">
        <v>63</v>
      </c>
      <c r="B29" s="225">
        <v>18160</v>
      </c>
      <c r="C29" s="226">
        <v>1.2106666666666667E-2</v>
      </c>
      <c r="D29" s="227">
        <v>9111.9424148941926</v>
      </c>
      <c r="E29" s="227">
        <v>9048.0575851058074</v>
      </c>
      <c r="F29" s="227">
        <v>2870.8859663365265</v>
      </c>
      <c r="G29" s="227">
        <v>3390.8101964604643</v>
      </c>
      <c r="H29" s="227">
        <v>2380.4470422687668</v>
      </c>
      <c r="I29" s="227">
        <v>1559.7726903718137</v>
      </c>
      <c r="J29" s="227">
        <v>1357.3069221193916</v>
      </c>
      <c r="K29" s="227">
        <v>1382.8608540347459</v>
      </c>
      <c r="L29" s="227">
        <v>1723.9075607512043</v>
      </c>
      <c r="M29" s="227">
        <v>1436.9172484710721</v>
      </c>
      <c r="N29" s="227">
        <v>855.07387562916051</v>
      </c>
      <c r="O29" s="227">
        <v>470.7820533636413</v>
      </c>
      <c r="P29" s="227">
        <v>290.92168642095578</v>
      </c>
      <c r="Q29" s="227">
        <v>152.34074795691942</v>
      </c>
      <c r="R29" s="227">
        <v>119.90691129512366</v>
      </c>
      <c r="S29" s="227">
        <v>72.730421605238945</v>
      </c>
      <c r="T29" s="227">
        <v>43.245115549060991</v>
      </c>
      <c r="U29" s="268">
        <v>27.519618985766087</v>
      </c>
      <c r="V29" s="268">
        <v>10.811278887265248</v>
      </c>
      <c r="W29" s="268">
        <v>13.759809492883047</v>
      </c>
    </row>
    <row r="30" spans="1:23" x14ac:dyDescent="0.3">
      <c r="A30" s="210" t="s">
        <v>64</v>
      </c>
      <c r="B30" s="221">
        <v>22085</v>
      </c>
      <c r="C30" s="222">
        <v>1.4723333333333333E-2</v>
      </c>
      <c r="D30" s="220">
        <v>10984.146720547093</v>
      </c>
      <c r="E30" s="220">
        <v>11100.853279452907</v>
      </c>
      <c r="F30" s="220">
        <v>3615.9418713086725</v>
      </c>
      <c r="G30" s="220">
        <v>3612.9996891513833</v>
      </c>
      <c r="H30" s="220">
        <v>2733.2872241218529</v>
      </c>
      <c r="I30" s="220">
        <v>1978.1271370842398</v>
      </c>
      <c r="J30" s="220">
        <v>2073.2576935032639</v>
      </c>
      <c r="K30" s="220">
        <v>1798.6540254895865</v>
      </c>
      <c r="L30" s="220">
        <v>1929.0907677960834</v>
      </c>
      <c r="M30" s="220">
        <v>1564.2601802921977</v>
      </c>
      <c r="N30" s="220">
        <v>955.22847373329193</v>
      </c>
      <c r="O30" s="220">
        <v>606.08952440161636</v>
      </c>
      <c r="P30" s="220">
        <v>447.21168790798879</v>
      </c>
      <c r="Q30" s="220">
        <v>318.73640037301834</v>
      </c>
      <c r="R30" s="220">
        <v>174.56947466583773</v>
      </c>
      <c r="S30" s="220">
        <v>112.78364936276033</v>
      </c>
      <c r="T30" s="220">
        <v>73.554553932234995</v>
      </c>
      <c r="U30" s="267">
        <v>42.171277587814735</v>
      </c>
      <c r="V30" s="267">
        <v>29.421821572894</v>
      </c>
      <c r="W30" s="267">
        <v>19.614547715262667</v>
      </c>
    </row>
    <row r="31" spans="1:23" s="213" customFormat="1" x14ac:dyDescent="0.3">
      <c r="A31" s="212" t="s">
        <v>65</v>
      </c>
      <c r="B31" s="225">
        <v>76190</v>
      </c>
      <c r="C31" s="226">
        <v>5.0793333333333336E-2</v>
      </c>
      <c r="D31" s="227">
        <v>38765.955087663111</v>
      </c>
      <c r="E31" s="227">
        <v>37424.044912336882</v>
      </c>
      <c r="F31" s="227">
        <v>12650.553198302778</v>
      </c>
      <c r="G31" s="227">
        <v>12433.001094121102</v>
      </c>
      <c r="H31" s="227">
        <v>10140.571211272116</v>
      </c>
      <c r="I31" s="227">
        <v>7566.5435113281555</v>
      </c>
      <c r="J31" s="227">
        <v>6573.3266618632078</v>
      </c>
      <c r="K31" s="227">
        <v>5493.6989298961917</v>
      </c>
      <c r="L31" s="227">
        <v>5808.844501374323</v>
      </c>
      <c r="M31" s="227">
        <v>4996.582205854882</v>
      </c>
      <c r="N31" s="227">
        <v>3363.9248258746297</v>
      </c>
      <c r="O31" s="227">
        <v>2258.8821284658288</v>
      </c>
      <c r="P31" s="227">
        <v>1669.2549302164225</v>
      </c>
      <c r="Q31" s="227">
        <v>1197.5531716168975</v>
      </c>
      <c r="R31" s="227">
        <v>803.11290796039816</v>
      </c>
      <c r="S31" s="227">
        <v>541.84706321885085</v>
      </c>
      <c r="T31" s="227">
        <v>334.46094521388733</v>
      </c>
      <c r="U31" s="268">
        <v>173.8383636218077</v>
      </c>
      <c r="V31" s="268">
        <v>100.64326314946761</v>
      </c>
      <c r="W31" s="268">
        <v>83.361086649053988</v>
      </c>
    </row>
    <row r="32" spans="1:23" x14ac:dyDescent="0.3">
      <c r="A32" s="210" t="s">
        <v>7</v>
      </c>
      <c r="B32" s="221">
        <v>58805</v>
      </c>
      <c r="C32" s="222">
        <v>3.9203333333333333E-2</v>
      </c>
      <c r="D32" s="220">
        <v>28975.812668669485</v>
      </c>
      <c r="E32" s="220">
        <v>29829.187331330511</v>
      </c>
      <c r="F32" s="220">
        <v>8202.3777517524668</v>
      </c>
      <c r="G32" s="220">
        <v>8815.2105504353585</v>
      </c>
      <c r="H32" s="220">
        <v>7325.0487125956852</v>
      </c>
      <c r="I32" s="220">
        <v>5924.7157866150683</v>
      </c>
      <c r="J32" s="220">
        <v>5561.4077430962197</v>
      </c>
      <c r="K32" s="220">
        <v>4880.7042110087068</v>
      </c>
      <c r="L32" s="220">
        <v>4788.8791011083385</v>
      </c>
      <c r="M32" s="220">
        <v>3919.5348541168087</v>
      </c>
      <c r="N32" s="220">
        <v>2670.9129792759309</v>
      </c>
      <c r="O32" s="220">
        <v>1946.2930902795458</v>
      </c>
      <c r="P32" s="220">
        <v>1605.9413242357894</v>
      </c>
      <c r="Q32" s="220">
        <v>1155.7986659198534</v>
      </c>
      <c r="R32" s="220">
        <v>828.42218714462717</v>
      </c>
      <c r="S32" s="220">
        <v>533.98297605105495</v>
      </c>
      <c r="T32" s="220">
        <v>299.4297061968532</v>
      </c>
      <c r="U32" s="267">
        <v>159.69584330498839</v>
      </c>
      <c r="V32" s="267">
        <v>97.81370402430538</v>
      </c>
      <c r="W32" s="267">
        <v>88.83081283839978</v>
      </c>
    </row>
    <row r="33" spans="1:23" s="213" customFormat="1" x14ac:dyDescent="0.3">
      <c r="A33" s="212" t="s">
        <v>24</v>
      </c>
      <c r="B33" s="225">
        <v>22610</v>
      </c>
      <c r="C33" s="226">
        <v>1.5073333333333333E-2</v>
      </c>
      <c r="D33" s="227">
        <v>11433.857130427215</v>
      </c>
      <c r="E33" s="227">
        <v>11176.142869572785</v>
      </c>
      <c r="F33" s="227">
        <v>3851.9429217784741</v>
      </c>
      <c r="G33" s="227">
        <v>3891.28861045854</v>
      </c>
      <c r="H33" s="227">
        <v>2970.5994953449926</v>
      </c>
      <c r="I33" s="227">
        <v>2120.7326198555643</v>
      </c>
      <c r="J33" s="227">
        <v>1934.8242408422518</v>
      </c>
      <c r="K33" s="227">
        <v>1604.3204559296962</v>
      </c>
      <c r="L33" s="227">
        <v>1871.8711389541459</v>
      </c>
      <c r="M33" s="227">
        <v>1581.6966849386583</v>
      </c>
      <c r="N33" s="227">
        <v>967.90394152962676</v>
      </c>
      <c r="O33" s="227">
        <v>623.62916557904805</v>
      </c>
      <c r="P33" s="227">
        <v>413.12973114069433</v>
      </c>
      <c r="Q33" s="227">
        <v>289.19081179848604</v>
      </c>
      <c r="R33" s="227">
        <v>215.41764552336204</v>
      </c>
      <c r="S33" s="227">
        <v>118.03706604019837</v>
      </c>
      <c r="T33" s="227">
        <v>66.887670756112414</v>
      </c>
      <c r="U33" s="268">
        <v>39.345688680066125</v>
      </c>
      <c r="V33" s="268">
        <v>27.541982076046288</v>
      </c>
      <c r="W33" s="268">
        <v>21.64012877403637</v>
      </c>
    </row>
    <row r="34" spans="1:23" x14ac:dyDescent="0.3">
      <c r="A34" s="210" t="s">
        <v>35</v>
      </c>
      <c r="B34" s="221">
        <v>4100</v>
      </c>
      <c r="C34" s="222">
        <v>2.7333333333333333E-3</v>
      </c>
      <c r="D34" s="220">
        <v>2049.5015803549718</v>
      </c>
      <c r="E34" s="220">
        <v>2050.4984196450282</v>
      </c>
      <c r="F34" s="220">
        <v>680.84123510819347</v>
      </c>
      <c r="G34" s="220">
        <v>789.49671772428883</v>
      </c>
      <c r="H34" s="220">
        <v>587.13834184293694</v>
      </c>
      <c r="I34" s="220">
        <v>327.96012642839776</v>
      </c>
      <c r="J34" s="220">
        <v>240.23826890347678</v>
      </c>
      <c r="K34" s="220">
        <v>278.11816192560178</v>
      </c>
      <c r="L34" s="220">
        <v>400.72939460247994</v>
      </c>
      <c r="M34" s="220">
        <v>325.9664478482859</v>
      </c>
      <c r="N34" s="220">
        <v>237.24775103330902</v>
      </c>
      <c r="O34" s="220">
        <v>69.778750303914407</v>
      </c>
      <c r="P34" s="220">
        <v>58.813518113299295</v>
      </c>
      <c r="Q34" s="220">
        <v>35.886214442013127</v>
      </c>
      <c r="R34" s="220">
        <v>26.914660831509845</v>
      </c>
      <c r="S34" s="220">
        <v>12.958910770726963</v>
      </c>
      <c r="T34" s="220">
        <v>12.958910770726963</v>
      </c>
      <c r="U34" s="267">
        <v>7.9747143204473616</v>
      </c>
      <c r="V34" s="267">
        <v>3.9873571602236808</v>
      </c>
      <c r="W34" s="267">
        <v>2.9905178701677606</v>
      </c>
    </row>
    <row r="35" spans="1:23" s="213" customFormat="1" x14ac:dyDescent="0.3">
      <c r="A35" s="212" t="s">
        <v>17</v>
      </c>
      <c r="B35" s="225">
        <v>59585</v>
      </c>
      <c r="C35" s="226">
        <v>3.9723333333333333E-2</v>
      </c>
      <c r="D35" s="227">
        <v>30302.604763491003</v>
      </c>
      <c r="E35" s="227">
        <v>29282.395236508994</v>
      </c>
      <c r="F35" s="227">
        <v>9910.3232844770155</v>
      </c>
      <c r="G35" s="227">
        <v>10264.617838107928</v>
      </c>
      <c r="H35" s="227">
        <v>8150.7595769487016</v>
      </c>
      <c r="I35" s="227">
        <v>5873.1517321785477</v>
      </c>
      <c r="J35" s="227">
        <v>4874.7754830113254</v>
      </c>
      <c r="K35" s="227">
        <v>4039.1563957361759</v>
      </c>
      <c r="L35" s="227">
        <v>4834.0861925383078</v>
      </c>
      <c r="M35" s="227">
        <v>4222.7544137241839</v>
      </c>
      <c r="N35" s="227">
        <v>2674.5765323117921</v>
      </c>
      <c r="O35" s="227">
        <v>1699.0259826782144</v>
      </c>
      <c r="P35" s="227">
        <v>1175.0273151232511</v>
      </c>
      <c r="Q35" s="227">
        <v>720.49816788807459</v>
      </c>
      <c r="R35" s="227">
        <v>489.26390739506996</v>
      </c>
      <c r="S35" s="227">
        <v>310.62799800133246</v>
      </c>
      <c r="T35" s="227">
        <v>160.77231845436376</v>
      </c>
      <c r="U35" s="268">
        <v>85.348267821452353</v>
      </c>
      <c r="V35" s="268">
        <v>53.590772818121252</v>
      </c>
      <c r="W35" s="268">
        <v>46.64382078614257</v>
      </c>
    </row>
    <row r="36" spans="1:23" x14ac:dyDescent="0.3">
      <c r="A36" s="210" t="s">
        <v>12</v>
      </c>
      <c r="B36" s="221">
        <v>41290</v>
      </c>
      <c r="C36" s="222">
        <v>2.7526666666666668E-2</v>
      </c>
      <c r="D36" s="220">
        <v>21023.680678289944</v>
      </c>
      <c r="E36" s="220">
        <v>20266.319321710056</v>
      </c>
      <c r="F36" s="220">
        <v>6994.7449247671357</v>
      </c>
      <c r="G36" s="220">
        <v>7455.2758538332937</v>
      </c>
      <c r="H36" s="220">
        <v>5645.6950083592073</v>
      </c>
      <c r="I36" s="220">
        <v>4044.1913064246478</v>
      </c>
      <c r="J36" s="220">
        <v>3244.4256030570814</v>
      </c>
      <c r="K36" s="220">
        <v>2709.9336040124194</v>
      </c>
      <c r="L36" s="220">
        <v>3401.2230714115117</v>
      </c>
      <c r="M36" s="220">
        <v>2947.5951755433484</v>
      </c>
      <c r="N36" s="220">
        <v>1774.0795318844041</v>
      </c>
      <c r="O36" s="220">
        <v>1100.5407212801529</v>
      </c>
      <c r="P36" s="220">
        <v>772.15357057559117</v>
      </c>
      <c r="Q36" s="220">
        <v>495.04609505612609</v>
      </c>
      <c r="R36" s="220">
        <v>293.87198471459277</v>
      </c>
      <c r="S36" s="220">
        <v>179.47886314783855</v>
      </c>
      <c r="T36" s="220">
        <v>113.40697396704086</v>
      </c>
      <c r="U36" s="267">
        <v>59.168855982803919</v>
      </c>
      <c r="V36" s="267">
        <v>35.501313589682347</v>
      </c>
      <c r="W36" s="267">
        <v>23.667542393121568</v>
      </c>
    </row>
    <row r="37" spans="1:23" s="183" customFormat="1" ht="18" customHeight="1" x14ac:dyDescent="0.3">
      <c r="A37" s="214" t="s">
        <v>103</v>
      </c>
      <c r="B37" s="216"/>
      <c r="C37" s="216"/>
      <c r="D37" s="217"/>
      <c r="E37" s="217"/>
      <c r="F37" s="217"/>
      <c r="G37" s="217"/>
      <c r="H37" s="217"/>
      <c r="I37" s="217"/>
      <c r="J37" s="217"/>
      <c r="K37" s="217"/>
      <c r="L37" s="217"/>
      <c r="M37" s="217"/>
      <c r="N37" s="217"/>
      <c r="O37" s="217"/>
      <c r="P37" s="217"/>
      <c r="Q37" s="217"/>
      <c r="R37" s="217"/>
      <c r="S37" s="217"/>
      <c r="T37" s="217"/>
    </row>
    <row r="38" spans="1:23" s="213" customFormat="1" x14ac:dyDescent="0.3">
      <c r="A38" s="216" t="s">
        <v>470</v>
      </c>
      <c r="B38" s="259">
        <v>1500000</v>
      </c>
      <c r="C38" s="261">
        <v>1.0000000000000002</v>
      </c>
      <c r="D38" s="260">
        <v>767058.74584321049</v>
      </c>
      <c r="E38" s="260">
        <v>732941.25415678951</v>
      </c>
      <c r="F38" s="260">
        <v>242718.95466262597</v>
      </c>
      <c r="G38" s="260">
        <v>256112.03077596659</v>
      </c>
      <c r="H38" s="260">
        <v>203449.39272019095</v>
      </c>
      <c r="I38" s="260">
        <v>148334.16671257737</v>
      </c>
      <c r="J38" s="260">
        <v>123956.53067060163</v>
      </c>
      <c r="K38" s="260">
        <v>105060.17171640437</v>
      </c>
      <c r="L38" s="260">
        <v>119381.79696805301</v>
      </c>
      <c r="M38" s="260">
        <v>102147.27714931832</v>
      </c>
      <c r="N38" s="260">
        <v>66340.491622333109</v>
      </c>
      <c r="O38" s="260">
        <v>43482.959390038086</v>
      </c>
      <c r="P38" s="260">
        <v>31815.800918659119</v>
      </c>
      <c r="Q38" s="260">
        <v>21061.590583796504</v>
      </c>
      <c r="R38" s="260">
        <v>14507.769086990767</v>
      </c>
      <c r="S38" s="260">
        <v>8945.5540567192074</v>
      </c>
      <c r="T38" s="260">
        <v>5950.68254042223</v>
      </c>
      <c r="U38" s="260">
        <v>3073.0727569865885</v>
      </c>
      <c r="V38" s="260">
        <v>1934.2061786323829</v>
      </c>
      <c r="W38" s="260">
        <v>1727.5514896837853</v>
      </c>
    </row>
    <row r="40" spans="1:23" x14ac:dyDescent="0.3">
      <c r="A40" s="6" t="s">
        <v>262</v>
      </c>
    </row>
    <row r="41" spans="1:23" x14ac:dyDescent="0.3">
      <c r="A41" s="3" t="s">
        <v>441</v>
      </c>
    </row>
    <row r="42" spans="1:23" x14ac:dyDescent="0.3">
      <c r="A42" s="3" t="s">
        <v>471</v>
      </c>
    </row>
    <row r="43" spans="1:23" x14ac:dyDescent="0.3">
      <c r="A43" s="3" t="s">
        <v>472</v>
      </c>
    </row>
  </sheetData>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AA964E-DF7F-4BF4-9818-7112FC754FE7}">
  <sheetPr>
    <tabColor theme="9" tint="0.59999389629810485"/>
  </sheetPr>
  <dimension ref="A1:AC49"/>
  <sheetViews>
    <sheetView tabSelected="1" workbookViewId="0">
      <selection activeCell="D6" sqref="D6"/>
    </sheetView>
  </sheetViews>
  <sheetFormatPr defaultColWidth="9.1796875" defaultRowHeight="14" x14ac:dyDescent="0.3"/>
  <cols>
    <col min="1" max="1" width="19.54296875" style="211" customWidth="1"/>
    <col min="2" max="2" width="14.26953125" style="211" customWidth="1"/>
    <col min="3" max="3" width="16.7265625" style="211" customWidth="1"/>
    <col min="4" max="4" width="11.1796875" style="211" customWidth="1"/>
    <col min="5" max="5" width="14.1796875" style="211" customWidth="1"/>
    <col min="6" max="6" width="13" style="211" customWidth="1"/>
    <col min="7" max="7" width="12.453125" style="211" customWidth="1"/>
    <col min="8" max="8" width="14.7265625" style="211" customWidth="1"/>
    <col min="9" max="9" width="16.1796875" style="211" customWidth="1"/>
    <col min="10" max="10" width="15" style="215" customWidth="1"/>
    <col min="11" max="11" width="14.453125" style="215" customWidth="1"/>
    <col min="12" max="25" width="12.453125" style="215" customWidth="1"/>
    <col min="26" max="26" width="13.453125" style="215" customWidth="1"/>
    <col min="27" max="16384" width="9.1796875" style="211"/>
  </cols>
  <sheetData>
    <row r="1" spans="1:29" s="183" customFormat="1" ht="39" customHeight="1" x14ac:dyDescent="0.3">
      <c r="A1" s="182" t="s">
        <v>281</v>
      </c>
      <c r="B1" s="181" t="s">
        <v>461</v>
      </c>
      <c r="C1" s="181" t="s">
        <v>462</v>
      </c>
      <c r="D1" s="181" t="s">
        <v>464</v>
      </c>
      <c r="E1" s="181" t="s">
        <v>101</v>
      </c>
      <c r="F1" s="181" t="s">
        <v>102</v>
      </c>
      <c r="G1" s="181" t="s">
        <v>465</v>
      </c>
      <c r="H1" s="181" t="s">
        <v>93</v>
      </c>
      <c r="I1" s="181" t="s">
        <v>282</v>
      </c>
      <c r="J1" s="181" t="s">
        <v>118</v>
      </c>
      <c r="K1" s="181" t="s">
        <v>119</v>
      </c>
      <c r="L1" s="181" t="s">
        <v>463</v>
      </c>
      <c r="M1" s="181" t="s">
        <v>443</v>
      </c>
      <c r="N1" s="181" t="s">
        <v>444</v>
      </c>
      <c r="O1" s="181" t="s">
        <v>445</v>
      </c>
      <c r="P1" s="181" t="s">
        <v>446</v>
      </c>
      <c r="Q1" s="181" t="s">
        <v>447</v>
      </c>
      <c r="R1" s="181" t="s">
        <v>448</v>
      </c>
      <c r="S1" s="181" t="s">
        <v>449</v>
      </c>
      <c r="T1" s="181" t="s">
        <v>450</v>
      </c>
      <c r="U1" s="181" t="s">
        <v>451</v>
      </c>
      <c r="V1" s="181" t="s">
        <v>452</v>
      </c>
      <c r="W1" s="181" t="s">
        <v>453</v>
      </c>
      <c r="X1" s="181" t="s">
        <v>454</v>
      </c>
      <c r="Y1" s="181" t="s">
        <v>455</v>
      </c>
      <c r="Z1" s="181" t="s">
        <v>456</v>
      </c>
      <c r="AA1" s="181" t="s">
        <v>457</v>
      </c>
      <c r="AB1" s="181" t="s">
        <v>458</v>
      </c>
      <c r="AC1" s="181" t="s">
        <v>459</v>
      </c>
    </row>
    <row r="2" spans="1:29" x14ac:dyDescent="0.3">
      <c r="A2" s="210" t="s">
        <v>15</v>
      </c>
      <c r="B2" s="257">
        <v>8606.1659934338313</v>
      </c>
      <c r="C2" s="257">
        <v>17520.759416043395</v>
      </c>
      <c r="D2" s="227">
        <f>SUM(B2:C2)</f>
        <v>26126.925409477226</v>
      </c>
      <c r="E2" s="257">
        <v>1753</v>
      </c>
      <c r="F2" s="257">
        <v>0</v>
      </c>
      <c r="G2" s="257">
        <f t="shared" ref="G2:G9" si="0">SUM(E2:F2)</f>
        <v>1753</v>
      </c>
      <c r="H2" s="257">
        <f>D2+G2</f>
        <v>27879.925409477226</v>
      </c>
      <c r="I2" s="252">
        <f>H2/SUM($H$2:$H$9)</f>
        <v>0.13423190983683783</v>
      </c>
      <c r="J2" s="257">
        <v>13857.848763703505</v>
      </c>
      <c r="K2" s="257">
        <v>14022.076645772611</v>
      </c>
      <c r="L2" s="257">
        <v>2979.6666381532477</v>
      </c>
      <c r="M2" s="257">
        <v>3021.7469824396294</v>
      </c>
      <c r="N2" s="257">
        <v>2880.3477580560448</v>
      </c>
      <c r="O2" s="257">
        <v>2919.7382710674733</v>
      </c>
      <c r="P2" s="257">
        <v>2697.9876960058332</v>
      </c>
      <c r="Q2" s="257">
        <v>2202.384311467265</v>
      </c>
      <c r="R2" s="257">
        <v>1710.661011198792</v>
      </c>
      <c r="S2" s="257">
        <v>1743.1279051874378</v>
      </c>
      <c r="T2" s="257">
        <v>1646.6383241703556</v>
      </c>
      <c r="U2" s="257">
        <v>1287.757093904065</v>
      </c>
      <c r="V2" s="257">
        <v>1282.2822877406131</v>
      </c>
      <c r="W2" s="257">
        <v>1070.8639732674155</v>
      </c>
      <c r="X2" s="257">
        <v>673.59465766303617</v>
      </c>
      <c r="Y2" s="257">
        <v>568.24915328889131</v>
      </c>
      <c r="Z2" s="257">
        <v>512.04938208153919</v>
      </c>
      <c r="AA2" s="257">
        <v>329.28778592728855</v>
      </c>
      <c r="AB2" s="257">
        <v>198.72678142408381</v>
      </c>
      <c r="AC2" s="257">
        <v>154.81539643420666</v>
      </c>
    </row>
    <row r="3" spans="1:29" s="213" customFormat="1" x14ac:dyDescent="0.3">
      <c r="A3" s="212" t="s">
        <v>105</v>
      </c>
      <c r="B3" s="258">
        <v>1537.9614554506252</v>
      </c>
      <c r="C3" s="258">
        <v>1049.4835972619369</v>
      </c>
      <c r="D3" s="220">
        <f t="shared" ref="D3:D9" si="1">SUM(B3:C3)</f>
        <v>2587.4450527125618</v>
      </c>
      <c r="E3" s="258">
        <v>609</v>
      </c>
      <c r="F3" s="258">
        <v>927</v>
      </c>
      <c r="G3" s="258">
        <f t="shared" si="0"/>
        <v>1536</v>
      </c>
      <c r="H3" s="258">
        <f t="shared" ref="H3:H9" si="2">D3+G3</f>
        <v>4123.4450527125618</v>
      </c>
      <c r="I3" s="253">
        <f t="shared" ref="I3:I9" si="3">H3/SUM($H$2:$H$9)</f>
        <v>1.9852919131007323E-2</v>
      </c>
      <c r="J3" s="258">
        <v>2140.9972984582337</v>
      </c>
      <c r="K3" s="258">
        <v>1982.4477542544009</v>
      </c>
      <c r="L3" s="258">
        <v>355.78241799407073</v>
      </c>
      <c r="M3" s="258">
        <v>400.88661674185443</v>
      </c>
      <c r="N3" s="258">
        <v>366.77592199638366</v>
      </c>
      <c r="O3" s="258">
        <v>388.12152443164911</v>
      </c>
      <c r="P3" s="258">
        <v>382.15171601508439</v>
      </c>
      <c r="Q3" s="258">
        <v>293.4295693505631</v>
      </c>
      <c r="R3" s="258">
        <v>258.64516826218482</v>
      </c>
      <c r="S3" s="258">
        <v>256.18992368485783</v>
      </c>
      <c r="T3" s="258">
        <v>228.35352849067766</v>
      </c>
      <c r="U3" s="258">
        <v>257.00023368010596</v>
      </c>
      <c r="V3" s="258">
        <v>262.28643498499753</v>
      </c>
      <c r="W3" s="258">
        <v>180.56833810982107</v>
      </c>
      <c r="X3" s="258">
        <v>150.8116743406726</v>
      </c>
      <c r="Y3" s="258">
        <v>109.65054913902185</v>
      </c>
      <c r="Z3" s="258">
        <v>89.948345231019161</v>
      </c>
      <c r="AA3" s="258">
        <v>73.515249933804355</v>
      </c>
      <c r="AB3" s="258">
        <v>40.756646446030388</v>
      </c>
      <c r="AC3" s="258">
        <v>28.571193879763225</v>
      </c>
    </row>
    <row r="4" spans="1:29" x14ac:dyDescent="0.3">
      <c r="A4" s="210" t="s">
        <v>26</v>
      </c>
      <c r="B4" s="257">
        <v>850.22631739385452</v>
      </c>
      <c r="C4" s="257">
        <v>5977.288910697961</v>
      </c>
      <c r="D4" s="227">
        <f t="shared" si="1"/>
        <v>6827.5152280918155</v>
      </c>
      <c r="E4" s="257">
        <v>105</v>
      </c>
      <c r="F4" s="257">
        <v>691</v>
      </c>
      <c r="G4" s="257">
        <f t="shared" si="0"/>
        <v>796</v>
      </c>
      <c r="H4" s="257">
        <f t="shared" si="2"/>
        <v>7623.5152280918155</v>
      </c>
      <c r="I4" s="254">
        <f t="shared" si="3"/>
        <v>3.6704510277818889E-2</v>
      </c>
      <c r="J4" s="257">
        <v>4118.3931583217845</v>
      </c>
      <c r="K4" s="257">
        <v>3505.1220697703661</v>
      </c>
      <c r="L4" s="257">
        <v>506.17539616721314</v>
      </c>
      <c r="M4" s="257">
        <v>487.65151532334636</v>
      </c>
      <c r="N4" s="257">
        <v>469.27764931627667</v>
      </c>
      <c r="O4" s="257">
        <v>498.71560015240289</v>
      </c>
      <c r="P4" s="257">
        <v>655.28040040182793</v>
      </c>
      <c r="Q4" s="257">
        <v>661.64642649373002</v>
      </c>
      <c r="R4" s="257">
        <v>581.13659914579557</v>
      </c>
      <c r="S4" s="257">
        <v>474.44856936488486</v>
      </c>
      <c r="T4" s="257">
        <v>434.65028103129475</v>
      </c>
      <c r="U4" s="257">
        <v>372.53274620402772</v>
      </c>
      <c r="V4" s="257">
        <v>402.99897545009384</v>
      </c>
      <c r="W4" s="257">
        <v>385.71189627790238</v>
      </c>
      <c r="X4" s="257">
        <v>438.92679827281466</v>
      </c>
      <c r="Y4" s="257">
        <v>331.22368654388526</v>
      </c>
      <c r="Z4" s="257">
        <v>321.68782008104932</v>
      </c>
      <c r="AA4" s="257">
        <v>231.29779740368772</v>
      </c>
      <c r="AB4" s="257">
        <v>207.86509491086349</v>
      </c>
      <c r="AC4" s="257">
        <v>162.28797555072103</v>
      </c>
    </row>
    <row r="5" spans="1:29" s="213" customFormat="1" x14ac:dyDescent="0.3">
      <c r="A5" s="212" t="s">
        <v>4</v>
      </c>
      <c r="B5" s="258">
        <v>0</v>
      </c>
      <c r="C5" s="258">
        <v>4460.655968993221</v>
      </c>
      <c r="D5" s="220">
        <f t="shared" si="1"/>
        <v>4460.655968993221</v>
      </c>
      <c r="E5" s="258">
        <v>0</v>
      </c>
      <c r="F5" s="258">
        <v>3676.9340277777778</v>
      </c>
      <c r="G5" s="258">
        <f t="shared" si="0"/>
        <v>3676.9340277777778</v>
      </c>
      <c r="H5" s="258">
        <f t="shared" si="2"/>
        <v>8137.5899967709993</v>
      </c>
      <c r="I5" s="253">
        <f t="shared" si="3"/>
        <v>3.9179597172250842E-2</v>
      </c>
      <c r="J5" s="258">
        <v>4109.4927287324363</v>
      </c>
      <c r="K5" s="258">
        <v>4028.0972680384152</v>
      </c>
      <c r="L5" s="258">
        <v>653.34804128372048</v>
      </c>
      <c r="M5" s="258">
        <v>716.90199725588297</v>
      </c>
      <c r="N5" s="258">
        <v>664.24330234128217</v>
      </c>
      <c r="O5" s="258">
        <v>687.64255365241854</v>
      </c>
      <c r="P5" s="258">
        <v>740.18002886842623</v>
      </c>
      <c r="Q5" s="258">
        <v>597.3724512096278</v>
      </c>
      <c r="R5" s="258">
        <v>541.57658854886552</v>
      </c>
      <c r="S5" s="258">
        <v>498.49792741397658</v>
      </c>
      <c r="T5" s="258">
        <v>427.97805267856728</v>
      </c>
      <c r="U5" s="258">
        <v>489.34513435529811</v>
      </c>
      <c r="V5" s="258">
        <v>539.07760211890718</v>
      </c>
      <c r="W5" s="258">
        <v>414.46939854904872</v>
      </c>
      <c r="X5" s="258">
        <v>332.90916564659182</v>
      </c>
      <c r="Y5" s="258">
        <v>247.64254178767965</v>
      </c>
      <c r="Z5" s="258">
        <v>224.52446274705105</v>
      </c>
      <c r="AA5" s="258">
        <v>171.05441346785901</v>
      </c>
      <c r="AB5" s="258">
        <v>107.11990060613705</v>
      </c>
      <c r="AC5" s="258">
        <v>83.706434239658236</v>
      </c>
    </row>
    <row r="6" spans="1:29" x14ac:dyDescent="0.3">
      <c r="A6" s="210" t="s">
        <v>2</v>
      </c>
      <c r="B6" s="257">
        <v>14696.181647098103</v>
      </c>
      <c r="C6" s="257">
        <v>16736.89484786502</v>
      </c>
      <c r="D6" s="227">
        <f t="shared" si="1"/>
        <v>31433.076494963123</v>
      </c>
      <c r="E6" s="257">
        <v>2036</v>
      </c>
      <c r="F6" s="257">
        <v>4454</v>
      </c>
      <c r="G6" s="257">
        <f t="shared" si="0"/>
        <v>6490</v>
      </c>
      <c r="H6" s="257">
        <f t="shared" si="2"/>
        <v>37923.076494963127</v>
      </c>
      <c r="I6" s="254">
        <f t="shared" si="3"/>
        <v>0.18258610487806345</v>
      </c>
      <c r="J6" s="257">
        <v>19549.975888710625</v>
      </c>
      <c r="K6" s="257">
        <v>18373.100606253032</v>
      </c>
      <c r="L6" s="257">
        <v>2742.9049296442836</v>
      </c>
      <c r="M6" s="257">
        <v>2851.6954794004737</v>
      </c>
      <c r="N6" s="257">
        <v>2595.9550729679222</v>
      </c>
      <c r="O6" s="257">
        <v>2863.6696704256983</v>
      </c>
      <c r="P6" s="257">
        <v>3386.2135447741775</v>
      </c>
      <c r="Q6" s="257">
        <v>3067.356678715918</v>
      </c>
      <c r="R6" s="257">
        <v>2674.5220603893067</v>
      </c>
      <c r="S6" s="257">
        <v>2460.051121287283</v>
      </c>
      <c r="T6" s="257">
        <v>2163.1371558344067</v>
      </c>
      <c r="U6" s="257">
        <v>2144.4670359312263</v>
      </c>
      <c r="V6" s="257">
        <v>2413.2419885596642</v>
      </c>
      <c r="W6" s="257">
        <v>2128.7033400018045</v>
      </c>
      <c r="X6" s="257">
        <v>1798.9621571813295</v>
      </c>
      <c r="Y6" s="257">
        <v>1483.6290912656389</v>
      </c>
      <c r="Z6" s="257">
        <v>1154.7498760346289</v>
      </c>
      <c r="AA6" s="257">
        <v>862.59429625302869</v>
      </c>
      <c r="AB6" s="257">
        <v>649.09588106596391</v>
      </c>
      <c r="AC6" s="257">
        <v>482.12711523036859</v>
      </c>
    </row>
    <row r="7" spans="1:29" s="213" customFormat="1" x14ac:dyDescent="0.3">
      <c r="A7" s="212" t="s">
        <v>71</v>
      </c>
      <c r="B7" s="258">
        <v>0</v>
      </c>
      <c r="C7" s="258">
        <v>955.25187698009177</v>
      </c>
      <c r="D7" s="220">
        <f t="shared" si="1"/>
        <v>955.25187698009177</v>
      </c>
      <c r="E7" s="258">
        <v>0</v>
      </c>
      <c r="F7" s="258">
        <v>528</v>
      </c>
      <c r="G7" s="258">
        <f t="shared" si="0"/>
        <v>528</v>
      </c>
      <c r="H7" s="258">
        <f t="shared" si="2"/>
        <v>1483.2518769800918</v>
      </c>
      <c r="I7" s="253">
        <f t="shared" si="3"/>
        <v>7.1413294437449306E-3</v>
      </c>
      <c r="J7" s="258">
        <v>755.49754059730549</v>
      </c>
      <c r="K7" s="258">
        <v>727.75433638280685</v>
      </c>
      <c r="L7" s="258">
        <v>119.94692911682519</v>
      </c>
      <c r="M7" s="258">
        <v>136.6717628143478</v>
      </c>
      <c r="N7" s="258">
        <v>136.78322264018325</v>
      </c>
      <c r="O7" s="258">
        <v>136.06979331811348</v>
      </c>
      <c r="P7" s="258">
        <v>136.85953691474535</v>
      </c>
      <c r="Q7" s="258">
        <v>104.16211288955628</v>
      </c>
      <c r="R7" s="258">
        <v>82.940798828133353</v>
      </c>
      <c r="S7" s="258">
        <v>78.137323934837511</v>
      </c>
      <c r="T7" s="258">
        <v>75.918120142136601</v>
      </c>
      <c r="U7" s="258">
        <v>89.117564039122627</v>
      </c>
      <c r="V7" s="258">
        <v>96.002440635367378</v>
      </c>
      <c r="W7" s="258">
        <v>73.694037274489958</v>
      </c>
      <c r="X7" s="258">
        <v>59.118291868395147</v>
      </c>
      <c r="Y7" s="258">
        <v>40.036980312686332</v>
      </c>
      <c r="Z7" s="258">
        <v>41.558036282388443</v>
      </c>
      <c r="AA7" s="258">
        <v>31.514797149736843</v>
      </c>
      <c r="AB7" s="258">
        <v>25.676285702611775</v>
      </c>
      <c r="AC7" s="258">
        <v>19.043843116414273</v>
      </c>
    </row>
    <row r="8" spans="1:29" x14ac:dyDescent="0.3">
      <c r="A8" s="210" t="s">
        <v>8</v>
      </c>
      <c r="B8" s="257">
        <v>10574.908644731822</v>
      </c>
      <c r="C8" s="257">
        <v>7825.4404875310083</v>
      </c>
      <c r="D8" s="227">
        <f t="shared" si="1"/>
        <v>18400.349132262832</v>
      </c>
      <c r="E8" s="257">
        <v>1739</v>
      </c>
      <c r="F8" s="257">
        <v>833</v>
      </c>
      <c r="G8" s="257">
        <f t="shared" si="0"/>
        <v>2572</v>
      </c>
      <c r="H8" s="257">
        <f t="shared" si="2"/>
        <v>20972.349132262832</v>
      </c>
      <c r="I8" s="254">
        <f t="shared" si="3"/>
        <v>0.10097439058540779</v>
      </c>
      <c r="J8" s="257">
        <v>10600.28891486562</v>
      </c>
      <c r="K8" s="257">
        <v>10372.0602173978</v>
      </c>
      <c r="L8" s="257">
        <v>1679.9940889837148</v>
      </c>
      <c r="M8" s="257">
        <v>1878.0912192503688</v>
      </c>
      <c r="N8" s="257">
        <v>1817.5732894063469</v>
      </c>
      <c r="O8" s="257">
        <v>1891.8511209378869</v>
      </c>
      <c r="P8" s="257">
        <v>1981.0656218133406</v>
      </c>
      <c r="Q8" s="257">
        <v>1562.5184938040941</v>
      </c>
      <c r="R8" s="257">
        <v>1322.8128896703652</v>
      </c>
      <c r="S8" s="257">
        <v>1207.3558247014366</v>
      </c>
      <c r="T8" s="257">
        <v>1154.2359202750829</v>
      </c>
      <c r="U8" s="257">
        <v>1213.3876791521523</v>
      </c>
      <c r="V8" s="257">
        <v>1245.8701141051051</v>
      </c>
      <c r="W8" s="257">
        <v>1091.7463008483344</v>
      </c>
      <c r="X8" s="257">
        <v>945.12005802001147</v>
      </c>
      <c r="Y8" s="257">
        <v>624.10486262865311</v>
      </c>
      <c r="Z8" s="257">
        <v>504.2884522439241</v>
      </c>
      <c r="AA8" s="257">
        <v>346.2717106933286</v>
      </c>
      <c r="AB8" s="257">
        <v>317.82883956900838</v>
      </c>
      <c r="AC8" s="257">
        <v>188.23264615967688</v>
      </c>
    </row>
    <row r="9" spans="1:29" s="213" customFormat="1" x14ac:dyDescent="0.3">
      <c r="A9" s="212" t="s">
        <v>13</v>
      </c>
      <c r="B9" s="258">
        <v>45154.208619897603</v>
      </c>
      <c r="C9" s="258">
        <v>44054.32333350087</v>
      </c>
      <c r="D9" s="227">
        <f t="shared" si="1"/>
        <v>89208.531953398473</v>
      </c>
      <c r="E9" s="258">
        <v>6216</v>
      </c>
      <c r="F9" s="258">
        <v>4132</v>
      </c>
      <c r="G9" s="258">
        <f t="shared" si="0"/>
        <v>10348</v>
      </c>
      <c r="H9" s="258">
        <f t="shared" si="2"/>
        <v>99556.531953398473</v>
      </c>
      <c r="I9" s="253">
        <f t="shared" si="3"/>
        <v>0.47932923867486882</v>
      </c>
      <c r="J9" s="258">
        <v>52463.636162993149</v>
      </c>
      <c r="K9" s="258">
        <v>47092.895790406481</v>
      </c>
      <c r="L9" s="258">
        <v>8046.2577101905672</v>
      </c>
      <c r="M9" s="258">
        <v>9057.2259078913012</v>
      </c>
      <c r="N9" s="258">
        <v>8841.9005875620333</v>
      </c>
      <c r="O9" s="258">
        <v>9336.3838512813472</v>
      </c>
      <c r="P9" s="258">
        <v>9132.4737640098283</v>
      </c>
      <c r="Q9" s="258">
        <v>7407.0548371105733</v>
      </c>
      <c r="R9" s="258">
        <v>6213.2724454811305</v>
      </c>
      <c r="S9" s="258">
        <v>5997.3333854939019</v>
      </c>
      <c r="T9" s="258">
        <v>5653.8653675518935</v>
      </c>
      <c r="U9" s="258">
        <v>5349.7110166078883</v>
      </c>
      <c r="V9" s="258">
        <v>5664.5202639730269</v>
      </c>
      <c r="W9" s="258">
        <v>5424.1982014921005</v>
      </c>
      <c r="X9" s="258">
        <v>4087.3536185213616</v>
      </c>
      <c r="Y9" s="258">
        <v>3389.9012235473197</v>
      </c>
      <c r="Z9" s="258">
        <v>2503.6333988836113</v>
      </c>
      <c r="AA9" s="258">
        <v>1681.3212818713812</v>
      </c>
      <c r="AB9" s="258">
        <v>1074.2557401590104</v>
      </c>
      <c r="AC9" s="258">
        <v>695.86935177017222</v>
      </c>
    </row>
    <row r="10" spans="1:29" s="183" customFormat="1" ht="18" customHeight="1" x14ac:dyDescent="0.3">
      <c r="A10" s="216" t="s">
        <v>256</v>
      </c>
      <c r="B10" s="216"/>
      <c r="C10" s="216"/>
      <c r="D10" s="216"/>
      <c r="E10" s="216"/>
      <c r="F10" s="216"/>
      <c r="G10" s="216"/>
      <c r="H10" s="217"/>
      <c r="I10" s="217"/>
      <c r="J10" s="217"/>
      <c r="K10" s="217"/>
      <c r="L10" s="217"/>
      <c r="M10" s="217"/>
      <c r="N10" s="217"/>
      <c r="O10" s="217"/>
      <c r="P10" s="217"/>
      <c r="Q10" s="217"/>
      <c r="R10" s="217"/>
      <c r="S10" s="217"/>
      <c r="T10" s="217"/>
      <c r="U10" s="217"/>
      <c r="V10" s="217"/>
      <c r="W10" s="217"/>
      <c r="X10" s="217"/>
      <c r="Y10" s="217"/>
      <c r="Z10" s="217"/>
      <c r="AA10" s="217"/>
      <c r="AB10" s="217"/>
      <c r="AC10" s="217"/>
    </row>
    <row r="11" spans="1:29" s="213" customFormat="1" x14ac:dyDescent="0.3">
      <c r="A11" s="212" t="s">
        <v>15</v>
      </c>
      <c r="B11" s="227">
        <v>8606.1659934338313</v>
      </c>
      <c r="C11" s="227">
        <v>17520.759416043395</v>
      </c>
      <c r="D11" s="227">
        <f>SUM(B11:C11)</f>
        <v>26126.925409477226</v>
      </c>
      <c r="E11" s="227">
        <v>1753</v>
      </c>
      <c r="F11" s="227">
        <v>0</v>
      </c>
      <c r="G11" s="227">
        <f>SUM(E11:F11)</f>
        <v>1753</v>
      </c>
      <c r="H11" s="227">
        <f>D11+G11</f>
        <v>27879.925409477226</v>
      </c>
      <c r="I11" s="255">
        <f>H11/SUM($H$2:$H$9)</f>
        <v>0.13423190983683783</v>
      </c>
      <c r="J11" s="227">
        <v>13857.848763703505</v>
      </c>
      <c r="K11" s="227">
        <v>14022.076645772611</v>
      </c>
      <c r="L11" s="227">
        <v>2979.6666381532477</v>
      </c>
      <c r="M11" s="227">
        <v>3021.7469824396294</v>
      </c>
      <c r="N11" s="227">
        <v>2880.3477580560448</v>
      </c>
      <c r="O11" s="227">
        <v>2919.7382710674733</v>
      </c>
      <c r="P11" s="227">
        <v>2697.9876960058332</v>
      </c>
      <c r="Q11" s="227">
        <v>2202.384311467265</v>
      </c>
      <c r="R11" s="227">
        <v>1710.661011198792</v>
      </c>
      <c r="S11" s="227">
        <v>1743.1279051874378</v>
      </c>
      <c r="T11" s="227">
        <v>1646.6383241703556</v>
      </c>
      <c r="U11" s="227">
        <v>1287.757093904065</v>
      </c>
      <c r="V11" s="227">
        <v>1282.2822877406131</v>
      </c>
      <c r="W11" s="227">
        <v>1070.8639732674155</v>
      </c>
      <c r="X11" s="227">
        <v>673.59465766303617</v>
      </c>
      <c r="Y11" s="227">
        <v>568.24915328889131</v>
      </c>
      <c r="Z11" s="227">
        <v>512.04938208153919</v>
      </c>
      <c r="AA11" s="227">
        <v>329.28778592728855</v>
      </c>
      <c r="AB11" s="227">
        <v>198.72678142408381</v>
      </c>
      <c r="AC11" s="227">
        <v>154.81539643420666</v>
      </c>
    </row>
    <row r="12" spans="1:29" x14ac:dyDescent="0.3">
      <c r="A12" s="210" t="s">
        <v>3</v>
      </c>
      <c r="B12" s="220">
        <v>1537.9614554506252</v>
      </c>
      <c r="C12" s="220">
        <v>1049.4835972619369</v>
      </c>
      <c r="D12" s="220">
        <f t="shared" ref="D12:D36" si="4">SUM(B12:C12)</f>
        <v>2587.4450527125618</v>
      </c>
      <c r="E12" s="220">
        <v>609</v>
      </c>
      <c r="F12" s="220">
        <v>927</v>
      </c>
      <c r="G12" s="220">
        <f t="shared" ref="G12:G36" si="5">SUM(E12:F12)</f>
        <v>1536</v>
      </c>
      <c r="H12" s="220">
        <f t="shared" ref="H12:H36" si="6">D12+G12</f>
        <v>4123.4450527125618</v>
      </c>
      <c r="I12" s="252">
        <f t="shared" ref="I12:I36" si="7">H12/SUM($H$2:$H$9)</f>
        <v>1.9852919131007323E-2</v>
      </c>
      <c r="J12" s="220">
        <v>2140.9972984582337</v>
      </c>
      <c r="K12" s="220">
        <v>1982.4477542544009</v>
      </c>
      <c r="L12" s="220">
        <v>355.78241799407073</v>
      </c>
      <c r="M12" s="220">
        <v>400.88661674185443</v>
      </c>
      <c r="N12" s="220">
        <v>366.77592199638366</v>
      </c>
      <c r="O12" s="220">
        <v>388.12152443164911</v>
      </c>
      <c r="P12" s="220">
        <v>382.15171601508439</v>
      </c>
      <c r="Q12" s="220">
        <v>293.4295693505631</v>
      </c>
      <c r="R12" s="220">
        <v>258.64516826218482</v>
      </c>
      <c r="S12" s="220">
        <v>256.18992368485783</v>
      </c>
      <c r="T12" s="220">
        <v>228.35352849067766</v>
      </c>
      <c r="U12" s="220">
        <v>257.00023368010596</v>
      </c>
      <c r="V12" s="220">
        <v>262.28643498499753</v>
      </c>
      <c r="W12" s="220">
        <v>180.56833810982107</v>
      </c>
      <c r="X12" s="220">
        <v>150.8116743406726</v>
      </c>
      <c r="Y12" s="220">
        <v>109.65054913902185</v>
      </c>
      <c r="Z12" s="220">
        <v>89.948345231019161</v>
      </c>
      <c r="AA12" s="220">
        <v>73.515249933804355</v>
      </c>
      <c r="AB12" s="220">
        <v>40.756646446030388</v>
      </c>
      <c r="AC12" s="220">
        <v>28.571193879763225</v>
      </c>
    </row>
    <row r="13" spans="1:29" s="213" customFormat="1" x14ac:dyDescent="0.3">
      <c r="A13" s="212" t="s">
        <v>67</v>
      </c>
      <c r="B13" s="227">
        <v>0</v>
      </c>
      <c r="C13" s="227">
        <v>0</v>
      </c>
      <c r="D13" s="227">
        <f t="shared" si="4"/>
        <v>0</v>
      </c>
      <c r="E13" s="227">
        <v>0</v>
      </c>
      <c r="F13" s="227">
        <v>0</v>
      </c>
      <c r="G13" s="227">
        <f t="shared" si="5"/>
        <v>0</v>
      </c>
      <c r="H13" s="227">
        <f t="shared" si="6"/>
        <v>0</v>
      </c>
      <c r="I13" s="255">
        <f t="shared" si="7"/>
        <v>0</v>
      </c>
      <c r="J13" s="227">
        <v>0</v>
      </c>
      <c r="K13" s="227">
        <v>0</v>
      </c>
      <c r="L13" s="227">
        <v>0</v>
      </c>
      <c r="M13" s="227">
        <v>0</v>
      </c>
      <c r="N13" s="227">
        <v>0</v>
      </c>
      <c r="O13" s="227">
        <v>0</v>
      </c>
      <c r="P13" s="227">
        <v>0</v>
      </c>
      <c r="Q13" s="227">
        <v>0</v>
      </c>
      <c r="R13" s="227">
        <v>0</v>
      </c>
      <c r="S13" s="227">
        <v>0</v>
      </c>
      <c r="T13" s="227">
        <v>0</v>
      </c>
      <c r="U13" s="227">
        <v>0</v>
      </c>
      <c r="V13" s="227">
        <v>0</v>
      </c>
      <c r="W13" s="227">
        <v>0</v>
      </c>
      <c r="X13" s="227">
        <v>0</v>
      </c>
      <c r="Y13" s="227">
        <v>0</v>
      </c>
      <c r="Z13" s="227">
        <v>0</v>
      </c>
      <c r="AA13" s="227">
        <v>0</v>
      </c>
      <c r="AB13" s="227">
        <v>0</v>
      </c>
      <c r="AC13" s="227">
        <v>0</v>
      </c>
    </row>
    <row r="14" spans="1:29" x14ac:dyDescent="0.3">
      <c r="A14" s="210" t="s">
        <v>26</v>
      </c>
      <c r="B14" s="220">
        <v>850.22631739385452</v>
      </c>
      <c r="C14" s="220">
        <v>5977.288910697961</v>
      </c>
      <c r="D14" s="220">
        <f t="shared" si="4"/>
        <v>6827.5152280918155</v>
      </c>
      <c r="E14" s="220">
        <v>105</v>
      </c>
      <c r="F14" s="220">
        <v>691</v>
      </c>
      <c r="G14" s="220">
        <f t="shared" si="5"/>
        <v>796</v>
      </c>
      <c r="H14" s="220">
        <f t="shared" si="6"/>
        <v>7623.5152280918155</v>
      </c>
      <c r="I14" s="252">
        <f t="shared" si="7"/>
        <v>3.6704510277818889E-2</v>
      </c>
      <c r="J14" s="220">
        <v>4118.3931583217845</v>
      </c>
      <c r="K14" s="220">
        <v>3505.1220697703661</v>
      </c>
      <c r="L14" s="220">
        <v>506.17539616721314</v>
      </c>
      <c r="M14" s="220">
        <v>487.65151532334636</v>
      </c>
      <c r="N14" s="220">
        <v>469.27764931627667</v>
      </c>
      <c r="O14" s="220">
        <v>498.71560015240289</v>
      </c>
      <c r="P14" s="220">
        <v>655.28040040182793</v>
      </c>
      <c r="Q14" s="220">
        <v>661.64642649373002</v>
      </c>
      <c r="R14" s="220">
        <v>581.13659914579557</v>
      </c>
      <c r="S14" s="220">
        <v>474.44856936488486</v>
      </c>
      <c r="T14" s="220">
        <v>434.65028103129475</v>
      </c>
      <c r="U14" s="220">
        <v>372.53274620402772</v>
      </c>
      <c r="V14" s="220">
        <v>402.99897545009384</v>
      </c>
      <c r="W14" s="220">
        <v>385.71189627790238</v>
      </c>
      <c r="X14" s="220">
        <v>438.92679827281466</v>
      </c>
      <c r="Y14" s="220">
        <v>331.22368654388526</v>
      </c>
      <c r="Z14" s="220">
        <v>321.68782008104932</v>
      </c>
      <c r="AA14" s="220">
        <v>231.29779740368772</v>
      </c>
      <c r="AB14" s="220">
        <v>207.86509491086349</v>
      </c>
      <c r="AC14" s="220">
        <v>162.28797555072103</v>
      </c>
    </row>
    <row r="15" spans="1:29" s="213" customFormat="1" x14ac:dyDescent="0.3">
      <c r="A15" s="212" t="s">
        <v>66</v>
      </c>
      <c r="B15" s="227">
        <v>0</v>
      </c>
      <c r="C15" s="227">
        <v>0</v>
      </c>
      <c r="D15" s="227">
        <f t="shared" si="4"/>
        <v>0</v>
      </c>
      <c r="E15" s="227">
        <v>0</v>
      </c>
      <c r="F15" s="227">
        <v>0</v>
      </c>
      <c r="G15" s="227">
        <f t="shared" si="5"/>
        <v>0</v>
      </c>
      <c r="H15" s="227">
        <f t="shared" si="6"/>
        <v>0</v>
      </c>
      <c r="I15" s="255">
        <f t="shared" si="7"/>
        <v>0</v>
      </c>
      <c r="J15" s="227">
        <v>0</v>
      </c>
      <c r="K15" s="227">
        <v>0</v>
      </c>
      <c r="L15" s="227">
        <v>0</v>
      </c>
      <c r="M15" s="227">
        <v>0</v>
      </c>
      <c r="N15" s="227">
        <v>0</v>
      </c>
      <c r="O15" s="227">
        <v>0</v>
      </c>
      <c r="P15" s="227">
        <v>0</v>
      </c>
      <c r="Q15" s="227">
        <v>0</v>
      </c>
      <c r="R15" s="227">
        <v>0</v>
      </c>
      <c r="S15" s="227">
        <v>0</v>
      </c>
      <c r="T15" s="227">
        <v>0</v>
      </c>
      <c r="U15" s="227">
        <v>0</v>
      </c>
      <c r="V15" s="227">
        <v>0</v>
      </c>
      <c r="W15" s="227">
        <v>0</v>
      </c>
      <c r="X15" s="227">
        <v>0</v>
      </c>
      <c r="Y15" s="227">
        <v>0</v>
      </c>
      <c r="Z15" s="227">
        <v>0</v>
      </c>
      <c r="AA15" s="227">
        <v>0</v>
      </c>
      <c r="AB15" s="227">
        <v>0</v>
      </c>
      <c r="AC15" s="227">
        <v>0</v>
      </c>
    </row>
    <row r="16" spans="1:29" x14ac:dyDescent="0.3">
      <c r="A16" s="210" t="s">
        <v>29</v>
      </c>
      <c r="B16" s="220">
        <v>0</v>
      </c>
      <c r="C16" s="220">
        <v>262.64480126313271</v>
      </c>
      <c r="D16" s="220">
        <f t="shared" si="4"/>
        <v>262.64480126313271</v>
      </c>
      <c r="E16" s="220">
        <v>0</v>
      </c>
      <c r="F16" s="220">
        <v>1008.9340277777777</v>
      </c>
      <c r="G16" s="220">
        <f t="shared" si="5"/>
        <v>1008.9340277777777</v>
      </c>
      <c r="H16" s="220">
        <f t="shared" si="6"/>
        <v>1271.5788290409105</v>
      </c>
      <c r="I16" s="252">
        <f t="shared" si="7"/>
        <v>6.1221991172268298E-3</v>
      </c>
      <c r="J16" s="220">
        <v>652.48516519862949</v>
      </c>
      <c r="K16" s="220">
        <v>619.09366384225393</v>
      </c>
      <c r="L16" s="220">
        <v>102.09208593961863</v>
      </c>
      <c r="M16" s="220">
        <v>112.02301941600008</v>
      </c>
      <c r="N16" s="220">
        <v>103.79457811520952</v>
      </c>
      <c r="O16" s="220">
        <v>107.450942296061</v>
      </c>
      <c r="P16" s="220">
        <v>115.66044182140516</v>
      </c>
      <c r="Q16" s="220">
        <v>93.345347002226589</v>
      </c>
      <c r="R16" s="220">
        <v>84.626692248712089</v>
      </c>
      <c r="S16" s="220">
        <v>77.895225868089796</v>
      </c>
      <c r="T16" s="220">
        <v>66.875798767960006</v>
      </c>
      <c r="U16" s="220">
        <v>76.465011531335762</v>
      </c>
      <c r="V16" s="220">
        <v>84.23620093130036</v>
      </c>
      <c r="W16" s="220">
        <v>64.764938106910748</v>
      </c>
      <c r="X16" s="220">
        <v>52.020345974404393</v>
      </c>
      <c r="Y16" s="220">
        <v>38.696593639154067</v>
      </c>
      <c r="Z16" s="220">
        <v>35.084165403297717</v>
      </c>
      <c r="AA16" s="220">
        <v>26.728941967590853</v>
      </c>
      <c r="AB16" s="220">
        <v>16.738542717657097</v>
      </c>
      <c r="AC16" s="220">
        <v>13.079957293976447</v>
      </c>
    </row>
    <row r="17" spans="1:29" s="213" customFormat="1" x14ac:dyDescent="0.3">
      <c r="A17" s="212" t="s">
        <v>19</v>
      </c>
      <c r="B17" s="227">
        <v>0</v>
      </c>
      <c r="C17" s="227">
        <v>4198.0111677300883</v>
      </c>
      <c r="D17" s="227">
        <f t="shared" si="4"/>
        <v>4198.0111677300883</v>
      </c>
      <c r="E17" s="227">
        <v>0</v>
      </c>
      <c r="F17" s="227">
        <v>2668</v>
      </c>
      <c r="G17" s="227">
        <f t="shared" si="5"/>
        <v>2668</v>
      </c>
      <c r="H17" s="227">
        <f t="shared" si="6"/>
        <v>6866.0111677300883</v>
      </c>
      <c r="I17" s="255">
        <f t="shared" si="7"/>
        <v>3.3057398055024008E-2</v>
      </c>
      <c r="J17" s="227">
        <v>3457.0075635338071</v>
      </c>
      <c r="K17" s="227">
        <v>3409.0036041961612</v>
      </c>
      <c r="L17" s="227">
        <v>551.25595534410184</v>
      </c>
      <c r="M17" s="227">
        <v>604.87897783988285</v>
      </c>
      <c r="N17" s="227">
        <v>560.44872422607261</v>
      </c>
      <c r="O17" s="227">
        <v>580.1916113563575</v>
      </c>
      <c r="P17" s="227">
        <v>624.51958704702099</v>
      </c>
      <c r="Q17" s="227">
        <v>504.02710420740112</v>
      </c>
      <c r="R17" s="227">
        <v>456.9498963001534</v>
      </c>
      <c r="S17" s="227">
        <v>420.60270154588676</v>
      </c>
      <c r="T17" s="227">
        <v>361.10225391060726</v>
      </c>
      <c r="U17" s="227">
        <v>412.88012282396232</v>
      </c>
      <c r="V17" s="227">
        <v>454.84140118760672</v>
      </c>
      <c r="W17" s="227">
        <v>349.70446044213793</v>
      </c>
      <c r="X17" s="227">
        <v>280.88881967218742</v>
      </c>
      <c r="Y17" s="227">
        <v>208.94594814852556</v>
      </c>
      <c r="Z17" s="227">
        <v>189.44029734375331</v>
      </c>
      <c r="AA17" s="227">
        <v>144.32547150026812</v>
      </c>
      <c r="AB17" s="227">
        <v>90.38135788847994</v>
      </c>
      <c r="AC17" s="227">
        <v>70.626476945681787</v>
      </c>
    </row>
    <row r="18" spans="1:29" x14ac:dyDescent="0.3">
      <c r="A18" s="210" t="s">
        <v>5</v>
      </c>
      <c r="B18" s="220">
        <v>0</v>
      </c>
      <c r="C18" s="220">
        <v>803.00000000000011</v>
      </c>
      <c r="D18" s="220">
        <f t="shared" si="4"/>
        <v>803.00000000000011</v>
      </c>
      <c r="E18" s="220">
        <v>0</v>
      </c>
      <c r="F18" s="220">
        <v>926</v>
      </c>
      <c r="G18" s="220">
        <f t="shared" si="5"/>
        <v>926</v>
      </c>
      <c r="H18" s="220">
        <f t="shared" si="6"/>
        <v>1729</v>
      </c>
      <c r="I18" s="252">
        <f t="shared" si="7"/>
        <v>8.3245191190145455E-3</v>
      </c>
      <c r="J18" s="220">
        <v>865.37960894696494</v>
      </c>
      <c r="K18" s="220">
        <v>863.62039105300676</v>
      </c>
      <c r="L18" s="220">
        <v>125.05532413713466</v>
      </c>
      <c r="M18" s="220">
        <v>130.01533471416249</v>
      </c>
      <c r="N18" s="220">
        <v>118.35554327343878</v>
      </c>
      <c r="O18" s="220">
        <v>130.56126553508003</v>
      </c>
      <c r="P18" s="220">
        <v>154.38523875277292</v>
      </c>
      <c r="Q18" s="220">
        <v>139.8478232166691</v>
      </c>
      <c r="R18" s="220">
        <v>121.93759235296471</v>
      </c>
      <c r="S18" s="220">
        <v>112.1593705423832</v>
      </c>
      <c r="T18" s="220">
        <v>98.622382151259217</v>
      </c>
      <c r="U18" s="220">
        <v>97.771168581682744</v>
      </c>
      <c r="V18" s="220">
        <v>110.02523486652889</v>
      </c>
      <c r="W18" s="220">
        <v>97.052465544349005</v>
      </c>
      <c r="X18" s="220">
        <v>82.01880905362826</v>
      </c>
      <c r="Y18" s="220">
        <v>67.642051644702249</v>
      </c>
      <c r="Z18" s="220">
        <v>52.647694232535521</v>
      </c>
      <c r="AA18" s="220">
        <v>39.32765155325874</v>
      </c>
      <c r="AB18" s="220">
        <v>29.593769337572379</v>
      </c>
      <c r="AC18" s="220">
        <v>21.981280509876992</v>
      </c>
    </row>
    <row r="19" spans="1:29" s="213" customFormat="1" x14ac:dyDescent="0.3">
      <c r="A19" s="212" t="s">
        <v>1</v>
      </c>
      <c r="B19" s="227">
        <v>13832.497830639291</v>
      </c>
      <c r="C19" s="227">
        <v>3584.8650911327459</v>
      </c>
      <c r="D19" s="227">
        <f t="shared" si="4"/>
        <v>17417.362921772037</v>
      </c>
      <c r="E19" s="227">
        <v>2036</v>
      </c>
      <c r="F19" s="227">
        <v>1224</v>
      </c>
      <c r="G19" s="227">
        <f t="shared" si="5"/>
        <v>3260</v>
      </c>
      <c r="H19" s="227">
        <f t="shared" si="6"/>
        <v>20677.362921772037</v>
      </c>
      <c r="I19" s="255">
        <f t="shared" si="7"/>
        <v>9.9554137057891151E-2</v>
      </c>
      <c r="J19" s="227">
        <v>10784.048786811356</v>
      </c>
      <c r="K19" s="227">
        <v>9893.314134961076</v>
      </c>
      <c r="L19" s="227">
        <v>1495.5548423848306</v>
      </c>
      <c r="M19" s="227">
        <v>1554.8723315676139</v>
      </c>
      <c r="N19" s="227">
        <v>1415.4311868527409</v>
      </c>
      <c r="O19" s="227">
        <v>1561.4011977991306</v>
      </c>
      <c r="P19" s="227">
        <v>1846.3155647515962</v>
      </c>
      <c r="Q19" s="227">
        <v>1672.4604941994703</v>
      </c>
      <c r="R19" s="227">
        <v>1458.2694337127507</v>
      </c>
      <c r="S19" s="227">
        <v>1341.3302543564864</v>
      </c>
      <c r="T19" s="227">
        <v>1179.4394377971541</v>
      </c>
      <c r="U19" s="227">
        <v>1169.2596506935859</v>
      </c>
      <c r="V19" s="227">
        <v>1315.8078148573884</v>
      </c>
      <c r="W19" s="227">
        <v>1160.6645763523888</v>
      </c>
      <c r="X19" s="227">
        <v>980.87488791983435</v>
      </c>
      <c r="Y19" s="227">
        <v>808.94115131911826</v>
      </c>
      <c r="Z19" s="227">
        <v>629.62144629301417</v>
      </c>
      <c r="AA19" s="227">
        <v>470.32511511146481</v>
      </c>
      <c r="AB19" s="227">
        <v>353.9161994309967</v>
      </c>
      <c r="AC19" s="227">
        <v>262.87733637247015</v>
      </c>
    </row>
    <row r="20" spans="1:29" x14ac:dyDescent="0.3">
      <c r="A20" s="210" t="s">
        <v>31</v>
      </c>
      <c r="B20" s="220">
        <v>0</v>
      </c>
      <c r="C20" s="220">
        <v>11970.488477403056</v>
      </c>
      <c r="D20" s="220">
        <f t="shared" si="4"/>
        <v>11970.488477403056</v>
      </c>
      <c r="E20" s="220">
        <v>0</v>
      </c>
      <c r="F20" s="220">
        <v>2096</v>
      </c>
      <c r="G20" s="220">
        <f t="shared" si="5"/>
        <v>2096</v>
      </c>
      <c r="H20" s="220">
        <f t="shared" si="6"/>
        <v>14066.488477403056</v>
      </c>
      <c r="I20" s="252">
        <f t="shared" si="7"/>
        <v>6.7725131444499459E-2</v>
      </c>
      <c r="J20" s="220">
        <v>7157.9240279312817</v>
      </c>
      <c r="K20" s="220">
        <v>6908.5644494719454</v>
      </c>
      <c r="L20" s="220">
        <v>1017.4027044609074</v>
      </c>
      <c r="M20" s="220">
        <v>1057.7554700072112</v>
      </c>
      <c r="N20" s="220">
        <v>962.89582746825067</v>
      </c>
      <c r="O20" s="220">
        <v>1062.1969561852884</v>
      </c>
      <c r="P20" s="220">
        <v>1256.019769807403</v>
      </c>
      <c r="Q20" s="220">
        <v>1137.7488686334154</v>
      </c>
      <c r="R20" s="220">
        <v>992.03802070286235</v>
      </c>
      <c r="S20" s="220">
        <v>912.48611530781545</v>
      </c>
      <c r="T20" s="220">
        <v>802.35431008949024</v>
      </c>
      <c r="U20" s="220">
        <v>795.42915921137774</v>
      </c>
      <c r="V20" s="220">
        <v>895.12359657235027</v>
      </c>
      <c r="W20" s="220">
        <v>789.58206378435068</v>
      </c>
      <c r="X20" s="220">
        <v>667.27393434539238</v>
      </c>
      <c r="Y20" s="220">
        <v>550.31008678317323</v>
      </c>
      <c r="Z20" s="220">
        <v>428.32167974771556</v>
      </c>
      <c r="AA20" s="220">
        <v>319.95486258949478</v>
      </c>
      <c r="AB20" s="220">
        <v>240.76368732786915</v>
      </c>
      <c r="AC20" s="220">
        <v>178.83136437868657</v>
      </c>
    </row>
    <row r="21" spans="1:29" s="213" customFormat="1" x14ac:dyDescent="0.3">
      <c r="A21" s="212" t="s">
        <v>68</v>
      </c>
      <c r="B21" s="227">
        <v>863.6838164588122</v>
      </c>
      <c r="C21" s="227">
        <v>378.54127932921898</v>
      </c>
      <c r="D21" s="227">
        <f t="shared" si="4"/>
        <v>1242.2250957880312</v>
      </c>
      <c r="E21" s="227">
        <v>0</v>
      </c>
      <c r="F21" s="227">
        <v>129</v>
      </c>
      <c r="G21" s="227">
        <f t="shared" si="5"/>
        <v>129</v>
      </c>
      <c r="H21" s="227">
        <f t="shared" si="6"/>
        <v>1371.2250957880312</v>
      </c>
      <c r="I21" s="255">
        <f t="shared" si="7"/>
        <v>6.6019603969693572E-3</v>
      </c>
      <c r="J21" s="227">
        <v>701.02515432125006</v>
      </c>
      <c r="K21" s="227">
        <v>670.19994146677334</v>
      </c>
      <c r="L21" s="227">
        <v>99.178136968621033</v>
      </c>
      <c r="M21" s="227">
        <v>103.11179282668618</v>
      </c>
      <c r="N21" s="227">
        <v>93.864714379505827</v>
      </c>
      <c r="O21" s="227">
        <v>103.54475641385001</v>
      </c>
      <c r="P21" s="227">
        <v>122.438932213435</v>
      </c>
      <c r="Q21" s="227">
        <v>110.90968466513866</v>
      </c>
      <c r="R21" s="227">
        <v>96.705544681524543</v>
      </c>
      <c r="S21" s="227">
        <v>88.950690350205136</v>
      </c>
      <c r="T21" s="227">
        <v>78.214855646156295</v>
      </c>
      <c r="U21" s="227">
        <v>77.539780221935033</v>
      </c>
      <c r="V21" s="227">
        <v>87.258162648326618</v>
      </c>
      <c r="W21" s="227">
        <v>76.969795467041394</v>
      </c>
      <c r="X21" s="227">
        <v>65.04699207691246</v>
      </c>
      <c r="Y21" s="227">
        <v>53.645158326087795</v>
      </c>
      <c r="Z21" s="227">
        <v>41.753522016788601</v>
      </c>
      <c r="AA21" s="227">
        <v>31.189741335011874</v>
      </c>
      <c r="AB21" s="227">
        <v>23.470051587415607</v>
      </c>
      <c r="AC21" s="227">
        <v>17.432783963389046</v>
      </c>
    </row>
    <row r="22" spans="1:29" x14ac:dyDescent="0.3">
      <c r="A22" s="210" t="s">
        <v>69</v>
      </c>
      <c r="B22" s="220">
        <v>0</v>
      </c>
      <c r="C22" s="220">
        <v>0</v>
      </c>
      <c r="D22" s="220">
        <f t="shared" si="4"/>
        <v>0</v>
      </c>
      <c r="E22" s="220">
        <v>0</v>
      </c>
      <c r="F22" s="220">
        <v>0</v>
      </c>
      <c r="G22" s="220">
        <f t="shared" si="5"/>
        <v>0</v>
      </c>
      <c r="H22" s="220">
        <f t="shared" si="6"/>
        <v>0</v>
      </c>
      <c r="I22" s="252">
        <f t="shared" si="7"/>
        <v>0</v>
      </c>
      <c r="J22" s="220">
        <v>0</v>
      </c>
      <c r="K22" s="220">
        <v>0</v>
      </c>
      <c r="L22" s="220">
        <v>0</v>
      </c>
      <c r="M22" s="220">
        <v>0</v>
      </c>
      <c r="N22" s="220">
        <v>0</v>
      </c>
      <c r="O22" s="220">
        <v>0</v>
      </c>
      <c r="P22" s="220">
        <v>0</v>
      </c>
      <c r="Q22" s="220">
        <v>0</v>
      </c>
      <c r="R22" s="220">
        <v>0</v>
      </c>
      <c r="S22" s="220">
        <v>0</v>
      </c>
      <c r="T22" s="220">
        <v>0</v>
      </c>
      <c r="U22" s="220">
        <v>0</v>
      </c>
      <c r="V22" s="220">
        <v>0</v>
      </c>
      <c r="W22" s="220">
        <v>0</v>
      </c>
      <c r="X22" s="220">
        <v>0</v>
      </c>
      <c r="Y22" s="220">
        <v>0</v>
      </c>
      <c r="Z22" s="220">
        <v>0</v>
      </c>
      <c r="AA22" s="220">
        <v>0</v>
      </c>
      <c r="AB22" s="220">
        <v>0</v>
      </c>
      <c r="AC22" s="220">
        <v>0</v>
      </c>
    </row>
    <row r="23" spans="1:29" s="213" customFormat="1" x14ac:dyDescent="0.3">
      <c r="A23" s="212" t="s">
        <v>70</v>
      </c>
      <c r="B23" s="227">
        <v>0</v>
      </c>
      <c r="C23" s="227">
        <v>0</v>
      </c>
      <c r="D23" s="227">
        <f t="shared" si="4"/>
        <v>0</v>
      </c>
      <c r="E23" s="227">
        <v>0</v>
      </c>
      <c r="F23" s="227">
        <v>79</v>
      </c>
      <c r="G23" s="227">
        <f t="shared" si="5"/>
        <v>79</v>
      </c>
      <c r="H23" s="227">
        <f t="shared" si="6"/>
        <v>79</v>
      </c>
      <c r="I23" s="255">
        <f t="shared" si="7"/>
        <v>3.8035685968892377E-4</v>
      </c>
      <c r="J23" s="227">
        <v>41.598310699769613</v>
      </c>
      <c r="K23" s="227">
        <v>37.401689300229762</v>
      </c>
      <c r="L23" s="227">
        <v>5.7139216927898433</v>
      </c>
      <c r="M23" s="227">
        <v>5.94055028479979</v>
      </c>
      <c r="N23" s="227">
        <v>5.4078009939859246</v>
      </c>
      <c r="O23" s="227">
        <v>5.9654944923489426</v>
      </c>
      <c r="P23" s="227">
        <v>7.0540392489699597</v>
      </c>
      <c r="Q23" s="227">
        <v>6.389808001224325</v>
      </c>
      <c r="R23" s="227">
        <v>5.5714689392042871</v>
      </c>
      <c r="S23" s="227">
        <v>5.1246907303922917</v>
      </c>
      <c r="T23" s="227">
        <v>4.50617015034672</v>
      </c>
      <c r="U23" s="227">
        <v>4.4672772226448449</v>
      </c>
      <c r="V23" s="227">
        <v>5.0271796150698567</v>
      </c>
      <c r="W23" s="227">
        <v>4.4344388536747088</v>
      </c>
      <c r="X23" s="227">
        <v>3.7475337855619619</v>
      </c>
      <c r="Y23" s="227">
        <v>3.0906431925572453</v>
      </c>
      <c r="Z23" s="227">
        <v>2.405533744575076</v>
      </c>
      <c r="AA23" s="227">
        <v>1.7969256637984039</v>
      </c>
      <c r="AB23" s="227">
        <v>1.3521733821100161</v>
      </c>
      <c r="AC23" s="227">
        <v>1.0043500059457966</v>
      </c>
    </row>
    <row r="24" spans="1:29" x14ac:dyDescent="0.3">
      <c r="A24" s="210" t="s">
        <v>72</v>
      </c>
      <c r="B24" s="220">
        <v>0</v>
      </c>
      <c r="C24" s="220">
        <v>0</v>
      </c>
      <c r="D24" s="220">
        <f t="shared" si="4"/>
        <v>0</v>
      </c>
      <c r="E24" s="220">
        <v>0</v>
      </c>
      <c r="F24" s="220">
        <v>85</v>
      </c>
      <c r="G24" s="220">
        <f t="shared" si="5"/>
        <v>85</v>
      </c>
      <c r="H24" s="220">
        <f t="shared" si="6"/>
        <v>85</v>
      </c>
      <c r="I24" s="252">
        <f t="shared" si="7"/>
        <v>4.0924472245010784E-4</v>
      </c>
      <c r="J24" s="220">
        <v>43.183646579568695</v>
      </c>
      <c r="K24" s="220">
        <v>41.816353420430481</v>
      </c>
      <c r="L24" s="220">
        <v>6.8737408212071216</v>
      </c>
      <c r="M24" s="220">
        <v>7.8321828001809362</v>
      </c>
      <c r="N24" s="220">
        <v>7.8385701746673924</v>
      </c>
      <c r="O24" s="220">
        <v>7.7976860245664694</v>
      </c>
      <c r="P24" s="220">
        <v>7.8429434799963467</v>
      </c>
      <c r="Q24" s="220">
        <v>5.969167970067649</v>
      </c>
      <c r="R24" s="220">
        <v>4.7530483593555966</v>
      </c>
      <c r="S24" s="220">
        <v>4.4777779401726878</v>
      </c>
      <c r="T24" s="220">
        <v>4.3506030986591657</v>
      </c>
      <c r="U24" s="220">
        <v>5.1070172644906044</v>
      </c>
      <c r="V24" s="220">
        <v>5.5015655672861516</v>
      </c>
      <c r="W24" s="220">
        <v>4.2231486543507142</v>
      </c>
      <c r="X24" s="220">
        <v>3.3878634416729168</v>
      </c>
      <c r="Y24" s="220">
        <v>2.2943799225167036</v>
      </c>
      <c r="Z24" s="220">
        <v>2.381546343426896</v>
      </c>
      <c r="AA24" s="220">
        <v>1.8060032819116305</v>
      </c>
      <c r="AB24" s="220">
        <v>1.4714185220958895</v>
      </c>
      <c r="AC24" s="220">
        <v>1.0913363333751169</v>
      </c>
    </row>
    <row r="25" spans="1:29" s="213" customFormat="1" x14ac:dyDescent="0.3">
      <c r="A25" s="212" t="s">
        <v>71</v>
      </c>
      <c r="B25" s="227">
        <v>0</v>
      </c>
      <c r="C25" s="227">
        <v>955.25187698009177</v>
      </c>
      <c r="D25" s="227">
        <f t="shared" si="4"/>
        <v>955.25187698009177</v>
      </c>
      <c r="E25" s="227">
        <v>0</v>
      </c>
      <c r="F25" s="227">
        <v>405</v>
      </c>
      <c r="G25" s="227">
        <f t="shared" si="5"/>
        <v>405</v>
      </c>
      <c r="H25" s="227">
        <f t="shared" si="6"/>
        <v>1360.2518769800918</v>
      </c>
      <c r="I25" s="255">
        <f t="shared" si="7"/>
        <v>6.5491282571406573E-3</v>
      </c>
      <c r="J25" s="227">
        <v>692.68086006119165</v>
      </c>
      <c r="K25" s="227">
        <v>667.57101691892228</v>
      </c>
      <c r="L25" s="227">
        <v>110.00022181084312</v>
      </c>
      <c r="M25" s="227">
        <v>125.3381335858507</v>
      </c>
      <c r="N25" s="227">
        <v>125.44035050507631</v>
      </c>
      <c r="O25" s="227">
        <v>124.78608295315259</v>
      </c>
      <c r="P25" s="227">
        <v>125.51033634957416</v>
      </c>
      <c r="Q25" s="227">
        <v>95.524375709340745</v>
      </c>
      <c r="R25" s="227">
        <v>76.062858261065841</v>
      </c>
      <c r="S25" s="227">
        <v>71.657715856705266</v>
      </c>
      <c r="T25" s="227">
        <v>69.622541540547459</v>
      </c>
      <c r="U25" s="227">
        <v>81.727409644624458</v>
      </c>
      <c r="V25" s="227">
        <v>88.041351638000364</v>
      </c>
      <c r="W25" s="227">
        <v>67.58289275113539</v>
      </c>
      <c r="X25" s="227">
        <v>54.215854182209632</v>
      </c>
      <c r="Y25" s="227">
        <v>36.716877601279805</v>
      </c>
      <c r="Z25" s="227">
        <v>38.111798632488345</v>
      </c>
      <c r="AA25" s="227">
        <v>28.901404165323541</v>
      </c>
      <c r="AB25" s="227">
        <v>23.547056547108312</v>
      </c>
      <c r="AC25" s="227">
        <v>17.464615245765575</v>
      </c>
    </row>
    <row r="26" spans="1:29" x14ac:dyDescent="0.3">
      <c r="A26" s="210" t="s">
        <v>48</v>
      </c>
      <c r="B26" s="220">
        <v>0</v>
      </c>
      <c r="C26" s="220">
        <v>0</v>
      </c>
      <c r="D26" s="220">
        <f t="shared" si="4"/>
        <v>0</v>
      </c>
      <c r="E26" s="220">
        <v>0</v>
      </c>
      <c r="F26" s="220">
        <v>0</v>
      </c>
      <c r="G26" s="220">
        <f t="shared" si="5"/>
        <v>0</v>
      </c>
      <c r="H26" s="220">
        <f t="shared" si="6"/>
        <v>0</v>
      </c>
      <c r="I26" s="252">
        <f t="shared" si="7"/>
        <v>0</v>
      </c>
      <c r="J26" s="220">
        <v>0</v>
      </c>
      <c r="K26" s="220">
        <v>0</v>
      </c>
      <c r="L26" s="220">
        <v>0</v>
      </c>
      <c r="M26" s="220">
        <v>0</v>
      </c>
      <c r="N26" s="220">
        <v>0</v>
      </c>
      <c r="O26" s="220">
        <v>0</v>
      </c>
      <c r="P26" s="220">
        <v>0</v>
      </c>
      <c r="Q26" s="220">
        <v>0</v>
      </c>
      <c r="R26" s="220">
        <v>0</v>
      </c>
      <c r="S26" s="220">
        <v>0</v>
      </c>
      <c r="T26" s="220">
        <v>0</v>
      </c>
      <c r="U26" s="220">
        <v>0</v>
      </c>
      <c r="V26" s="220">
        <v>0</v>
      </c>
      <c r="W26" s="220">
        <v>0</v>
      </c>
      <c r="X26" s="220">
        <v>0</v>
      </c>
      <c r="Y26" s="220">
        <v>0</v>
      </c>
      <c r="Z26" s="220">
        <v>0</v>
      </c>
      <c r="AA26" s="220">
        <v>0</v>
      </c>
      <c r="AB26" s="220">
        <v>0</v>
      </c>
      <c r="AC26" s="220">
        <v>0</v>
      </c>
    </row>
    <row r="27" spans="1:29" s="213" customFormat="1" x14ac:dyDescent="0.3">
      <c r="A27" s="212" t="s">
        <v>43</v>
      </c>
      <c r="B27" s="227">
        <v>0</v>
      </c>
      <c r="C27" s="227">
        <v>0</v>
      </c>
      <c r="D27" s="227">
        <f t="shared" si="4"/>
        <v>0</v>
      </c>
      <c r="E27" s="227">
        <v>0</v>
      </c>
      <c r="F27" s="227">
        <v>38</v>
      </c>
      <c r="G27" s="227">
        <f t="shared" si="5"/>
        <v>38</v>
      </c>
      <c r="H27" s="227">
        <f t="shared" si="6"/>
        <v>38</v>
      </c>
      <c r="I27" s="255">
        <f t="shared" si="7"/>
        <v>1.8295646415416586E-4</v>
      </c>
      <c r="J27" s="227">
        <v>19.633033956545066</v>
      </c>
      <c r="K27" s="227">
        <v>18.366966043454152</v>
      </c>
      <c r="L27" s="227">
        <v>3.0729664847749487</v>
      </c>
      <c r="M27" s="227">
        <v>3.501446428316183</v>
      </c>
      <c r="N27" s="227">
        <v>3.5043019604395402</v>
      </c>
      <c r="O27" s="227">
        <v>3.4860243403944216</v>
      </c>
      <c r="P27" s="227">
        <v>3.5062570851748376</v>
      </c>
      <c r="Q27" s="227">
        <v>2.6685692101478899</v>
      </c>
      <c r="R27" s="227">
        <v>2.1248922077119139</v>
      </c>
      <c r="S27" s="227">
        <v>2.0018301379595544</v>
      </c>
      <c r="T27" s="227">
        <v>1.94497550292998</v>
      </c>
      <c r="U27" s="227">
        <v>2.2831371300075647</v>
      </c>
      <c r="V27" s="227">
        <v>2.4595234300808677</v>
      </c>
      <c r="W27" s="227">
        <v>1.8879958690038487</v>
      </c>
      <c r="X27" s="227">
        <v>1.514574244512598</v>
      </c>
      <c r="Y27" s="227">
        <v>1.0257227888898204</v>
      </c>
      <c r="Z27" s="227">
        <v>1.0646913064732004</v>
      </c>
      <c r="AA27" s="227">
        <v>0.80738970250167008</v>
      </c>
      <c r="AB27" s="227">
        <v>0.65781063340757417</v>
      </c>
      <c r="AC27" s="227">
        <v>0.4878915372735817</v>
      </c>
    </row>
    <row r="28" spans="1:29" x14ac:dyDescent="0.3">
      <c r="A28" s="210" t="s">
        <v>51</v>
      </c>
      <c r="B28" s="220">
        <v>0</v>
      </c>
      <c r="C28" s="220">
        <v>0</v>
      </c>
      <c r="D28" s="220">
        <f t="shared" si="4"/>
        <v>0</v>
      </c>
      <c r="E28" s="220">
        <v>0</v>
      </c>
      <c r="F28" s="220">
        <v>0</v>
      </c>
      <c r="G28" s="220">
        <f t="shared" si="5"/>
        <v>0</v>
      </c>
      <c r="H28" s="220">
        <f t="shared" si="6"/>
        <v>0</v>
      </c>
      <c r="I28" s="252">
        <f t="shared" si="7"/>
        <v>0</v>
      </c>
      <c r="J28" s="220">
        <v>0</v>
      </c>
      <c r="K28" s="220">
        <v>0</v>
      </c>
      <c r="L28" s="220">
        <v>0</v>
      </c>
      <c r="M28" s="220">
        <v>0</v>
      </c>
      <c r="N28" s="220">
        <v>0</v>
      </c>
      <c r="O28" s="220">
        <v>0</v>
      </c>
      <c r="P28" s="220">
        <v>0</v>
      </c>
      <c r="Q28" s="220">
        <v>0</v>
      </c>
      <c r="R28" s="220">
        <v>0</v>
      </c>
      <c r="S28" s="220">
        <v>0</v>
      </c>
      <c r="T28" s="220">
        <v>0</v>
      </c>
      <c r="U28" s="220">
        <v>0</v>
      </c>
      <c r="V28" s="220">
        <v>0</v>
      </c>
      <c r="W28" s="220">
        <v>0</v>
      </c>
      <c r="X28" s="220">
        <v>0</v>
      </c>
      <c r="Y28" s="220">
        <v>0</v>
      </c>
      <c r="Z28" s="220">
        <v>0</v>
      </c>
      <c r="AA28" s="220">
        <v>0</v>
      </c>
      <c r="AB28" s="220">
        <v>0</v>
      </c>
      <c r="AC28" s="220">
        <v>0</v>
      </c>
    </row>
    <row r="29" spans="1:29" s="213" customFormat="1" x14ac:dyDescent="0.3">
      <c r="A29" s="212" t="s">
        <v>63</v>
      </c>
      <c r="B29" s="227">
        <v>0</v>
      </c>
      <c r="C29" s="227">
        <v>0</v>
      </c>
      <c r="D29" s="227">
        <f t="shared" si="4"/>
        <v>0</v>
      </c>
      <c r="E29" s="227">
        <v>0</v>
      </c>
      <c r="F29" s="227">
        <v>0</v>
      </c>
      <c r="G29" s="227">
        <f t="shared" si="5"/>
        <v>0</v>
      </c>
      <c r="H29" s="227">
        <f t="shared" si="6"/>
        <v>0</v>
      </c>
      <c r="I29" s="255">
        <f t="shared" si="7"/>
        <v>0</v>
      </c>
      <c r="J29" s="227">
        <v>0</v>
      </c>
      <c r="K29" s="227">
        <v>0</v>
      </c>
      <c r="L29" s="227">
        <v>0</v>
      </c>
      <c r="M29" s="227">
        <v>0</v>
      </c>
      <c r="N29" s="227">
        <v>0</v>
      </c>
      <c r="O29" s="227">
        <v>0</v>
      </c>
      <c r="P29" s="227">
        <v>0</v>
      </c>
      <c r="Q29" s="227">
        <v>0</v>
      </c>
      <c r="R29" s="227">
        <v>0</v>
      </c>
      <c r="S29" s="227">
        <v>0</v>
      </c>
      <c r="T29" s="227">
        <v>0</v>
      </c>
      <c r="U29" s="227">
        <v>0</v>
      </c>
      <c r="V29" s="227">
        <v>0</v>
      </c>
      <c r="W29" s="227">
        <v>0</v>
      </c>
      <c r="X29" s="227">
        <v>0</v>
      </c>
      <c r="Y29" s="227">
        <v>0</v>
      </c>
      <c r="Z29" s="227">
        <v>0</v>
      </c>
      <c r="AA29" s="227">
        <v>0</v>
      </c>
      <c r="AB29" s="227">
        <v>0</v>
      </c>
      <c r="AC29" s="227">
        <v>0</v>
      </c>
    </row>
    <row r="30" spans="1:29" x14ac:dyDescent="0.3">
      <c r="A30" s="210" t="s">
        <v>64</v>
      </c>
      <c r="B30" s="220">
        <v>0</v>
      </c>
      <c r="C30" s="220">
        <v>0</v>
      </c>
      <c r="D30" s="220">
        <f t="shared" si="4"/>
        <v>0</v>
      </c>
      <c r="E30" s="220">
        <v>0</v>
      </c>
      <c r="F30" s="220">
        <v>0</v>
      </c>
      <c r="G30" s="220">
        <f t="shared" si="5"/>
        <v>0</v>
      </c>
      <c r="H30" s="220">
        <f t="shared" si="6"/>
        <v>0</v>
      </c>
      <c r="I30" s="252">
        <f t="shared" si="7"/>
        <v>0</v>
      </c>
      <c r="J30" s="220">
        <v>0</v>
      </c>
      <c r="K30" s="220">
        <v>0</v>
      </c>
      <c r="L30" s="220">
        <v>0</v>
      </c>
      <c r="M30" s="220">
        <v>0</v>
      </c>
      <c r="N30" s="220">
        <v>0</v>
      </c>
      <c r="O30" s="220">
        <v>0</v>
      </c>
      <c r="P30" s="220">
        <v>0</v>
      </c>
      <c r="Q30" s="220">
        <v>0</v>
      </c>
      <c r="R30" s="220">
        <v>0</v>
      </c>
      <c r="S30" s="220">
        <v>0</v>
      </c>
      <c r="T30" s="220">
        <v>0</v>
      </c>
      <c r="U30" s="220">
        <v>0</v>
      </c>
      <c r="V30" s="220">
        <v>0</v>
      </c>
      <c r="W30" s="220">
        <v>0</v>
      </c>
      <c r="X30" s="220">
        <v>0</v>
      </c>
      <c r="Y30" s="220">
        <v>0</v>
      </c>
      <c r="Z30" s="220">
        <v>0</v>
      </c>
      <c r="AA30" s="220">
        <v>0</v>
      </c>
      <c r="AB30" s="220">
        <v>0</v>
      </c>
      <c r="AC30" s="220">
        <v>0</v>
      </c>
    </row>
    <row r="31" spans="1:29" s="213" customFormat="1" x14ac:dyDescent="0.3">
      <c r="A31" s="212" t="s">
        <v>65</v>
      </c>
      <c r="B31" s="227">
        <v>10574.908644731822</v>
      </c>
      <c r="C31" s="227">
        <v>4620.6066500532979</v>
      </c>
      <c r="D31" s="227">
        <f t="shared" si="4"/>
        <v>15195.51529478512</v>
      </c>
      <c r="E31" s="227">
        <v>1739</v>
      </c>
      <c r="F31" s="227">
        <v>296</v>
      </c>
      <c r="G31" s="227">
        <f t="shared" si="5"/>
        <v>2035</v>
      </c>
      <c r="H31" s="227">
        <f t="shared" si="6"/>
        <v>17230.51529478512</v>
      </c>
      <c r="I31" s="255">
        <f t="shared" si="7"/>
        <v>8.295879352337264E-2</v>
      </c>
      <c r="J31" s="227">
        <v>8638.8758358122504</v>
      </c>
      <c r="K31" s="227">
        <v>8591.6394589734737</v>
      </c>
      <c r="L31" s="227">
        <v>1380.2537647464392</v>
      </c>
      <c r="M31" s="227">
        <v>1543.0069027657632</v>
      </c>
      <c r="N31" s="227">
        <v>1493.2864299083842</v>
      </c>
      <c r="O31" s="227">
        <v>1554.3117973670453</v>
      </c>
      <c r="P31" s="227">
        <v>1627.6088711548525</v>
      </c>
      <c r="Q31" s="227">
        <v>1283.7378700919601</v>
      </c>
      <c r="R31" s="227">
        <v>1086.7999375683139</v>
      </c>
      <c r="S31" s="227">
        <v>991.94243203605322</v>
      </c>
      <c r="T31" s="227">
        <v>948.30004748945123</v>
      </c>
      <c r="U31" s="227">
        <v>996.89809817118783</v>
      </c>
      <c r="V31" s="227">
        <v>1023.5850986945445</v>
      </c>
      <c r="W31" s="227">
        <v>896.95966895066817</v>
      </c>
      <c r="X31" s="227">
        <v>776.49411195763992</v>
      </c>
      <c r="Y31" s="227">
        <v>512.75364115171476</v>
      </c>
      <c r="Z31" s="227">
        <v>414.31457365953764</v>
      </c>
      <c r="AA31" s="227">
        <v>284.49078210672781</v>
      </c>
      <c r="AB31" s="227">
        <v>261.12261658342555</v>
      </c>
      <c r="AC31" s="227">
        <v>154.64865038141028</v>
      </c>
    </row>
    <row r="32" spans="1:29" x14ac:dyDescent="0.3">
      <c r="A32" s="210" t="s">
        <v>7</v>
      </c>
      <c r="B32" s="220">
        <v>0</v>
      </c>
      <c r="C32" s="220">
        <v>3204.8338374777109</v>
      </c>
      <c r="D32" s="220">
        <f t="shared" si="4"/>
        <v>3204.8338374777109</v>
      </c>
      <c r="E32" s="220">
        <v>0</v>
      </c>
      <c r="F32" s="220">
        <v>537</v>
      </c>
      <c r="G32" s="220">
        <f t="shared" si="5"/>
        <v>537</v>
      </c>
      <c r="H32" s="220">
        <f t="shared" si="6"/>
        <v>3741.8338374777109</v>
      </c>
      <c r="I32" s="252">
        <f t="shared" si="7"/>
        <v>1.8015597062035149E-2</v>
      </c>
      <c r="J32" s="220">
        <v>1961.4130790533698</v>
      </c>
      <c r="K32" s="220">
        <v>1780.4207584243272</v>
      </c>
      <c r="L32" s="220">
        <v>299.74032423727544</v>
      </c>
      <c r="M32" s="220">
        <v>335.08431648460549</v>
      </c>
      <c r="N32" s="220">
        <v>324.28685949796272</v>
      </c>
      <c r="O32" s="220">
        <v>337.53932357084153</v>
      </c>
      <c r="P32" s="220">
        <v>353.45675065848798</v>
      </c>
      <c r="Q32" s="220">
        <v>278.78062371213406</v>
      </c>
      <c r="R32" s="220">
        <v>236.01295210205117</v>
      </c>
      <c r="S32" s="220">
        <v>215.41339266538324</v>
      </c>
      <c r="T32" s="220">
        <v>205.93587278563163</v>
      </c>
      <c r="U32" s="220">
        <v>216.48958098096429</v>
      </c>
      <c r="V32" s="220">
        <v>222.2850154105605</v>
      </c>
      <c r="W32" s="220">
        <v>194.78663189766615</v>
      </c>
      <c r="X32" s="220">
        <v>168.6259460623715</v>
      </c>
      <c r="Y32" s="220">
        <v>111.35122147693826</v>
      </c>
      <c r="Z32" s="220">
        <v>89.973878584386412</v>
      </c>
      <c r="AA32" s="220">
        <v>61.780928586600808</v>
      </c>
      <c r="AB32" s="220">
        <v>56.706222985582812</v>
      </c>
      <c r="AC32" s="220">
        <v>33.583995778266583</v>
      </c>
    </row>
    <row r="33" spans="1:29" s="213" customFormat="1" x14ac:dyDescent="0.3">
      <c r="A33" s="212" t="s">
        <v>24</v>
      </c>
      <c r="B33" s="227">
        <v>0</v>
      </c>
      <c r="C33" s="227">
        <v>0</v>
      </c>
      <c r="D33" s="227">
        <f t="shared" si="4"/>
        <v>0</v>
      </c>
      <c r="E33" s="227">
        <v>0</v>
      </c>
      <c r="F33" s="227">
        <v>0</v>
      </c>
      <c r="G33" s="227">
        <f t="shared" si="5"/>
        <v>0</v>
      </c>
      <c r="H33" s="227">
        <f t="shared" si="6"/>
        <v>0</v>
      </c>
      <c r="I33" s="255">
        <f t="shared" si="7"/>
        <v>0</v>
      </c>
      <c r="J33" s="227">
        <v>0</v>
      </c>
      <c r="K33" s="227">
        <v>0</v>
      </c>
      <c r="L33" s="227">
        <v>0</v>
      </c>
      <c r="M33" s="227">
        <v>0</v>
      </c>
      <c r="N33" s="227">
        <v>0</v>
      </c>
      <c r="O33" s="227">
        <v>0</v>
      </c>
      <c r="P33" s="227">
        <v>0</v>
      </c>
      <c r="Q33" s="227">
        <v>0</v>
      </c>
      <c r="R33" s="227">
        <v>0</v>
      </c>
      <c r="S33" s="227">
        <v>0</v>
      </c>
      <c r="T33" s="227">
        <v>0</v>
      </c>
      <c r="U33" s="227">
        <v>0</v>
      </c>
      <c r="V33" s="227">
        <v>0</v>
      </c>
      <c r="W33" s="227">
        <v>0</v>
      </c>
      <c r="X33" s="227">
        <v>0</v>
      </c>
      <c r="Y33" s="227">
        <v>0</v>
      </c>
      <c r="Z33" s="227">
        <v>0</v>
      </c>
      <c r="AA33" s="227">
        <v>0</v>
      </c>
      <c r="AB33" s="227">
        <v>0</v>
      </c>
      <c r="AC33" s="227">
        <v>0</v>
      </c>
    </row>
    <row r="34" spans="1:29" x14ac:dyDescent="0.3">
      <c r="A34" s="210" t="s">
        <v>35</v>
      </c>
      <c r="B34" s="220">
        <v>0</v>
      </c>
      <c r="C34" s="220">
        <v>0</v>
      </c>
      <c r="D34" s="220">
        <f t="shared" si="4"/>
        <v>0</v>
      </c>
      <c r="E34" s="220">
        <v>0</v>
      </c>
      <c r="F34" s="220">
        <v>0</v>
      </c>
      <c r="G34" s="220">
        <f t="shared" si="5"/>
        <v>0</v>
      </c>
      <c r="H34" s="220">
        <f t="shared" si="6"/>
        <v>0</v>
      </c>
      <c r="I34" s="252">
        <f t="shared" si="7"/>
        <v>0</v>
      </c>
      <c r="J34" s="220">
        <v>0</v>
      </c>
      <c r="K34" s="220">
        <v>0</v>
      </c>
      <c r="L34" s="220">
        <v>0</v>
      </c>
      <c r="M34" s="220">
        <v>0</v>
      </c>
      <c r="N34" s="220">
        <v>0</v>
      </c>
      <c r="O34" s="220">
        <v>0</v>
      </c>
      <c r="P34" s="220">
        <v>0</v>
      </c>
      <c r="Q34" s="220">
        <v>0</v>
      </c>
      <c r="R34" s="220">
        <v>0</v>
      </c>
      <c r="S34" s="220">
        <v>0</v>
      </c>
      <c r="T34" s="220">
        <v>0</v>
      </c>
      <c r="U34" s="220">
        <v>0</v>
      </c>
      <c r="V34" s="220">
        <v>0</v>
      </c>
      <c r="W34" s="220">
        <v>0</v>
      </c>
      <c r="X34" s="220">
        <v>0</v>
      </c>
      <c r="Y34" s="220">
        <v>0</v>
      </c>
      <c r="Z34" s="220">
        <v>0</v>
      </c>
      <c r="AA34" s="220">
        <v>0</v>
      </c>
      <c r="AB34" s="220">
        <v>0</v>
      </c>
      <c r="AC34" s="220">
        <v>0</v>
      </c>
    </row>
    <row r="35" spans="1:29" s="213" customFormat="1" x14ac:dyDescent="0.3">
      <c r="A35" s="212" t="s">
        <v>17</v>
      </c>
      <c r="B35" s="227">
        <v>22406.378935037439</v>
      </c>
      <c r="C35" s="227">
        <v>33435.080327109354</v>
      </c>
      <c r="D35" s="227">
        <f t="shared" si="4"/>
        <v>55841.459262146789</v>
      </c>
      <c r="E35" s="227">
        <v>3325</v>
      </c>
      <c r="F35" s="227">
        <v>2658</v>
      </c>
      <c r="G35" s="227">
        <f t="shared" si="5"/>
        <v>5983</v>
      </c>
      <c r="H35" s="227">
        <f t="shared" si="6"/>
        <v>61824.459262146789</v>
      </c>
      <c r="I35" s="255">
        <f t="shared" si="7"/>
        <v>0.29766274907488544</v>
      </c>
      <c r="J35" s="227">
        <v>32692.333633559861</v>
      </c>
      <c r="K35" s="227">
        <v>29132.125628587983</v>
      </c>
      <c r="L35" s="227">
        <v>4996.7141508029399</v>
      </c>
      <c r="M35" s="227">
        <v>5624.5239080103511</v>
      </c>
      <c r="N35" s="227">
        <v>5490.8072021990547</v>
      </c>
      <c r="O35" s="227">
        <v>5797.8805784385786</v>
      </c>
      <c r="P35" s="227">
        <v>5671.2527154917261</v>
      </c>
      <c r="Q35" s="227">
        <v>4599.7701109535064</v>
      </c>
      <c r="R35" s="227">
        <v>3858.4330093988829</v>
      </c>
      <c r="S35" s="227">
        <v>3724.3351721667073</v>
      </c>
      <c r="T35" s="227">
        <v>3511.0420404508923</v>
      </c>
      <c r="U35" s="227">
        <v>3322.1626378603678</v>
      </c>
      <c r="V35" s="227">
        <v>3517.6587153872902</v>
      </c>
      <c r="W35" s="227">
        <v>3368.4190696290198</v>
      </c>
      <c r="X35" s="227">
        <v>2538.2405586059194</v>
      </c>
      <c r="Y35" s="227">
        <v>2105.1236517158391</v>
      </c>
      <c r="Z35" s="227">
        <v>1554.7526419369829</v>
      </c>
      <c r="AA35" s="227">
        <v>1044.0980321240418</v>
      </c>
      <c r="AB35" s="227">
        <v>667.11122757546923</v>
      </c>
      <c r="AC35" s="227">
        <v>432.13383939920288</v>
      </c>
    </row>
    <row r="36" spans="1:29" x14ac:dyDescent="0.3">
      <c r="A36" s="210" t="s">
        <v>12</v>
      </c>
      <c r="B36" s="220">
        <v>22747.829684860164</v>
      </c>
      <c r="C36" s="220">
        <v>10619.243006391516</v>
      </c>
      <c r="D36" s="220">
        <f t="shared" si="4"/>
        <v>33367.072691251684</v>
      </c>
      <c r="E36" s="220">
        <v>2891</v>
      </c>
      <c r="F36" s="220">
        <v>1474</v>
      </c>
      <c r="G36" s="220">
        <f t="shared" si="5"/>
        <v>4365</v>
      </c>
      <c r="H36" s="220">
        <f t="shared" si="6"/>
        <v>37732.072691251684</v>
      </c>
      <c r="I36" s="252">
        <f t="shared" si="7"/>
        <v>0.18166648959998338</v>
      </c>
      <c r="J36" s="220">
        <v>19771.302529433284</v>
      </c>
      <c r="K36" s="220">
        <v>17960.770161818498</v>
      </c>
      <c r="L36" s="220">
        <v>3049.5435593876268</v>
      </c>
      <c r="M36" s="220">
        <v>3432.7019998809496</v>
      </c>
      <c r="N36" s="220">
        <v>3351.0933853629781</v>
      </c>
      <c r="O36" s="220">
        <v>3538.5032728427682</v>
      </c>
      <c r="P36" s="220">
        <v>3461.2210485181008</v>
      </c>
      <c r="Q36" s="220">
        <v>2807.2847261570673</v>
      </c>
      <c r="R36" s="220">
        <v>2354.8394360822476</v>
      </c>
      <c r="S36" s="220">
        <v>2272.9982133271942</v>
      </c>
      <c r="T36" s="220">
        <v>2142.8233271010013</v>
      </c>
      <c r="U36" s="220">
        <v>2027.5483787475205</v>
      </c>
      <c r="V36" s="220">
        <v>2146.8615485857367</v>
      </c>
      <c r="W36" s="220">
        <v>2055.7791318630811</v>
      </c>
      <c r="X36" s="220">
        <v>1549.1130599154424</v>
      </c>
      <c r="Y36" s="220">
        <v>1284.7775718314804</v>
      </c>
      <c r="Z36" s="220">
        <v>948.88075694662837</v>
      </c>
      <c r="AA36" s="220">
        <v>637.22324974733942</v>
      </c>
      <c r="AB36" s="220">
        <v>407.14451258354114</v>
      </c>
      <c r="AC36" s="220">
        <v>263.73551237096933</v>
      </c>
    </row>
    <row r="37" spans="1:29" s="183" customFormat="1" ht="18" customHeight="1" x14ac:dyDescent="0.3">
      <c r="A37" s="216"/>
      <c r="B37" s="216"/>
      <c r="C37" s="216"/>
      <c r="D37" s="216"/>
      <c r="E37" s="216"/>
      <c r="F37" s="216"/>
      <c r="G37" s="216"/>
      <c r="H37" s="216"/>
      <c r="I37" s="216"/>
      <c r="J37" s="217"/>
      <c r="K37" s="217"/>
      <c r="L37" s="217"/>
      <c r="M37" s="217"/>
      <c r="N37" s="217"/>
      <c r="O37" s="217"/>
      <c r="P37" s="217"/>
      <c r="Q37" s="217"/>
      <c r="R37" s="217"/>
      <c r="S37" s="217"/>
      <c r="T37" s="217"/>
      <c r="U37" s="217"/>
      <c r="V37" s="217"/>
      <c r="W37" s="217"/>
      <c r="X37" s="217"/>
      <c r="Y37" s="217"/>
      <c r="Z37" s="217"/>
      <c r="AA37" s="217"/>
      <c r="AB37" s="217"/>
      <c r="AC37" s="217"/>
    </row>
    <row r="38" spans="1:29" s="213" customFormat="1" x14ac:dyDescent="0.3">
      <c r="A38" s="216" t="s">
        <v>54</v>
      </c>
      <c r="B38" s="251"/>
      <c r="C38" s="251"/>
      <c r="D38" s="223">
        <f>SUM(D2:D9)</f>
        <v>179999.75111687934</v>
      </c>
      <c r="E38" s="251"/>
      <c r="F38" s="251"/>
      <c r="G38" s="223">
        <f>SUM(G2:G9)</f>
        <v>27699.934027777777</v>
      </c>
      <c r="H38" s="256">
        <f>SUM(H11:H36)</f>
        <v>207699.68514465715</v>
      </c>
      <c r="I38" s="224">
        <v>1</v>
      </c>
      <c r="J38" s="223">
        <f>SUM(J2:J9)</f>
        <v>107596.13045638267</v>
      </c>
      <c r="K38" s="223">
        <f t="shared" ref="K38:AC38" si="8">SUM(K2:K9)</f>
        <v>100103.55468827591</v>
      </c>
      <c r="L38" s="223">
        <f t="shared" si="8"/>
        <v>17084.076151533642</v>
      </c>
      <c r="M38" s="223">
        <f t="shared" si="8"/>
        <v>18550.871481117203</v>
      </c>
      <c r="N38" s="223">
        <f t="shared" si="8"/>
        <v>17772.856804286472</v>
      </c>
      <c r="O38" s="223">
        <f t="shared" si="8"/>
        <v>18722.19238526699</v>
      </c>
      <c r="P38" s="223">
        <f t="shared" si="8"/>
        <v>19112.212308803264</v>
      </c>
      <c r="Q38" s="223">
        <f t="shared" si="8"/>
        <v>15895.92488104133</v>
      </c>
      <c r="R38" s="223">
        <f t="shared" si="8"/>
        <v>13385.567561524575</v>
      </c>
      <c r="S38" s="223">
        <f t="shared" si="8"/>
        <v>12715.141981068617</v>
      </c>
      <c r="T38" s="223">
        <f t="shared" si="8"/>
        <v>11784.776750174417</v>
      </c>
      <c r="U38" s="223">
        <f t="shared" si="8"/>
        <v>11203.318503873888</v>
      </c>
      <c r="V38" s="223">
        <f t="shared" si="8"/>
        <v>11906.280107567774</v>
      </c>
      <c r="W38" s="223">
        <f t="shared" si="8"/>
        <v>10769.955485820918</v>
      </c>
      <c r="X38" s="223">
        <f t="shared" si="8"/>
        <v>8486.7964215142129</v>
      </c>
      <c r="Y38" s="223">
        <f t="shared" si="8"/>
        <v>6794.4380885137762</v>
      </c>
      <c r="Z38" s="223">
        <f t="shared" si="8"/>
        <v>5352.4397735852108</v>
      </c>
      <c r="AA38" s="223">
        <f t="shared" si="8"/>
        <v>3726.857332700115</v>
      </c>
      <c r="AB38" s="223">
        <f t="shared" si="8"/>
        <v>2621.3251698837093</v>
      </c>
      <c r="AC38" s="223">
        <f t="shared" si="8"/>
        <v>1814.6539563809811</v>
      </c>
    </row>
    <row r="40" spans="1:29" x14ac:dyDescent="0.3">
      <c r="A40" s="6" t="s">
        <v>97</v>
      </c>
      <c r="B40" s="6"/>
      <c r="C40" s="6"/>
      <c r="D40" s="6"/>
      <c r="E40" s="6"/>
      <c r="F40" s="6"/>
      <c r="G40" s="6"/>
      <c r="H40" s="6"/>
    </row>
    <row r="41" spans="1:29" x14ac:dyDescent="0.3">
      <c r="A41" s="5" t="s">
        <v>266</v>
      </c>
      <c r="B41" s="3"/>
      <c r="C41" s="3"/>
      <c r="D41" s="3"/>
      <c r="E41" s="3"/>
      <c r="F41" s="3"/>
      <c r="G41" s="3"/>
      <c r="H41" s="3"/>
    </row>
    <row r="42" spans="1:29" x14ac:dyDescent="0.3">
      <c r="A42" s="5" t="s">
        <v>442</v>
      </c>
      <c r="B42" s="3"/>
      <c r="C42" s="3"/>
      <c r="D42" s="3"/>
      <c r="E42" s="3"/>
      <c r="F42" s="3"/>
      <c r="G42" s="3"/>
      <c r="H42" s="3"/>
    </row>
    <row r="43" spans="1:29" x14ac:dyDescent="0.3">
      <c r="A43" s="178" t="s">
        <v>273</v>
      </c>
      <c r="B43" s="3"/>
      <c r="C43" s="3"/>
      <c r="D43" s="3"/>
      <c r="E43" s="3"/>
      <c r="F43" s="3"/>
      <c r="G43" s="3"/>
      <c r="H43" s="3"/>
    </row>
    <row r="44" spans="1:29" x14ac:dyDescent="0.3">
      <c r="A44" s="5" t="s">
        <v>267</v>
      </c>
    </row>
    <row r="45" spans="1:29" x14ac:dyDescent="0.3">
      <c r="A45" s="5" t="s">
        <v>268</v>
      </c>
    </row>
    <row r="46" spans="1:29" x14ac:dyDescent="0.3">
      <c r="A46" s="5" t="s">
        <v>269</v>
      </c>
    </row>
    <row r="47" spans="1:29" x14ac:dyDescent="0.3">
      <c r="A47" s="5" t="s">
        <v>270</v>
      </c>
    </row>
    <row r="48" spans="1:29" x14ac:dyDescent="0.3">
      <c r="A48" s="5" t="s">
        <v>271</v>
      </c>
    </row>
    <row r="49" spans="1:1" x14ac:dyDescent="0.3">
      <c r="A49" s="5" t="s">
        <v>272</v>
      </c>
    </row>
  </sheetData>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5247F-23DA-406D-95D8-B84CBF70D0CB}">
  <sheetPr>
    <tabColor theme="9" tint="0.59999389629810485"/>
  </sheetPr>
  <dimension ref="A1:P4"/>
  <sheetViews>
    <sheetView topLeftCell="E1" workbookViewId="0">
      <selection sqref="A1:P4"/>
    </sheetView>
  </sheetViews>
  <sheetFormatPr defaultRowHeight="14.5" x14ac:dyDescent="0.35"/>
  <cols>
    <col min="1" max="1" width="17.54296875" customWidth="1"/>
    <col min="2" max="2" width="36.36328125" style="278" customWidth="1"/>
    <col min="3" max="3" width="18.7265625" customWidth="1"/>
    <col min="4" max="5" width="15.1796875" customWidth="1"/>
    <col min="6" max="8" width="11.81640625" bestFit="1" customWidth="1"/>
    <col min="9" max="9" width="11.90625" customWidth="1"/>
    <col min="10" max="12" width="11.81640625" bestFit="1" customWidth="1"/>
    <col min="13" max="14" width="11.90625" customWidth="1"/>
    <col min="15" max="15" width="12.36328125" customWidth="1"/>
    <col min="16" max="16" width="11.81640625" bestFit="1" customWidth="1"/>
  </cols>
  <sheetData>
    <row r="1" spans="1:16" s="273" customFormat="1" x14ac:dyDescent="0.35">
      <c r="A1" s="274" t="s">
        <v>489</v>
      </c>
      <c r="B1" s="277" t="s">
        <v>484</v>
      </c>
      <c r="C1" s="275" t="s">
        <v>478</v>
      </c>
      <c r="D1" s="276" t="s">
        <v>479</v>
      </c>
      <c r="E1" s="276" t="s">
        <v>480</v>
      </c>
      <c r="F1" s="276" t="s">
        <v>481</v>
      </c>
      <c r="G1" s="276" t="s">
        <v>86</v>
      </c>
      <c r="H1" s="276" t="s">
        <v>87</v>
      </c>
      <c r="I1" s="276" t="s">
        <v>88</v>
      </c>
      <c r="J1" s="276" t="s">
        <v>89</v>
      </c>
      <c r="K1" s="276" t="s">
        <v>74</v>
      </c>
      <c r="L1" s="276" t="s">
        <v>75</v>
      </c>
      <c r="M1" s="276" t="s">
        <v>76</v>
      </c>
      <c r="N1" s="276" t="s">
        <v>77</v>
      </c>
      <c r="O1" s="276" t="s">
        <v>482</v>
      </c>
      <c r="P1" s="276" t="s">
        <v>483</v>
      </c>
    </row>
    <row r="2" spans="1:16" ht="29" x14ac:dyDescent="0.35">
      <c r="A2" s="271" t="s">
        <v>202</v>
      </c>
      <c r="B2" s="278" t="s">
        <v>100</v>
      </c>
      <c r="C2" s="272">
        <v>9.5999999999999992E-3</v>
      </c>
      <c r="D2" s="272">
        <v>1.9699999999999999E-2</v>
      </c>
      <c r="E2" s="272">
        <v>5.4899999999999997E-2</v>
      </c>
      <c r="F2" s="272">
        <v>4.3900000000000002E-2</v>
      </c>
      <c r="G2" s="272">
        <v>0.19350000000000001</v>
      </c>
      <c r="H2" s="272">
        <v>0.11219999999999999</v>
      </c>
      <c r="I2" s="272">
        <v>8.4900000000000003E-2</v>
      </c>
      <c r="J2" s="272">
        <v>0.30230000000000001</v>
      </c>
      <c r="K2" s="272">
        <v>7.4899999999999994E-2</v>
      </c>
      <c r="L2" s="272">
        <v>0.3115</v>
      </c>
      <c r="M2" s="272">
        <v>6.13E-2</v>
      </c>
      <c r="N2" s="272">
        <v>0.1244</v>
      </c>
      <c r="O2" s="272">
        <v>6.3E-2</v>
      </c>
      <c r="P2" s="272">
        <v>0.1004</v>
      </c>
    </row>
    <row r="3" spans="1:16" x14ac:dyDescent="0.35">
      <c r="A3" s="1" t="s">
        <v>486</v>
      </c>
      <c r="B3" s="279" t="s">
        <v>485</v>
      </c>
      <c r="C3" s="272">
        <v>1.8230209399999864E-2</v>
      </c>
      <c r="D3" s="272">
        <v>5.205749840000036E-2</v>
      </c>
      <c r="E3" s="272">
        <v>0.16653222409999913</v>
      </c>
      <c r="F3" s="272">
        <v>0.11143826619999955</v>
      </c>
      <c r="G3" s="272">
        <v>0.26642157699999913</v>
      </c>
      <c r="H3" s="272">
        <v>0.19362443919999967</v>
      </c>
      <c r="I3" s="272">
        <v>7.9914710399999866E-2</v>
      </c>
      <c r="J3" s="272">
        <v>0.45777454559999914</v>
      </c>
      <c r="K3" s="272">
        <v>0.20228208929999925</v>
      </c>
      <c r="L3" s="272">
        <v>0.53009641509999894</v>
      </c>
      <c r="M3" s="272">
        <v>7.27971389000001E-2</v>
      </c>
      <c r="N3" s="272">
        <v>0.13418989119999955</v>
      </c>
      <c r="O3" s="272">
        <v>6.1392755200000371E-2</v>
      </c>
      <c r="P3" s="272">
        <v>0.13336237709999943</v>
      </c>
    </row>
    <row r="4" spans="1:16" ht="29" x14ac:dyDescent="0.35">
      <c r="A4" s="1" t="s">
        <v>487</v>
      </c>
      <c r="B4" s="279" t="s">
        <v>488</v>
      </c>
      <c r="C4" s="272">
        <v>1.7998333572419187E-2</v>
      </c>
      <c r="D4" s="272">
        <v>3.7161313381755261E-2</v>
      </c>
      <c r="E4" s="272">
        <v>9.658784758458494E-2</v>
      </c>
      <c r="F4" s="272">
        <v>5.9821097865981596E-2</v>
      </c>
      <c r="G4" s="272">
        <v>0.17124664182894692</v>
      </c>
      <c r="H4" s="272">
        <v>0.11432107732479904</v>
      </c>
      <c r="I4" s="272">
        <v>7.9063780657430194E-2</v>
      </c>
      <c r="J4" s="272">
        <v>0.31013152035245173</v>
      </c>
      <c r="K4" s="272">
        <v>0.11689373063384267</v>
      </c>
      <c r="L4" s="272">
        <v>0.34778248921764665</v>
      </c>
      <c r="M4" s="272">
        <v>5.6925564504183117E-2</v>
      </c>
      <c r="N4" s="272">
        <v>0.11656768125895253</v>
      </c>
      <c r="O4" s="272">
        <v>5.9642116754768083E-2</v>
      </c>
      <c r="P4" s="272">
        <v>9.3176028573266664E-2</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D7B1F-FBBB-47A0-A246-EE876CC9EA59}">
  <sheetPr>
    <tabColor theme="9" tint="0.59999389629810485"/>
  </sheetPr>
  <dimension ref="A1:X19"/>
  <sheetViews>
    <sheetView workbookViewId="0">
      <selection activeCell="C5" sqref="C5"/>
    </sheetView>
  </sheetViews>
  <sheetFormatPr defaultRowHeight="14.5" x14ac:dyDescent="0.35"/>
  <cols>
    <col min="1" max="1" width="18.54296875" bestFit="1" customWidth="1"/>
  </cols>
  <sheetData>
    <row r="1" spans="1:24" ht="26.5" x14ac:dyDescent="0.35">
      <c r="A1" s="264" t="s">
        <v>281</v>
      </c>
      <c r="B1" s="181" t="s">
        <v>463</v>
      </c>
      <c r="C1" s="181" t="s">
        <v>443</v>
      </c>
      <c r="D1" s="181" t="s">
        <v>444</v>
      </c>
      <c r="E1" s="181" t="s">
        <v>445</v>
      </c>
      <c r="F1" s="181" t="s">
        <v>446</v>
      </c>
      <c r="G1" s="181" t="s">
        <v>447</v>
      </c>
      <c r="H1" s="181" t="s">
        <v>448</v>
      </c>
      <c r="I1" s="181" t="s">
        <v>449</v>
      </c>
      <c r="J1" s="181" t="s">
        <v>450</v>
      </c>
      <c r="K1" s="181" t="s">
        <v>451</v>
      </c>
      <c r="L1" s="181" t="s">
        <v>452</v>
      </c>
      <c r="M1" s="181" t="s">
        <v>453</v>
      </c>
      <c r="N1" s="181" t="s">
        <v>454</v>
      </c>
      <c r="O1" s="181" t="s">
        <v>455</v>
      </c>
      <c r="P1" s="181" t="s">
        <v>456</v>
      </c>
      <c r="Q1" s="181" t="s">
        <v>457</v>
      </c>
      <c r="R1" s="181" t="s">
        <v>458</v>
      </c>
      <c r="S1" s="181" t="s">
        <v>459</v>
      </c>
    </row>
    <row r="2" spans="1:24" x14ac:dyDescent="0.35">
      <c r="A2" s="210" t="s">
        <v>15</v>
      </c>
      <c r="B2" s="265">
        <v>0.10687498601199161</v>
      </c>
      <c r="C2" s="265">
        <v>0.10838432808046347</v>
      </c>
      <c r="D2" s="265">
        <v>0.1033126063198479</v>
      </c>
      <c r="E2" s="265">
        <v>0.10472546924659154</v>
      </c>
      <c r="F2" s="265">
        <v>9.6771697068052623E-2</v>
      </c>
      <c r="G2" s="265">
        <v>7.8995344468124298E-2</v>
      </c>
      <c r="H2" s="265">
        <v>6.1358163125403729E-2</v>
      </c>
      <c r="I2" s="265">
        <v>6.2522688980900076E-2</v>
      </c>
      <c r="J2" s="265">
        <v>5.9061790875904345E-2</v>
      </c>
      <c r="K2" s="265">
        <v>4.6189402410177091E-2</v>
      </c>
      <c r="L2" s="265">
        <v>4.5993031505913815E-2</v>
      </c>
      <c r="M2" s="265">
        <v>3.8409857900961124E-2</v>
      </c>
      <c r="N2" s="265">
        <v>2.4160561686225355E-2</v>
      </c>
      <c r="O2" s="265">
        <v>2.038201842160332E-2</v>
      </c>
      <c r="P2" s="265">
        <v>1.8366239312371982E-2</v>
      </c>
      <c r="Q2" s="265">
        <v>1.181092779449667E-2</v>
      </c>
      <c r="R2" s="265">
        <v>7.127952406807035E-3</v>
      </c>
      <c r="S2" s="265">
        <v>5.5529343841637484E-3</v>
      </c>
    </row>
    <row r="3" spans="1:24" x14ac:dyDescent="0.35">
      <c r="A3" s="212" t="s">
        <v>105</v>
      </c>
      <c r="B3" s="266">
        <v>8.6282808051491619E-2</v>
      </c>
      <c r="C3" s="266">
        <v>9.7221282596729575E-2</v>
      </c>
      <c r="D3" s="266">
        <v>8.8948904934504761E-2</v>
      </c>
      <c r="E3" s="266">
        <v>9.412554780530609E-2</v>
      </c>
      <c r="F3" s="266">
        <v>9.2677775774819698E-2</v>
      </c>
      <c r="G3" s="266">
        <v>7.1161265786125555E-2</v>
      </c>
      <c r="H3" s="266">
        <v>6.2725503785248216E-2</v>
      </c>
      <c r="I3" s="266">
        <v>6.2130068525182894E-2</v>
      </c>
      <c r="J3" s="266">
        <v>5.537930676206243E-2</v>
      </c>
      <c r="K3" s="266">
        <v>6.2326581388793156E-2</v>
      </c>
      <c r="L3" s="266">
        <v>6.3608567989151529E-2</v>
      </c>
      <c r="M3" s="266">
        <v>4.379064976045606E-2</v>
      </c>
      <c r="N3" s="266">
        <v>3.6574192795769844E-2</v>
      </c>
      <c r="O3" s="266">
        <v>2.6591975335499979E-2</v>
      </c>
      <c r="P3" s="266">
        <v>2.1813882343805612E-2</v>
      </c>
      <c r="Q3" s="266">
        <v>1.7828599385711026E-2</v>
      </c>
      <c r="R3" s="266">
        <v>9.8841250277408414E-3</v>
      </c>
      <c r="S3" s="266">
        <v>6.9289619516011225E-3</v>
      </c>
    </row>
    <row r="4" spans="1:24" x14ac:dyDescent="0.35">
      <c r="A4" s="210" t="s">
        <v>26</v>
      </c>
      <c r="B4" s="265">
        <v>6.6396587535106175E-2</v>
      </c>
      <c r="C4" s="265">
        <v>6.3966752965404217E-2</v>
      </c>
      <c r="D4" s="265">
        <v>6.1556596304423991E-2</v>
      </c>
      <c r="E4" s="265">
        <v>6.5418063089149575E-2</v>
      </c>
      <c r="F4" s="265">
        <v>8.595515071409468E-2</v>
      </c>
      <c r="G4" s="265">
        <v>8.6790201986563328E-2</v>
      </c>
      <c r="H4" s="265">
        <v>7.6229479676825598E-2</v>
      </c>
      <c r="I4" s="265">
        <v>6.2234881832018127E-2</v>
      </c>
      <c r="J4" s="265">
        <v>5.701441763107605E-2</v>
      </c>
      <c r="K4" s="265">
        <v>4.8866269044926351E-2</v>
      </c>
      <c r="L4" s="265">
        <v>5.2862618279437147E-2</v>
      </c>
      <c r="M4" s="265">
        <v>5.0595018798755255E-2</v>
      </c>
      <c r="N4" s="265">
        <v>5.7575381584523855E-2</v>
      </c>
      <c r="O4" s="265">
        <v>4.3447632310533384E-2</v>
      </c>
      <c r="P4" s="265">
        <v>4.219678330223111E-2</v>
      </c>
      <c r="Q4" s="265">
        <v>3.0340045305003231E-2</v>
      </c>
      <c r="R4" s="265">
        <v>2.7266305462984249E-2</v>
      </c>
      <c r="S4" s="265">
        <v>2.1287814176943948E-2</v>
      </c>
    </row>
    <row r="5" spans="1:24" x14ac:dyDescent="0.35">
      <c r="A5" s="212" t="s">
        <v>4</v>
      </c>
      <c r="B5" s="266">
        <v>8.0287657837636126E-2</v>
      </c>
      <c r="C5" s="266">
        <v>8.8097581414196352E-2</v>
      </c>
      <c r="D5" s="266">
        <v>8.1626538398328535E-2</v>
      </c>
      <c r="E5" s="266">
        <v>8.450199062932337E-2</v>
      </c>
      <c r="F5" s="266">
        <v>9.0958137380001955E-2</v>
      </c>
      <c r="G5" s="266">
        <v>7.3409013165650461E-2</v>
      </c>
      <c r="H5" s="266">
        <v>6.655245456747802E-2</v>
      </c>
      <c r="I5" s="266">
        <v>6.125866842784914E-2</v>
      </c>
      <c r="J5" s="266">
        <v>5.2592727435074663E-2</v>
      </c>
      <c r="K5" s="266">
        <v>6.0133913670935811E-2</v>
      </c>
      <c r="L5" s="266">
        <v>6.6245362857162066E-2</v>
      </c>
      <c r="M5" s="266">
        <v>5.0932696131595526E-2</v>
      </c>
      <c r="N5" s="266">
        <v>4.0910044101348235E-2</v>
      </c>
      <c r="O5" s="266">
        <v>3.0431926637486572E-2</v>
      </c>
      <c r="P5" s="266">
        <v>2.759102668433068E-2</v>
      </c>
      <c r="Q5" s="266">
        <v>2.1020279165666185E-2</v>
      </c>
      <c r="R5" s="266">
        <v>1.3163590282705603E-2</v>
      </c>
      <c r="S5" s="266">
        <v>1.0286391213230576E-2</v>
      </c>
    </row>
    <row r="6" spans="1:24" x14ac:dyDescent="0.35">
      <c r="A6" s="210" t="s">
        <v>2</v>
      </c>
      <c r="B6" s="265">
        <v>7.2328122693542315E-2</v>
      </c>
      <c r="C6" s="265">
        <v>7.519683904809861E-2</v>
      </c>
      <c r="D6" s="265">
        <v>6.8453177139062335E-2</v>
      </c>
      <c r="E6" s="265">
        <v>7.5512588510746104E-2</v>
      </c>
      <c r="F6" s="265">
        <v>8.9291636062910879E-2</v>
      </c>
      <c r="G6" s="265">
        <v>8.0883645585118041E-2</v>
      </c>
      <c r="H6" s="265">
        <v>7.0524923281066923E-2</v>
      </c>
      <c r="I6" s="265">
        <v>6.4869502916358124E-2</v>
      </c>
      <c r="J6" s="265">
        <v>5.7040128485401513E-2</v>
      </c>
      <c r="K6" s="265">
        <v>5.6547812944871455E-2</v>
      </c>
      <c r="L6" s="265">
        <v>6.3635185000884262E-2</v>
      </c>
      <c r="M6" s="265">
        <v>5.6132137388287449E-2</v>
      </c>
      <c r="N6" s="265">
        <v>4.7437136526100786E-2</v>
      </c>
      <c r="O6" s="265">
        <v>3.9122065728572727E-2</v>
      </c>
      <c r="P6" s="265">
        <v>3.0449794235127541E-2</v>
      </c>
      <c r="Q6" s="265">
        <v>2.2745894478460808E-2</v>
      </c>
      <c r="R6" s="265">
        <v>1.7116118760886281E-2</v>
      </c>
      <c r="S6" s="265">
        <v>1.2713291214503755E-2</v>
      </c>
    </row>
    <row r="7" spans="1:24" x14ac:dyDescent="0.35">
      <c r="A7" s="212" t="s">
        <v>71</v>
      </c>
      <c r="B7" s="266">
        <v>8.0867539073024963E-2</v>
      </c>
      <c r="C7" s="266">
        <v>9.2143327060952185E-2</v>
      </c>
      <c r="D7" s="266">
        <v>9.2218472643145796E-2</v>
      </c>
      <c r="E7" s="266">
        <v>9.1737482641958468E-2</v>
      </c>
      <c r="F7" s="266">
        <v>9.2269923294074671E-2</v>
      </c>
      <c r="G7" s="266">
        <v>7.0225505530207635E-2</v>
      </c>
      <c r="H7" s="266">
        <v>5.5918215992418786E-2</v>
      </c>
      <c r="I7" s="266">
        <v>5.2679740472619856E-2</v>
      </c>
      <c r="J7" s="266">
        <v>5.118356586657842E-2</v>
      </c>
      <c r="K7" s="266">
        <v>6.0082556052830645E-2</v>
      </c>
      <c r="L7" s="266">
        <v>6.4724300791601783E-2</v>
      </c>
      <c r="M7" s="266">
        <v>4.9684101815890759E-2</v>
      </c>
      <c r="N7" s="266">
        <v>3.9857216960857846E-2</v>
      </c>
      <c r="O7" s="266">
        <v>2.6992704970784747E-2</v>
      </c>
      <c r="P7" s="266">
        <v>2.8018192275610539E-2</v>
      </c>
      <c r="Q7" s="266">
        <v>2.1247097434254476E-2</v>
      </c>
      <c r="R7" s="266">
        <v>1.7310806142304583E-2</v>
      </c>
      <c r="S7" s="266">
        <v>1.2839250980883728E-2</v>
      </c>
    </row>
    <row r="8" spans="1:24" x14ac:dyDescent="0.35">
      <c r="A8" s="210" t="s">
        <v>8</v>
      </c>
      <c r="B8" s="265">
        <v>8.0105193671380109E-2</v>
      </c>
      <c r="C8" s="265">
        <v>8.9550827492243371E-2</v>
      </c>
      <c r="D8" s="265">
        <v>8.6665221809143045E-2</v>
      </c>
      <c r="E8" s="265">
        <v>9.0206924794493146E-2</v>
      </c>
      <c r="F8" s="265">
        <v>9.4460835518218919E-2</v>
      </c>
      <c r="G8" s="265">
        <v>7.4503742234597478E-2</v>
      </c>
      <c r="H8" s="265">
        <v>6.3074140208519355E-2</v>
      </c>
      <c r="I8" s="265">
        <v>5.7568935987437841E-2</v>
      </c>
      <c r="J8" s="265">
        <v>5.5036081699568078E-2</v>
      </c>
      <c r="K8" s="265">
        <v>5.7856545849960896E-2</v>
      </c>
      <c r="L8" s="265">
        <v>5.9405367813018126E-2</v>
      </c>
      <c r="M8" s="265">
        <v>5.205646224765758E-2</v>
      </c>
      <c r="N8" s="265">
        <v>4.506505456587527E-2</v>
      </c>
      <c r="O8" s="265">
        <v>2.9758462377901234E-2</v>
      </c>
      <c r="P8" s="265">
        <v>2.4045396586887421E-2</v>
      </c>
      <c r="Q8" s="265">
        <v>1.6510869073824506E-2</v>
      </c>
      <c r="R8" s="265">
        <v>1.5154660909210027E-2</v>
      </c>
      <c r="S8" s="265">
        <v>8.9752771600635339E-3</v>
      </c>
    </row>
    <row r="9" spans="1:24" x14ac:dyDescent="0.35">
      <c r="A9" s="212" t="s">
        <v>13</v>
      </c>
      <c r="B9" s="266">
        <v>8.0820992378048573E-2</v>
      </c>
      <c r="C9" s="266">
        <v>9.0975707270828876E-2</v>
      </c>
      <c r="D9" s="266">
        <v>8.8812862542267418E-2</v>
      </c>
      <c r="E9" s="266">
        <v>9.3779721612356134E-2</v>
      </c>
      <c r="F9" s="266">
        <v>9.1731537698447121E-2</v>
      </c>
      <c r="G9" s="266">
        <v>7.4400490774204048E-2</v>
      </c>
      <c r="H9" s="266">
        <v>6.2409490603685433E-2</v>
      </c>
      <c r="I9" s="266">
        <v>6.0240481139913551E-2</v>
      </c>
      <c r="J9" s="266">
        <v>5.67905014027449E-2</v>
      </c>
      <c r="K9" s="266">
        <v>5.3735409537086332E-2</v>
      </c>
      <c r="L9" s="266">
        <v>5.6897524982334038E-2</v>
      </c>
      <c r="M9" s="266">
        <v>5.448359936875985E-2</v>
      </c>
      <c r="N9" s="266">
        <v>4.1055604673278651E-2</v>
      </c>
      <c r="O9" s="266">
        <v>3.4050013163717897E-2</v>
      </c>
      <c r="P9" s="266">
        <v>2.5147856697695533E-2</v>
      </c>
      <c r="Q9" s="266">
        <v>1.6888106173268396E-2</v>
      </c>
      <c r="R9" s="266">
        <v>1.0790409419462903E-2</v>
      </c>
      <c r="S9" s="266">
        <v>6.9896905619000714E-3</v>
      </c>
    </row>
    <row r="11" spans="1:24" ht="15" customHeight="1" x14ac:dyDescent="0.35">
      <c r="A11" s="7" t="s">
        <v>468</v>
      </c>
      <c r="B11" s="263"/>
      <c r="C11" s="263"/>
      <c r="D11" s="263"/>
    </row>
    <row r="12" spans="1:24" x14ac:dyDescent="0.35">
      <c r="A12" s="6" t="s">
        <v>467</v>
      </c>
    </row>
    <row r="13" spans="1:24" x14ac:dyDescent="0.35">
      <c r="X13" s="244"/>
    </row>
    <row r="14" spans="1:24" x14ac:dyDescent="0.35">
      <c r="X14" s="244"/>
    </row>
    <row r="15" spans="1:24" x14ac:dyDescent="0.35">
      <c r="X15" s="244"/>
    </row>
    <row r="16" spans="1:24" x14ac:dyDescent="0.35">
      <c r="X16" s="244"/>
    </row>
    <row r="17" spans="24:24" x14ac:dyDescent="0.35">
      <c r="X17" s="244"/>
    </row>
    <row r="18" spans="24:24" x14ac:dyDescent="0.35">
      <c r="X18" s="244"/>
    </row>
    <row r="19" spans="24:24" x14ac:dyDescent="0.35">
      <c r="X19" s="244"/>
    </row>
  </sheetData>
  <sortState xmlns:xlrd2="http://schemas.microsoft.com/office/spreadsheetml/2017/richdata2" ref="D12:W19">
    <sortCondition ref="D12:D19"/>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22940C7C407EE43BD24C0087EF9625B" ma:contentTypeVersion="12" ma:contentTypeDescription="Create a new document." ma:contentTypeScope="" ma:versionID="d7af2f642bcf53bbe4163a020200fe6f">
  <xsd:schema xmlns:xsd="http://www.w3.org/2001/XMLSchema" xmlns:xs="http://www.w3.org/2001/XMLSchema" xmlns:p="http://schemas.microsoft.com/office/2006/metadata/properties" xmlns:ns3="fda52fe9-b216-448d-9f8c-2af52d333203" xmlns:ns4="b0344166-0035-451e-8875-f99d53c050d5" targetNamespace="http://schemas.microsoft.com/office/2006/metadata/properties" ma:root="true" ma:fieldsID="55a9706ac7fe1a2a1c3dc7fd0aa50f82" ns3:_="" ns4:_="">
    <xsd:import namespace="fda52fe9-b216-448d-9f8c-2af52d333203"/>
    <xsd:import namespace="b0344166-0035-451e-8875-f99d53c050d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da52fe9-b216-448d-9f8c-2af52d3332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0344166-0035-451e-8875-f99d53c050d5"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C4317E7-D33E-470E-9CE9-971640F008DF}">
  <ds:schemaRefs>
    <ds:schemaRef ds:uri="http://schemas.microsoft.com/sharepoint/v3/contenttype/forms"/>
  </ds:schemaRefs>
</ds:datastoreItem>
</file>

<file path=customXml/itemProps2.xml><?xml version="1.0" encoding="utf-8"?>
<ds:datastoreItem xmlns:ds="http://schemas.openxmlformats.org/officeDocument/2006/customXml" ds:itemID="{9DFBD57F-517E-4A1A-BB97-4324109C6D90}">
  <ds:schemaRefs>
    <ds:schemaRef ds:uri="http://schemas.microsoft.com/office/infopath/2007/PartnerControls"/>
    <ds:schemaRef ds:uri="http://purl.org/dc/terms/"/>
    <ds:schemaRef ds:uri="http://schemas.microsoft.com/office/2006/metadata/properties"/>
    <ds:schemaRef ds:uri="http://schemas.microsoft.com/office/2006/documentManagement/types"/>
    <ds:schemaRef ds:uri="fda52fe9-b216-448d-9f8c-2af52d333203"/>
    <ds:schemaRef ds:uri="http://purl.org/dc/elements/1.1/"/>
    <ds:schemaRef ds:uri="http://schemas.openxmlformats.org/package/2006/metadata/core-properties"/>
    <ds:schemaRef ds:uri="b0344166-0035-451e-8875-f99d53c050d5"/>
    <ds:schemaRef ds:uri="http://www.w3.org/XML/1998/namespace"/>
    <ds:schemaRef ds:uri="http://purl.org/dc/dcmitype/"/>
  </ds:schemaRefs>
</ds:datastoreItem>
</file>

<file path=customXml/itemProps3.xml><?xml version="1.0" encoding="utf-8"?>
<ds:datastoreItem xmlns:ds="http://schemas.openxmlformats.org/officeDocument/2006/customXml" ds:itemID="{D0C71E40-D150-4A6E-A97A-ADD897DC4C0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da52fe9-b216-448d-9f8c-2af52d333203"/>
    <ds:schemaRef ds:uri="b0344166-0035-451e-8875-f99d53c050d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map_page2</vt:lpstr>
      <vt:lpstr>map_pop_dist</vt:lpstr>
      <vt:lpstr>be2018q0179</vt:lpstr>
      <vt:lpstr>ALL POPULATION</vt:lpstr>
      <vt:lpstr>LEBANESE</vt:lpstr>
      <vt:lpstr>SYRIAN</vt:lpstr>
      <vt:lpstr>PALESTINIAN</vt:lpstr>
      <vt:lpstr>Age_Groups_byPopulation</vt:lpstr>
      <vt:lpstr>Age_Governorate</vt:lpstr>
      <vt:lpstr>PHC-MOPH Network</vt:lpstr>
      <vt:lpstr>Public schools</vt:lpstr>
      <vt:lpstr>Public PMshift schools</vt:lpstr>
      <vt:lpstr>Private Schools</vt:lpstr>
      <vt:lpstr>Secondary Health Care</vt:lpstr>
      <vt:lpstr>Social Development Center</vt:lpstr>
      <vt:lpstr>Informal Settlement</vt:lpstr>
      <vt:lpstr>Pal Gatherings</vt:lpstr>
      <vt:lpstr>Pal Gatherins LPDC</vt:lpstr>
      <vt:lpstr>Pal Camps</vt:lpstr>
      <vt:lpstr>Poverty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Georges Haddad</dc:creator>
  <cp:lastModifiedBy>Administrator</cp:lastModifiedBy>
  <cp:lastPrinted>2018-09-10T11:50:59Z</cp:lastPrinted>
  <dcterms:created xsi:type="dcterms:W3CDTF">2015-02-24T15:41:01Z</dcterms:created>
  <dcterms:modified xsi:type="dcterms:W3CDTF">2021-02-11T11:56:07Z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0x010100A22940C7C407EE43BD24C0087EF9625B</vt:lpwstr>
  </property>
</Properties>
</file>