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asierhandball/Dropbox/IngenieriaInformatica/7C/GPS/Proyecto/GimnasIO/Documentos/"/>
    </mc:Choice>
  </mc:AlternateContent>
  <bookViews>
    <workbookView xWindow="0" yWindow="460" windowWidth="28800" windowHeight="16460" activeTab="1"/>
  </bookViews>
  <sheets>
    <sheet name="formulica" sheetId="1" r:id="rId1"/>
    <sheet name="burndown" sheetId="3" r:id="rId2"/>
    <sheet name="burnup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7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sharedStrings.xml><?xml version="1.0" encoding="utf-8"?>
<sst xmlns="http://schemas.openxmlformats.org/spreadsheetml/2006/main" count="30" uniqueCount="13">
  <si>
    <t>Fecha cierre</t>
  </si>
  <si>
    <t>PH acumulados</t>
  </si>
  <si>
    <t>Nombre</t>
  </si>
  <si>
    <t>esqueleto</t>
  </si>
  <si>
    <t>eliminar+ver rutinas 10</t>
  </si>
  <si>
    <t>ver colección ejs 13</t>
  </si>
  <si>
    <t>Imp BD local 8</t>
  </si>
  <si>
    <t>Server remoto 13</t>
  </si>
  <si>
    <t>valor</t>
  </si>
  <si>
    <t>Server remoto 13 + ver+modificar rutina 13</t>
  </si>
  <si>
    <t>Crear rutina 13</t>
  </si>
  <si>
    <t>Ver ejercicio 8</t>
  </si>
  <si>
    <t>Descarga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</si>
</sst>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formulica!$E$6:$E$34</c:f>
              <c:numCache>
                <c:formatCode>m/d/yy</c:formatCode>
                <c:ptCount val="29"/>
                <c:pt idx="0">
                  <c:v>43024.0</c:v>
                </c:pt>
                <c:pt idx="1">
                  <c:v>43025.0</c:v>
                </c:pt>
                <c:pt idx="2">
                  <c:v>43026.0</c:v>
                </c:pt>
                <c:pt idx="3">
                  <c:v>43027.0</c:v>
                </c:pt>
                <c:pt idx="4">
                  <c:v>43028.0</c:v>
                </c:pt>
                <c:pt idx="5">
                  <c:v>43031.0</c:v>
                </c:pt>
                <c:pt idx="6">
                  <c:v>43032.0</c:v>
                </c:pt>
                <c:pt idx="7">
                  <c:v>43033.0</c:v>
                </c:pt>
                <c:pt idx="8">
                  <c:v>43034.0</c:v>
                </c:pt>
                <c:pt idx="9">
                  <c:v>43035.0</c:v>
                </c:pt>
                <c:pt idx="10">
                  <c:v>43038.0</c:v>
                </c:pt>
                <c:pt idx="11">
                  <c:v>43039.0</c:v>
                </c:pt>
                <c:pt idx="12">
                  <c:v>43041.0</c:v>
                </c:pt>
                <c:pt idx="13">
                  <c:v>43042.0</c:v>
                </c:pt>
                <c:pt idx="14">
                  <c:v>43045.0</c:v>
                </c:pt>
                <c:pt idx="15">
                  <c:v>43046.0</c:v>
                </c:pt>
                <c:pt idx="16">
                  <c:v>43047.0</c:v>
                </c:pt>
                <c:pt idx="17">
                  <c:v>43048.0</c:v>
                </c:pt>
                <c:pt idx="18">
                  <c:v>43049.0</c:v>
                </c:pt>
                <c:pt idx="19">
                  <c:v>43052.0</c:v>
                </c:pt>
                <c:pt idx="20">
                  <c:v>43053.0</c:v>
                </c:pt>
                <c:pt idx="21">
                  <c:v>43054.0</c:v>
                </c:pt>
                <c:pt idx="22">
                  <c:v>43055.0</c:v>
                </c:pt>
                <c:pt idx="23">
                  <c:v>43056.0</c:v>
                </c:pt>
                <c:pt idx="24">
                  <c:v>43059.0</c:v>
                </c:pt>
                <c:pt idx="25">
                  <c:v>43060.0</c:v>
                </c:pt>
                <c:pt idx="26">
                  <c:v>43061.0</c:v>
                </c:pt>
                <c:pt idx="27">
                  <c:v>43062.0</c:v>
                </c:pt>
                <c:pt idx="28">
                  <c:v>43063.0</c:v>
                </c:pt>
              </c:numCache>
            </c:numRef>
          </c:cat>
          <c:val>
            <c:numRef>
              <c:f>formulica!$F$6:$F$34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18.0</c:v>
                </c:pt>
                <c:pt idx="19">
                  <c:v>31.0</c:v>
                </c:pt>
                <c:pt idx="20">
                  <c:v>39.0</c:v>
                </c:pt>
                <c:pt idx="21">
                  <c:v>39.0</c:v>
                </c:pt>
                <c:pt idx="22">
                  <c:v>52.0</c:v>
                </c:pt>
                <c:pt idx="23">
                  <c:v>60.0</c:v>
                </c:pt>
                <c:pt idx="24">
                  <c:v>86.0</c:v>
                </c:pt>
                <c:pt idx="25">
                  <c:v>86.0</c:v>
                </c:pt>
                <c:pt idx="26">
                  <c:v>94.0</c:v>
                </c:pt>
                <c:pt idx="27">
                  <c:v>94.0</c:v>
                </c:pt>
                <c:pt idx="28">
                  <c:v>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ECC-4DD3-BE0E-20DBD66B5F1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formulica!$E$6:$E$34</c:f>
              <c:numCache>
                <c:formatCode>m/d/yy</c:formatCode>
                <c:ptCount val="29"/>
                <c:pt idx="0">
                  <c:v>43024.0</c:v>
                </c:pt>
                <c:pt idx="1">
                  <c:v>43025.0</c:v>
                </c:pt>
                <c:pt idx="2">
                  <c:v>43026.0</c:v>
                </c:pt>
                <c:pt idx="3">
                  <c:v>43027.0</c:v>
                </c:pt>
                <c:pt idx="4">
                  <c:v>43028.0</c:v>
                </c:pt>
                <c:pt idx="5">
                  <c:v>43031.0</c:v>
                </c:pt>
                <c:pt idx="6">
                  <c:v>43032.0</c:v>
                </c:pt>
                <c:pt idx="7">
                  <c:v>43033.0</c:v>
                </c:pt>
                <c:pt idx="8">
                  <c:v>43034.0</c:v>
                </c:pt>
                <c:pt idx="9">
                  <c:v>43035.0</c:v>
                </c:pt>
                <c:pt idx="10">
                  <c:v>43038.0</c:v>
                </c:pt>
                <c:pt idx="11">
                  <c:v>43039.0</c:v>
                </c:pt>
                <c:pt idx="12">
                  <c:v>43041.0</c:v>
                </c:pt>
                <c:pt idx="13">
                  <c:v>43042.0</c:v>
                </c:pt>
                <c:pt idx="14">
                  <c:v>43045.0</c:v>
                </c:pt>
                <c:pt idx="15">
                  <c:v>43046.0</c:v>
                </c:pt>
                <c:pt idx="16">
                  <c:v>43047.0</c:v>
                </c:pt>
                <c:pt idx="17">
                  <c:v>43048.0</c:v>
                </c:pt>
                <c:pt idx="18">
                  <c:v>43049.0</c:v>
                </c:pt>
                <c:pt idx="19">
                  <c:v>43052.0</c:v>
                </c:pt>
                <c:pt idx="20">
                  <c:v>43053.0</c:v>
                </c:pt>
                <c:pt idx="21">
                  <c:v>43054.0</c:v>
                </c:pt>
                <c:pt idx="22">
                  <c:v>43055.0</c:v>
                </c:pt>
                <c:pt idx="23">
                  <c:v>43056.0</c:v>
                </c:pt>
                <c:pt idx="24">
                  <c:v>43059.0</c:v>
                </c:pt>
                <c:pt idx="25">
                  <c:v>43060.0</c:v>
                </c:pt>
                <c:pt idx="26">
                  <c:v>43061.0</c:v>
                </c:pt>
                <c:pt idx="27">
                  <c:v>43062.0</c:v>
                </c:pt>
                <c:pt idx="28">
                  <c:v>43063.0</c:v>
                </c:pt>
              </c:numCache>
            </c:numRef>
          </c:cat>
          <c:val>
            <c:numRef>
              <c:f>formulica!$G$6:$G$34</c:f>
              <c:numCache>
                <c:formatCode>General</c:formatCode>
                <c:ptCount val="29"/>
                <c:pt idx="0">
                  <c:v>3.241379310344827</c:v>
                </c:pt>
                <c:pt idx="1">
                  <c:v>6.482758620689654</c:v>
                </c:pt>
                <c:pt idx="2">
                  <c:v>9.724137931034482</c:v>
                </c:pt>
                <c:pt idx="3">
                  <c:v>12.96551724137931</c:v>
                </c:pt>
                <c:pt idx="4">
                  <c:v>16.20689655172414</c:v>
                </c:pt>
                <c:pt idx="5">
                  <c:v>19.44827586206896</c:v>
                </c:pt>
                <c:pt idx="6">
                  <c:v>22.68965517241379</c:v>
                </c:pt>
                <c:pt idx="7">
                  <c:v>25.93103448275861</c:v>
                </c:pt>
                <c:pt idx="8">
                  <c:v>29.17241379310344</c:v>
                </c:pt>
                <c:pt idx="9">
                  <c:v>32.41379310344826</c:v>
                </c:pt>
                <c:pt idx="10">
                  <c:v>35.65517241379309</c:v>
                </c:pt>
                <c:pt idx="11">
                  <c:v>38.89655172413791</c:v>
                </c:pt>
                <c:pt idx="12">
                  <c:v>42.13793103448274</c:v>
                </c:pt>
                <c:pt idx="13">
                  <c:v>45.37931034482756</c:v>
                </c:pt>
                <c:pt idx="14">
                  <c:v>48.62068965517239</c:v>
                </c:pt>
                <c:pt idx="15">
                  <c:v>51.86206896551722</c:v>
                </c:pt>
                <c:pt idx="16">
                  <c:v>55.10344827586204</c:v>
                </c:pt>
                <c:pt idx="17">
                  <c:v>58.34482758620687</c:v>
                </c:pt>
                <c:pt idx="18">
                  <c:v>61.5862068965517</c:v>
                </c:pt>
                <c:pt idx="19">
                  <c:v>64.82758620689653</c:v>
                </c:pt>
                <c:pt idx="20">
                  <c:v>68.06896551724135</c:v>
                </c:pt>
                <c:pt idx="21">
                  <c:v>71.31034482758618</c:v>
                </c:pt>
                <c:pt idx="22">
                  <c:v>74.551724137931</c:v>
                </c:pt>
                <c:pt idx="23">
                  <c:v>77.7931034482758</c:v>
                </c:pt>
                <c:pt idx="24">
                  <c:v>81.03448275862065</c:v>
                </c:pt>
                <c:pt idx="25">
                  <c:v>84.27586206896548</c:v>
                </c:pt>
                <c:pt idx="26">
                  <c:v>87.5172413793103</c:v>
                </c:pt>
                <c:pt idx="27">
                  <c:v>90.75862068965513</c:v>
                </c:pt>
                <c:pt idx="28">
                  <c:v>93.99999999999995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ECC-4DD3-BE0E-20DBD66B5F1C}"/>
            </c:ext>
          </c:extLst>
        </c:ser>
        <c:ser>
          <c:idx val="2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formulica!$E$6:$E$34</c:f>
              <c:numCache>
                <c:formatCode>m/d/yy</c:formatCode>
                <c:ptCount val="29"/>
                <c:pt idx="0">
                  <c:v>43024.0</c:v>
                </c:pt>
                <c:pt idx="1">
                  <c:v>43025.0</c:v>
                </c:pt>
                <c:pt idx="2">
                  <c:v>43026.0</c:v>
                </c:pt>
                <c:pt idx="3">
                  <c:v>43027.0</c:v>
                </c:pt>
                <c:pt idx="4">
                  <c:v>43028.0</c:v>
                </c:pt>
                <c:pt idx="5">
                  <c:v>43031.0</c:v>
                </c:pt>
                <c:pt idx="6">
                  <c:v>43032.0</c:v>
                </c:pt>
                <c:pt idx="7">
                  <c:v>43033.0</c:v>
                </c:pt>
                <c:pt idx="8">
                  <c:v>43034.0</c:v>
                </c:pt>
                <c:pt idx="9">
                  <c:v>43035.0</c:v>
                </c:pt>
                <c:pt idx="10">
                  <c:v>43038.0</c:v>
                </c:pt>
                <c:pt idx="11">
                  <c:v>43039.0</c:v>
                </c:pt>
                <c:pt idx="12">
                  <c:v>43041.0</c:v>
                </c:pt>
                <c:pt idx="13">
                  <c:v>43042.0</c:v>
                </c:pt>
                <c:pt idx="14">
                  <c:v>43045.0</c:v>
                </c:pt>
                <c:pt idx="15">
                  <c:v>43046.0</c:v>
                </c:pt>
                <c:pt idx="16">
                  <c:v>43047.0</c:v>
                </c:pt>
                <c:pt idx="17">
                  <c:v>43048.0</c:v>
                </c:pt>
                <c:pt idx="18">
                  <c:v>43049.0</c:v>
                </c:pt>
                <c:pt idx="19">
                  <c:v>43052.0</c:v>
                </c:pt>
                <c:pt idx="20">
                  <c:v>43053.0</c:v>
                </c:pt>
                <c:pt idx="21">
                  <c:v>43054.0</c:v>
                </c:pt>
                <c:pt idx="22">
                  <c:v>43055.0</c:v>
                </c:pt>
                <c:pt idx="23">
                  <c:v>43056.0</c:v>
                </c:pt>
                <c:pt idx="24">
                  <c:v>43059.0</c:v>
                </c:pt>
                <c:pt idx="25">
                  <c:v>43060.0</c:v>
                </c:pt>
                <c:pt idx="26">
                  <c:v>43061.0</c:v>
                </c:pt>
                <c:pt idx="27">
                  <c:v>43062.0</c:v>
                </c:pt>
                <c:pt idx="28">
                  <c:v>43063.0</c:v>
                </c:pt>
              </c:numCache>
            </c:numRef>
          </c:cat>
          <c:val>
            <c:numRef>
              <c:f>formulica!$H$6:$H$34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18.0</c:v>
                </c:pt>
                <c:pt idx="19">
                  <c:v>31.0</c:v>
                </c:pt>
                <c:pt idx="20">
                  <c:v>39.0</c:v>
                </c:pt>
                <c:pt idx="21">
                  <c:v>39.0</c:v>
                </c:pt>
                <c:pt idx="22">
                  <c:v>52.0</c:v>
                </c:pt>
                <c:pt idx="23">
                  <c:v>60.0</c:v>
                </c:pt>
                <c:pt idx="24">
                  <c:v>86.0</c:v>
                </c:pt>
                <c:pt idx="25">
                  <c:v>86.0</c:v>
                </c:pt>
                <c:pt idx="26">
                  <c:v>94.0</c:v>
                </c:pt>
                <c:pt idx="27">
                  <c:v>94.0</c:v>
                </c:pt>
                <c:pt idx="28">
                  <c:v>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ECC-4DD3-BE0E-20DBD66B5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878576"/>
        <c:axId val="1325952000"/>
      </c:lineChart>
      <c:dateAx>
        <c:axId val="11908785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325952000"/>
        <c:crosses val="autoZero"/>
        <c:auto val="0"/>
        <c:lblOffset val="100"/>
        <c:baseTimeUnit val="days"/>
      </c:dateAx>
      <c:valAx>
        <c:axId val="13259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19087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 de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c:spPr>
            <c:trendlineType val="linear"/>
            <c:dispRSqr val="0"/>
            <c:dispEq val="0"/>
          </c:trendline>
          <c:cat>
            <c:numRef>
              <c:f>burndown!$C$2:$C$31</c:f>
              <c:numCache>
                <c:formatCode>m/d/yy</c:formatCode>
                <c:ptCount val="30"/>
                <c:pt idx="0">
                  <c:v>43023.0</c:v>
                </c:pt>
                <c:pt idx="1">
                  <c:v>43024.0</c:v>
                </c:pt>
                <c:pt idx="2">
                  <c:v>43025.0</c:v>
                </c:pt>
                <c:pt idx="3">
                  <c:v>43026.0</c:v>
                </c:pt>
                <c:pt idx="4">
                  <c:v>43027.0</c:v>
                </c:pt>
                <c:pt idx="5">
                  <c:v>43028.0</c:v>
                </c:pt>
                <c:pt idx="6">
                  <c:v>43031.0</c:v>
                </c:pt>
                <c:pt idx="7">
                  <c:v>43032.0</c:v>
                </c:pt>
                <c:pt idx="8">
                  <c:v>43033.0</c:v>
                </c:pt>
                <c:pt idx="9">
                  <c:v>43034.0</c:v>
                </c:pt>
                <c:pt idx="10">
                  <c:v>43035.0</c:v>
                </c:pt>
                <c:pt idx="11">
                  <c:v>43038.0</c:v>
                </c:pt>
                <c:pt idx="12">
                  <c:v>43039.0</c:v>
                </c:pt>
                <c:pt idx="13">
                  <c:v>43041.0</c:v>
                </c:pt>
                <c:pt idx="14">
                  <c:v>43042.0</c:v>
                </c:pt>
                <c:pt idx="15">
                  <c:v>43045.0</c:v>
                </c:pt>
                <c:pt idx="16">
                  <c:v>43046.0</c:v>
                </c:pt>
                <c:pt idx="17">
                  <c:v>43047.0</c:v>
                </c:pt>
                <c:pt idx="18">
                  <c:v>43048.0</c:v>
                </c:pt>
                <c:pt idx="19">
                  <c:v>43049.0</c:v>
                </c:pt>
                <c:pt idx="20">
                  <c:v>43052.0</c:v>
                </c:pt>
                <c:pt idx="21">
                  <c:v>43053.0</c:v>
                </c:pt>
                <c:pt idx="22">
                  <c:v>43054.0</c:v>
                </c:pt>
                <c:pt idx="23">
                  <c:v>43055.0</c:v>
                </c:pt>
                <c:pt idx="24">
                  <c:v>43056.0</c:v>
                </c:pt>
                <c:pt idx="25">
                  <c:v>43059.0</c:v>
                </c:pt>
                <c:pt idx="26">
                  <c:v>43060.0</c:v>
                </c:pt>
                <c:pt idx="27">
                  <c:v>43061.0</c:v>
                </c:pt>
                <c:pt idx="28">
                  <c:v>43062.0</c:v>
                </c:pt>
                <c:pt idx="29">
                  <c:v>43063.0</c:v>
                </c:pt>
              </c:numCache>
            </c:numRef>
          </c:cat>
          <c:val>
            <c:numRef>
              <c:f>burndown!$D$3:$D$31</c:f>
              <c:numCache>
                <c:formatCode>General</c:formatCode>
                <c:ptCount val="29"/>
                <c:pt idx="0">
                  <c:v>90.75862069</c:v>
                </c:pt>
                <c:pt idx="1">
                  <c:v>87.51724138</c:v>
                </c:pt>
                <c:pt idx="2">
                  <c:v>84.27586207</c:v>
                </c:pt>
                <c:pt idx="3">
                  <c:v>81.03448276</c:v>
                </c:pt>
                <c:pt idx="4">
                  <c:v>77.79310345</c:v>
                </c:pt>
                <c:pt idx="5">
                  <c:v>74.55172414</c:v>
                </c:pt>
                <c:pt idx="6">
                  <c:v>71.31034483000001</c:v>
                </c:pt>
                <c:pt idx="7">
                  <c:v>68.06896552</c:v>
                </c:pt>
                <c:pt idx="8">
                  <c:v>64.82758621000001</c:v>
                </c:pt>
                <c:pt idx="9">
                  <c:v>61.5862069</c:v>
                </c:pt>
                <c:pt idx="10">
                  <c:v>58.34482759</c:v>
                </c:pt>
                <c:pt idx="11">
                  <c:v>55.10344828</c:v>
                </c:pt>
                <c:pt idx="12">
                  <c:v>51.86206897</c:v>
                </c:pt>
                <c:pt idx="13">
                  <c:v>48.62068966</c:v>
                </c:pt>
                <c:pt idx="14">
                  <c:v>45.37931034</c:v>
                </c:pt>
                <c:pt idx="15">
                  <c:v>42.13793103</c:v>
                </c:pt>
                <c:pt idx="16">
                  <c:v>38.89655172</c:v>
                </c:pt>
                <c:pt idx="17">
                  <c:v>35.65517241</c:v>
                </c:pt>
                <c:pt idx="18">
                  <c:v>32.4137931</c:v>
                </c:pt>
                <c:pt idx="19">
                  <c:v>29.17241379</c:v>
                </c:pt>
                <c:pt idx="20">
                  <c:v>25.93103448</c:v>
                </c:pt>
                <c:pt idx="21">
                  <c:v>22.68965517</c:v>
                </c:pt>
                <c:pt idx="22">
                  <c:v>19.44827586</c:v>
                </c:pt>
                <c:pt idx="23">
                  <c:v>16.20689655</c:v>
                </c:pt>
                <c:pt idx="24">
                  <c:v>12.96551724</c:v>
                </c:pt>
                <c:pt idx="25">
                  <c:v>9.724137931</c:v>
                </c:pt>
                <c:pt idx="26">
                  <c:v>6.482758621</c:v>
                </c:pt>
                <c:pt idx="27">
                  <c:v>3.24137931</c:v>
                </c:pt>
                <c:pt idx="28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79-4C42-AC07-9C1DD9B14FB2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burndown!$C$2:$C$31</c:f>
              <c:numCache>
                <c:formatCode>m/d/yy</c:formatCode>
                <c:ptCount val="30"/>
                <c:pt idx="0">
                  <c:v>43023.0</c:v>
                </c:pt>
                <c:pt idx="1">
                  <c:v>43024.0</c:v>
                </c:pt>
                <c:pt idx="2">
                  <c:v>43025.0</c:v>
                </c:pt>
                <c:pt idx="3">
                  <c:v>43026.0</c:v>
                </c:pt>
                <c:pt idx="4">
                  <c:v>43027.0</c:v>
                </c:pt>
                <c:pt idx="5">
                  <c:v>43028.0</c:v>
                </c:pt>
                <c:pt idx="6">
                  <c:v>43031.0</c:v>
                </c:pt>
                <c:pt idx="7">
                  <c:v>43032.0</c:v>
                </c:pt>
                <c:pt idx="8">
                  <c:v>43033.0</c:v>
                </c:pt>
                <c:pt idx="9">
                  <c:v>43034.0</c:v>
                </c:pt>
                <c:pt idx="10">
                  <c:v>43035.0</c:v>
                </c:pt>
                <c:pt idx="11">
                  <c:v>43038.0</c:v>
                </c:pt>
                <c:pt idx="12">
                  <c:v>43039.0</c:v>
                </c:pt>
                <c:pt idx="13">
                  <c:v>43041.0</c:v>
                </c:pt>
                <c:pt idx="14">
                  <c:v>43042.0</c:v>
                </c:pt>
                <c:pt idx="15">
                  <c:v>43045.0</c:v>
                </c:pt>
                <c:pt idx="16">
                  <c:v>43046.0</c:v>
                </c:pt>
                <c:pt idx="17">
                  <c:v>43047.0</c:v>
                </c:pt>
                <c:pt idx="18">
                  <c:v>43048.0</c:v>
                </c:pt>
                <c:pt idx="19">
                  <c:v>43049.0</c:v>
                </c:pt>
                <c:pt idx="20">
                  <c:v>43052.0</c:v>
                </c:pt>
                <c:pt idx="21">
                  <c:v>43053.0</c:v>
                </c:pt>
                <c:pt idx="22">
                  <c:v>43054.0</c:v>
                </c:pt>
                <c:pt idx="23">
                  <c:v>43055.0</c:v>
                </c:pt>
                <c:pt idx="24">
                  <c:v>43056.0</c:v>
                </c:pt>
                <c:pt idx="25">
                  <c:v>43059.0</c:v>
                </c:pt>
                <c:pt idx="26">
                  <c:v>43060.0</c:v>
                </c:pt>
                <c:pt idx="27">
                  <c:v>43061.0</c:v>
                </c:pt>
                <c:pt idx="28">
                  <c:v>43062.0</c:v>
                </c:pt>
                <c:pt idx="29">
                  <c:v>43063.0</c:v>
                </c:pt>
              </c:numCache>
            </c:numRef>
          </c:cat>
          <c:val>
            <c:numRef>
              <c:f>burndown!$E$2:$E$31</c:f>
              <c:numCache>
                <c:formatCode>General</c:formatCode>
                <c:ptCount val="30"/>
                <c:pt idx="0">
                  <c:v>94.0</c:v>
                </c:pt>
                <c:pt idx="1">
                  <c:v>94.0</c:v>
                </c:pt>
                <c:pt idx="2">
                  <c:v>94.0</c:v>
                </c:pt>
                <c:pt idx="3">
                  <c:v>94.0</c:v>
                </c:pt>
                <c:pt idx="4">
                  <c:v>94.0</c:v>
                </c:pt>
                <c:pt idx="5">
                  <c:v>94.0</c:v>
                </c:pt>
                <c:pt idx="6">
                  <c:v>94.0</c:v>
                </c:pt>
                <c:pt idx="7">
                  <c:v>94.0</c:v>
                </c:pt>
                <c:pt idx="8">
                  <c:v>94.0</c:v>
                </c:pt>
                <c:pt idx="9">
                  <c:v>94.0</c:v>
                </c:pt>
                <c:pt idx="10">
                  <c:v>94.0</c:v>
                </c:pt>
                <c:pt idx="11">
                  <c:v>86.0</c:v>
                </c:pt>
                <c:pt idx="12">
                  <c:v>86.0</c:v>
                </c:pt>
                <c:pt idx="13">
                  <c:v>86.0</c:v>
                </c:pt>
                <c:pt idx="14">
                  <c:v>86.0</c:v>
                </c:pt>
                <c:pt idx="15">
                  <c:v>86.0</c:v>
                </c:pt>
                <c:pt idx="16">
                  <c:v>86.0</c:v>
                </c:pt>
                <c:pt idx="17">
                  <c:v>86.0</c:v>
                </c:pt>
                <c:pt idx="18">
                  <c:v>76.0</c:v>
                </c:pt>
                <c:pt idx="19">
                  <c:v>63.0</c:v>
                </c:pt>
                <c:pt idx="20">
                  <c:v>55.0</c:v>
                </c:pt>
                <c:pt idx="21">
                  <c:v>55.0</c:v>
                </c:pt>
                <c:pt idx="22">
                  <c:v>42.0</c:v>
                </c:pt>
                <c:pt idx="23">
                  <c:v>34.0</c:v>
                </c:pt>
                <c:pt idx="24">
                  <c:v>8.0</c:v>
                </c:pt>
                <c:pt idx="25">
                  <c:v>8.0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79-4C42-AC07-9C1DD9B14FB2}"/>
            </c:ext>
          </c:extLst>
        </c:ser>
        <c:ser>
          <c:idx val="2"/>
          <c:order val="2"/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burndown!$C$2:$C$31</c:f>
              <c:numCache>
                <c:formatCode>m/d/yy</c:formatCode>
                <c:ptCount val="30"/>
                <c:pt idx="0">
                  <c:v>43023.0</c:v>
                </c:pt>
                <c:pt idx="1">
                  <c:v>43024.0</c:v>
                </c:pt>
                <c:pt idx="2">
                  <c:v>43025.0</c:v>
                </c:pt>
                <c:pt idx="3">
                  <c:v>43026.0</c:v>
                </c:pt>
                <c:pt idx="4">
                  <c:v>43027.0</c:v>
                </c:pt>
                <c:pt idx="5">
                  <c:v>43028.0</c:v>
                </c:pt>
                <c:pt idx="6">
                  <c:v>43031.0</c:v>
                </c:pt>
                <c:pt idx="7">
                  <c:v>43032.0</c:v>
                </c:pt>
                <c:pt idx="8">
                  <c:v>43033.0</c:v>
                </c:pt>
                <c:pt idx="9">
                  <c:v>43034.0</c:v>
                </c:pt>
                <c:pt idx="10">
                  <c:v>43035.0</c:v>
                </c:pt>
                <c:pt idx="11">
                  <c:v>43038.0</c:v>
                </c:pt>
                <c:pt idx="12">
                  <c:v>43039.0</c:v>
                </c:pt>
                <c:pt idx="13">
                  <c:v>43041.0</c:v>
                </c:pt>
                <c:pt idx="14">
                  <c:v>43042.0</c:v>
                </c:pt>
                <c:pt idx="15">
                  <c:v>43045.0</c:v>
                </c:pt>
                <c:pt idx="16">
                  <c:v>43046.0</c:v>
                </c:pt>
                <c:pt idx="17">
                  <c:v>43047.0</c:v>
                </c:pt>
                <c:pt idx="18">
                  <c:v>43048.0</c:v>
                </c:pt>
                <c:pt idx="19">
                  <c:v>43049.0</c:v>
                </c:pt>
                <c:pt idx="20">
                  <c:v>43052.0</c:v>
                </c:pt>
                <c:pt idx="21">
                  <c:v>43053.0</c:v>
                </c:pt>
                <c:pt idx="22">
                  <c:v>43054.0</c:v>
                </c:pt>
                <c:pt idx="23">
                  <c:v>43055.0</c:v>
                </c:pt>
                <c:pt idx="24">
                  <c:v>43056.0</c:v>
                </c:pt>
                <c:pt idx="25">
                  <c:v>43059.0</c:v>
                </c:pt>
                <c:pt idx="26">
                  <c:v>43060.0</c:v>
                </c:pt>
                <c:pt idx="27">
                  <c:v>43061.0</c:v>
                </c:pt>
                <c:pt idx="28">
                  <c:v>43062.0</c:v>
                </c:pt>
                <c:pt idx="29">
                  <c:v>43063.0</c:v>
                </c:pt>
              </c:numCache>
            </c:numRef>
          </c:cat>
          <c:val>
            <c:numRef>
              <c:f>burndown!$F$2:$F$31</c:f>
              <c:numCache>
                <c:formatCode>General</c:formatCode>
                <c:ptCount val="30"/>
                <c:pt idx="0">
                  <c:v>94.0</c:v>
                </c:pt>
                <c:pt idx="1">
                  <c:v>94.0</c:v>
                </c:pt>
                <c:pt idx="2">
                  <c:v>94.0</c:v>
                </c:pt>
                <c:pt idx="3">
                  <c:v>94.0</c:v>
                </c:pt>
                <c:pt idx="4">
                  <c:v>94.0</c:v>
                </c:pt>
                <c:pt idx="5">
                  <c:v>94.0</c:v>
                </c:pt>
                <c:pt idx="6">
                  <c:v>94.0</c:v>
                </c:pt>
                <c:pt idx="7">
                  <c:v>94.0</c:v>
                </c:pt>
                <c:pt idx="8">
                  <c:v>94.0</c:v>
                </c:pt>
                <c:pt idx="9">
                  <c:v>94.0</c:v>
                </c:pt>
                <c:pt idx="10">
                  <c:v>94.0</c:v>
                </c:pt>
                <c:pt idx="11">
                  <c:v>86.0</c:v>
                </c:pt>
                <c:pt idx="12">
                  <c:v>86.0</c:v>
                </c:pt>
                <c:pt idx="13">
                  <c:v>86.0</c:v>
                </c:pt>
                <c:pt idx="14">
                  <c:v>86.0</c:v>
                </c:pt>
                <c:pt idx="15">
                  <c:v>86.0</c:v>
                </c:pt>
                <c:pt idx="16">
                  <c:v>86.0</c:v>
                </c:pt>
                <c:pt idx="17">
                  <c:v>86.0</c:v>
                </c:pt>
                <c:pt idx="18">
                  <c:v>76.0</c:v>
                </c:pt>
                <c:pt idx="19">
                  <c:v>63.0</c:v>
                </c:pt>
                <c:pt idx="20">
                  <c:v>55.0</c:v>
                </c:pt>
                <c:pt idx="21">
                  <c:v>55.0</c:v>
                </c:pt>
                <c:pt idx="22">
                  <c:v>42.0</c:v>
                </c:pt>
                <c:pt idx="23">
                  <c:v>34.0</c:v>
                </c:pt>
                <c:pt idx="24">
                  <c:v>8.0</c:v>
                </c:pt>
                <c:pt idx="25">
                  <c:v>8.0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179-4C42-AC07-9C1DD9B14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086160"/>
        <c:axId val="1325928688"/>
      </c:lineChart>
      <c:dateAx>
        <c:axId val="13280861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325928688"/>
        <c:crosses val="autoZero"/>
        <c:auto val="0"/>
        <c:lblOffset val="100"/>
        <c:baseTimeUnit val="days"/>
      </c:dateAx>
      <c:valAx>
        <c:axId val="13259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32808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</a:t>
            </a:r>
            <a:r>
              <a:rPr lang="es-ES" baseline="0"/>
              <a:t> de burnup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c:spPr>
            <c:trendlineType val="linear"/>
            <c:dispRSqr val="0"/>
            <c:dispEq val="0"/>
          </c:trendline>
          <c:cat>
            <c:numRef>
              <c:f>burnup!$C$2:$C$30</c:f>
              <c:numCache>
                <c:formatCode>m/d/yy</c:formatCode>
                <c:ptCount val="29"/>
                <c:pt idx="0">
                  <c:v>43024.0</c:v>
                </c:pt>
                <c:pt idx="1">
                  <c:v>43025.0</c:v>
                </c:pt>
                <c:pt idx="2">
                  <c:v>43026.0</c:v>
                </c:pt>
                <c:pt idx="3">
                  <c:v>43027.0</c:v>
                </c:pt>
                <c:pt idx="4">
                  <c:v>43028.0</c:v>
                </c:pt>
                <c:pt idx="5">
                  <c:v>43031.0</c:v>
                </c:pt>
                <c:pt idx="6">
                  <c:v>43032.0</c:v>
                </c:pt>
                <c:pt idx="7">
                  <c:v>43033.0</c:v>
                </c:pt>
                <c:pt idx="8">
                  <c:v>43034.0</c:v>
                </c:pt>
                <c:pt idx="9">
                  <c:v>43035.0</c:v>
                </c:pt>
                <c:pt idx="10">
                  <c:v>43038.0</c:v>
                </c:pt>
                <c:pt idx="11">
                  <c:v>43039.0</c:v>
                </c:pt>
                <c:pt idx="12">
                  <c:v>43041.0</c:v>
                </c:pt>
                <c:pt idx="13">
                  <c:v>43042.0</c:v>
                </c:pt>
                <c:pt idx="14">
                  <c:v>43045.0</c:v>
                </c:pt>
                <c:pt idx="15">
                  <c:v>43046.0</c:v>
                </c:pt>
                <c:pt idx="16">
                  <c:v>43047.0</c:v>
                </c:pt>
                <c:pt idx="17">
                  <c:v>43048.0</c:v>
                </c:pt>
                <c:pt idx="18">
                  <c:v>43049.0</c:v>
                </c:pt>
                <c:pt idx="19">
                  <c:v>43052.0</c:v>
                </c:pt>
                <c:pt idx="20">
                  <c:v>43053.0</c:v>
                </c:pt>
                <c:pt idx="21">
                  <c:v>43054.0</c:v>
                </c:pt>
                <c:pt idx="22">
                  <c:v>43055.0</c:v>
                </c:pt>
                <c:pt idx="23">
                  <c:v>43056.0</c:v>
                </c:pt>
                <c:pt idx="24">
                  <c:v>43059.0</c:v>
                </c:pt>
                <c:pt idx="25">
                  <c:v>43060.0</c:v>
                </c:pt>
                <c:pt idx="26">
                  <c:v>43061.0</c:v>
                </c:pt>
                <c:pt idx="27">
                  <c:v>43062.0</c:v>
                </c:pt>
                <c:pt idx="28">
                  <c:v>43063.0</c:v>
                </c:pt>
              </c:numCache>
            </c:numRef>
          </c:cat>
          <c:val>
            <c:numRef>
              <c:f>burnup!$D$2:$D$30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18.0</c:v>
                </c:pt>
                <c:pt idx="19">
                  <c:v>31.0</c:v>
                </c:pt>
                <c:pt idx="20">
                  <c:v>39.0</c:v>
                </c:pt>
                <c:pt idx="21">
                  <c:v>39.0</c:v>
                </c:pt>
                <c:pt idx="22">
                  <c:v>52.0</c:v>
                </c:pt>
                <c:pt idx="23">
                  <c:v>60.0</c:v>
                </c:pt>
                <c:pt idx="24">
                  <c:v>86.0</c:v>
                </c:pt>
                <c:pt idx="25">
                  <c:v>86.0</c:v>
                </c:pt>
                <c:pt idx="26">
                  <c:v>94.0</c:v>
                </c:pt>
                <c:pt idx="27">
                  <c:v>94.0</c:v>
                </c:pt>
                <c:pt idx="28">
                  <c:v>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48C-4A04-A383-2061948F78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burnup!$C$2:$C$30</c:f>
              <c:numCache>
                <c:formatCode>m/d/yy</c:formatCode>
                <c:ptCount val="29"/>
                <c:pt idx="0">
                  <c:v>43024.0</c:v>
                </c:pt>
                <c:pt idx="1">
                  <c:v>43025.0</c:v>
                </c:pt>
                <c:pt idx="2">
                  <c:v>43026.0</c:v>
                </c:pt>
                <c:pt idx="3">
                  <c:v>43027.0</c:v>
                </c:pt>
                <c:pt idx="4">
                  <c:v>43028.0</c:v>
                </c:pt>
                <c:pt idx="5">
                  <c:v>43031.0</c:v>
                </c:pt>
                <c:pt idx="6">
                  <c:v>43032.0</c:v>
                </c:pt>
                <c:pt idx="7">
                  <c:v>43033.0</c:v>
                </c:pt>
                <c:pt idx="8">
                  <c:v>43034.0</c:v>
                </c:pt>
                <c:pt idx="9">
                  <c:v>43035.0</c:v>
                </c:pt>
                <c:pt idx="10">
                  <c:v>43038.0</c:v>
                </c:pt>
                <c:pt idx="11">
                  <c:v>43039.0</c:v>
                </c:pt>
                <c:pt idx="12">
                  <c:v>43041.0</c:v>
                </c:pt>
                <c:pt idx="13">
                  <c:v>43042.0</c:v>
                </c:pt>
                <c:pt idx="14">
                  <c:v>43045.0</c:v>
                </c:pt>
                <c:pt idx="15">
                  <c:v>43046.0</c:v>
                </c:pt>
                <c:pt idx="16">
                  <c:v>43047.0</c:v>
                </c:pt>
                <c:pt idx="17">
                  <c:v>43048.0</c:v>
                </c:pt>
                <c:pt idx="18">
                  <c:v>43049.0</c:v>
                </c:pt>
                <c:pt idx="19">
                  <c:v>43052.0</c:v>
                </c:pt>
                <c:pt idx="20">
                  <c:v>43053.0</c:v>
                </c:pt>
                <c:pt idx="21">
                  <c:v>43054.0</c:v>
                </c:pt>
                <c:pt idx="22">
                  <c:v>43055.0</c:v>
                </c:pt>
                <c:pt idx="23">
                  <c:v>43056.0</c:v>
                </c:pt>
                <c:pt idx="24">
                  <c:v>43059.0</c:v>
                </c:pt>
                <c:pt idx="25">
                  <c:v>43060.0</c:v>
                </c:pt>
                <c:pt idx="26">
                  <c:v>43061.0</c:v>
                </c:pt>
                <c:pt idx="27">
                  <c:v>43062.0</c:v>
                </c:pt>
                <c:pt idx="28">
                  <c:v>43063.0</c:v>
                </c:pt>
              </c:numCache>
            </c:numRef>
          </c:cat>
          <c:val>
            <c:numRef>
              <c:f>burnup!$E$2:$E$30</c:f>
              <c:numCache>
                <c:formatCode>General</c:formatCode>
                <c:ptCount val="29"/>
                <c:pt idx="0">
                  <c:v>94.0</c:v>
                </c:pt>
                <c:pt idx="1">
                  <c:v>94.0</c:v>
                </c:pt>
                <c:pt idx="2">
                  <c:v>94.0</c:v>
                </c:pt>
                <c:pt idx="3">
                  <c:v>94.0</c:v>
                </c:pt>
                <c:pt idx="4">
                  <c:v>94.0</c:v>
                </c:pt>
                <c:pt idx="5">
                  <c:v>94.0</c:v>
                </c:pt>
                <c:pt idx="6">
                  <c:v>94.0</c:v>
                </c:pt>
                <c:pt idx="7">
                  <c:v>94.0</c:v>
                </c:pt>
                <c:pt idx="8">
                  <c:v>94.0</c:v>
                </c:pt>
                <c:pt idx="9">
                  <c:v>94.0</c:v>
                </c:pt>
                <c:pt idx="10">
                  <c:v>94.0</c:v>
                </c:pt>
                <c:pt idx="11">
                  <c:v>94.0</c:v>
                </c:pt>
                <c:pt idx="12">
                  <c:v>94.0</c:v>
                </c:pt>
                <c:pt idx="13">
                  <c:v>94.0</c:v>
                </c:pt>
                <c:pt idx="14">
                  <c:v>94.0</c:v>
                </c:pt>
                <c:pt idx="15">
                  <c:v>94.0</c:v>
                </c:pt>
                <c:pt idx="16">
                  <c:v>94.0</c:v>
                </c:pt>
                <c:pt idx="17">
                  <c:v>94.0</c:v>
                </c:pt>
                <c:pt idx="18">
                  <c:v>94.0</c:v>
                </c:pt>
                <c:pt idx="19">
                  <c:v>94.0</c:v>
                </c:pt>
                <c:pt idx="20">
                  <c:v>94.0</c:v>
                </c:pt>
                <c:pt idx="21">
                  <c:v>94.0</c:v>
                </c:pt>
                <c:pt idx="22">
                  <c:v>94.0</c:v>
                </c:pt>
                <c:pt idx="23">
                  <c:v>94.0</c:v>
                </c:pt>
                <c:pt idx="24">
                  <c:v>94.0</c:v>
                </c:pt>
                <c:pt idx="25">
                  <c:v>94.0</c:v>
                </c:pt>
                <c:pt idx="26">
                  <c:v>94.0</c:v>
                </c:pt>
                <c:pt idx="27">
                  <c:v>94.0</c:v>
                </c:pt>
                <c:pt idx="28">
                  <c:v>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48C-4A04-A383-2061948F78D1}"/>
            </c:ext>
          </c:extLst>
        </c:ser>
        <c:ser>
          <c:idx val="2"/>
          <c:order val="2"/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burnup!$C$2:$C$30</c:f>
              <c:numCache>
                <c:formatCode>m/d/yy</c:formatCode>
                <c:ptCount val="29"/>
                <c:pt idx="0">
                  <c:v>43024.0</c:v>
                </c:pt>
                <c:pt idx="1">
                  <c:v>43025.0</c:v>
                </c:pt>
                <c:pt idx="2">
                  <c:v>43026.0</c:v>
                </c:pt>
                <c:pt idx="3">
                  <c:v>43027.0</c:v>
                </c:pt>
                <c:pt idx="4">
                  <c:v>43028.0</c:v>
                </c:pt>
                <c:pt idx="5">
                  <c:v>43031.0</c:v>
                </c:pt>
                <c:pt idx="6">
                  <c:v>43032.0</c:v>
                </c:pt>
                <c:pt idx="7">
                  <c:v>43033.0</c:v>
                </c:pt>
                <c:pt idx="8">
                  <c:v>43034.0</c:v>
                </c:pt>
                <c:pt idx="9">
                  <c:v>43035.0</c:v>
                </c:pt>
                <c:pt idx="10">
                  <c:v>43038.0</c:v>
                </c:pt>
                <c:pt idx="11">
                  <c:v>43039.0</c:v>
                </c:pt>
                <c:pt idx="12">
                  <c:v>43041.0</c:v>
                </c:pt>
                <c:pt idx="13">
                  <c:v>43042.0</c:v>
                </c:pt>
                <c:pt idx="14">
                  <c:v>43045.0</c:v>
                </c:pt>
                <c:pt idx="15">
                  <c:v>43046.0</c:v>
                </c:pt>
                <c:pt idx="16">
                  <c:v>43047.0</c:v>
                </c:pt>
                <c:pt idx="17">
                  <c:v>43048.0</c:v>
                </c:pt>
                <c:pt idx="18">
                  <c:v>43049.0</c:v>
                </c:pt>
                <c:pt idx="19">
                  <c:v>43052.0</c:v>
                </c:pt>
                <c:pt idx="20">
                  <c:v>43053.0</c:v>
                </c:pt>
                <c:pt idx="21">
                  <c:v>43054.0</c:v>
                </c:pt>
                <c:pt idx="22">
                  <c:v>43055.0</c:v>
                </c:pt>
                <c:pt idx="23">
                  <c:v>43056.0</c:v>
                </c:pt>
                <c:pt idx="24">
                  <c:v>43059.0</c:v>
                </c:pt>
                <c:pt idx="25">
                  <c:v>43060.0</c:v>
                </c:pt>
                <c:pt idx="26">
                  <c:v>43061.0</c:v>
                </c:pt>
                <c:pt idx="27">
                  <c:v>43062.0</c:v>
                </c:pt>
                <c:pt idx="28">
                  <c:v>43063.0</c:v>
                </c:pt>
              </c:numCache>
            </c:numRef>
          </c:cat>
          <c:val>
            <c:numRef>
              <c:f>burnup!$F$2:$F$30</c:f>
              <c:numCache>
                <c:formatCode>General</c:formatCode>
                <c:ptCount val="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8.0</c:v>
                </c:pt>
                <c:pt idx="12">
                  <c:v>8.0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18.0</c:v>
                </c:pt>
                <c:pt idx="19">
                  <c:v>31.0</c:v>
                </c:pt>
                <c:pt idx="20">
                  <c:v>39.0</c:v>
                </c:pt>
                <c:pt idx="21">
                  <c:v>39.0</c:v>
                </c:pt>
                <c:pt idx="22">
                  <c:v>52.0</c:v>
                </c:pt>
                <c:pt idx="23">
                  <c:v>60.0</c:v>
                </c:pt>
                <c:pt idx="24">
                  <c:v>86.0</c:v>
                </c:pt>
                <c:pt idx="25">
                  <c:v>86.0</c:v>
                </c:pt>
                <c:pt idx="26">
                  <c:v>94.0</c:v>
                </c:pt>
                <c:pt idx="27">
                  <c:v>94.0</c:v>
                </c:pt>
                <c:pt idx="28">
                  <c:v>94.0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48C-4A04-A383-2061948F7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995856"/>
        <c:axId val="1325998688"/>
      </c:lineChart>
      <c:dateAx>
        <c:axId val="13259958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325998688"/>
        <c:crosses val="autoZero"/>
        <c:auto val="1"/>
        <c:lblOffset val="100"/>
        <c:baseTimeUnit val="days"/>
      </c:dateAx>
      <c:valAx>
        <c:axId val="13259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32599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266699</xdr:colOff>
      <xdr:row>8</xdr:row>
      <xdr:rowOff>133349</xdr:rowOff>
    </xdr:from>
    <xdr:to>
      <xdr:col>17</xdr:col>
      <xdr:colOff>95249</xdr:colOff>
      <xdr:row>29</xdr:row>
      <xdr:rowOff>85724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DB46412C-7725-4F5A-A8A2-4ADBE7D49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471487</xdr:colOff>
      <xdr:row>5</xdr:row>
      <xdr:rowOff>76200</xdr:rowOff>
    </xdr:from>
    <xdr:to>
      <xdr:col>16</xdr:col>
      <xdr:colOff>9525</xdr:colOff>
      <xdr:row>25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349733D0-9A51-4D17-83ED-F478C0B01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147637</xdr:colOff>
      <xdr:row>4</xdr:row>
      <xdr:rowOff>76200</xdr:rowOff>
    </xdr:from>
    <xdr:to>
      <xdr:col>16</xdr:col>
      <xdr:colOff>104775</xdr:colOff>
      <xdr:row>26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63F05825-AFBE-4C59-BCC0-61AE46C8C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41"/>
  <sheetViews>
    <sheetView topLeftCell="B2" workbookViewId="0">
      <selection activeCell="I6" sqref="I6:I34"/>
    </sheetView>
  </sheetViews>
  <sheetFormatPr baseColWidth="10" defaultRowHeight="15" x14ac:dyDescent="0.2"/>
  <cols>
    <col min="4" max="4" width="38.5" customWidth="1"/>
    <col min="6" max="6" width="14.83203125" customWidth="1"/>
    <col min="11" max="11" width="11.83203125" bestFit="1" customWidth="1"/>
  </cols>
  <sheetData>
    <row r="5" spans="3:9" x14ac:dyDescent="0.2">
      <c r="C5" t="s">
        <v>8</v>
      </c>
      <c r="D5" t="s">
        <v>2</v>
      </c>
      <c r="E5" t="s">
        <v>0</v>
      </c>
      <c r="F5" t="s">
        <v>1</v>
      </c>
    </row>
    <row r="6" spans="3:9" x14ac:dyDescent="0.2">
      <c r="E6" s="1">
        <v>43024</v>
      </c>
      <c r="F6">
        <v>0</v>
      </c>
      <c r="G6">
        <f t="shared" ref="G6:G33" si="0">G5+(94/ROWS(G5:G33))</f>
        <v>3.2413793103448274</v>
      </c>
      <c r="H6">
        <v>0</v>
      </c>
      <c r="I6">
        <f t="shared" ref="I6:I33" si="1">94-F6</f>
        <v>94</v>
      </c>
    </row>
    <row r="7" spans="3:9" x14ac:dyDescent="0.2">
      <c r="E7" s="1">
        <v>43025</v>
      </c>
      <c r="F7">
        <f>SUM(F6+C7)</f>
        <v>0</v>
      </c>
      <c r="G7">
        <f t="shared" si="0"/>
        <v>6.4827586206896548</v>
      </c>
      <c r="H7">
        <f>SUM(H6+C7)</f>
        <v>0</v>
      </c>
      <c r="I7">
        <f t="shared" si="1"/>
        <v>94</v>
      </c>
    </row>
    <row r="8" spans="3:9" x14ac:dyDescent="0.2">
      <c r="E8" s="1">
        <v>43026</v>
      </c>
      <c r="F8">
        <f t="shared" ref="F8:F31" si="2">SUM(F7+C8)</f>
        <v>0</v>
      </c>
      <c r="G8">
        <f t="shared" si="0"/>
        <v>9.7241379310344822</v>
      </c>
      <c r="H8">
        <f t="shared" ref="H8:H34" si="3">SUM(H7+C8)</f>
        <v>0</v>
      </c>
      <c r="I8">
        <f t="shared" si="1"/>
        <v>94</v>
      </c>
    </row>
    <row r="9" spans="3:9" x14ac:dyDescent="0.2">
      <c r="E9" s="1">
        <v>43027</v>
      </c>
      <c r="F9">
        <f t="shared" si="2"/>
        <v>0</v>
      </c>
      <c r="G9">
        <f t="shared" si="0"/>
        <v>12.96551724137931</v>
      </c>
      <c r="H9">
        <f t="shared" si="3"/>
        <v>0</v>
      </c>
      <c r="I9">
        <f t="shared" si="1"/>
        <v>94</v>
      </c>
    </row>
    <row r="10" spans="3:9" x14ac:dyDescent="0.2">
      <c r="E10" s="1">
        <v>43028</v>
      </c>
      <c r="F10">
        <f t="shared" si="2"/>
        <v>0</v>
      </c>
      <c r="G10">
        <f t="shared" si="0"/>
        <v>16.206896551724135</v>
      </c>
      <c r="H10">
        <f t="shared" si="3"/>
        <v>0</v>
      </c>
      <c r="I10">
        <f t="shared" si="1"/>
        <v>94</v>
      </c>
    </row>
    <row r="11" spans="3:9" x14ac:dyDescent="0.2">
      <c r="E11" s="1">
        <v>43031</v>
      </c>
      <c r="F11">
        <f t="shared" si="2"/>
        <v>0</v>
      </c>
      <c r="G11">
        <f t="shared" si="0"/>
        <v>19.448275862068961</v>
      </c>
      <c r="H11">
        <f t="shared" si="3"/>
        <v>0</v>
      </c>
      <c r="I11">
        <f t="shared" si="1"/>
        <v>94</v>
      </c>
    </row>
    <row r="12" spans="3:9" x14ac:dyDescent="0.2">
      <c r="E12" s="1">
        <v>43032</v>
      </c>
      <c r="F12">
        <f t="shared" si="2"/>
        <v>0</v>
      </c>
      <c r="G12">
        <f t="shared" si="0"/>
        <v>22.689655172413786</v>
      </c>
      <c r="H12">
        <f t="shared" si="3"/>
        <v>0</v>
      </c>
      <c r="I12">
        <f t="shared" si="1"/>
        <v>94</v>
      </c>
    </row>
    <row r="13" spans="3:9" x14ac:dyDescent="0.2">
      <c r="E13" s="1">
        <v>43033</v>
      </c>
      <c r="F13">
        <f t="shared" si="2"/>
        <v>0</v>
      </c>
      <c r="G13">
        <f t="shared" si="0"/>
        <v>25.931034482758612</v>
      </c>
      <c r="H13">
        <f t="shared" si="3"/>
        <v>0</v>
      </c>
      <c r="I13">
        <f t="shared" si="1"/>
        <v>94</v>
      </c>
    </row>
    <row r="14" spans="3:9" x14ac:dyDescent="0.2">
      <c r="E14" s="1">
        <v>43034</v>
      </c>
      <c r="F14">
        <f t="shared" si="2"/>
        <v>0</v>
      </c>
      <c r="G14">
        <f t="shared" si="0"/>
        <v>29.172413793103438</v>
      </c>
      <c r="H14">
        <f t="shared" si="3"/>
        <v>0</v>
      </c>
      <c r="I14">
        <f t="shared" si="1"/>
        <v>94</v>
      </c>
    </row>
    <row r="15" spans="3:9" x14ac:dyDescent="0.2">
      <c r="E15" s="1">
        <v>43035</v>
      </c>
      <c r="F15">
        <f t="shared" si="2"/>
        <v>0</v>
      </c>
      <c r="G15">
        <f t="shared" si="0"/>
        <v>32.413793103448263</v>
      </c>
      <c r="H15">
        <f t="shared" si="3"/>
        <v>0</v>
      </c>
      <c r="I15">
        <f t="shared" si="1"/>
        <v>94</v>
      </c>
    </row>
    <row r="16" spans="3:9" x14ac:dyDescent="0.2">
      <c r="E16" s="1">
        <v>43038</v>
      </c>
      <c r="F16">
        <f t="shared" si="2"/>
        <v>0</v>
      </c>
      <c r="G16">
        <f t="shared" si="0"/>
        <v>35.655172413793089</v>
      </c>
      <c r="H16">
        <f t="shared" si="3"/>
        <v>0</v>
      </c>
      <c r="I16">
        <f t="shared" si="1"/>
        <v>94</v>
      </c>
    </row>
    <row r="17" spans="3:9" x14ac:dyDescent="0.2">
      <c r="C17">
        <v>8</v>
      </c>
      <c r="D17" t="s">
        <v>3</v>
      </c>
      <c r="E17" s="1">
        <v>43039</v>
      </c>
      <c r="F17">
        <f t="shared" si="2"/>
        <v>8</v>
      </c>
      <c r="G17">
        <f t="shared" si="0"/>
        <v>38.896551724137915</v>
      </c>
      <c r="H17">
        <f t="shared" si="3"/>
        <v>8</v>
      </c>
      <c r="I17">
        <f t="shared" si="1"/>
        <v>86</v>
      </c>
    </row>
    <row r="18" spans="3:9" x14ac:dyDescent="0.2">
      <c r="E18" s="1">
        <v>43041</v>
      </c>
      <c r="F18">
        <f t="shared" si="2"/>
        <v>8</v>
      </c>
      <c r="G18">
        <f t="shared" si="0"/>
        <v>42.13793103448274</v>
      </c>
      <c r="H18">
        <f t="shared" si="3"/>
        <v>8</v>
      </c>
      <c r="I18">
        <f t="shared" si="1"/>
        <v>86</v>
      </c>
    </row>
    <row r="19" spans="3:9" x14ac:dyDescent="0.2">
      <c r="E19" s="1">
        <v>43042</v>
      </c>
      <c r="F19">
        <f>SUM(F18+C19)</f>
        <v>8</v>
      </c>
      <c r="G19">
        <f t="shared" si="0"/>
        <v>45.379310344827566</v>
      </c>
      <c r="H19">
        <f t="shared" si="3"/>
        <v>8</v>
      </c>
      <c r="I19">
        <f t="shared" si="1"/>
        <v>86</v>
      </c>
    </row>
    <row r="20" spans="3:9" x14ac:dyDescent="0.2">
      <c r="E20" s="1">
        <v>43045</v>
      </c>
      <c r="F20">
        <f t="shared" si="2"/>
        <v>8</v>
      </c>
      <c r="G20">
        <f t="shared" si="0"/>
        <v>48.620689655172391</v>
      </c>
      <c r="H20">
        <f t="shared" si="3"/>
        <v>8</v>
      </c>
      <c r="I20">
        <f t="shared" si="1"/>
        <v>86</v>
      </c>
    </row>
    <row r="21" spans="3:9" x14ac:dyDescent="0.2">
      <c r="E21" s="1">
        <v>43046</v>
      </c>
      <c r="F21">
        <f t="shared" si="2"/>
        <v>8</v>
      </c>
      <c r="G21">
        <f t="shared" si="0"/>
        <v>51.862068965517217</v>
      </c>
      <c r="H21">
        <f t="shared" si="3"/>
        <v>8</v>
      </c>
      <c r="I21">
        <f t="shared" si="1"/>
        <v>86</v>
      </c>
    </row>
    <row r="22" spans="3:9" x14ac:dyDescent="0.2">
      <c r="E22" s="1">
        <v>43047</v>
      </c>
      <c r="F22">
        <f t="shared" si="2"/>
        <v>8</v>
      </c>
      <c r="G22">
        <f t="shared" si="0"/>
        <v>55.103448275862043</v>
      </c>
      <c r="H22">
        <f t="shared" si="3"/>
        <v>8</v>
      </c>
      <c r="I22">
        <f t="shared" si="1"/>
        <v>86</v>
      </c>
    </row>
    <row r="23" spans="3:9" x14ac:dyDescent="0.2">
      <c r="E23" s="1">
        <v>43048</v>
      </c>
      <c r="F23">
        <f t="shared" si="2"/>
        <v>8</v>
      </c>
      <c r="G23">
        <f t="shared" si="0"/>
        <v>58.344827586206868</v>
      </c>
      <c r="H23">
        <f t="shared" si="3"/>
        <v>8</v>
      </c>
      <c r="I23">
        <f t="shared" si="1"/>
        <v>86</v>
      </c>
    </row>
    <row r="24" spans="3:9" x14ac:dyDescent="0.2">
      <c r="C24">
        <v>10</v>
      </c>
      <c r="D24" t="s">
        <v>4</v>
      </c>
      <c r="E24" s="1">
        <v>43049</v>
      </c>
      <c r="F24">
        <f t="shared" si="2"/>
        <v>18</v>
      </c>
      <c r="G24">
        <f t="shared" si="0"/>
        <v>61.586206896551694</v>
      </c>
      <c r="H24">
        <f t="shared" si="3"/>
        <v>18</v>
      </c>
      <c r="I24">
        <f t="shared" si="1"/>
        <v>76</v>
      </c>
    </row>
    <row r="25" spans="3:9" x14ac:dyDescent="0.2">
      <c r="C25">
        <v>13</v>
      </c>
      <c r="D25" t="s">
        <v>5</v>
      </c>
      <c r="E25" s="1">
        <v>43052</v>
      </c>
      <c r="F25">
        <f t="shared" si="2"/>
        <v>31</v>
      </c>
      <c r="G25">
        <f t="shared" si="0"/>
        <v>64.827586206896527</v>
      </c>
      <c r="H25">
        <f t="shared" si="3"/>
        <v>31</v>
      </c>
      <c r="I25">
        <f t="shared" si="1"/>
        <v>63</v>
      </c>
    </row>
    <row r="26" spans="3:9" x14ac:dyDescent="0.2">
      <c r="C26">
        <v>8</v>
      </c>
      <c r="D26" t="s">
        <v>11</v>
      </c>
      <c r="E26" s="1">
        <v>43053</v>
      </c>
      <c r="F26">
        <f t="shared" si="2"/>
        <v>39</v>
      </c>
      <c r="G26">
        <f t="shared" si="0"/>
        <v>68.068965517241352</v>
      </c>
      <c r="H26">
        <f t="shared" si="3"/>
        <v>39</v>
      </c>
      <c r="I26">
        <f t="shared" si="1"/>
        <v>55</v>
      </c>
    </row>
    <row r="27" spans="3:9" x14ac:dyDescent="0.2">
      <c r="E27" s="1">
        <v>43054</v>
      </c>
      <c r="F27">
        <f t="shared" si="2"/>
        <v>39</v>
      </c>
      <c r="G27">
        <f t="shared" si="0"/>
        <v>71.310344827586178</v>
      </c>
      <c r="H27">
        <f t="shared" si="3"/>
        <v>39</v>
      </c>
      <c r="I27">
        <f t="shared" si="1"/>
        <v>55</v>
      </c>
    </row>
    <row r="28" spans="3:9" x14ac:dyDescent="0.2">
      <c r="C28">
        <v>13</v>
      </c>
      <c r="D28" t="s">
        <v>10</v>
      </c>
      <c r="E28" s="1">
        <v>43055</v>
      </c>
      <c r="F28">
        <f t="shared" si="2"/>
        <v>52</v>
      </c>
      <c r="G28">
        <f t="shared" si="0"/>
        <v>74.551724137931004</v>
      </c>
      <c r="H28">
        <f t="shared" si="3"/>
        <v>52</v>
      </c>
      <c r="I28">
        <f t="shared" si="1"/>
        <v>42</v>
      </c>
    </row>
    <row r="29" spans="3:9" x14ac:dyDescent="0.2">
      <c r="C29">
        <v>8</v>
      </c>
      <c r="D29" t="s">
        <v>6</v>
      </c>
      <c r="E29" s="1">
        <v>43056</v>
      </c>
      <c r="F29">
        <f t="shared" si="2"/>
        <v>60</v>
      </c>
      <c r="G29">
        <f t="shared" si="0"/>
        <v>77.793103448275829</v>
      </c>
      <c r="H29">
        <f t="shared" si="3"/>
        <v>60</v>
      </c>
      <c r="I29">
        <f t="shared" si="1"/>
        <v>34</v>
      </c>
    </row>
    <row r="30" spans="3:9" x14ac:dyDescent="0.2">
      <c r="C30">
        <v>26</v>
      </c>
      <c r="D30" t="s">
        <v>9</v>
      </c>
      <c r="E30" s="1">
        <v>43059</v>
      </c>
      <c r="F30">
        <f t="shared" si="2"/>
        <v>86</v>
      </c>
      <c r="G30">
        <f t="shared" si="0"/>
        <v>81.034482758620655</v>
      </c>
      <c r="H30">
        <f t="shared" si="3"/>
        <v>86</v>
      </c>
      <c r="I30">
        <f t="shared" si="1"/>
        <v>8</v>
      </c>
    </row>
    <row r="31" spans="3:9" x14ac:dyDescent="0.2">
      <c r="E31" s="1">
        <v>43060</v>
      </c>
      <c r="F31">
        <f t="shared" si="2"/>
        <v>86</v>
      </c>
      <c r="G31">
        <f t="shared" si="0"/>
        <v>84.27586206896548</v>
      </c>
      <c r="H31">
        <f t="shared" si="3"/>
        <v>86</v>
      </c>
      <c r="I31">
        <f t="shared" si="1"/>
        <v>8</v>
      </c>
    </row>
    <row r="32" spans="3:9" x14ac:dyDescent="0.2">
      <c r="C32">
        <v>8</v>
      </c>
      <c r="D32" t="s">
        <v>12</v>
      </c>
      <c r="E32" s="1">
        <v>43061</v>
      </c>
      <c r="F32">
        <f t="shared" ref="F32:F34" si="4">SUM(F31+C32)</f>
        <v>94</v>
      </c>
      <c r="G32">
        <f t="shared" si="0"/>
        <v>87.517241379310306</v>
      </c>
      <c r="H32">
        <f t="shared" si="3"/>
        <v>94</v>
      </c>
      <c r="I32">
        <f t="shared" si="1"/>
        <v>0</v>
      </c>
    </row>
    <row r="33" spans="5:9" x14ac:dyDescent="0.2">
      <c r="E33" s="1">
        <v>43062</v>
      </c>
      <c r="F33">
        <f t="shared" si="4"/>
        <v>94</v>
      </c>
      <c r="G33">
        <f t="shared" si="0"/>
        <v>90.758620689655132</v>
      </c>
      <c r="H33">
        <f t="shared" si="3"/>
        <v>94</v>
      </c>
      <c r="I33">
        <f t="shared" si="1"/>
        <v>0</v>
      </c>
    </row>
    <row r="34" spans="5:9" x14ac:dyDescent="0.2">
      <c r="E34" s="1">
        <v>43063</v>
      </c>
      <c r="F34">
        <f t="shared" si="4"/>
        <v>94</v>
      </c>
      <c r="G34">
        <f>G33+(94/ROWS(G33:G61))</f>
        <v>93.999999999999957</v>
      </c>
      <c r="H34">
        <f t="shared" si="3"/>
        <v>94</v>
      </c>
      <c r="I34">
        <f>94-F34</f>
        <v>0</v>
      </c>
    </row>
    <row r="39" spans="5:9" x14ac:dyDescent="0.2">
      <c r="E39" s="1"/>
    </row>
    <row r="40" spans="5:9" x14ac:dyDescent="0.2">
      <c r="E40" s="1"/>
    </row>
    <row r="41" spans="5:9" x14ac:dyDescent="0.2">
      <c r="E41" s="1">
        <v>43059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35" sqref="K35"/>
    </sheetView>
  </sheetViews>
  <sheetFormatPr baseColWidth="10" defaultRowHeight="15" x14ac:dyDescent="0.2"/>
  <sheetData>
    <row r="1" spans="1:7" x14ac:dyDescent="0.2">
      <c r="A1" t="s">
        <v>8</v>
      </c>
      <c r="B1" t="s">
        <v>2</v>
      </c>
      <c r="C1" t="s">
        <v>0</v>
      </c>
      <c r="D1" t="s">
        <v>1</v>
      </c>
    </row>
    <row r="2" spans="1:7" x14ac:dyDescent="0.2">
      <c r="C2" s="1">
        <v>43023</v>
      </c>
      <c r="D2">
        <v>94</v>
      </c>
      <c r="E2">
        <v>94</v>
      </c>
      <c r="F2">
        <v>94</v>
      </c>
      <c r="G2">
        <v>0</v>
      </c>
    </row>
    <row r="3" spans="1:7" x14ac:dyDescent="0.2">
      <c r="C3" s="1">
        <v>43024</v>
      </c>
      <c r="D3">
        <v>90.758620690000001</v>
      </c>
      <c r="E3">
        <v>94</v>
      </c>
      <c r="F3">
        <v>94</v>
      </c>
      <c r="G3">
        <v>0</v>
      </c>
    </row>
    <row r="4" spans="1:7" x14ac:dyDescent="0.2">
      <c r="C4" s="1">
        <v>43025</v>
      </c>
      <c r="D4">
        <v>87.517241380000002</v>
      </c>
      <c r="E4">
        <v>94</v>
      </c>
      <c r="F4">
        <v>94</v>
      </c>
      <c r="G4">
        <v>0</v>
      </c>
    </row>
    <row r="5" spans="1:7" x14ac:dyDescent="0.2">
      <c r="C5" s="1">
        <v>43026</v>
      </c>
      <c r="D5">
        <v>84.275862070000002</v>
      </c>
      <c r="E5">
        <v>94</v>
      </c>
      <c r="F5">
        <v>94</v>
      </c>
      <c r="G5">
        <v>0</v>
      </c>
    </row>
    <row r="6" spans="1:7" x14ac:dyDescent="0.2">
      <c r="C6" s="1">
        <v>43027</v>
      </c>
      <c r="D6">
        <v>81.034482760000003</v>
      </c>
      <c r="E6">
        <v>94</v>
      </c>
      <c r="F6">
        <v>94</v>
      </c>
      <c r="G6">
        <v>0</v>
      </c>
    </row>
    <row r="7" spans="1:7" x14ac:dyDescent="0.2">
      <c r="C7" s="1">
        <v>43028</v>
      </c>
      <c r="D7">
        <v>77.793103450000004</v>
      </c>
      <c r="E7">
        <v>94</v>
      </c>
      <c r="F7">
        <v>94</v>
      </c>
      <c r="G7">
        <v>0</v>
      </c>
    </row>
    <row r="8" spans="1:7" x14ac:dyDescent="0.2">
      <c r="C8" s="1">
        <v>43031</v>
      </c>
      <c r="D8">
        <v>74.551724140000005</v>
      </c>
      <c r="E8">
        <v>94</v>
      </c>
      <c r="F8">
        <v>94</v>
      </c>
      <c r="G8">
        <v>0</v>
      </c>
    </row>
    <row r="9" spans="1:7" x14ac:dyDescent="0.2">
      <c r="C9" s="1">
        <v>43032</v>
      </c>
      <c r="D9">
        <v>71.310344830000005</v>
      </c>
      <c r="E9">
        <v>94</v>
      </c>
      <c r="F9">
        <v>94</v>
      </c>
      <c r="G9">
        <v>0</v>
      </c>
    </row>
    <row r="10" spans="1:7" x14ac:dyDescent="0.2">
      <c r="C10" s="1">
        <v>43033</v>
      </c>
      <c r="D10">
        <v>68.068965520000006</v>
      </c>
      <c r="E10">
        <v>94</v>
      </c>
      <c r="F10">
        <v>94</v>
      </c>
      <c r="G10">
        <v>0</v>
      </c>
    </row>
    <row r="11" spans="1:7" x14ac:dyDescent="0.2">
      <c r="C11" s="1">
        <v>43034</v>
      </c>
      <c r="D11">
        <v>64.827586210000007</v>
      </c>
      <c r="E11">
        <v>94</v>
      </c>
      <c r="F11">
        <v>94</v>
      </c>
      <c r="G11">
        <v>0</v>
      </c>
    </row>
    <row r="12" spans="1:7" x14ac:dyDescent="0.2">
      <c r="C12" s="1">
        <v>43035</v>
      </c>
      <c r="D12">
        <v>61.586206900000001</v>
      </c>
      <c r="E12">
        <v>94</v>
      </c>
      <c r="F12">
        <v>94</v>
      </c>
      <c r="G12">
        <v>0</v>
      </c>
    </row>
    <row r="13" spans="1:7" x14ac:dyDescent="0.2">
      <c r="C13" s="1">
        <v>43038</v>
      </c>
      <c r="D13">
        <v>58.344827590000001</v>
      </c>
      <c r="E13">
        <v>86</v>
      </c>
      <c r="F13">
        <v>86</v>
      </c>
      <c r="G13">
        <v>0</v>
      </c>
    </row>
    <row r="14" spans="1:7" x14ac:dyDescent="0.2">
      <c r="A14">
        <v>8</v>
      </c>
      <c r="B14" t="s">
        <v>3</v>
      </c>
      <c r="C14" s="1">
        <v>43039</v>
      </c>
      <c r="D14">
        <v>55.103448280000002</v>
      </c>
      <c r="E14">
        <v>86</v>
      </c>
      <c r="F14">
        <v>86</v>
      </c>
      <c r="G14">
        <v>8</v>
      </c>
    </row>
    <row r="15" spans="1:7" x14ac:dyDescent="0.2">
      <c r="C15" s="1">
        <v>43041</v>
      </c>
      <c r="D15">
        <v>51.862068970000003</v>
      </c>
      <c r="E15">
        <v>86</v>
      </c>
      <c r="F15">
        <v>86</v>
      </c>
      <c r="G15">
        <v>8</v>
      </c>
    </row>
    <row r="16" spans="1:7" x14ac:dyDescent="0.2">
      <c r="C16" s="1">
        <v>43042</v>
      </c>
      <c r="D16">
        <v>48.620689659999996</v>
      </c>
      <c r="E16">
        <v>86</v>
      </c>
      <c r="F16">
        <v>86</v>
      </c>
      <c r="G16">
        <v>8</v>
      </c>
    </row>
    <row r="17" spans="1:7" x14ac:dyDescent="0.2">
      <c r="C17" s="1">
        <v>43045</v>
      </c>
      <c r="D17">
        <v>45.379310340000004</v>
      </c>
      <c r="E17">
        <v>86</v>
      </c>
      <c r="F17">
        <v>86</v>
      </c>
      <c r="G17">
        <v>8</v>
      </c>
    </row>
    <row r="18" spans="1:7" x14ac:dyDescent="0.2">
      <c r="C18" s="1">
        <v>43046</v>
      </c>
      <c r="D18">
        <v>42.137931029999997</v>
      </c>
      <c r="E18">
        <v>86</v>
      </c>
      <c r="F18">
        <v>86</v>
      </c>
      <c r="G18">
        <v>8</v>
      </c>
    </row>
    <row r="19" spans="1:7" x14ac:dyDescent="0.2">
      <c r="C19" s="1">
        <v>43047</v>
      </c>
      <c r="D19">
        <v>38.896551719999998</v>
      </c>
      <c r="E19">
        <v>86</v>
      </c>
      <c r="F19">
        <v>86</v>
      </c>
      <c r="G19">
        <v>8</v>
      </c>
    </row>
    <row r="20" spans="1:7" x14ac:dyDescent="0.2">
      <c r="C20" s="1">
        <v>43048</v>
      </c>
      <c r="D20">
        <v>35.655172409999999</v>
      </c>
      <c r="E20">
        <v>76</v>
      </c>
      <c r="F20">
        <v>76</v>
      </c>
      <c r="G20">
        <v>8</v>
      </c>
    </row>
    <row r="21" spans="1:7" x14ac:dyDescent="0.2">
      <c r="A21">
        <v>10</v>
      </c>
      <c r="B21" t="s">
        <v>4</v>
      </c>
      <c r="C21" s="1">
        <v>43049</v>
      </c>
      <c r="D21">
        <v>32.413793099999999</v>
      </c>
      <c r="E21">
        <v>63</v>
      </c>
      <c r="F21">
        <v>63</v>
      </c>
      <c r="G21">
        <v>18</v>
      </c>
    </row>
    <row r="22" spans="1:7" x14ac:dyDescent="0.2">
      <c r="A22">
        <v>13</v>
      </c>
      <c r="B22" t="s">
        <v>5</v>
      </c>
      <c r="C22" s="1">
        <v>43052</v>
      </c>
      <c r="D22">
        <v>29.17241379</v>
      </c>
      <c r="E22">
        <v>55</v>
      </c>
      <c r="F22">
        <v>55</v>
      </c>
      <c r="G22">
        <v>31</v>
      </c>
    </row>
    <row r="23" spans="1:7" x14ac:dyDescent="0.2">
      <c r="C23" s="1">
        <v>43053</v>
      </c>
      <c r="D23">
        <v>25.931034480000001</v>
      </c>
      <c r="E23">
        <v>55</v>
      </c>
      <c r="F23">
        <v>55</v>
      </c>
      <c r="G23">
        <v>31</v>
      </c>
    </row>
    <row r="24" spans="1:7" x14ac:dyDescent="0.2">
      <c r="C24" s="1">
        <v>43054</v>
      </c>
      <c r="D24">
        <v>22.689655170000002</v>
      </c>
      <c r="E24">
        <v>42</v>
      </c>
      <c r="F24">
        <v>42</v>
      </c>
      <c r="G24">
        <v>31</v>
      </c>
    </row>
    <row r="25" spans="1:7" x14ac:dyDescent="0.2">
      <c r="C25" s="1">
        <v>43055</v>
      </c>
      <c r="D25">
        <v>19.448275859999999</v>
      </c>
      <c r="E25">
        <v>34</v>
      </c>
      <c r="F25">
        <v>34</v>
      </c>
      <c r="G25">
        <v>31</v>
      </c>
    </row>
    <row r="26" spans="1:7" x14ac:dyDescent="0.2">
      <c r="A26">
        <v>8</v>
      </c>
      <c r="B26" t="s">
        <v>6</v>
      </c>
      <c r="C26" s="1">
        <v>43056</v>
      </c>
      <c r="D26">
        <v>16.20689655</v>
      </c>
      <c r="E26">
        <v>8</v>
      </c>
      <c r="F26">
        <v>8</v>
      </c>
      <c r="G26">
        <v>39</v>
      </c>
    </row>
    <row r="27" spans="1:7" x14ac:dyDescent="0.2">
      <c r="A27">
        <v>13</v>
      </c>
      <c r="B27" t="s">
        <v>7</v>
      </c>
      <c r="C27" s="1">
        <v>43059</v>
      </c>
      <c r="D27">
        <v>12.96551724</v>
      </c>
      <c r="E27">
        <v>8</v>
      </c>
      <c r="F27">
        <v>8</v>
      </c>
      <c r="G27">
        <v>52</v>
      </c>
    </row>
    <row r="28" spans="1:7" x14ac:dyDescent="0.2">
      <c r="C28" s="1">
        <v>43060</v>
      </c>
      <c r="D28">
        <v>9.7241379309999996</v>
      </c>
      <c r="E28">
        <v>0</v>
      </c>
      <c r="F28">
        <v>0</v>
      </c>
      <c r="G28">
        <v>52</v>
      </c>
    </row>
    <row r="29" spans="1:7" x14ac:dyDescent="0.2">
      <c r="C29" s="1">
        <v>43061</v>
      </c>
      <c r="D29">
        <v>6.4827586210000003</v>
      </c>
      <c r="E29">
        <v>0</v>
      </c>
      <c r="F29">
        <v>0</v>
      </c>
      <c r="G29">
        <v>52</v>
      </c>
    </row>
    <row r="30" spans="1:7" x14ac:dyDescent="0.2">
      <c r="C30" s="1">
        <v>43062</v>
      </c>
      <c r="D30">
        <v>3.2413793100000001</v>
      </c>
      <c r="E30">
        <v>0</v>
      </c>
      <c r="F30">
        <v>0</v>
      </c>
      <c r="G30">
        <v>52</v>
      </c>
    </row>
    <row r="31" spans="1:7" x14ac:dyDescent="0.2">
      <c r="C31" s="1">
        <v>43063</v>
      </c>
      <c r="D31">
        <v>0</v>
      </c>
      <c r="E31">
        <v>0</v>
      </c>
      <c r="F31">
        <v>0</v>
      </c>
      <c r="G31">
        <v>52</v>
      </c>
    </row>
  </sheetData>
  <sortState ref="D2:D31">
    <sortCondition descending="1" ref="D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35" sqref="H35"/>
    </sheetView>
  </sheetViews>
  <sheetFormatPr baseColWidth="10" defaultRowHeight="15" x14ac:dyDescent="0.2"/>
  <sheetData>
    <row r="1" spans="1:7" x14ac:dyDescent="0.2">
      <c r="A1" t="s">
        <v>8</v>
      </c>
      <c r="B1" t="s">
        <v>2</v>
      </c>
      <c r="C1" t="s">
        <v>0</v>
      </c>
      <c r="D1" t="s">
        <v>1</v>
      </c>
    </row>
    <row r="2" spans="1:7" x14ac:dyDescent="0.2">
      <c r="C2" s="1">
        <v>43024</v>
      </c>
      <c r="D2">
        <v>0</v>
      </c>
      <c r="E2">
        <v>94</v>
      </c>
      <c r="F2">
        <v>0</v>
      </c>
      <c r="G2">
        <v>94</v>
      </c>
    </row>
    <row r="3" spans="1:7" x14ac:dyDescent="0.2">
      <c r="C3" s="1">
        <v>43025</v>
      </c>
      <c r="D3">
        <v>0</v>
      </c>
      <c r="E3">
        <v>94</v>
      </c>
      <c r="F3">
        <v>0</v>
      </c>
      <c r="G3">
        <v>94</v>
      </c>
    </row>
    <row r="4" spans="1:7" x14ac:dyDescent="0.2">
      <c r="C4" s="1">
        <v>43026</v>
      </c>
      <c r="D4">
        <v>0</v>
      </c>
      <c r="E4">
        <v>94</v>
      </c>
      <c r="F4">
        <v>0</v>
      </c>
      <c r="G4">
        <v>94</v>
      </c>
    </row>
    <row r="5" spans="1:7" x14ac:dyDescent="0.2">
      <c r="C5" s="1">
        <v>43027</v>
      </c>
      <c r="D5">
        <v>0</v>
      </c>
      <c r="E5">
        <v>94</v>
      </c>
      <c r="F5">
        <v>0</v>
      </c>
      <c r="G5">
        <v>94</v>
      </c>
    </row>
    <row r="6" spans="1:7" x14ac:dyDescent="0.2">
      <c r="C6" s="1">
        <v>43028</v>
      </c>
      <c r="D6">
        <v>0</v>
      </c>
      <c r="E6">
        <v>94</v>
      </c>
      <c r="F6">
        <v>0</v>
      </c>
      <c r="G6">
        <v>94</v>
      </c>
    </row>
    <row r="7" spans="1:7" x14ac:dyDescent="0.2">
      <c r="C7" s="1">
        <v>43031</v>
      </c>
      <c r="D7">
        <v>0</v>
      </c>
      <c r="E7">
        <v>94</v>
      </c>
      <c r="F7">
        <v>0</v>
      </c>
      <c r="G7">
        <v>94</v>
      </c>
    </row>
    <row r="8" spans="1:7" x14ac:dyDescent="0.2">
      <c r="C8" s="1">
        <v>43032</v>
      </c>
      <c r="D8">
        <v>0</v>
      </c>
      <c r="E8">
        <v>94</v>
      </c>
      <c r="F8">
        <v>0</v>
      </c>
      <c r="G8">
        <v>94</v>
      </c>
    </row>
    <row r="9" spans="1:7" x14ac:dyDescent="0.2">
      <c r="C9" s="1">
        <v>43033</v>
      </c>
      <c r="D9">
        <v>0</v>
      </c>
      <c r="E9">
        <v>94</v>
      </c>
      <c r="F9">
        <v>0</v>
      </c>
      <c r="G9">
        <v>94</v>
      </c>
    </row>
    <row r="10" spans="1:7" x14ac:dyDescent="0.2">
      <c r="C10" s="1">
        <v>43034</v>
      </c>
      <c r="D10">
        <v>0</v>
      </c>
      <c r="E10">
        <v>94</v>
      </c>
      <c r="F10">
        <v>0</v>
      </c>
      <c r="G10">
        <v>94</v>
      </c>
    </row>
    <row r="11" spans="1:7" x14ac:dyDescent="0.2">
      <c r="C11" s="1">
        <v>43035</v>
      </c>
      <c r="D11">
        <v>0</v>
      </c>
      <c r="E11">
        <v>94</v>
      </c>
      <c r="F11">
        <v>0</v>
      </c>
      <c r="G11">
        <v>94</v>
      </c>
    </row>
    <row r="12" spans="1:7" x14ac:dyDescent="0.2">
      <c r="C12" s="1">
        <v>43038</v>
      </c>
      <c r="D12">
        <v>0</v>
      </c>
      <c r="E12">
        <v>94</v>
      </c>
      <c r="F12">
        <v>0</v>
      </c>
      <c r="G12">
        <v>94</v>
      </c>
    </row>
    <row r="13" spans="1:7" x14ac:dyDescent="0.2">
      <c r="A13">
        <v>8</v>
      </c>
      <c r="B13" t="s">
        <v>3</v>
      </c>
      <c r="C13" s="1">
        <v>43039</v>
      </c>
      <c r="D13">
        <v>8</v>
      </c>
      <c r="E13">
        <v>94</v>
      </c>
      <c r="F13">
        <v>8</v>
      </c>
      <c r="G13">
        <v>86</v>
      </c>
    </row>
    <row r="14" spans="1:7" x14ac:dyDescent="0.2">
      <c r="C14" s="1">
        <v>43041</v>
      </c>
      <c r="D14">
        <v>8</v>
      </c>
      <c r="E14">
        <v>94</v>
      </c>
      <c r="F14">
        <v>8</v>
      </c>
      <c r="G14">
        <v>86</v>
      </c>
    </row>
    <row r="15" spans="1:7" x14ac:dyDescent="0.2">
      <c r="C15" s="1">
        <v>43042</v>
      </c>
      <c r="D15">
        <v>8</v>
      </c>
      <c r="E15">
        <v>94</v>
      </c>
      <c r="F15">
        <v>8</v>
      </c>
      <c r="G15">
        <v>86</v>
      </c>
    </row>
    <row r="16" spans="1:7" x14ac:dyDescent="0.2">
      <c r="C16" s="1">
        <v>43045</v>
      </c>
      <c r="D16">
        <v>8</v>
      </c>
      <c r="E16">
        <v>94</v>
      </c>
      <c r="F16">
        <v>8</v>
      </c>
      <c r="G16">
        <v>86</v>
      </c>
    </row>
    <row r="17" spans="1:7" x14ac:dyDescent="0.2">
      <c r="C17" s="1">
        <v>43046</v>
      </c>
      <c r="D17">
        <v>8</v>
      </c>
      <c r="E17">
        <v>94</v>
      </c>
      <c r="F17">
        <v>8</v>
      </c>
      <c r="G17">
        <v>86</v>
      </c>
    </row>
    <row r="18" spans="1:7" x14ac:dyDescent="0.2">
      <c r="C18" s="1">
        <v>43047</v>
      </c>
      <c r="D18">
        <v>8</v>
      </c>
      <c r="E18">
        <v>94</v>
      </c>
      <c r="F18">
        <v>8</v>
      </c>
      <c r="G18">
        <v>86</v>
      </c>
    </row>
    <row r="19" spans="1:7" x14ac:dyDescent="0.2">
      <c r="C19" s="1">
        <v>43048</v>
      </c>
      <c r="D19">
        <v>8</v>
      </c>
      <c r="E19">
        <v>94</v>
      </c>
      <c r="F19">
        <v>8</v>
      </c>
      <c r="G19">
        <v>86</v>
      </c>
    </row>
    <row r="20" spans="1:7" x14ac:dyDescent="0.2">
      <c r="A20">
        <v>10</v>
      </c>
      <c r="B20" t="s">
        <v>4</v>
      </c>
      <c r="C20" s="1">
        <v>43049</v>
      </c>
      <c r="D20">
        <v>18</v>
      </c>
      <c r="E20">
        <v>94</v>
      </c>
      <c r="F20">
        <v>18</v>
      </c>
      <c r="G20">
        <v>76</v>
      </c>
    </row>
    <row r="21" spans="1:7" x14ac:dyDescent="0.2">
      <c r="A21">
        <v>13</v>
      </c>
      <c r="B21" t="s">
        <v>5</v>
      </c>
      <c r="C21" s="1">
        <v>43052</v>
      </c>
      <c r="D21">
        <v>31</v>
      </c>
      <c r="E21">
        <v>94</v>
      </c>
      <c r="F21">
        <v>31</v>
      </c>
      <c r="G21">
        <v>63</v>
      </c>
    </row>
    <row r="22" spans="1:7" x14ac:dyDescent="0.2">
      <c r="C22" s="1">
        <v>43053</v>
      </c>
      <c r="D22">
        <v>39</v>
      </c>
      <c r="E22">
        <v>94</v>
      </c>
      <c r="F22">
        <v>39</v>
      </c>
      <c r="G22">
        <v>55</v>
      </c>
    </row>
    <row r="23" spans="1:7" x14ac:dyDescent="0.2">
      <c r="C23" s="1">
        <v>43054</v>
      </c>
      <c r="D23">
        <v>39</v>
      </c>
      <c r="E23">
        <v>94</v>
      </c>
      <c r="F23">
        <v>39</v>
      </c>
      <c r="G23">
        <v>55</v>
      </c>
    </row>
    <row r="24" spans="1:7" x14ac:dyDescent="0.2">
      <c r="C24" s="1">
        <v>43055</v>
      </c>
      <c r="D24">
        <v>52</v>
      </c>
      <c r="E24">
        <v>94</v>
      </c>
      <c r="F24">
        <v>52</v>
      </c>
      <c r="G24">
        <v>42</v>
      </c>
    </row>
    <row r="25" spans="1:7" x14ac:dyDescent="0.2">
      <c r="A25">
        <v>8</v>
      </c>
      <c r="B25" t="s">
        <v>6</v>
      </c>
      <c r="C25" s="1">
        <v>43056</v>
      </c>
      <c r="D25">
        <v>60</v>
      </c>
      <c r="E25">
        <v>94</v>
      </c>
      <c r="F25">
        <v>60</v>
      </c>
      <c r="G25">
        <v>34</v>
      </c>
    </row>
    <row r="26" spans="1:7" x14ac:dyDescent="0.2">
      <c r="A26">
        <v>13</v>
      </c>
      <c r="B26" t="s">
        <v>7</v>
      </c>
      <c r="C26" s="1">
        <v>43059</v>
      </c>
      <c r="D26">
        <v>86</v>
      </c>
      <c r="E26">
        <v>94</v>
      </c>
      <c r="F26">
        <v>86</v>
      </c>
      <c r="G26">
        <v>8</v>
      </c>
    </row>
    <row r="27" spans="1:7" x14ac:dyDescent="0.2">
      <c r="C27" s="1">
        <v>43060</v>
      </c>
      <c r="D27">
        <v>86</v>
      </c>
      <c r="E27">
        <v>94</v>
      </c>
      <c r="F27">
        <v>86</v>
      </c>
      <c r="G27">
        <v>8</v>
      </c>
    </row>
    <row r="28" spans="1:7" x14ac:dyDescent="0.2">
      <c r="C28" s="1">
        <v>43061</v>
      </c>
      <c r="D28">
        <v>94</v>
      </c>
      <c r="E28">
        <v>94</v>
      </c>
      <c r="F28">
        <v>94</v>
      </c>
      <c r="G28">
        <v>0</v>
      </c>
    </row>
    <row r="29" spans="1:7" x14ac:dyDescent="0.2">
      <c r="C29" s="1">
        <v>43062</v>
      </c>
      <c r="D29">
        <v>94</v>
      </c>
      <c r="E29">
        <v>94</v>
      </c>
      <c r="F29">
        <v>94</v>
      </c>
      <c r="G29">
        <v>0</v>
      </c>
    </row>
    <row r="30" spans="1:7" x14ac:dyDescent="0.2">
      <c r="C30" s="1">
        <v>43063</v>
      </c>
      <c r="D30">
        <v>94</v>
      </c>
      <c r="E30">
        <v>94</v>
      </c>
      <c r="F30">
        <v>94</v>
      </c>
      <c r="G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formulica</vt:lpstr>
      <vt:lpstr>burndown</vt:lpstr>
      <vt:lpstr>burnup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Sánchez</dc:creator>
  <cp:lastModifiedBy>Usuario de Microsoft Office</cp:lastModifiedBy>
  <dcterms:created xsi:type="dcterms:W3CDTF">2017-11-20T17:49:55Z</dcterms:created>
  <dcterms:modified xsi:type="dcterms:W3CDTF">2017-11-23T12:03:30Z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20b48abd-f981-4b98-b477-ce24d85b9291</vt:lpwstr>
  </property>
</Properties>
</file>