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.GonzalezMorales\Documents\GitHub\FIS4SDGs\mongolia\open data mn\Infant mortality\"/>
    </mc:Choice>
  </mc:AlternateContent>
  <xr:revisionPtr revIDLastSave="0" documentId="13_ncr:1_{1EC8A975-2DF0-44E2-8BAE-D35FD751092C}" xr6:coauthVersionLast="36" xr6:coauthVersionMax="36" xr10:uidLastSave="{00000000-0000-0000-0000-000000000000}"/>
  <bookViews>
    <workbookView xWindow="0" yWindow="0" windowWidth="28800" windowHeight="12075" activeTab="2" xr2:uid="{00000000-000D-0000-FFFF-FFFF00000000}"/>
  </bookViews>
  <sheets>
    <sheet name="modeled data" sheetId="10" r:id="rId1"/>
    <sheet name="DT_NSO_2100_003V1" sheetId="2" r:id="rId2"/>
    <sheet name="DT_NSO_2800_019V1" sheetId="6" r:id="rId3"/>
    <sheet name="DT_NSO_2100_024V1" sheetId="4" r:id="rId4"/>
    <sheet name="DT_NSO_3300_008V1" sheetId="8" r:id="rId5"/>
    <sheet name="DT_NSO_2100_003V1_Meta" sheetId="3" r:id="rId6"/>
    <sheet name="DT_NSO_2100_024V1_Meta" sheetId="5" r:id="rId7"/>
    <sheet name="DT_NSO_2800_019V1_Meta" sheetId="7" r:id="rId8"/>
    <sheet name="DT_NSO_3300_008V1_Meta" sheetId="9" r:id="rId9"/>
  </sheets>
  <definedNames>
    <definedName name="_xlnm._FilterDatabase" localSheetId="0" hidden="1">'modeled data'!$A$1:$I$449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6" l="1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AI86" i="10" l="1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101" i="10"/>
  <c r="AI102" i="10"/>
  <c r="AI103" i="10"/>
  <c r="AI104" i="10"/>
  <c r="AI105" i="10"/>
  <c r="AI106" i="10"/>
  <c r="AI107" i="10"/>
  <c r="AI108" i="10"/>
  <c r="AI109" i="10"/>
  <c r="AI110" i="10"/>
  <c r="AI111" i="10"/>
  <c r="AI112" i="10"/>
  <c r="AI113" i="10"/>
  <c r="AI114" i="10"/>
  <c r="AI115" i="10"/>
  <c r="AI116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215" i="10"/>
  <c r="AI216" i="10"/>
  <c r="AI217" i="10"/>
  <c r="AI218" i="10"/>
  <c r="AI219" i="10"/>
  <c r="AI220" i="10"/>
  <c r="AI221" i="10"/>
  <c r="AI222" i="10"/>
  <c r="AI223" i="10"/>
  <c r="AI224" i="10"/>
  <c r="AI225" i="10"/>
  <c r="AI226" i="10"/>
  <c r="AI227" i="10"/>
  <c r="AI228" i="10"/>
  <c r="AI229" i="10"/>
  <c r="AI230" i="10"/>
  <c r="AI231" i="10"/>
  <c r="AI232" i="10"/>
  <c r="AI233" i="10"/>
  <c r="AI234" i="10"/>
  <c r="AI235" i="10"/>
  <c r="AI236" i="10"/>
  <c r="AI237" i="10"/>
  <c r="AI238" i="10"/>
  <c r="AI239" i="10"/>
  <c r="AI240" i="10"/>
  <c r="AI241" i="10"/>
  <c r="AI242" i="10"/>
  <c r="AI243" i="10"/>
  <c r="AI244" i="10"/>
  <c r="AI245" i="10"/>
  <c r="AI246" i="10"/>
  <c r="AI247" i="10"/>
  <c r="AI248" i="10"/>
  <c r="AI249" i="10"/>
  <c r="AI250" i="10"/>
  <c r="AI251" i="10"/>
  <c r="AI252" i="10"/>
  <c r="AI253" i="10"/>
  <c r="AI254" i="10"/>
  <c r="AI255" i="10"/>
  <c r="AI256" i="10"/>
  <c r="AI257" i="10"/>
  <c r="AI258" i="10"/>
  <c r="AI259" i="10"/>
  <c r="AI260" i="10"/>
  <c r="AI261" i="10"/>
  <c r="AI262" i="10"/>
  <c r="AI263" i="10"/>
  <c r="AI264" i="10"/>
  <c r="AI265" i="10"/>
  <c r="AI266" i="10"/>
  <c r="AI267" i="10"/>
  <c r="AI268" i="10"/>
  <c r="AI269" i="10"/>
  <c r="AI270" i="10"/>
  <c r="AI271" i="10"/>
  <c r="AI272" i="10"/>
  <c r="AI273" i="10"/>
  <c r="AI274" i="10"/>
  <c r="AI275" i="10"/>
  <c r="AI276" i="10"/>
  <c r="AI277" i="10"/>
  <c r="AI278" i="10"/>
  <c r="AI279" i="10"/>
  <c r="AI280" i="10"/>
  <c r="AI281" i="10"/>
  <c r="AI282" i="10"/>
  <c r="AI283" i="10"/>
  <c r="AI284" i="10"/>
  <c r="AI285" i="10"/>
  <c r="AI286" i="10"/>
  <c r="AI287" i="10"/>
  <c r="AI288" i="10"/>
  <c r="AI289" i="10"/>
  <c r="AI290" i="10"/>
  <c r="AI291" i="10"/>
  <c r="AI292" i="10"/>
  <c r="AI293" i="10"/>
  <c r="AI294" i="10"/>
  <c r="AI295" i="10"/>
  <c r="AI296" i="10"/>
  <c r="AI297" i="10"/>
  <c r="AI298" i="10"/>
  <c r="AI299" i="10"/>
  <c r="AI300" i="10"/>
  <c r="AI301" i="10"/>
  <c r="AI302" i="10"/>
  <c r="AI303" i="10"/>
  <c r="AI304" i="10"/>
  <c r="AI305" i="10"/>
  <c r="AI306" i="10"/>
  <c r="AI307" i="10"/>
  <c r="AI308" i="10"/>
  <c r="AI309" i="10"/>
  <c r="AI310" i="10"/>
  <c r="AI311" i="10"/>
  <c r="AI312" i="10"/>
  <c r="AI313" i="10"/>
  <c r="AI314" i="10"/>
  <c r="AI315" i="10"/>
  <c r="AI316" i="10"/>
  <c r="AI317" i="10"/>
  <c r="AI318" i="10"/>
  <c r="AI319" i="10"/>
  <c r="AI320" i="10"/>
  <c r="AI321" i="10"/>
  <c r="AI322" i="10"/>
  <c r="AI323" i="10"/>
  <c r="AI324" i="10"/>
  <c r="AI325" i="10"/>
  <c r="AI326" i="10"/>
  <c r="AI327" i="10"/>
  <c r="AI328" i="10"/>
  <c r="AI329" i="10"/>
  <c r="AI330" i="10"/>
  <c r="AI331" i="10"/>
  <c r="AI332" i="10"/>
  <c r="AI333" i="10"/>
  <c r="AI334" i="10"/>
  <c r="AI335" i="10"/>
  <c r="AI336" i="10"/>
  <c r="AI337" i="10"/>
</calcChain>
</file>

<file path=xl/sharedStrings.xml><?xml version="1.0" encoding="utf-8"?>
<sst xmlns="http://schemas.openxmlformats.org/spreadsheetml/2006/main" count="6765" uniqueCount="636">
  <si>
    <t xml:space="preserve">INFANT MORTALITY RATE, by region, aimag and the Capital (live births per 1000)
</t>
  </si>
  <si>
    <t>Aimag</t>
  </si>
  <si>
    <t>Total</t>
  </si>
  <si>
    <t xml:space="preserve">  Western region</t>
  </si>
  <si>
    <t xml:space="preserve">      Bayan-Ulgii</t>
  </si>
  <si>
    <t xml:space="preserve">      Govi-Altai</t>
  </si>
  <si>
    <t xml:space="preserve">      Zavkhan</t>
  </si>
  <si>
    <t xml:space="preserve">      Uvs</t>
  </si>
  <si>
    <t xml:space="preserve">      Khovd</t>
  </si>
  <si>
    <t xml:space="preserve">  Khangai region</t>
  </si>
  <si>
    <t xml:space="preserve">      Arkhangai</t>
  </si>
  <si>
    <t xml:space="preserve">      Bayankhongor</t>
  </si>
  <si>
    <t xml:space="preserve">      Bulgan</t>
  </si>
  <si>
    <t xml:space="preserve">      Uvurkhangai</t>
  </si>
  <si>
    <t xml:space="preserve">      Khuvsgul</t>
  </si>
  <si>
    <t xml:space="preserve">      Orkhon</t>
  </si>
  <si>
    <t xml:space="preserve">  Central region</t>
  </si>
  <si>
    <t xml:space="preserve">      Dornogovi</t>
  </si>
  <si>
    <t xml:space="preserve">      Dundgovi</t>
  </si>
  <si>
    <t xml:space="preserve">      Umnugovi</t>
  </si>
  <si>
    <t xml:space="preserve">      Selenge</t>
  </si>
  <si>
    <t xml:space="preserve">      Tuv</t>
  </si>
  <si>
    <t xml:space="preserve">      Darkhan-Uul</t>
  </si>
  <si>
    <t xml:space="preserve">      Govisumber</t>
  </si>
  <si>
    <t xml:space="preserve">  Eastern region</t>
  </si>
  <si>
    <t xml:space="preserve">      Dornod</t>
  </si>
  <si>
    <t xml:space="preserve">      Sukhbaatar</t>
  </si>
  <si>
    <t xml:space="preserve">      Khentii</t>
  </si>
  <si>
    <t xml:space="preserve">  Ulaanbaatar</t>
  </si>
  <si>
    <t xml:space="preserve">      Ulaanbaatar</t>
  </si>
  <si>
    <t>Group name</t>
  </si>
  <si>
    <t>Family, children</t>
  </si>
  <si>
    <t>Table name</t>
  </si>
  <si>
    <t>Download date time</t>
  </si>
  <si>
    <t>Mongolian Statistical Information Service</t>
  </si>
  <si>
    <t xml:space="preserve">          Tsenkhermandal</t>
  </si>
  <si>
    <t xml:space="preserve">          Umnudelger</t>
  </si>
  <si>
    <t xml:space="preserve">          Norovlin</t>
  </si>
  <si>
    <t xml:space="preserve">        Murun</t>
  </si>
  <si>
    <t xml:space="preserve">          Jargaltkhaan</t>
  </si>
  <si>
    <t xml:space="preserve">          Delgerkhaan</t>
  </si>
  <si>
    <t xml:space="preserve">          Darkhan</t>
  </si>
  <si>
    <t xml:space="preserve">          Dadal</t>
  </si>
  <si>
    <t xml:space="preserve">          Galshir</t>
  </si>
  <si>
    <t xml:space="preserve">          Binder</t>
  </si>
  <si>
    <t xml:space="preserve">          Bayankhutag</t>
  </si>
  <si>
    <t xml:space="preserve">          Bayan-Ovoo</t>
  </si>
  <si>
    <t xml:space="preserve">          Bayanmunkh</t>
  </si>
  <si>
    <t xml:space="preserve">        Bayan-Adarga</t>
  </si>
  <si>
    <t xml:space="preserve">        Batshireet</t>
  </si>
  <si>
    <t xml:space="preserve">        Batnorov</t>
  </si>
  <si>
    <t xml:space="preserve">        Kherlen</t>
  </si>
  <si>
    <t xml:space="preserve">          Erdenetsagaan</t>
  </si>
  <si>
    <t xml:space="preserve">          Khalzan</t>
  </si>
  <si>
    <t xml:space="preserve">          Uulbayan</t>
  </si>
  <si>
    <t xml:space="preserve">          Tumentsogt</t>
  </si>
  <si>
    <t xml:space="preserve">          Tuvshinshiree</t>
  </si>
  <si>
    <t xml:space="preserve">          Sukhbaatar</t>
  </si>
  <si>
    <t xml:space="preserve">          Ongon</t>
  </si>
  <si>
    <t xml:space="preserve">          Naran</t>
  </si>
  <si>
    <t xml:space="preserve">          Munkhkhaan</t>
  </si>
  <si>
    <t xml:space="preserve">        Dariganga</t>
  </si>
  <si>
    <t xml:space="preserve">        Bayandelger</t>
  </si>
  <si>
    <t xml:space="preserve">        Asgat</t>
  </si>
  <si>
    <t xml:space="preserve">        Baruun-Urt</t>
  </si>
  <si>
    <t xml:space="preserve">        Chuluunkhoroot</t>
  </si>
  <si>
    <t xml:space="preserve">          Choibalsan</t>
  </si>
  <si>
    <t xml:space="preserve">          Tsagaan-Ovoo</t>
  </si>
  <si>
    <t xml:space="preserve">          Khulunbuir</t>
  </si>
  <si>
    <t xml:space="preserve">          Khalkhgol</t>
  </si>
  <si>
    <t xml:space="preserve">          Sergelen</t>
  </si>
  <si>
    <t xml:space="preserve">          Matad</t>
  </si>
  <si>
    <t xml:space="preserve">          Dashbalbar</t>
  </si>
  <si>
    <t xml:space="preserve">          Gurvanzagal</t>
  </si>
  <si>
    <t xml:space="preserve">          Bulgan</t>
  </si>
  <si>
    <t xml:space="preserve">        Bayan-Uul</t>
  </si>
  <si>
    <t xml:space="preserve">        Bayantumen</t>
  </si>
  <si>
    <t xml:space="preserve">        Bayandun</t>
  </si>
  <si>
    <t xml:space="preserve">          Erdenedalai</t>
  </si>
  <si>
    <t xml:space="preserve">        Tsagaandelger</t>
  </si>
  <si>
    <t xml:space="preserve">          Khuld</t>
  </si>
  <si>
    <t xml:space="preserve">          Saikhan-Ovoo</t>
  </si>
  <si>
    <t xml:space="preserve">          Undurshil</t>
  </si>
  <si>
    <t xml:space="preserve">          Ulziit</t>
  </si>
  <si>
    <t xml:space="preserve">          Luus</t>
  </si>
  <si>
    <t xml:space="preserve">          Deren</t>
  </si>
  <si>
    <t xml:space="preserve">          Delgertsogt</t>
  </si>
  <si>
    <t xml:space="preserve">          Delgerkhangai</t>
  </si>
  <si>
    <t xml:space="preserve">          Gurvansaikhan</t>
  </si>
  <si>
    <t xml:space="preserve">        Govi-Ugtaal</t>
  </si>
  <si>
    <t xml:space="preserve">        Bayanjargalan</t>
  </si>
  <si>
    <t xml:space="preserve">        Adaatsag</t>
  </si>
  <si>
    <t xml:space="preserve">        Saintsagaan</t>
  </si>
  <si>
    <t xml:space="preserve">          Tsogttsetsii</t>
  </si>
  <si>
    <t xml:space="preserve">        Tsogt-Ovoo</t>
  </si>
  <si>
    <t xml:space="preserve">          Khurmen</t>
  </si>
  <si>
    <t xml:space="preserve">          Khankhongor</t>
  </si>
  <si>
    <t xml:space="preserve">          Khanbogd</t>
  </si>
  <si>
    <t xml:space="preserve">          Sevrei</t>
  </si>
  <si>
    <t xml:space="preserve">          Nomgon</t>
  </si>
  <si>
    <t xml:space="preserve">          Noyon</t>
  </si>
  <si>
    <t xml:space="preserve">          Manlai</t>
  </si>
  <si>
    <t xml:space="preserve">          Mandal-Ovoo</t>
  </si>
  <si>
    <t xml:space="preserve">          Gurvantes</t>
  </si>
  <si>
    <t xml:space="preserve">        Bulgan</t>
  </si>
  <si>
    <t xml:space="preserve">        Bayan-Ovoo</t>
  </si>
  <si>
    <t xml:space="preserve">        Bayandalai</t>
  </si>
  <si>
    <t xml:space="preserve">        Dalanzadgad</t>
  </si>
  <si>
    <t xml:space="preserve">        Shariin gol</t>
  </si>
  <si>
    <t xml:space="preserve">        Khongor</t>
  </si>
  <si>
    <t xml:space="preserve">        Orkhon</t>
  </si>
  <si>
    <t xml:space="preserve">        Darkhan</t>
  </si>
  <si>
    <t xml:space="preserve">        Erdene</t>
  </si>
  <si>
    <t xml:space="preserve">          Khuvsgul</t>
  </si>
  <si>
    <t xml:space="preserve">          Khatanbulag</t>
  </si>
  <si>
    <t xml:space="preserve">          Ulaanbadrakh</t>
  </si>
  <si>
    <t xml:space="preserve">          Saikhandulaan</t>
  </si>
  <si>
    <t xml:space="preserve">          Urgun</t>
  </si>
  <si>
    <t xml:space="preserve">          Mandakh</t>
  </si>
  <si>
    <t xml:space="preserve">          Ikhkhet</t>
  </si>
  <si>
    <t xml:space="preserve">          Zamiin-Uud</t>
  </si>
  <si>
    <t xml:space="preserve">          Delgerekh</t>
  </si>
  <si>
    <t xml:space="preserve">        Dalanjargalan</t>
  </si>
  <si>
    <t xml:space="preserve">        Altanshiree</t>
  </si>
  <si>
    <t xml:space="preserve">        Airag</t>
  </si>
  <si>
    <t xml:space="preserve">        Sainshand</t>
  </si>
  <si>
    <t xml:space="preserve">          Shaamar</t>
  </si>
  <si>
    <t xml:space="preserve">          Tsagaannuur</t>
  </si>
  <si>
    <t xml:space="preserve">          Khushaat</t>
  </si>
  <si>
    <t xml:space="preserve">        Khuder</t>
  </si>
  <si>
    <t xml:space="preserve">          Tushig</t>
  </si>
  <si>
    <t xml:space="preserve">          Sant</t>
  </si>
  <si>
    <t xml:space="preserve">          Saikhan</t>
  </si>
  <si>
    <t xml:space="preserve">          Orkhontuul</t>
  </si>
  <si>
    <t xml:space="preserve">          Orkhon</t>
  </si>
  <si>
    <t xml:space="preserve">          Mandal</t>
  </si>
  <si>
    <t xml:space="preserve">          Zuunburen</t>
  </si>
  <si>
    <t xml:space="preserve">          Javkhlant</t>
  </si>
  <si>
    <t xml:space="preserve">          Yeruu</t>
  </si>
  <si>
    <t xml:space="preserve">        Bayangol</t>
  </si>
  <si>
    <t xml:space="preserve">        Baruunburen</t>
  </si>
  <si>
    <t xml:space="preserve">        Altanbulag</t>
  </si>
  <si>
    <t xml:space="preserve">        Sukhbaatar</t>
  </si>
  <si>
    <t xml:space="preserve">        Shiveegovi</t>
  </si>
  <si>
    <t xml:space="preserve">        Bayantal</t>
  </si>
  <si>
    <t xml:space="preserve">        Sumber</t>
  </si>
  <si>
    <t xml:space="preserve">          Erdenesant</t>
  </si>
  <si>
    <t xml:space="preserve">          Erdene</t>
  </si>
  <si>
    <t xml:space="preserve">          Tseel</t>
  </si>
  <si>
    <t xml:space="preserve">        Ugtaal</t>
  </si>
  <si>
    <t xml:space="preserve">          Sumber</t>
  </si>
  <si>
    <t xml:space="preserve">          Undurshireet</t>
  </si>
  <si>
    <t xml:space="preserve">          Mungunmorit</t>
  </si>
  <si>
    <t xml:space="preserve">          Lun</t>
  </si>
  <si>
    <t xml:space="preserve">          Zaamar</t>
  </si>
  <si>
    <t xml:space="preserve">          Jargalant</t>
  </si>
  <si>
    <t xml:space="preserve">          Buren</t>
  </si>
  <si>
    <t xml:space="preserve">        Bornuur</t>
  </si>
  <si>
    <t xml:space="preserve">          Bayanchandmani</t>
  </si>
  <si>
    <t xml:space="preserve">          Bayantsogt</t>
  </si>
  <si>
    <t xml:space="preserve">          Bayantsagaan</t>
  </si>
  <si>
    <t xml:space="preserve">          Bayankhangai</t>
  </si>
  <si>
    <t xml:space="preserve">          Bayan-Unjuul</t>
  </si>
  <si>
    <t xml:space="preserve">          Bayanjargalan</t>
  </si>
  <si>
    <t xml:space="preserve">          Bayandelger</t>
  </si>
  <si>
    <t xml:space="preserve">          Bayan</t>
  </si>
  <si>
    <t xml:space="preserve">          Batsumber</t>
  </si>
  <si>
    <t xml:space="preserve">        Arkhust</t>
  </si>
  <si>
    <t xml:space="preserve">        Argalant</t>
  </si>
  <si>
    <t xml:space="preserve">        Zuunmod</t>
  </si>
  <si>
    <t xml:space="preserve">          Erdenebulgan</t>
  </si>
  <si>
    <t xml:space="preserve">          Shine-Ider</t>
  </si>
  <si>
    <t xml:space="preserve">          Chandmani-Undur</t>
  </si>
  <si>
    <t xml:space="preserve">          Tsetserleg</t>
  </si>
  <si>
    <t xml:space="preserve">          Tsagaan-Uur</t>
  </si>
  <si>
    <t xml:space="preserve">          Tsagaan-Uul</t>
  </si>
  <si>
    <t xml:space="preserve">          Khankh</t>
  </si>
  <si>
    <t xml:space="preserve">          Ulaan-Uul</t>
  </si>
  <si>
    <t xml:space="preserve">        Tunel</t>
  </si>
  <si>
    <t xml:space="preserve">          Tumurbulag</t>
  </si>
  <si>
    <t xml:space="preserve">          Tosontsengel</t>
  </si>
  <si>
    <t xml:space="preserve">          Tarialan</t>
  </si>
  <si>
    <t xml:space="preserve">          Renchinlkhumbe</t>
  </si>
  <si>
    <t xml:space="preserve">          Rashaant</t>
  </si>
  <si>
    <t xml:space="preserve">          Ikh-Uul</t>
  </si>
  <si>
    <t xml:space="preserve">          Galt</t>
  </si>
  <si>
    <t xml:space="preserve">          Burentogtokh</t>
  </si>
  <si>
    <t xml:space="preserve">        Bayanzurkh</t>
  </si>
  <si>
    <t xml:space="preserve">        Arbulag</t>
  </si>
  <si>
    <t xml:space="preserve">        Alag-Erdene</t>
  </si>
  <si>
    <t xml:space="preserve">          Erdenemandal</t>
  </si>
  <si>
    <t xml:space="preserve">          Chuluut</t>
  </si>
  <si>
    <t xml:space="preserve">          Tsenkher</t>
  </si>
  <si>
    <t xml:space="preserve">          Tsakhir</t>
  </si>
  <si>
    <t xml:space="preserve">        Khotont</t>
  </si>
  <si>
    <t xml:space="preserve">          Khashaat</t>
  </si>
  <si>
    <t xml:space="preserve">          Khangai region</t>
  </si>
  <si>
    <t xml:space="preserve">          2-r bag, Khairkhan</t>
  </si>
  <si>
    <t xml:space="preserve">          Tuvshruulekh</t>
  </si>
  <si>
    <t xml:space="preserve">          Tariat</t>
  </si>
  <si>
    <t xml:space="preserve">          Undur-Ulaan</t>
  </si>
  <si>
    <t xml:space="preserve">          Ugiinuur</t>
  </si>
  <si>
    <t xml:space="preserve">          Ikhtamir</t>
  </si>
  <si>
    <t xml:space="preserve">        Jargalant</t>
  </si>
  <si>
    <t xml:space="preserve">        Battsengel</t>
  </si>
  <si>
    <t xml:space="preserve">        Erdenebulgan</t>
  </si>
  <si>
    <t xml:space="preserve">          Erdenetsogt</t>
  </si>
  <si>
    <t xml:space="preserve">          Shinejinst</t>
  </si>
  <si>
    <t xml:space="preserve">          Khureemaral</t>
  </si>
  <si>
    <t xml:space="preserve">          Zag</t>
  </si>
  <si>
    <t xml:space="preserve">          Jinst</t>
  </si>
  <si>
    <t xml:space="preserve">          Gurvanbulag</t>
  </si>
  <si>
    <t xml:space="preserve">          Galuut</t>
  </si>
  <si>
    <t xml:space="preserve">          Buutsagaan</t>
  </si>
  <si>
    <t xml:space="preserve">          Bumbugur</t>
  </si>
  <si>
    <t xml:space="preserve">          Bogd</t>
  </si>
  <si>
    <t xml:space="preserve">          Bayan-Undur</t>
  </si>
  <si>
    <t xml:space="preserve">          Bayanlig</t>
  </si>
  <si>
    <t xml:space="preserve">        Bayangovi</t>
  </si>
  <si>
    <t xml:space="preserve">        Bayanbulag</t>
  </si>
  <si>
    <t xml:space="preserve">        Baatsagaan</t>
  </si>
  <si>
    <t xml:space="preserve">        Bayankhongor</t>
  </si>
  <si>
    <t xml:space="preserve">          Khutag-Undur</t>
  </si>
  <si>
    <t xml:space="preserve">          Khishig-Undur</t>
  </si>
  <si>
    <t xml:space="preserve">        Khangal</t>
  </si>
  <si>
    <t xml:space="preserve">          Teshig</t>
  </si>
  <si>
    <t xml:space="preserve">          Selenge</t>
  </si>
  <si>
    <t xml:space="preserve">          Mogod</t>
  </si>
  <si>
    <t xml:space="preserve">          Dashinchilen</t>
  </si>
  <si>
    <t xml:space="preserve">          Buregkhangai</t>
  </si>
  <si>
    <t xml:space="preserve">        Bugat</t>
  </si>
  <si>
    <t xml:space="preserve">        Bayannuur</t>
  </si>
  <si>
    <t xml:space="preserve">        Bayan-Agt</t>
  </si>
  <si>
    <t xml:space="preserve">          Khujirt</t>
  </si>
  <si>
    <t xml:space="preserve">          Kharkhorin</t>
  </si>
  <si>
    <t xml:space="preserve">          Khairkhandulaan</t>
  </si>
  <si>
    <t xml:space="preserve">          Uyanga</t>
  </si>
  <si>
    <t xml:space="preserve">          Tugrug</t>
  </si>
  <si>
    <t xml:space="preserve">        Taragt</t>
  </si>
  <si>
    <t xml:space="preserve">          Nariinteel</t>
  </si>
  <si>
    <t xml:space="preserve">          Zuunbayan-Ulaan</t>
  </si>
  <si>
    <t xml:space="preserve">          Yesun zuil</t>
  </si>
  <si>
    <t xml:space="preserve">          Guchin-Us</t>
  </si>
  <si>
    <t xml:space="preserve">          Burd</t>
  </si>
  <si>
    <t xml:space="preserve">        Bat-Ulzii</t>
  </si>
  <si>
    <t xml:space="preserve">        Baruunbayan-Ulaan</t>
  </si>
  <si>
    <t xml:space="preserve">        Arvaikheer</t>
  </si>
  <si>
    <t xml:space="preserve">        Bayan-Undur</t>
  </si>
  <si>
    <t xml:space="preserve">          Tsagaankhairkhan</t>
  </si>
  <si>
    <t xml:space="preserve">          Khyargas</t>
  </si>
  <si>
    <t xml:space="preserve">          Khovd</t>
  </si>
  <si>
    <t xml:space="preserve">          Tes</t>
  </si>
  <si>
    <t xml:space="preserve">          Turgen</t>
  </si>
  <si>
    <t xml:space="preserve">        Tarialan</t>
  </si>
  <si>
    <t xml:space="preserve">          Sagil</t>
  </si>
  <si>
    <t xml:space="preserve">          Undurkhangai</t>
  </si>
  <si>
    <t xml:space="preserve">          Umnugovi</t>
  </si>
  <si>
    <t xml:space="preserve">          Ulgii</t>
  </si>
  <si>
    <t xml:space="preserve">          Naranbulag</t>
  </si>
  <si>
    <t xml:space="preserve">          Malchin</t>
  </si>
  <si>
    <t xml:space="preserve">          Zuunkhangai</t>
  </si>
  <si>
    <t xml:space="preserve">          Zuungovi</t>
  </si>
  <si>
    <t xml:space="preserve">          Zavkhan</t>
  </si>
  <si>
    <t xml:space="preserve">        Davst</t>
  </si>
  <si>
    <t xml:space="preserve">        Bukhmurun</t>
  </si>
  <si>
    <t xml:space="preserve">        Baruunturuun</t>
  </si>
  <si>
    <t xml:space="preserve">        Ulaangom</t>
  </si>
  <si>
    <t xml:space="preserve">          Erdeneburen</t>
  </si>
  <si>
    <t xml:space="preserve">          Chandmani</t>
  </si>
  <si>
    <t xml:space="preserve">          Tsetseg</t>
  </si>
  <si>
    <t xml:space="preserve">        Khovd</t>
  </si>
  <si>
    <t xml:space="preserve">          Uyench</t>
  </si>
  <si>
    <t xml:space="preserve">          Myangad</t>
  </si>
  <si>
    <t xml:space="preserve">          Must</t>
  </si>
  <si>
    <t xml:space="preserve">          Munkhkhairkhan</t>
  </si>
  <si>
    <t xml:space="preserve">          Mankhan</t>
  </si>
  <si>
    <t xml:space="preserve">          Zereg</t>
  </si>
  <si>
    <t xml:space="preserve">          Duut</t>
  </si>
  <si>
    <t xml:space="preserve">          Durgun</t>
  </si>
  <si>
    <t xml:space="preserve">          Darvi</t>
  </si>
  <si>
    <t xml:space="preserve">        Buyant</t>
  </si>
  <si>
    <t xml:space="preserve">        Altai</t>
  </si>
  <si>
    <t xml:space="preserve">        Tsengel</t>
  </si>
  <si>
    <t xml:space="preserve">          Ulaankhus</t>
  </si>
  <si>
    <t xml:space="preserve">          Tolbo</t>
  </si>
  <si>
    <t xml:space="preserve">          Sagsai</t>
  </si>
  <si>
    <t xml:space="preserve">          Nogoonnuur</t>
  </si>
  <si>
    <t xml:space="preserve">          Deluun</t>
  </si>
  <si>
    <t xml:space="preserve">          Buyant</t>
  </si>
  <si>
    <t xml:space="preserve">          Bugat</t>
  </si>
  <si>
    <t xml:space="preserve">        Altantsugts</t>
  </si>
  <si>
    <t xml:space="preserve">        Ulgii</t>
  </si>
  <si>
    <t xml:space="preserve">          Sharga</t>
  </si>
  <si>
    <t xml:space="preserve">        Tsogt</t>
  </si>
  <si>
    <t xml:space="preserve">          Khukhmorit</t>
  </si>
  <si>
    <t xml:space="preserve">          Khaliun</t>
  </si>
  <si>
    <t xml:space="preserve">          Tonkhil</t>
  </si>
  <si>
    <t xml:space="preserve">          Taishir</t>
  </si>
  <si>
    <t xml:space="preserve">          Jargalan</t>
  </si>
  <si>
    <t xml:space="preserve">          Delger</t>
  </si>
  <si>
    <t xml:space="preserve">        Biger</t>
  </si>
  <si>
    <t xml:space="preserve">        Yesunbulag</t>
  </si>
  <si>
    <t xml:space="preserve">        Yaruu</t>
  </si>
  <si>
    <t xml:space="preserve">          Erdenekhairkhan</t>
  </si>
  <si>
    <t xml:space="preserve">          Shiluustei</t>
  </si>
  <si>
    <t xml:space="preserve">          Tsetsen-Uul</t>
  </si>
  <si>
    <t xml:space="preserve">          Tsagaanchuluut</t>
  </si>
  <si>
    <t xml:space="preserve">          Urgamal</t>
  </si>
  <si>
    <t xml:space="preserve">          Telmen</t>
  </si>
  <si>
    <t xml:space="preserve">          Tudevtei</t>
  </si>
  <si>
    <t xml:space="preserve">        Bulnai</t>
  </si>
  <si>
    <t xml:space="preserve">          Songino</t>
  </si>
  <si>
    <t xml:space="preserve">          Santmargats</t>
  </si>
  <si>
    <t xml:space="preserve">          Otgon</t>
  </si>
  <si>
    <t xml:space="preserve">          Numrug</t>
  </si>
  <si>
    <t xml:space="preserve">          Ider</t>
  </si>
  <si>
    <t xml:space="preserve">          Zavkhanmandal</t>
  </si>
  <si>
    <t xml:space="preserve">          Durvuljin</t>
  </si>
  <si>
    <t xml:space="preserve">          Bayankhairkhan</t>
  </si>
  <si>
    <t xml:space="preserve">        Bayantes</t>
  </si>
  <si>
    <t xml:space="preserve">        Aldarkhaan</t>
  </si>
  <si>
    <t xml:space="preserve">        Uliastai</t>
  </si>
  <si>
    <t>Administrator unit</t>
  </si>
  <si>
    <t>INFANT MORTALITY, by region, aimag and the capital, and soum</t>
  </si>
  <si>
    <t>percentage</t>
  </si>
  <si>
    <t>Unit</t>
  </si>
  <si>
    <t xml:space="preserve">INFANT MORTALITY RATE PER 1000 LIVE BIRTHS
</t>
  </si>
  <si>
    <t>Female</t>
  </si>
  <si>
    <t>Male</t>
  </si>
  <si>
    <t>Sex</t>
  </si>
  <si>
    <t>INFANT MORTALITY, by aimag and the capital</t>
  </si>
  <si>
    <t>TIME_PERIOD</t>
  </si>
  <si>
    <t>OBS_VALUE</t>
  </si>
  <si>
    <t>REF_AREA_DESC</t>
  </si>
  <si>
    <t>REF_AREA_PARENT_DESC</t>
  </si>
  <si>
    <t>REF_AREA_LEVEL</t>
  </si>
  <si>
    <t>SERIES_DESC</t>
  </si>
  <si>
    <t>Infant mortality rate</t>
  </si>
  <si>
    <t>DT_NS0_2100_003V1</t>
  </si>
  <si>
    <t>TABLE_CODE</t>
  </si>
  <si>
    <t>UNIT_MEASURE_DESC</t>
  </si>
  <si>
    <t>Per 1000 live births</t>
  </si>
  <si>
    <t>Western region</t>
  </si>
  <si>
    <t>Khangai region</t>
  </si>
  <si>
    <t>Central region</t>
  </si>
  <si>
    <t>Eastern region</t>
  </si>
  <si>
    <t>Ulaanbaatar</t>
  </si>
  <si>
    <t>Bayan-Ulgii</t>
  </si>
  <si>
    <t>Govi-Altai</t>
  </si>
  <si>
    <t>Zavkhan</t>
  </si>
  <si>
    <t>Uvs</t>
  </si>
  <si>
    <t>Khovd</t>
  </si>
  <si>
    <t>Arkhangai</t>
  </si>
  <si>
    <t>Bayankhongor</t>
  </si>
  <si>
    <t>Bulgan</t>
  </si>
  <si>
    <t>Uvurkhangai</t>
  </si>
  <si>
    <t>Khuvsgul</t>
  </si>
  <si>
    <t>Orkhon</t>
  </si>
  <si>
    <t>Dornogovi</t>
  </si>
  <si>
    <t>Dundgovi</t>
  </si>
  <si>
    <t>Umnugovi</t>
  </si>
  <si>
    <t>Selenge</t>
  </si>
  <si>
    <t>Tuv</t>
  </si>
  <si>
    <t>Darkhan-Uul</t>
  </si>
  <si>
    <t>Govisumber</t>
  </si>
  <si>
    <t>Dornod</t>
  </si>
  <si>
    <t>Sukhbaatar</t>
  </si>
  <si>
    <t>Khentii</t>
  </si>
  <si>
    <t>Uliastai</t>
  </si>
  <si>
    <t>Aldarkhaan</t>
  </si>
  <si>
    <t>Asgat</t>
  </si>
  <si>
    <t>Bayantes</t>
  </si>
  <si>
    <t>Bayankhairkhan</t>
  </si>
  <si>
    <t>Durvuljin</t>
  </si>
  <si>
    <t>Zavkhanmandal</t>
  </si>
  <si>
    <t>Ider</t>
  </si>
  <si>
    <t>Ikh-Uul</t>
  </si>
  <si>
    <t>Numrug</t>
  </si>
  <si>
    <t>Otgon</t>
  </si>
  <si>
    <t>Santmargats</t>
  </si>
  <si>
    <t>Songino</t>
  </si>
  <si>
    <t>Bulnai</t>
  </si>
  <si>
    <t>Tudevtei</t>
  </si>
  <si>
    <t>Telmen</t>
  </si>
  <si>
    <t>Tes</t>
  </si>
  <si>
    <t>Urgamal</t>
  </si>
  <si>
    <t>Tsagaankhairkhan</t>
  </si>
  <si>
    <t>Tsagaanchuluut</t>
  </si>
  <si>
    <t>Tsetsen-Uul</t>
  </si>
  <si>
    <t>Shiluustei</t>
  </si>
  <si>
    <t>Erdenekhairkhan</t>
  </si>
  <si>
    <t>Yaruu</t>
  </si>
  <si>
    <t>Yesunbulag</t>
  </si>
  <si>
    <t>Altai</t>
  </si>
  <si>
    <t>Bayan-Uul</t>
  </si>
  <si>
    <t>Biger</t>
  </si>
  <si>
    <t>Bugat</t>
  </si>
  <si>
    <t>Darvi</t>
  </si>
  <si>
    <t>Delger</t>
  </si>
  <si>
    <t>Jargalan</t>
  </si>
  <si>
    <t>Taishir</t>
  </si>
  <si>
    <t>Tonkhil</t>
  </si>
  <si>
    <t>Tugrug</t>
  </si>
  <si>
    <t>Khaliun</t>
  </si>
  <si>
    <t>Khukhmorit</t>
  </si>
  <si>
    <t>Tsogt</t>
  </si>
  <si>
    <t>Tseel</t>
  </si>
  <si>
    <t>Chandmani</t>
  </si>
  <si>
    <t>Sharga</t>
  </si>
  <si>
    <t>Erdene</t>
  </si>
  <si>
    <t>Ulgii</t>
  </si>
  <si>
    <t>Altantsugts</t>
  </si>
  <si>
    <t>Bayannuur</t>
  </si>
  <si>
    <t>Buyant</t>
  </si>
  <si>
    <t>Deluun</t>
  </si>
  <si>
    <t>Nogoonnuur</t>
  </si>
  <si>
    <t>Sagsai</t>
  </si>
  <si>
    <t>Tolbo</t>
  </si>
  <si>
    <t>Ulaankhus</t>
  </si>
  <si>
    <t>Tsengel</t>
  </si>
  <si>
    <t>Jargalant</t>
  </si>
  <si>
    <t>Durgun</t>
  </si>
  <si>
    <t>Duut</t>
  </si>
  <si>
    <t>Zereg</t>
  </si>
  <si>
    <t>Mankhan</t>
  </si>
  <si>
    <t>Munkhkhairkhan</t>
  </si>
  <si>
    <t>Must</t>
  </si>
  <si>
    <t>Myangad</t>
  </si>
  <si>
    <t>Uyench</t>
  </si>
  <si>
    <t>Tsetseg</t>
  </si>
  <si>
    <t>Erdeneburen</t>
  </si>
  <si>
    <t>Ulaangom</t>
  </si>
  <si>
    <t>Baruunturuun</t>
  </si>
  <si>
    <t>Bukhmurun</t>
  </si>
  <si>
    <t>Davst</t>
  </si>
  <si>
    <t>Zuungovi</t>
  </si>
  <si>
    <t>Zuunkhangai</t>
  </si>
  <si>
    <t>Malchin</t>
  </si>
  <si>
    <t>Naranbulag</t>
  </si>
  <si>
    <t>Undurkhangai</t>
  </si>
  <si>
    <t>Sagil</t>
  </si>
  <si>
    <t>Tarialan</t>
  </si>
  <si>
    <t>Turgen</t>
  </si>
  <si>
    <t>Khyargas</t>
  </si>
  <si>
    <t>Bayan-Undur</t>
  </si>
  <si>
    <t>Arvaikheer</t>
  </si>
  <si>
    <t>Baruunbayan-Ulaan</t>
  </si>
  <si>
    <t>Bat-Ulzii</t>
  </si>
  <si>
    <t>Bayangol</t>
  </si>
  <si>
    <t>Bogd</t>
  </si>
  <si>
    <t>Burd</t>
  </si>
  <si>
    <t>Guchin-Us</t>
  </si>
  <si>
    <t>Yesun zuil</t>
  </si>
  <si>
    <t>Zuunbayan-Ulaan</t>
  </si>
  <si>
    <t>Nariinteel</t>
  </si>
  <si>
    <t>Ulziit</t>
  </si>
  <si>
    <t>Sant</t>
  </si>
  <si>
    <t>Taragt</t>
  </si>
  <si>
    <t>Uyanga</t>
  </si>
  <si>
    <t>Khairkhandulaan</t>
  </si>
  <si>
    <t>Kharkhorin</t>
  </si>
  <si>
    <t>Khujirt</t>
  </si>
  <si>
    <t>Bayan-Agt</t>
  </si>
  <si>
    <t>Buregkhangai</t>
  </si>
  <si>
    <t>Gurvanbulag</t>
  </si>
  <si>
    <t>Dashinchilen</t>
  </si>
  <si>
    <t>Mogod</t>
  </si>
  <si>
    <t>Rashaant</t>
  </si>
  <si>
    <t>Saikhan</t>
  </si>
  <si>
    <t>Teshig</t>
  </si>
  <si>
    <t>Khangal</t>
  </si>
  <si>
    <t>Khishig-Undur</t>
  </si>
  <si>
    <t>Khutag-Undur</t>
  </si>
  <si>
    <t>Baatsagaan</t>
  </si>
  <si>
    <t>Bayanbulag</t>
  </si>
  <si>
    <t>Bayangovi</t>
  </si>
  <si>
    <t>Bayanlig</t>
  </si>
  <si>
    <t>Bayan-Ovoo</t>
  </si>
  <si>
    <t>Bayantsagaan</t>
  </si>
  <si>
    <t>Bumbugur</t>
  </si>
  <si>
    <t>Buutsagaan</t>
  </si>
  <si>
    <t>Galuut</t>
  </si>
  <si>
    <t>Jinst</t>
  </si>
  <si>
    <t>Zag</t>
  </si>
  <si>
    <t>Khureemaral</t>
  </si>
  <si>
    <t>Shinejinst</t>
  </si>
  <si>
    <t>Erdenetsogt</t>
  </si>
  <si>
    <t>Erdenebulgan</t>
  </si>
  <si>
    <t>Battsengel</t>
  </si>
  <si>
    <t>Ikhtamir</t>
  </si>
  <si>
    <t>Ugiinuur</t>
  </si>
  <si>
    <t>Undur-Ulaan</t>
  </si>
  <si>
    <t>Tariat</t>
  </si>
  <si>
    <t>Tuvshruulekh</t>
  </si>
  <si>
    <t>2-r bag, Khairkhan</t>
  </si>
  <si>
    <t>Khashaat</t>
  </si>
  <si>
    <t>Khotont</t>
  </si>
  <si>
    <t>Tsakhir</t>
  </si>
  <si>
    <t>Tsenkher</t>
  </si>
  <si>
    <t>Tsetserleg</t>
  </si>
  <si>
    <t>Chuluut</t>
  </si>
  <si>
    <t>Erdenemandal</t>
  </si>
  <si>
    <t>Murun</t>
  </si>
  <si>
    <t>Alag-Erdene</t>
  </si>
  <si>
    <t>Arbulag</t>
  </si>
  <si>
    <t>Bayanzurkh</t>
  </si>
  <si>
    <t>Burentogtokh</t>
  </si>
  <si>
    <t>Galt</t>
  </si>
  <si>
    <t>Renchinlkhumbe</t>
  </si>
  <si>
    <t>Tosontsengel</t>
  </si>
  <si>
    <t>Tumurbulag</t>
  </si>
  <si>
    <t>Tunel</t>
  </si>
  <si>
    <t>Ulaan-Uul</t>
  </si>
  <si>
    <t>Khankh</t>
  </si>
  <si>
    <t>Tsagaannuur</t>
  </si>
  <si>
    <t>Tsagaan-Uul</t>
  </si>
  <si>
    <t>Tsagaan-Uur</t>
  </si>
  <si>
    <t>Chandmani-Undur</t>
  </si>
  <si>
    <t>Shine-Ider</t>
  </si>
  <si>
    <t>Zuunmod</t>
  </si>
  <si>
    <t>Altanbulag</t>
  </si>
  <si>
    <t>Argalant</t>
  </si>
  <si>
    <t>Arkhust</t>
  </si>
  <si>
    <t>Batsumber</t>
  </si>
  <si>
    <t>Bayan</t>
  </si>
  <si>
    <t>Bayandelger</t>
  </si>
  <si>
    <t>Bayanjargalan</t>
  </si>
  <si>
    <t>Bayan-Unjuul</t>
  </si>
  <si>
    <t>Bayankhangai</t>
  </si>
  <si>
    <t>Bayantsogt</t>
  </si>
  <si>
    <t>Bayanchandmani</t>
  </si>
  <si>
    <t>Bornuur</t>
  </si>
  <si>
    <t>Buren</t>
  </si>
  <si>
    <t>Delgerkhaan</t>
  </si>
  <si>
    <t>Zaamar</t>
  </si>
  <si>
    <t>Lun</t>
  </si>
  <si>
    <t>Mungunmorit</t>
  </si>
  <si>
    <t>Undurshireet</t>
  </si>
  <si>
    <t>Sumber</t>
  </si>
  <si>
    <t>Sergelen</t>
  </si>
  <si>
    <t>Ugtaal</t>
  </si>
  <si>
    <t>Erdenesant</t>
  </si>
  <si>
    <t>Bayantal</t>
  </si>
  <si>
    <t>Shiveegovi</t>
  </si>
  <si>
    <t>Baruunburen</t>
  </si>
  <si>
    <t>Yeruu</t>
  </si>
  <si>
    <t>Javkhlant</t>
  </si>
  <si>
    <t>Zuunburen</t>
  </si>
  <si>
    <t>Mandal</t>
  </si>
  <si>
    <t>Orkhontuul</t>
  </si>
  <si>
    <t>Tushig</t>
  </si>
  <si>
    <t>Khuder</t>
  </si>
  <si>
    <t>Khushaat</t>
  </si>
  <si>
    <t>Shaamar</t>
  </si>
  <si>
    <t>Sainshand</t>
  </si>
  <si>
    <t>Airag</t>
  </si>
  <si>
    <t>Altanshiree</t>
  </si>
  <si>
    <t>Dalanjargalan</t>
  </si>
  <si>
    <t>Delgerekh</t>
  </si>
  <si>
    <t>Zamiin-Uud</t>
  </si>
  <si>
    <t>Ikhkhet</t>
  </si>
  <si>
    <t>Mandakh</t>
  </si>
  <si>
    <t>Urgun</t>
  </si>
  <si>
    <t>Saikhandulaan</t>
  </si>
  <si>
    <t>Ulaanbadrakh</t>
  </si>
  <si>
    <t>Khatanbulag</t>
  </si>
  <si>
    <t>Darkhan</t>
  </si>
  <si>
    <t>Khongor</t>
  </si>
  <si>
    <t>Shariin gol</t>
  </si>
  <si>
    <t>Dalanzadgad</t>
  </si>
  <si>
    <t>Bayandalai</t>
  </si>
  <si>
    <t>Gurvantes</t>
  </si>
  <si>
    <t>Mandal-Ovoo</t>
  </si>
  <si>
    <t>Manlai</t>
  </si>
  <si>
    <t>Noyon</t>
  </si>
  <si>
    <t>Nomgon</t>
  </si>
  <si>
    <t>Sevrei</t>
  </si>
  <si>
    <t>Khanbogd</t>
  </si>
  <si>
    <t>Khankhongor</t>
  </si>
  <si>
    <t>Khurmen</t>
  </si>
  <si>
    <t>Tsogt-Ovoo</t>
  </si>
  <si>
    <t>Tsogttsetsii</t>
  </si>
  <si>
    <t>Saintsagaan</t>
  </si>
  <si>
    <t>Adaatsag</t>
  </si>
  <si>
    <t>Govi-Ugtaal</t>
  </si>
  <si>
    <t>Gurvansaikhan</t>
  </si>
  <si>
    <t>Delgerkhangai</t>
  </si>
  <si>
    <t>Delgertsogt</t>
  </si>
  <si>
    <t>Deren</t>
  </si>
  <si>
    <t>Luus</t>
  </si>
  <si>
    <t>Undurshil</t>
  </si>
  <si>
    <t>Saikhan-Ovoo</t>
  </si>
  <si>
    <t>Khuld</t>
  </si>
  <si>
    <t>Tsagaandelger</t>
  </si>
  <si>
    <t>Erdenedalai</t>
  </si>
  <si>
    <t>Kherlen</t>
  </si>
  <si>
    <t>Bayandun</t>
  </si>
  <si>
    <t>Bayantumen</t>
  </si>
  <si>
    <t>Gurvanzagal</t>
  </si>
  <si>
    <t>Dashbalbar</t>
  </si>
  <si>
    <t>Matad</t>
  </si>
  <si>
    <t>Khalkhgol</t>
  </si>
  <si>
    <t>Khulunbuir</t>
  </si>
  <si>
    <t>Tsagaan-Ovoo</t>
  </si>
  <si>
    <t>Choibalsan</t>
  </si>
  <si>
    <t>Chuluunkhoroot</t>
  </si>
  <si>
    <t>Baruun-Urt</t>
  </si>
  <si>
    <t>Dariganga</t>
  </si>
  <si>
    <t>Munkhkhaan</t>
  </si>
  <si>
    <t>Naran</t>
  </si>
  <si>
    <t>Ongon</t>
  </si>
  <si>
    <t>Tuvshinshiree</t>
  </si>
  <si>
    <t>Tumentsogt</t>
  </si>
  <si>
    <t>Uulbayan</t>
  </si>
  <si>
    <t>Khalzan</t>
  </si>
  <si>
    <t>Erdenetsagaan</t>
  </si>
  <si>
    <t>Batnorov</t>
  </si>
  <si>
    <t>Batshireet</t>
  </si>
  <si>
    <t>Bayan-Adarga</t>
  </si>
  <si>
    <t>Bayanmunkh</t>
  </si>
  <si>
    <t>Bayankhutag</t>
  </si>
  <si>
    <t>Binder</t>
  </si>
  <si>
    <t>Galshir</t>
  </si>
  <si>
    <t>Dadal</t>
  </si>
  <si>
    <t>Jargaltkhaan</t>
  </si>
  <si>
    <t>Norovlin</t>
  </si>
  <si>
    <t>Umnudelger</t>
  </si>
  <si>
    <t>Tsenkhermandal</t>
  </si>
  <si>
    <t>DT_NSO_2100_024V1</t>
  </si>
  <si>
    <t>Diff!</t>
  </si>
  <si>
    <t>DT_NS0_2800_019V1</t>
  </si>
  <si>
    <t>SEX</t>
  </si>
  <si>
    <t>DT_NS0_3300_008V1</t>
  </si>
  <si>
    <t>Number</t>
  </si>
  <si>
    <t>Infant mortality</t>
  </si>
  <si>
    <t>SEX_DESC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</si>
</sst>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"/>
    <numFmt numFmtId="165" formatCode="yyyy\-mm\-dd\ hh:mm:ss"/>
    <numFmt numFmtId="166" formatCode="#,##0.0"/>
  </numFmts>
  <fonts count="8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 applyBorder="0"/>
  </cellStyleXfs>
  <cellXfs count="50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1" xfId="0" applyNumberFormat="1" applyFont="1" applyFill="1" applyBorder="1" applyAlignment="1" applyProtection="1">
      <alignment horizontal="center" wrapText="1"/>
    </xf>
    <xf numFmtId="0" fontId="0" fillId="0" borderId="1" xfId="0" applyNumberFormat="1" applyFill="1" applyBorder="1" applyAlignment="1" applyProtection="1">
      <alignment horizontal="left"/>
    </xf>
    <xf numFmtId="164" fontId="0" fillId="0" borderId="1" xfId="0" applyNumberFormat="1" applyFill="1" applyBorder="1" applyAlignment="1" applyProtection="1">
      <alignment horizontal="right"/>
    </xf>
    <xf numFmtId="0" fontId="3" fillId="0" borderId="0" xfId="0" applyNumberFormat="1" applyFont="1" applyFill="1" applyAlignment="1" applyProtection="1"/>
    <xf numFmtId="165" fontId="0" fillId="0" borderId="0" xfId="0" applyNumberFormat="1" applyFill="1" applyAlignment="1" applyProtection="1"/>
    <xf numFmtId="166" fontId="0" fillId="0" borderId="1" xfId="0" applyNumberFormat="1" applyFill="1" applyBorder="1" applyAlignment="1" applyProtection="1">
      <alignment horizontal="right"/>
    </xf>
    <xf numFmtId="0" fontId="0" fillId="0" borderId="0" xfId="0" applyNumberFormat="1" applyFill="1" applyBorder="1" applyAlignment="1" applyProtection="1">
      <alignment horizontal="left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 vertical="top"/>
    </xf>
    <xf numFmtId="0" fontId="0" fillId="0" borderId="1" xfId="0" applyNumberFormat="1" applyFill="1" applyBorder="1" applyAlignment="1" applyProtection="1">
      <alignment horizontal="right"/>
    </xf>
    <xf numFmtId="0" fontId="4" fillId="2" borderId="1" xfId="0" applyNumberFormat="1" applyFont="1" applyFill="1" applyBorder="1" applyAlignment="1" applyProtection="1">
      <alignment horizontal="center" wrapText="1"/>
    </xf>
    <xf numFmtId="0" fontId="0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NumberFormat="1" applyFont="1" applyFill="1" applyBorder="1" applyAlignment="1" applyProtection="1">
      <alignment horizontal="center" vertical="top"/>
    </xf>
    <xf numFmtId="0" fontId="0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 applyProtection="1">
      <alignment horizontal="center" vertical="top"/>
    </xf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ont="1" applyFill="1" applyAlignment="1" applyProtection="1"/>
    <xf numFmtId="0" fontId="2" fillId="0" borderId="3" xfId="0" applyNumberFormat="1" applyFont="1" applyFill="1" applyBorder="1" applyAlignment="1" applyProtection="1">
      <alignment horizontal="center" wrapText="1"/>
    </xf>
    <xf numFmtId="0" fontId="4" fillId="2" borderId="2" xfId="0" applyNumberFormat="1" applyFont="1" applyFill="1" applyBorder="1" applyAlignment="1" applyProtection="1">
      <alignment horizontal="center" wrapText="1"/>
    </xf>
    <xf numFmtId="0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NumberFormat="1" applyFont="1" applyFill="1" applyBorder="1" applyAlignment="1" applyProtection="1">
      <alignment horizontal="center" wrapText="1"/>
    </xf>
    <xf numFmtId="0" fontId="0" fillId="0" borderId="2" xfId="0" applyNumberFormat="1" applyFill="1" applyBorder="1" applyAlignment="1" applyProtection="1">
      <alignment horizontal="left"/>
    </xf>
    <xf numFmtId="0" fontId="0" fillId="0" borderId="2" xfId="0" applyNumberFormat="1" applyFont="1" applyFill="1" applyBorder="1" applyAlignment="1" applyProtection="1">
      <alignment horizontal="center" wrapText="1"/>
    </xf>
    <xf numFmtId="0" fontId="0" fillId="0" borderId="2" xfId="0" applyNumberFormat="1" applyFill="1" applyBorder="1" applyAlignment="1" applyProtection="1">
      <alignment horizontal="right"/>
    </xf>
    <xf numFmtId="164" fontId="0" fillId="0" borderId="2" xfId="0" applyNumberFormat="1" applyFill="1" applyBorder="1" applyAlignment="1" applyProtection="1">
      <alignment horizontal="center"/>
    </xf>
    <xf numFmtId="0" fontId="0" fillId="0" borderId="2" xfId="0" applyNumberFormat="1" applyFill="1" applyBorder="1" applyAlignment="1" applyProtection="1">
      <alignment horizontal="center"/>
    </xf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center"/>
    </xf>
    <xf numFmtId="166" fontId="6" fillId="0" borderId="1" xfId="0" applyNumberFormat="1" applyFont="1" applyFill="1" applyBorder="1" applyAlignment="1" applyProtection="1">
      <alignment horizontal="right"/>
    </xf>
    <xf numFmtId="166" fontId="6" fillId="4" borderId="1" xfId="0" applyNumberFormat="1" applyFont="1" applyFill="1" applyBorder="1" applyAlignment="1" applyProtection="1">
      <alignment horizontal="right"/>
    </xf>
    <xf numFmtId="0" fontId="4" fillId="0" borderId="2" xfId="0" applyNumberFormat="1" applyFont="1" applyFill="1" applyBorder="1" applyAlignment="1" applyProtection="1">
      <alignment horizontal="center" wrapText="1"/>
    </xf>
    <xf numFmtId="0" fontId="5" fillId="0" borderId="2" xfId="0" applyNumberFormat="1" applyFont="1" applyFill="1" applyBorder="1" applyAlignment="1" applyProtection="1">
      <alignment horizontal="center" wrapText="1"/>
    </xf>
    <xf numFmtId="0" fontId="0" fillId="4" borderId="2" xfId="0" applyNumberFormat="1" applyFill="1" applyBorder="1" applyAlignment="1" applyProtection="1">
      <alignment horizontal="right"/>
    </xf>
    <xf numFmtId="0" fontId="2" fillId="0" borderId="6" xfId="0" applyNumberFormat="1" applyFont="1" applyFill="1" applyBorder="1" applyAlignment="1" applyProtection="1">
      <alignment horizontal="center" wrapText="1"/>
    </xf>
    <xf numFmtId="166" fontId="0" fillId="0" borderId="2" xfId="0" applyNumberFormat="1" applyFill="1" applyBorder="1" applyAlignment="1" applyProtection="1">
      <alignment horizontal="right"/>
    </xf>
    <xf numFmtId="0" fontId="4" fillId="4" borderId="2" xfId="0" applyNumberFormat="1" applyFont="1" applyFill="1" applyBorder="1" applyAlignment="1" applyProtection="1">
      <alignment horizontal="center" wrapText="1"/>
    </xf>
    <xf numFmtId="0" fontId="5" fillId="4" borderId="2" xfId="0" applyNumberFormat="1" applyFont="1" applyFill="1" applyBorder="1" applyAlignment="1" applyProtection="1">
      <alignment horizontal="center" wrapText="1"/>
    </xf>
    <xf numFmtId="0" fontId="2" fillId="4" borderId="2" xfId="0" applyNumberFormat="1" applyFont="1" applyFill="1" applyBorder="1" applyAlignment="1" applyProtection="1">
      <alignment horizontal="center" wrapText="1"/>
    </xf>
    <xf numFmtId="0" fontId="4" fillId="3" borderId="4" xfId="0" applyNumberFormat="1" applyFont="1" applyFill="1" applyBorder="1" applyAlignment="1" applyProtection="1">
      <alignment horizontal="center" wrapText="1"/>
    </xf>
    <xf numFmtId="0" fontId="4" fillId="3" borderId="5" xfId="0" applyNumberFormat="1" applyFont="1" applyFill="1" applyBorder="1" applyAlignment="1" applyProtection="1">
      <alignment horizontal="center" wrapText="1"/>
    </xf>
    <xf numFmtId="0" fontId="4" fillId="6" borderId="5" xfId="0" applyNumberFormat="1" applyFont="1" applyFill="1" applyBorder="1" applyAlignment="1" applyProtection="1">
      <alignment horizontal="center" wrapText="1"/>
    </xf>
    <xf numFmtId="0" fontId="7" fillId="5" borderId="4" xfId="0" applyNumberFormat="1" applyFont="1" applyFill="1" applyBorder="1" applyAlignment="1" applyProtection="1">
      <alignment horizontal="center" wrapText="1"/>
    </xf>
    <xf numFmtId="0" fontId="7" fillId="5" borderId="5" xfId="0" applyNumberFormat="1" applyFont="1" applyFill="1" applyBorder="1" applyAlignment="1" applyProtection="1">
      <alignment horizontal="center" wrapText="1"/>
    </xf>
    <xf numFmtId="166" fontId="5" fillId="4" borderId="1" xfId="0" applyNumberFormat="1" applyFont="1" applyFill="1" applyBorder="1" applyAlignment="1" applyProtection="1">
      <alignment horizontal="right"/>
    </xf>
    <xf numFmtId="166" fontId="0" fillId="5" borderId="1" xfId="0" applyNumberFormat="1" applyFill="1" applyBorder="1" applyAlignment="1" applyProtection="1">
      <alignment horizontal="right"/>
    </xf>
    <xf numFmtId="164" fontId="0" fillId="5" borderId="1" xfId="0" applyNumberForma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1212.mn/TABLES.ASPX?TBL_ID=DT_NSO_2100_003V1" TargetMode="External"/><Relationship Id="rId1" Type="http://schemas.openxmlformats.org/officeDocument/2006/relationships/hyperlink" Target="http://1212.mn/stat.aspx?LIST_ID=976_L03_976_L0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1212.mn/TABLES.ASPX?TBL_ID=DT_NSO_2100_024V1" TargetMode="External"/><Relationship Id="rId1" Type="http://schemas.openxmlformats.org/officeDocument/2006/relationships/hyperlink" Target="http://1212.mn/stat.aspx?LIST_ID=976_L03_976_L0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1212.mn/TABLES.ASPX?TBL_ID=DT_NSO_2800_019V1" TargetMode="External"/><Relationship Id="rId1" Type="http://schemas.openxmlformats.org/officeDocument/2006/relationships/hyperlink" Target="http://1212.mn/stat.aspx?LIST_ID=976_L03_976_L03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1212.mn/TABLES.ASPX?TBL_ID=DT_NSO_3300_008V1" TargetMode="External"/><Relationship Id="rId1" Type="http://schemas.openxmlformats.org/officeDocument/2006/relationships/hyperlink" Target="http://1212.mn/stat.aspx?LIST_ID=976_L03_976_L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A11E-AC39-437E-8786-1DA02D5DED64}">
  <sheetPr filterMode="1">
    <tabColor rgb="FF00B0F0"/>
  </sheetPr>
  <dimension ref="A1:AL558"/>
  <sheetViews>
    <sheetView topLeftCell="C30" zoomScale="180" zoomScaleNormal="180" workbookViewId="0">
      <selection activeCell="G102" sqref="G102"/>
    </sheetView>
  </sheetViews>
  <sheetFormatPr defaultRowHeight="15" x14ac:dyDescent="0.25"/>
  <cols>
    <col min="1" max="1" width="19.140625" bestFit="1" customWidth="1"/>
    <col min="2" max="2" width="16" style="10" bestFit="1" customWidth="1"/>
    <col min="3" max="3" width="23.7109375" bestFit="1" customWidth="1"/>
    <col min="4" max="4" width="22.5703125" customWidth="1"/>
    <col min="5" max="5" width="15.42578125" customWidth="1"/>
    <col min="6" max="6" width="13.140625" style="11" bestFit="1" customWidth="1"/>
    <col min="7" max="7" width="11.42578125" bestFit="1" customWidth="1"/>
    <col min="8" max="8" width="20.85546875" customWidth="1"/>
    <col min="9" max="9" width="19.28515625" customWidth="1"/>
    <col min="10" max="10" width="9.140625" customWidth="1"/>
    <col min="11" max="11" width="19.140625" customWidth="1"/>
    <col min="12" max="12" width="16" style="10" customWidth="1"/>
    <col min="13" max="13" width="23.7109375" style="18" customWidth="1"/>
    <col min="14" max="14" width="18.5703125" customWidth="1"/>
    <col min="15" max="15" width="13.140625" style="19" customWidth="1"/>
    <col min="16" max="16" width="11.42578125" bestFit="1" customWidth="1"/>
    <col min="17" max="17" width="9.140625" style="10"/>
    <col min="18" max="18" width="20.85546875" bestFit="1" customWidth="1"/>
    <col min="19" max="19" width="20.42578125" customWidth="1"/>
    <col min="21" max="21" width="19.140625" bestFit="1" customWidth="1"/>
    <col min="22" max="24" width="26.28515625" customWidth="1"/>
    <col min="25" max="25" width="12.85546875" style="10" bestFit="1" customWidth="1"/>
    <col min="26" max="28" width="24.7109375" customWidth="1"/>
    <col min="30" max="30" width="15" bestFit="1" customWidth="1"/>
    <col min="31" max="31" width="23.85546875" style="10" customWidth="1"/>
    <col min="32" max="32" width="23.7109375" bestFit="1" customWidth="1"/>
    <col min="33" max="33" width="32.85546875" customWidth="1"/>
    <col min="34" max="34" width="15" customWidth="1"/>
    <col min="35" max="35" width="18.140625" style="10" customWidth="1"/>
    <col min="36" max="36" width="14.140625" customWidth="1"/>
    <col min="37" max="37" width="20.85546875" bestFit="1" customWidth="1"/>
    <col min="38" max="38" width="19.28515625" bestFit="1" customWidth="1"/>
  </cols>
  <sheetData>
    <row r="1" spans="1:38" x14ac:dyDescent="0.25">
      <c r="A1" s="13" t="s">
        <v>336</v>
      </c>
      <c r="B1" s="13" t="s">
        <v>335</v>
      </c>
      <c r="C1" s="13" t="s">
        <v>334</v>
      </c>
      <c r="D1" s="13" t="s">
        <v>333</v>
      </c>
      <c r="E1" s="13" t="s">
        <v>631</v>
      </c>
      <c r="F1" s="13" t="s">
        <v>331</v>
      </c>
      <c r="G1" s="13" t="s">
        <v>332</v>
      </c>
      <c r="H1" s="13" t="s">
        <v>340</v>
      </c>
      <c r="I1" s="13" t="s">
        <v>339</v>
      </c>
      <c r="J1" s="20"/>
      <c r="K1" s="39" t="s">
        <v>336</v>
      </c>
      <c r="L1" s="39" t="s">
        <v>335</v>
      </c>
      <c r="M1" s="39" t="s">
        <v>334</v>
      </c>
      <c r="N1" s="39" t="s">
        <v>333</v>
      </c>
      <c r="O1" s="40" t="s">
        <v>331</v>
      </c>
      <c r="P1" s="39" t="s">
        <v>332</v>
      </c>
      <c r="Q1" s="41" t="s">
        <v>629</v>
      </c>
      <c r="R1" s="39" t="s">
        <v>340</v>
      </c>
      <c r="S1" s="39" t="s">
        <v>339</v>
      </c>
      <c r="U1" s="21" t="s">
        <v>336</v>
      </c>
      <c r="V1" s="21" t="s">
        <v>335</v>
      </c>
      <c r="W1" s="21" t="s">
        <v>334</v>
      </c>
      <c r="X1" s="21" t="s">
        <v>333</v>
      </c>
      <c r="Y1" s="22" t="s">
        <v>331</v>
      </c>
      <c r="Z1" s="21" t="s">
        <v>332</v>
      </c>
      <c r="AA1" s="21" t="s">
        <v>340</v>
      </c>
      <c r="AB1" s="21" t="s">
        <v>339</v>
      </c>
      <c r="AC1" s="37"/>
      <c r="AD1" s="42" t="s">
        <v>336</v>
      </c>
      <c r="AE1" s="46" t="s">
        <v>335</v>
      </c>
      <c r="AF1" s="46" t="s">
        <v>334</v>
      </c>
      <c r="AG1" s="43" t="s">
        <v>333</v>
      </c>
      <c r="AH1" s="43" t="s">
        <v>635</v>
      </c>
      <c r="AI1" s="43" t="s">
        <v>331</v>
      </c>
      <c r="AJ1" s="44" t="s">
        <v>332</v>
      </c>
      <c r="AK1" s="45" t="s">
        <v>340</v>
      </c>
      <c r="AL1" s="45" t="s">
        <v>339</v>
      </c>
    </row>
    <row r="2" spans="1:38" hidden="1" x14ac:dyDescent="0.25">
      <c r="A2" s="3" t="s">
        <v>337</v>
      </c>
      <c r="B2" s="31">
        <v>1</v>
      </c>
      <c r="C2" s="30"/>
      <c r="D2" s="3" t="s">
        <v>2</v>
      </c>
      <c r="E2" s="3" t="s">
        <v>2</v>
      </c>
      <c r="F2" s="31">
        <v>2012</v>
      </c>
      <c r="G2" s="7">
        <v>15.5</v>
      </c>
      <c r="H2" s="3" t="s">
        <v>341</v>
      </c>
      <c r="I2" s="3" t="s">
        <v>630</v>
      </c>
      <c r="K2" s="34"/>
      <c r="L2" s="34"/>
      <c r="M2" s="34"/>
      <c r="N2" s="34"/>
      <c r="O2" s="35"/>
      <c r="P2" s="34"/>
      <c r="Q2" s="23"/>
      <c r="R2" s="34"/>
      <c r="S2" s="34"/>
      <c r="U2" s="24" t="s">
        <v>337</v>
      </c>
      <c r="V2" s="29">
        <v>1</v>
      </c>
      <c r="W2" s="29"/>
      <c r="X2" s="24" t="s">
        <v>2</v>
      </c>
      <c r="Y2" s="28">
        <v>2012</v>
      </c>
      <c r="Z2" s="38">
        <v>15.5</v>
      </c>
      <c r="AA2" s="24" t="s">
        <v>341</v>
      </c>
      <c r="AB2" s="24" t="s">
        <v>630</v>
      </c>
      <c r="AD2" s="24" t="s">
        <v>634</v>
      </c>
      <c r="AE2" s="28">
        <v>1</v>
      </c>
      <c r="AF2" s="29"/>
      <c r="AG2" s="24" t="s">
        <v>2</v>
      </c>
      <c r="AH2" s="24" t="s">
        <v>2</v>
      </c>
      <c r="AI2" s="28">
        <v>2014</v>
      </c>
      <c r="AJ2" s="26">
        <v>1251</v>
      </c>
      <c r="AK2" s="24" t="s">
        <v>633</v>
      </c>
      <c r="AL2" s="24" t="s">
        <v>632</v>
      </c>
    </row>
    <row r="3" spans="1:38" hidden="1" x14ac:dyDescent="0.25">
      <c r="A3" s="3" t="s">
        <v>337</v>
      </c>
      <c r="B3" s="31">
        <v>1</v>
      </c>
      <c r="C3" s="30"/>
      <c r="D3" s="3" t="s">
        <v>2</v>
      </c>
      <c r="E3" s="3" t="s">
        <v>2</v>
      </c>
      <c r="F3" s="31">
        <v>2013</v>
      </c>
      <c r="G3" s="7">
        <v>14.6</v>
      </c>
      <c r="H3" s="3" t="s">
        <v>341</v>
      </c>
      <c r="I3" s="3" t="s">
        <v>630</v>
      </c>
      <c r="K3" s="34"/>
      <c r="L3" s="34"/>
      <c r="M3" s="34"/>
      <c r="N3" s="34"/>
      <c r="O3" s="35"/>
      <c r="P3" s="34"/>
      <c r="Q3" s="23"/>
      <c r="R3" s="34"/>
      <c r="S3" s="34"/>
      <c r="U3" s="24" t="s">
        <v>337</v>
      </c>
      <c r="V3" s="29">
        <v>2</v>
      </c>
      <c r="W3" s="24" t="s">
        <v>2</v>
      </c>
      <c r="X3" s="24" t="s">
        <v>342</v>
      </c>
      <c r="Y3" s="28">
        <v>2012</v>
      </c>
      <c r="Z3" s="38">
        <v>20.7</v>
      </c>
      <c r="AA3" s="24" t="s">
        <v>341</v>
      </c>
      <c r="AB3" s="24" t="s">
        <v>630</v>
      </c>
      <c r="AD3" s="24" t="s">
        <v>634</v>
      </c>
      <c r="AE3" s="28">
        <v>1</v>
      </c>
      <c r="AF3" s="29"/>
      <c r="AG3" s="24" t="s">
        <v>2</v>
      </c>
      <c r="AH3" s="24" t="s">
        <v>328</v>
      </c>
      <c r="AI3" s="28">
        <v>2014</v>
      </c>
      <c r="AJ3" s="26">
        <v>723</v>
      </c>
      <c r="AK3" s="24" t="s">
        <v>633</v>
      </c>
      <c r="AL3" s="24" t="s">
        <v>632</v>
      </c>
    </row>
    <row r="4" spans="1:38" hidden="1" x14ac:dyDescent="0.25">
      <c r="A4" s="3" t="s">
        <v>337</v>
      </c>
      <c r="B4" s="31">
        <v>1</v>
      </c>
      <c r="C4" s="30"/>
      <c r="D4" s="3" t="s">
        <v>2</v>
      </c>
      <c r="E4" s="3" t="s">
        <v>2</v>
      </c>
      <c r="F4" s="31">
        <v>2014</v>
      </c>
      <c r="G4" s="7">
        <v>15.1</v>
      </c>
      <c r="H4" s="3" t="s">
        <v>341</v>
      </c>
      <c r="I4" s="3" t="s">
        <v>630</v>
      </c>
      <c r="K4" s="34"/>
      <c r="L4" s="34"/>
      <c r="M4" s="34"/>
      <c r="N4" s="34"/>
      <c r="O4" s="35"/>
      <c r="P4" s="34"/>
      <c r="Q4" s="23"/>
      <c r="R4" s="34"/>
      <c r="S4" s="34"/>
      <c r="U4" s="24" t="s">
        <v>337</v>
      </c>
      <c r="V4" s="29">
        <v>3</v>
      </c>
      <c r="W4" s="24" t="s">
        <v>342</v>
      </c>
      <c r="X4" s="24" t="s">
        <v>347</v>
      </c>
      <c r="Y4" s="28">
        <v>2012</v>
      </c>
      <c r="Z4" s="38">
        <v>27.1</v>
      </c>
      <c r="AA4" s="24" t="s">
        <v>341</v>
      </c>
      <c r="AB4" s="24" t="s">
        <v>630</v>
      </c>
      <c r="AD4" s="24" t="s">
        <v>634</v>
      </c>
      <c r="AE4" s="28">
        <v>1</v>
      </c>
      <c r="AF4" s="29"/>
      <c r="AG4" s="24" t="s">
        <v>2</v>
      </c>
      <c r="AH4" s="24" t="s">
        <v>327</v>
      </c>
      <c r="AI4" s="28">
        <v>2014</v>
      </c>
      <c r="AJ4" s="26">
        <v>528</v>
      </c>
      <c r="AK4" s="24" t="s">
        <v>633</v>
      </c>
      <c r="AL4" s="24" t="s">
        <v>632</v>
      </c>
    </row>
    <row r="5" spans="1:38" x14ac:dyDescent="0.25">
      <c r="A5" s="3" t="s">
        <v>337</v>
      </c>
      <c r="B5" s="31">
        <v>1</v>
      </c>
      <c r="C5" s="3"/>
      <c r="D5" s="3" t="s">
        <v>2</v>
      </c>
      <c r="E5" s="3" t="s">
        <v>2</v>
      </c>
      <c r="F5" s="14">
        <v>2015</v>
      </c>
      <c r="G5" s="12">
        <v>15</v>
      </c>
      <c r="H5" s="3" t="s">
        <v>341</v>
      </c>
      <c r="I5" s="3" t="s">
        <v>338</v>
      </c>
      <c r="K5" s="34"/>
      <c r="L5" s="34"/>
      <c r="M5" s="34"/>
      <c r="N5" s="34"/>
      <c r="O5" s="35"/>
      <c r="P5" s="34"/>
      <c r="Q5" s="23"/>
      <c r="R5" s="34"/>
      <c r="S5" s="34"/>
      <c r="U5" s="24" t="s">
        <v>337</v>
      </c>
      <c r="V5" s="29">
        <v>3</v>
      </c>
      <c r="W5" s="24" t="s">
        <v>342</v>
      </c>
      <c r="X5" s="24" t="s">
        <v>348</v>
      </c>
      <c r="Y5" s="28">
        <v>2012</v>
      </c>
      <c r="Z5" s="38">
        <v>20.6</v>
      </c>
      <c r="AA5" s="24" t="s">
        <v>341</v>
      </c>
      <c r="AB5" s="24" t="s">
        <v>630</v>
      </c>
      <c r="AD5" s="24" t="s">
        <v>634</v>
      </c>
      <c r="AE5" s="28">
        <v>2</v>
      </c>
      <c r="AF5" s="24" t="s">
        <v>2</v>
      </c>
      <c r="AG5" s="24" t="s">
        <v>342</v>
      </c>
      <c r="AH5" s="24" t="s">
        <v>2</v>
      </c>
      <c r="AI5" s="28">
        <v>2014</v>
      </c>
      <c r="AJ5" s="26">
        <v>220</v>
      </c>
      <c r="AK5" s="24" t="s">
        <v>633</v>
      </c>
      <c r="AL5" s="24" t="s">
        <v>632</v>
      </c>
    </row>
    <row r="6" spans="1:38" x14ac:dyDescent="0.25">
      <c r="A6" s="3" t="s">
        <v>337</v>
      </c>
      <c r="B6" s="31">
        <v>1</v>
      </c>
      <c r="C6" s="30"/>
      <c r="D6" s="3" t="s">
        <v>2</v>
      </c>
      <c r="E6" s="3" t="s">
        <v>2</v>
      </c>
      <c r="F6" s="31">
        <v>2015</v>
      </c>
      <c r="G6" s="32">
        <v>15</v>
      </c>
      <c r="H6" s="3" t="s">
        <v>341</v>
      </c>
      <c r="I6" s="3" t="s">
        <v>630</v>
      </c>
      <c r="K6" s="24" t="s">
        <v>337</v>
      </c>
      <c r="L6" s="28">
        <v>1</v>
      </c>
      <c r="M6" s="24"/>
      <c r="N6" s="24" t="s">
        <v>2</v>
      </c>
      <c r="O6" s="25">
        <v>2015</v>
      </c>
      <c r="P6" s="26">
        <v>15</v>
      </c>
      <c r="Q6" s="27"/>
      <c r="R6" s="24" t="s">
        <v>341</v>
      </c>
      <c r="S6" s="24" t="s">
        <v>628</v>
      </c>
      <c r="U6" s="24" t="s">
        <v>337</v>
      </c>
      <c r="V6" s="29">
        <v>3</v>
      </c>
      <c r="W6" s="24" t="s">
        <v>342</v>
      </c>
      <c r="X6" s="24" t="s">
        <v>349</v>
      </c>
      <c r="Y6" s="28">
        <v>2012</v>
      </c>
      <c r="Z6" s="38">
        <v>20.7</v>
      </c>
      <c r="AA6" s="24" t="s">
        <v>341</v>
      </c>
      <c r="AB6" s="24" t="s">
        <v>630</v>
      </c>
      <c r="AD6" s="24" t="s">
        <v>634</v>
      </c>
      <c r="AE6" s="28">
        <v>2</v>
      </c>
      <c r="AF6" s="24" t="s">
        <v>2</v>
      </c>
      <c r="AG6" s="24" t="s">
        <v>342</v>
      </c>
      <c r="AH6" s="24" t="s">
        <v>328</v>
      </c>
      <c r="AI6" s="28">
        <v>2014</v>
      </c>
      <c r="AJ6" s="26">
        <v>139</v>
      </c>
      <c r="AK6" s="24" t="s">
        <v>633</v>
      </c>
      <c r="AL6" s="24" t="s">
        <v>632</v>
      </c>
    </row>
    <row r="7" spans="1:38" hidden="1" x14ac:dyDescent="0.25">
      <c r="A7" s="3" t="s">
        <v>337</v>
      </c>
      <c r="B7" s="31">
        <v>1</v>
      </c>
      <c r="C7" s="3"/>
      <c r="D7" s="3" t="s">
        <v>2</v>
      </c>
      <c r="E7" s="3" t="s">
        <v>2</v>
      </c>
      <c r="F7" s="14">
        <v>2016</v>
      </c>
      <c r="G7" s="12">
        <v>16.8</v>
      </c>
      <c r="H7" s="3" t="s">
        <v>341</v>
      </c>
      <c r="I7" s="3" t="s">
        <v>338</v>
      </c>
      <c r="K7" s="24" t="s">
        <v>337</v>
      </c>
      <c r="L7" s="28">
        <v>1</v>
      </c>
      <c r="M7" s="24"/>
      <c r="N7" s="24" t="s">
        <v>2</v>
      </c>
      <c r="O7" s="25">
        <v>2016</v>
      </c>
      <c r="P7" s="26">
        <v>17</v>
      </c>
      <c r="Q7" s="27"/>
      <c r="R7" s="24" t="s">
        <v>341</v>
      </c>
      <c r="S7" s="24" t="s">
        <v>628</v>
      </c>
      <c r="U7" s="24" t="s">
        <v>337</v>
      </c>
      <c r="V7" s="29">
        <v>3</v>
      </c>
      <c r="W7" s="24" t="s">
        <v>342</v>
      </c>
      <c r="X7" s="24" t="s">
        <v>350</v>
      </c>
      <c r="Y7" s="28">
        <v>2012</v>
      </c>
      <c r="Z7" s="38">
        <v>15.1</v>
      </c>
      <c r="AA7" s="24" t="s">
        <v>341</v>
      </c>
      <c r="AB7" s="24" t="s">
        <v>630</v>
      </c>
      <c r="AD7" s="24" t="s">
        <v>634</v>
      </c>
      <c r="AE7" s="28">
        <v>2</v>
      </c>
      <c r="AF7" s="24" t="s">
        <v>2</v>
      </c>
      <c r="AG7" s="24" t="s">
        <v>342</v>
      </c>
      <c r="AH7" s="24" t="s">
        <v>327</v>
      </c>
      <c r="AI7" s="28">
        <v>2014</v>
      </c>
      <c r="AJ7" s="26">
        <v>81</v>
      </c>
      <c r="AK7" s="24" t="s">
        <v>633</v>
      </c>
      <c r="AL7" s="24" t="s">
        <v>632</v>
      </c>
    </row>
    <row r="8" spans="1:38" hidden="1" x14ac:dyDescent="0.25">
      <c r="A8" s="3" t="s">
        <v>337</v>
      </c>
      <c r="B8" s="31">
        <v>1</v>
      </c>
      <c r="C8" s="3"/>
      <c r="D8" s="3" t="s">
        <v>2</v>
      </c>
      <c r="E8" s="3" t="s">
        <v>2</v>
      </c>
      <c r="F8" s="14">
        <v>2017</v>
      </c>
      <c r="G8" s="12">
        <v>13.6</v>
      </c>
      <c r="H8" s="3" t="s">
        <v>341</v>
      </c>
      <c r="I8" s="3" t="s">
        <v>338</v>
      </c>
      <c r="K8" s="24" t="s">
        <v>337</v>
      </c>
      <c r="L8" s="28">
        <v>1</v>
      </c>
      <c r="M8" s="24"/>
      <c r="N8" s="24" t="s">
        <v>2</v>
      </c>
      <c r="O8" s="25">
        <v>2017</v>
      </c>
      <c r="P8" s="26">
        <v>14</v>
      </c>
      <c r="Q8" s="27"/>
      <c r="R8" s="24" t="s">
        <v>341</v>
      </c>
      <c r="S8" s="24" t="s">
        <v>628</v>
      </c>
      <c r="U8" s="24" t="s">
        <v>337</v>
      </c>
      <c r="V8" s="29">
        <v>3</v>
      </c>
      <c r="W8" s="24" t="s">
        <v>342</v>
      </c>
      <c r="X8" s="24" t="s">
        <v>351</v>
      </c>
      <c r="Y8" s="28">
        <v>2012</v>
      </c>
      <c r="Z8" s="38">
        <v>19.8</v>
      </c>
      <c r="AA8" s="24" t="s">
        <v>341</v>
      </c>
      <c r="AB8" s="24" t="s">
        <v>630</v>
      </c>
      <c r="AD8" s="24" t="s">
        <v>634</v>
      </c>
      <c r="AE8" s="28">
        <v>3</v>
      </c>
      <c r="AF8" s="24" t="s">
        <v>342</v>
      </c>
      <c r="AG8" s="24" t="s">
        <v>347</v>
      </c>
      <c r="AH8" s="24" t="s">
        <v>2</v>
      </c>
      <c r="AI8" s="28">
        <v>2014</v>
      </c>
      <c r="AJ8" s="26">
        <v>66</v>
      </c>
      <c r="AK8" s="24" t="s">
        <v>633</v>
      </c>
      <c r="AL8" s="24" t="s">
        <v>632</v>
      </c>
    </row>
    <row r="9" spans="1:38" hidden="1" x14ac:dyDescent="0.25">
      <c r="A9" s="3" t="s">
        <v>337</v>
      </c>
      <c r="B9" s="31">
        <v>1</v>
      </c>
      <c r="C9" s="3"/>
      <c r="D9" s="3" t="s">
        <v>2</v>
      </c>
      <c r="E9" s="3" t="s">
        <v>2</v>
      </c>
      <c r="F9" s="15">
        <v>2018</v>
      </c>
      <c r="G9" s="12">
        <v>13.4</v>
      </c>
      <c r="H9" s="3" t="s">
        <v>341</v>
      </c>
      <c r="I9" s="3" t="s">
        <v>338</v>
      </c>
      <c r="K9" s="24" t="s">
        <v>337</v>
      </c>
      <c r="L9" s="28">
        <v>1</v>
      </c>
      <c r="M9" s="24"/>
      <c r="N9" s="24" t="s">
        <v>2</v>
      </c>
      <c r="O9" s="25">
        <v>2018</v>
      </c>
      <c r="P9" s="26">
        <v>13</v>
      </c>
      <c r="Q9" s="27"/>
      <c r="R9" s="24" t="s">
        <v>341</v>
      </c>
      <c r="S9" s="24" t="s">
        <v>628</v>
      </c>
      <c r="U9" s="24" t="s">
        <v>337</v>
      </c>
      <c r="V9" s="29">
        <v>2</v>
      </c>
      <c r="W9" s="24" t="s">
        <v>2</v>
      </c>
      <c r="X9" s="24" t="s">
        <v>343</v>
      </c>
      <c r="Y9" s="28">
        <v>2012</v>
      </c>
      <c r="Z9" s="38">
        <v>19.399999999999999</v>
      </c>
      <c r="AA9" s="24" t="s">
        <v>341</v>
      </c>
      <c r="AB9" s="24" t="s">
        <v>630</v>
      </c>
      <c r="AD9" s="24" t="s">
        <v>634</v>
      </c>
      <c r="AE9" s="28">
        <v>3</v>
      </c>
      <c r="AF9" s="24" t="s">
        <v>342</v>
      </c>
      <c r="AG9" s="24" t="s">
        <v>347</v>
      </c>
      <c r="AH9" s="24" t="s">
        <v>328</v>
      </c>
      <c r="AI9" s="28">
        <v>2014</v>
      </c>
      <c r="AJ9" s="26">
        <v>40</v>
      </c>
      <c r="AK9" s="24" t="s">
        <v>633</v>
      </c>
      <c r="AL9" s="24" t="s">
        <v>632</v>
      </c>
    </row>
    <row r="10" spans="1:38" hidden="1" x14ac:dyDescent="0.25">
      <c r="A10" s="3" t="s">
        <v>337</v>
      </c>
      <c r="B10" s="31">
        <v>2</v>
      </c>
      <c r="C10" s="3" t="s">
        <v>2</v>
      </c>
      <c r="D10" s="3" t="s">
        <v>344</v>
      </c>
      <c r="E10" s="3" t="s">
        <v>2</v>
      </c>
      <c r="F10" s="31">
        <v>2012</v>
      </c>
      <c r="G10" s="7">
        <v>10</v>
      </c>
      <c r="H10" s="3" t="s">
        <v>341</v>
      </c>
      <c r="I10" s="3" t="s">
        <v>630</v>
      </c>
      <c r="K10" s="24"/>
      <c r="L10" s="28"/>
      <c r="M10" s="24"/>
      <c r="N10" s="24"/>
      <c r="O10" s="25"/>
      <c r="P10" s="26"/>
      <c r="Q10" s="27"/>
      <c r="R10" s="24"/>
      <c r="S10" s="24"/>
      <c r="U10" s="24" t="s">
        <v>337</v>
      </c>
      <c r="V10" s="29">
        <v>3</v>
      </c>
      <c r="W10" s="24" t="s">
        <v>343</v>
      </c>
      <c r="X10" s="24" t="s">
        <v>352</v>
      </c>
      <c r="Y10" s="28">
        <v>2012</v>
      </c>
      <c r="Z10" s="38">
        <v>17.8</v>
      </c>
      <c r="AA10" s="24" t="s">
        <v>341</v>
      </c>
      <c r="AB10" s="24" t="s">
        <v>630</v>
      </c>
      <c r="AD10" s="24" t="s">
        <v>634</v>
      </c>
      <c r="AE10" s="28">
        <v>3</v>
      </c>
      <c r="AF10" s="24" t="s">
        <v>342</v>
      </c>
      <c r="AG10" s="24" t="s">
        <v>347</v>
      </c>
      <c r="AH10" s="24" t="s">
        <v>327</v>
      </c>
      <c r="AI10" s="28">
        <v>2014</v>
      </c>
      <c r="AJ10" s="26">
        <v>26</v>
      </c>
      <c r="AK10" s="24" t="s">
        <v>633</v>
      </c>
      <c r="AL10" s="24" t="s">
        <v>632</v>
      </c>
    </row>
    <row r="11" spans="1:38" hidden="1" x14ac:dyDescent="0.25">
      <c r="A11" s="3" t="s">
        <v>337</v>
      </c>
      <c r="B11" s="31">
        <v>2</v>
      </c>
      <c r="C11" s="3" t="s">
        <v>2</v>
      </c>
      <c r="D11" s="3" t="s">
        <v>344</v>
      </c>
      <c r="E11" s="3" t="s">
        <v>2</v>
      </c>
      <c r="F11" s="31">
        <v>2013</v>
      </c>
      <c r="G11" s="7">
        <v>11.6</v>
      </c>
      <c r="H11" s="3" t="s">
        <v>341</v>
      </c>
      <c r="I11" s="3" t="s">
        <v>630</v>
      </c>
      <c r="K11" s="24"/>
      <c r="L11" s="28"/>
      <c r="M11" s="24"/>
      <c r="N11" s="24"/>
      <c r="O11" s="25"/>
      <c r="P11" s="26"/>
      <c r="Q11" s="27"/>
      <c r="R11" s="24"/>
      <c r="S11" s="24"/>
      <c r="U11" s="24" t="s">
        <v>337</v>
      </c>
      <c r="V11" s="29">
        <v>3</v>
      </c>
      <c r="W11" s="24" t="s">
        <v>343</v>
      </c>
      <c r="X11" s="24" t="s">
        <v>353</v>
      </c>
      <c r="Y11" s="28">
        <v>2012</v>
      </c>
      <c r="Z11" s="38">
        <v>13.9</v>
      </c>
      <c r="AA11" s="24" t="s">
        <v>341</v>
      </c>
      <c r="AB11" s="24" t="s">
        <v>630</v>
      </c>
      <c r="AD11" s="24" t="s">
        <v>634</v>
      </c>
      <c r="AE11" s="28">
        <v>3</v>
      </c>
      <c r="AF11" s="24" t="s">
        <v>342</v>
      </c>
      <c r="AG11" s="24" t="s">
        <v>348</v>
      </c>
      <c r="AH11" s="24" t="s">
        <v>2</v>
      </c>
      <c r="AI11" s="28">
        <v>2014</v>
      </c>
      <c r="AJ11" s="26">
        <v>31</v>
      </c>
      <c r="AK11" s="24" t="s">
        <v>633</v>
      </c>
      <c r="AL11" s="24" t="s">
        <v>632</v>
      </c>
    </row>
    <row r="12" spans="1:38" hidden="1" x14ac:dyDescent="0.25">
      <c r="A12" s="3" t="s">
        <v>337</v>
      </c>
      <c r="B12" s="31">
        <v>2</v>
      </c>
      <c r="C12" s="3" t="s">
        <v>2</v>
      </c>
      <c r="D12" s="3" t="s">
        <v>344</v>
      </c>
      <c r="E12" s="3" t="s">
        <v>2</v>
      </c>
      <c r="F12" s="31">
        <v>2014</v>
      </c>
      <c r="G12" s="7">
        <v>9.5</v>
      </c>
      <c r="H12" s="3" t="s">
        <v>341</v>
      </c>
      <c r="I12" s="3" t="s">
        <v>630</v>
      </c>
      <c r="K12" s="24"/>
      <c r="L12" s="28"/>
      <c r="M12" s="24"/>
      <c r="N12" s="24"/>
      <c r="O12" s="25"/>
      <c r="P12" s="26"/>
      <c r="Q12" s="27"/>
      <c r="R12" s="24"/>
      <c r="S12" s="24"/>
      <c r="U12" s="24" t="s">
        <v>337</v>
      </c>
      <c r="V12" s="29">
        <v>3</v>
      </c>
      <c r="W12" s="24" t="s">
        <v>343</v>
      </c>
      <c r="X12" s="24" t="s">
        <v>354</v>
      </c>
      <c r="Y12" s="28">
        <v>2012</v>
      </c>
      <c r="Z12" s="38">
        <v>14.3</v>
      </c>
      <c r="AA12" s="24" t="s">
        <v>341</v>
      </c>
      <c r="AB12" s="24" t="s">
        <v>630</v>
      </c>
      <c r="AD12" s="24" t="s">
        <v>634</v>
      </c>
      <c r="AE12" s="28">
        <v>3</v>
      </c>
      <c r="AF12" s="24" t="s">
        <v>342</v>
      </c>
      <c r="AG12" s="24" t="s">
        <v>348</v>
      </c>
      <c r="AH12" s="24" t="s">
        <v>328</v>
      </c>
      <c r="AI12" s="28">
        <v>2014</v>
      </c>
      <c r="AJ12" s="26">
        <v>18</v>
      </c>
      <c r="AK12" s="24" t="s">
        <v>633</v>
      </c>
      <c r="AL12" s="24" t="s">
        <v>632</v>
      </c>
    </row>
    <row r="13" spans="1:38" x14ac:dyDescent="0.25">
      <c r="A13" s="3" t="s">
        <v>337</v>
      </c>
      <c r="B13" s="31">
        <v>2</v>
      </c>
      <c r="C13" s="3" t="s">
        <v>2</v>
      </c>
      <c r="D13" s="3" t="s">
        <v>344</v>
      </c>
      <c r="E13" s="3" t="s">
        <v>2</v>
      </c>
      <c r="F13" s="14">
        <v>2015</v>
      </c>
      <c r="G13" s="12">
        <v>11</v>
      </c>
      <c r="H13" s="3" t="s">
        <v>341</v>
      </c>
      <c r="I13" s="3" t="s">
        <v>338</v>
      </c>
      <c r="K13" s="24"/>
      <c r="L13" s="28"/>
      <c r="M13" s="24"/>
      <c r="N13" s="24"/>
      <c r="O13" s="25"/>
      <c r="P13" s="26"/>
      <c r="Q13" s="27"/>
      <c r="R13" s="24"/>
      <c r="S13" s="24"/>
      <c r="U13" s="24" t="s">
        <v>337</v>
      </c>
      <c r="V13" s="29">
        <v>3</v>
      </c>
      <c r="W13" s="24" t="s">
        <v>343</v>
      </c>
      <c r="X13" s="24" t="s">
        <v>355</v>
      </c>
      <c r="Y13" s="28">
        <v>2012</v>
      </c>
      <c r="Z13" s="38">
        <v>22.8</v>
      </c>
      <c r="AA13" s="24" t="s">
        <v>341</v>
      </c>
      <c r="AB13" s="24" t="s">
        <v>630</v>
      </c>
      <c r="AD13" s="24" t="s">
        <v>634</v>
      </c>
      <c r="AE13" s="28">
        <v>3</v>
      </c>
      <c r="AF13" s="24" t="s">
        <v>342</v>
      </c>
      <c r="AG13" s="24" t="s">
        <v>348</v>
      </c>
      <c r="AH13" s="24" t="s">
        <v>327</v>
      </c>
      <c r="AI13" s="28">
        <v>2014</v>
      </c>
      <c r="AJ13" s="26">
        <v>13</v>
      </c>
      <c r="AK13" s="24" t="s">
        <v>633</v>
      </c>
      <c r="AL13" s="24" t="s">
        <v>632</v>
      </c>
    </row>
    <row r="14" spans="1:38" x14ac:dyDescent="0.25">
      <c r="A14" s="3" t="s">
        <v>337</v>
      </c>
      <c r="B14" s="31">
        <v>2</v>
      </c>
      <c r="C14" s="3" t="s">
        <v>2</v>
      </c>
      <c r="D14" s="3" t="s">
        <v>344</v>
      </c>
      <c r="E14" s="3" t="s">
        <v>2</v>
      </c>
      <c r="F14" s="31">
        <v>2015</v>
      </c>
      <c r="G14" s="32">
        <v>11.2</v>
      </c>
      <c r="H14" s="3" t="s">
        <v>341</v>
      </c>
      <c r="I14" s="3" t="s">
        <v>630</v>
      </c>
      <c r="K14" s="24" t="s">
        <v>337</v>
      </c>
      <c r="L14" s="28">
        <v>2</v>
      </c>
      <c r="M14" s="24" t="s">
        <v>2</v>
      </c>
      <c r="N14" s="24" t="s">
        <v>344</v>
      </c>
      <c r="O14" s="25">
        <v>2015</v>
      </c>
      <c r="P14" s="26">
        <v>11</v>
      </c>
      <c r="Q14" s="27"/>
      <c r="R14" s="24" t="s">
        <v>341</v>
      </c>
      <c r="S14" s="24" t="s">
        <v>628</v>
      </c>
      <c r="U14" s="24" t="s">
        <v>337</v>
      </c>
      <c r="V14" s="29">
        <v>3</v>
      </c>
      <c r="W14" s="24" t="s">
        <v>343</v>
      </c>
      <c r="X14" s="24" t="s">
        <v>356</v>
      </c>
      <c r="Y14" s="28">
        <v>2012</v>
      </c>
      <c r="Z14" s="38">
        <v>26.2</v>
      </c>
      <c r="AA14" s="24" t="s">
        <v>341</v>
      </c>
      <c r="AB14" s="24" t="s">
        <v>630</v>
      </c>
      <c r="AD14" s="24" t="s">
        <v>634</v>
      </c>
      <c r="AE14" s="28">
        <v>3</v>
      </c>
      <c r="AF14" s="24" t="s">
        <v>342</v>
      </c>
      <c r="AG14" s="24" t="s">
        <v>349</v>
      </c>
      <c r="AH14" s="24" t="s">
        <v>2</v>
      </c>
      <c r="AI14" s="28">
        <v>2014</v>
      </c>
      <c r="AJ14" s="26">
        <v>38</v>
      </c>
      <c r="AK14" s="24" t="s">
        <v>633</v>
      </c>
      <c r="AL14" s="24" t="s">
        <v>632</v>
      </c>
    </row>
    <row r="15" spans="1:38" hidden="1" x14ac:dyDescent="0.25">
      <c r="A15" s="3" t="s">
        <v>337</v>
      </c>
      <c r="B15" s="31">
        <v>2</v>
      </c>
      <c r="C15" s="3" t="s">
        <v>2</v>
      </c>
      <c r="D15" s="3" t="s">
        <v>344</v>
      </c>
      <c r="E15" s="3" t="s">
        <v>2</v>
      </c>
      <c r="F15" s="14">
        <v>2016</v>
      </c>
      <c r="G15" s="12">
        <v>15.7</v>
      </c>
      <c r="H15" s="3" t="s">
        <v>341</v>
      </c>
      <c r="I15" s="3" t="s">
        <v>338</v>
      </c>
      <c r="K15" s="24" t="s">
        <v>337</v>
      </c>
      <c r="L15" s="28">
        <v>2</v>
      </c>
      <c r="M15" s="24" t="s">
        <v>2</v>
      </c>
      <c r="N15" s="24" t="s">
        <v>344</v>
      </c>
      <c r="O15" s="25">
        <v>2016</v>
      </c>
      <c r="P15" s="26">
        <v>16</v>
      </c>
      <c r="Q15" s="27"/>
      <c r="R15" s="24" t="s">
        <v>341</v>
      </c>
      <c r="S15" s="24" t="s">
        <v>628</v>
      </c>
      <c r="U15" s="24" t="s">
        <v>337</v>
      </c>
      <c r="V15" s="29">
        <v>3</v>
      </c>
      <c r="W15" s="24" t="s">
        <v>343</v>
      </c>
      <c r="X15" s="24" t="s">
        <v>357</v>
      </c>
      <c r="Y15" s="28">
        <v>2012</v>
      </c>
      <c r="Z15" s="38">
        <v>16</v>
      </c>
      <c r="AA15" s="24" t="s">
        <v>341</v>
      </c>
      <c r="AB15" s="24" t="s">
        <v>630</v>
      </c>
      <c r="AD15" s="24" t="s">
        <v>634</v>
      </c>
      <c r="AE15" s="28">
        <v>3</v>
      </c>
      <c r="AF15" s="24" t="s">
        <v>342</v>
      </c>
      <c r="AG15" s="24" t="s">
        <v>349</v>
      </c>
      <c r="AH15" s="24" t="s">
        <v>328</v>
      </c>
      <c r="AI15" s="28">
        <v>2014</v>
      </c>
      <c r="AJ15" s="26">
        <v>21</v>
      </c>
      <c r="AK15" s="24" t="s">
        <v>633</v>
      </c>
      <c r="AL15" s="24" t="s">
        <v>632</v>
      </c>
    </row>
    <row r="16" spans="1:38" hidden="1" x14ac:dyDescent="0.25">
      <c r="A16" s="3" t="s">
        <v>337</v>
      </c>
      <c r="B16" s="31">
        <v>2</v>
      </c>
      <c r="C16" s="3" t="s">
        <v>2</v>
      </c>
      <c r="D16" s="3" t="s">
        <v>344</v>
      </c>
      <c r="E16" s="3" t="s">
        <v>2</v>
      </c>
      <c r="F16" s="14">
        <v>2017</v>
      </c>
      <c r="G16" s="32">
        <v>11.4</v>
      </c>
      <c r="H16" s="3" t="s">
        <v>341</v>
      </c>
      <c r="I16" s="3" t="s">
        <v>338</v>
      </c>
      <c r="K16" s="24" t="s">
        <v>337</v>
      </c>
      <c r="L16" s="28">
        <v>2</v>
      </c>
      <c r="M16" s="24" t="s">
        <v>2</v>
      </c>
      <c r="N16" s="24" t="s">
        <v>344</v>
      </c>
      <c r="O16" s="25">
        <v>2017</v>
      </c>
      <c r="P16" s="26">
        <v>11</v>
      </c>
      <c r="Q16" s="27"/>
      <c r="R16" s="24" t="s">
        <v>341</v>
      </c>
      <c r="S16" s="24" t="s">
        <v>628</v>
      </c>
      <c r="U16" s="24" t="s">
        <v>337</v>
      </c>
      <c r="V16" s="29">
        <v>2</v>
      </c>
      <c r="W16" s="24" t="s">
        <v>2</v>
      </c>
      <c r="X16" s="24" t="s">
        <v>344</v>
      </c>
      <c r="Y16" s="28">
        <v>2012</v>
      </c>
      <c r="Z16" s="38">
        <v>10</v>
      </c>
      <c r="AA16" s="24" t="s">
        <v>341</v>
      </c>
      <c r="AB16" s="24" t="s">
        <v>630</v>
      </c>
      <c r="AD16" s="24" t="s">
        <v>634</v>
      </c>
      <c r="AE16" s="28">
        <v>3</v>
      </c>
      <c r="AF16" s="24" t="s">
        <v>342</v>
      </c>
      <c r="AG16" s="24" t="s">
        <v>349</v>
      </c>
      <c r="AH16" s="24" t="s">
        <v>327</v>
      </c>
      <c r="AI16" s="28">
        <v>2014</v>
      </c>
      <c r="AJ16" s="26">
        <v>17</v>
      </c>
      <c r="AK16" s="24" t="s">
        <v>633</v>
      </c>
      <c r="AL16" s="24" t="s">
        <v>632</v>
      </c>
    </row>
    <row r="17" spans="1:38" hidden="1" x14ac:dyDescent="0.25">
      <c r="A17" s="3" t="s">
        <v>337</v>
      </c>
      <c r="B17" s="31">
        <v>2</v>
      </c>
      <c r="C17" s="3" t="s">
        <v>2</v>
      </c>
      <c r="D17" s="3" t="s">
        <v>344</v>
      </c>
      <c r="E17" s="3" t="s">
        <v>2</v>
      </c>
      <c r="F17" s="15">
        <v>2018</v>
      </c>
      <c r="G17" s="12">
        <v>11.7</v>
      </c>
      <c r="H17" s="3" t="s">
        <v>341</v>
      </c>
      <c r="I17" s="3" t="s">
        <v>338</v>
      </c>
      <c r="K17" s="24" t="s">
        <v>337</v>
      </c>
      <c r="L17" s="28">
        <v>2</v>
      </c>
      <c r="M17" s="24" t="s">
        <v>2</v>
      </c>
      <c r="N17" s="24" t="s">
        <v>344</v>
      </c>
      <c r="O17" s="25">
        <v>2018</v>
      </c>
      <c r="P17" s="26">
        <v>12</v>
      </c>
      <c r="Q17" s="27"/>
      <c r="R17" s="24" t="s">
        <v>341</v>
      </c>
      <c r="S17" s="24" t="s">
        <v>628</v>
      </c>
      <c r="U17" s="24" t="s">
        <v>337</v>
      </c>
      <c r="V17" s="29">
        <v>3</v>
      </c>
      <c r="W17" s="24" t="s">
        <v>344</v>
      </c>
      <c r="X17" s="24" t="s">
        <v>358</v>
      </c>
      <c r="Y17" s="28">
        <v>2012</v>
      </c>
      <c r="Z17" s="38">
        <v>14.4</v>
      </c>
      <c r="AA17" s="24" t="s">
        <v>341</v>
      </c>
      <c r="AB17" s="24" t="s">
        <v>630</v>
      </c>
      <c r="AD17" s="24" t="s">
        <v>634</v>
      </c>
      <c r="AE17" s="28">
        <v>3</v>
      </c>
      <c r="AF17" s="24" t="s">
        <v>342</v>
      </c>
      <c r="AG17" s="24" t="s">
        <v>350</v>
      </c>
      <c r="AH17" s="24" t="s">
        <v>2</v>
      </c>
      <c r="AI17" s="28">
        <v>2014</v>
      </c>
      <c r="AJ17" s="26">
        <v>40</v>
      </c>
      <c r="AK17" s="24" t="s">
        <v>633</v>
      </c>
      <c r="AL17" s="24" t="s">
        <v>632</v>
      </c>
    </row>
    <row r="18" spans="1:38" hidden="1" x14ac:dyDescent="0.25">
      <c r="A18" s="3" t="s">
        <v>337</v>
      </c>
      <c r="B18" s="31">
        <v>2</v>
      </c>
      <c r="C18" s="3" t="s">
        <v>2</v>
      </c>
      <c r="D18" s="3" t="s">
        <v>345</v>
      </c>
      <c r="E18" s="3" t="s">
        <v>2</v>
      </c>
      <c r="F18" s="31">
        <v>2012</v>
      </c>
      <c r="G18" s="32">
        <v>16.3</v>
      </c>
      <c r="H18" s="3" t="s">
        <v>341</v>
      </c>
      <c r="I18" s="3" t="s">
        <v>630</v>
      </c>
      <c r="K18" s="24"/>
      <c r="L18" s="28"/>
      <c r="M18" s="24"/>
      <c r="N18" s="24"/>
      <c r="O18" s="25"/>
      <c r="P18" s="26"/>
      <c r="Q18" s="27"/>
      <c r="R18" s="24"/>
      <c r="S18" s="24"/>
      <c r="U18" s="24" t="s">
        <v>337</v>
      </c>
      <c r="V18" s="29">
        <v>3</v>
      </c>
      <c r="W18" s="24" t="s">
        <v>344</v>
      </c>
      <c r="X18" s="24" t="s">
        <v>359</v>
      </c>
      <c r="Y18" s="28">
        <v>2012</v>
      </c>
      <c r="Z18" s="38">
        <v>9.5</v>
      </c>
      <c r="AA18" s="24" t="s">
        <v>341</v>
      </c>
      <c r="AB18" s="24" t="s">
        <v>630</v>
      </c>
      <c r="AD18" s="24" t="s">
        <v>634</v>
      </c>
      <c r="AE18" s="28">
        <v>3</v>
      </c>
      <c r="AF18" s="24" t="s">
        <v>342</v>
      </c>
      <c r="AG18" s="24" t="s">
        <v>350</v>
      </c>
      <c r="AH18" s="24" t="s">
        <v>328</v>
      </c>
      <c r="AI18" s="28">
        <v>2014</v>
      </c>
      <c r="AJ18" s="26">
        <v>27</v>
      </c>
      <c r="AK18" s="24" t="s">
        <v>633</v>
      </c>
      <c r="AL18" s="24" t="s">
        <v>632</v>
      </c>
    </row>
    <row r="19" spans="1:38" hidden="1" x14ac:dyDescent="0.25">
      <c r="A19" s="3" t="s">
        <v>337</v>
      </c>
      <c r="B19" s="31">
        <v>2</v>
      </c>
      <c r="C19" s="3" t="s">
        <v>2</v>
      </c>
      <c r="D19" s="3" t="s">
        <v>345</v>
      </c>
      <c r="E19" s="3" t="s">
        <v>2</v>
      </c>
      <c r="F19" s="31">
        <v>2013</v>
      </c>
      <c r="G19" s="12">
        <v>15.3</v>
      </c>
      <c r="H19" s="3" t="s">
        <v>341</v>
      </c>
      <c r="I19" s="3" t="s">
        <v>630</v>
      </c>
      <c r="K19" s="24"/>
      <c r="L19" s="28"/>
      <c r="M19" s="24"/>
      <c r="N19" s="24"/>
      <c r="O19" s="25"/>
      <c r="P19" s="26"/>
      <c r="Q19" s="27"/>
      <c r="R19" s="24"/>
      <c r="S19" s="24"/>
      <c r="U19" s="24" t="s">
        <v>337</v>
      </c>
      <c r="V19" s="29">
        <v>3</v>
      </c>
      <c r="W19" s="24" t="s">
        <v>344</v>
      </c>
      <c r="X19" s="24" t="s">
        <v>360</v>
      </c>
      <c r="Y19" s="28">
        <v>2012</v>
      </c>
      <c r="Z19" s="38">
        <v>14.8</v>
      </c>
      <c r="AA19" s="24" t="s">
        <v>341</v>
      </c>
      <c r="AB19" s="24" t="s">
        <v>630</v>
      </c>
      <c r="AD19" s="24" t="s">
        <v>634</v>
      </c>
      <c r="AE19" s="28">
        <v>3</v>
      </c>
      <c r="AF19" s="24" t="s">
        <v>342</v>
      </c>
      <c r="AG19" s="24" t="s">
        <v>350</v>
      </c>
      <c r="AH19" s="24" t="s">
        <v>327</v>
      </c>
      <c r="AI19" s="28">
        <v>2014</v>
      </c>
      <c r="AJ19" s="26">
        <v>13</v>
      </c>
      <c r="AK19" s="24" t="s">
        <v>633</v>
      </c>
      <c r="AL19" s="24" t="s">
        <v>632</v>
      </c>
    </row>
    <row r="20" spans="1:38" hidden="1" x14ac:dyDescent="0.25">
      <c r="A20" s="3" t="s">
        <v>337</v>
      </c>
      <c r="B20" s="31">
        <v>2</v>
      </c>
      <c r="C20" s="3" t="s">
        <v>2</v>
      </c>
      <c r="D20" s="3" t="s">
        <v>345</v>
      </c>
      <c r="E20" s="3" t="s">
        <v>2</v>
      </c>
      <c r="F20" s="31">
        <v>2014</v>
      </c>
      <c r="G20" s="32">
        <v>12.5</v>
      </c>
      <c r="H20" s="3" t="s">
        <v>341</v>
      </c>
      <c r="I20" s="3" t="s">
        <v>630</v>
      </c>
      <c r="K20" s="24"/>
      <c r="L20" s="28"/>
      <c r="M20" s="24"/>
      <c r="N20" s="24"/>
      <c r="O20" s="25"/>
      <c r="P20" s="26"/>
      <c r="Q20" s="27"/>
      <c r="R20" s="24"/>
      <c r="S20" s="24"/>
      <c r="U20" s="24" t="s">
        <v>337</v>
      </c>
      <c r="V20" s="29">
        <v>3</v>
      </c>
      <c r="W20" s="24" t="s">
        <v>344</v>
      </c>
      <c r="X20" s="24" t="s">
        <v>361</v>
      </c>
      <c r="Y20" s="28">
        <v>2012</v>
      </c>
      <c r="Z20" s="38">
        <v>5.6</v>
      </c>
      <c r="AA20" s="24" t="s">
        <v>341</v>
      </c>
      <c r="AB20" s="24" t="s">
        <v>630</v>
      </c>
      <c r="AD20" s="24" t="s">
        <v>634</v>
      </c>
      <c r="AE20" s="28">
        <v>3</v>
      </c>
      <c r="AF20" s="24" t="s">
        <v>342</v>
      </c>
      <c r="AG20" s="24" t="s">
        <v>351</v>
      </c>
      <c r="AH20" s="24" t="s">
        <v>2</v>
      </c>
      <c r="AI20" s="28">
        <v>2014</v>
      </c>
      <c r="AJ20" s="26">
        <v>45</v>
      </c>
      <c r="AK20" s="24" t="s">
        <v>633</v>
      </c>
      <c r="AL20" s="24" t="s">
        <v>632</v>
      </c>
    </row>
    <row r="21" spans="1:38" x14ac:dyDescent="0.25">
      <c r="A21" s="3" t="s">
        <v>337</v>
      </c>
      <c r="B21" s="31">
        <v>2</v>
      </c>
      <c r="C21" s="3" t="s">
        <v>2</v>
      </c>
      <c r="D21" s="3" t="s">
        <v>345</v>
      </c>
      <c r="E21" s="3" t="s">
        <v>2</v>
      </c>
      <c r="F21" s="14">
        <v>2015</v>
      </c>
      <c r="G21" s="12">
        <v>14</v>
      </c>
      <c r="H21" s="3" t="s">
        <v>341</v>
      </c>
      <c r="I21" s="3" t="s">
        <v>338</v>
      </c>
      <c r="K21" s="24"/>
      <c r="L21" s="28"/>
      <c r="M21" s="24"/>
      <c r="N21" s="24"/>
      <c r="O21" s="25"/>
      <c r="P21" s="26"/>
      <c r="Q21" s="27"/>
      <c r="R21" s="24"/>
      <c r="S21" s="24"/>
      <c r="U21" s="24" t="s">
        <v>337</v>
      </c>
      <c r="V21" s="29">
        <v>3</v>
      </c>
      <c r="W21" s="24" t="s">
        <v>344</v>
      </c>
      <c r="X21" s="24" t="s">
        <v>362</v>
      </c>
      <c r="Y21" s="28">
        <v>2012</v>
      </c>
      <c r="Z21" s="38">
        <v>9.8000000000000007</v>
      </c>
      <c r="AA21" s="24" t="s">
        <v>341</v>
      </c>
      <c r="AB21" s="24" t="s">
        <v>630</v>
      </c>
      <c r="AD21" s="24" t="s">
        <v>634</v>
      </c>
      <c r="AE21" s="28">
        <v>3</v>
      </c>
      <c r="AF21" s="24" t="s">
        <v>342</v>
      </c>
      <c r="AG21" s="24" t="s">
        <v>351</v>
      </c>
      <c r="AH21" s="24" t="s">
        <v>328</v>
      </c>
      <c r="AI21" s="28">
        <v>2014</v>
      </c>
      <c r="AJ21" s="26">
        <v>33</v>
      </c>
      <c r="AK21" s="24" t="s">
        <v>633</v>
      </c>
      <c r="AL21" s="24" t="s">
        <v>632</v>
      </c>
    </row>
    <row r="22" spans="1:38" x14ac:dyDescent="0.25">
      <c r="A22" s="3" t="s">
        <v>337</v>
      </c>
      <c r="B22" s="31">
        <v>2</v>
      </c>
      <c r="C22" s="3" t="s">
        <v>2</v>
      </c>
      <c r="D22" s="3" t="s">
        <v>345</v>
      </c>
      <c r="E22" s="3" t="s">
        <v>2</v>
      </c>
      <c r="F22" s="31">
        <v>2015</v>
      </c>
      <c r="G22" s="32">
        <v>13.8</v>
      </c>
      <c r="H22" s="3" t="s">
        <v>341</v>
      </c>
      <c r="I22" s="3" t="s">
        <v>630</v>
      </c>
      <c r="K22" s="24" t="s">
        <v>337</v>
      </c>
      <c r="L22" s="28">
        <v>2</v>
      </c>
      <c r="M22" s="24" t="s">
        <v>2</v>
      </c>
      <c r="N22" s="24" t="s">
        <v>345</v>
      </c>
      <c r="O22" s="25">
        <v>2015</v>
      </c>
      <c r="P22" s="26">
        <v>14</v>
      </c>
      <c r="Q22" s="27"/>
      <c r="R22" s="24" t="s">
        <v>341</v>
      </c>
      <c r="S22" s="24" t="s">
        <v>628</v>
      </c>
      <c r="U22" s="24" t="s">
        <v>337</v>
      </c>
      <c r="V22" s="29">
        <v>3</v>
      </c>
      <c r="W22" s="24" t="s">
        <v>344</v>
      </c>
      <c r="X22" s="24" t="s">
        <v>363</v>
      </c>
      <c r="Y22" s="28">
        <v>2012</v>
      </c>
      <c r="Z22" s="38">
        <v>8.6999999999999993</v>
      </c>
      <c r="AA22" s="24" t="s">
        <v>341</v>
      </c>
      <c r="AB22" s="24" t="s">
        <v>630</v>
      </c>
      <c r="AD22" s="24" t="s">
        <v>634</v>
      </c>
      <c r="AE22" s="28">
        <v>3</v>
      </c>
      <c r="AF22" s="24" t="s">
        <v>342</v>
      </c>
      <c r="AG22" s="24" t="s">
        <v>351</v>
      </c>
      <c r="AH22" s="24" t="s">
        <v>327</v>
      </c>
      <c r="AI22" s="28">
        <v>2014</v>
      </c>
      <c r="AJ22" s="26">
        <v>12</v>
      </c>
      <c r="AK22" s="24" t="s">
        <v>633</v>
      </c>
      <c r="AL22" s="24" t="s">
        <v>632</v>
      </c>
    </row>
    <row r="23" spans="1:38" hidden="1" x14ac:dyDescent="0.25">
      <c r="A23" s="3" t="s">
        <v>337</v>
      </c>
      <c r="B23" s="31">
        <v>2</v>
      </c>
      <c r="C23" s="3" t="s">
        <v>2</v>
      </c>
      <c r="D23" s="3" t="s">
        <v>345</v>
      </c>
      <c r="E23" s="3" t="s">
        <v>2</v>
      </c>
      <c r="F23" s="14">
        <v>2016</v>
      </c>
      <c r="G23" s="12">
        <v>15.3</v>
      </c>
      <c r="H23" s="3" t="s">
        <v>341</v>
      </c>
      <c r="I23" s="3" t="s">
        <v>338</v>
      </c>
      <c r="K23" s="24" t="s">
        <v>337</v>
      </c>
      <c r="L23" s="28">
        <v>2</v>
      </c>
      <c r="M23" s="24" t="s">
        <v>2</v>
      </c>
      <c r="N23" s="24" t="s">
        <v>345</v>
      </c>
      <c r="O23" s="25">
        <v>2016</v>
      </c>
      <c r="P23" s="26">
        <v>15</v>
      </c>
      <c r="Q23" s="27"/>
      <c r="R23" s="24" t="s">
        <v>341</v>
      </c>
      <c r="S23" s="24" t="s">
        <v>628</v>
      </c>
      <c r="U23" s="24" t="s">
        <v>337</v>
      </c>
      <c r="V23" s="29">
        <v>3</v>
      </c>
      <c r="W23" s="24" t="s">
        <v>344</v>
      </c>
      <c r="X23" s="24" t="s">
        <v>364</v>
      </c>
      <c r="Y23" s="28">
        <v>2012</v>
      </c>
      <c r="Z23" s="38">
        <v>11.7</v>
      </c>
      <c r="AA23" s="24" t="s">
        <v>341</v>
      </c>
      <c r="AB23" s="24" t="s">
        <v>630</v>
      </c>
      <c r="AD23" s="24" t="s">
        <v>634</v>
      </c>
      <c r="AE23" s="28">
        <v>2</v>
      </c>
      <c r="AF23" s="24" t="s">
        <v>2</v>
      </c>
      <c r="AG23" s="24" t="s">
        <v>343</v>
      </c>
      <c r="AH23" s="24" t="s">
        <v>2</v>
      </c>
      <c r="AI23" s="28">
        <v>2014</v>
      </c>
      <c r="AJ23" s="26">
        <v>212</v>
      </c>
      <c r="AK23" s="24" t="s">
        <v>633</v>
      </c>
      <c r="AL23" s="24" t="s">
        <v>632</v>
      </c>
    </row>
    <row r="24" spans="1:38" hidden="1" x14ac:dyDescent="0.25">
      <c r="A24" s="3" t="s">
        <v>337</v>
      </c>
      <c r="B24" s="31">
        <v>2</v>
      </c>
      <c r="C24" s="3" t="s">
        <v>2</v>
      </c>
      <c r="D24" s="3" t="s">
        <v>345</v>
      </c>
      <c r="E24" s="3" t="s">
        <v>2</v>
      </c>
      <c r="F24" s="14">
        <v>2017</v>
      </c>
      <c r="G24" s="32">
        <v>16.3</v>
      </c>
      <c r="H24" s="3" t="s">
        <v>341</v>
      </c>
      <c r="I24" s="3" t="s">
        <v>338</v>
      </c>
      <c r="K24" s="24" t="s">
        <v>337</v>
      </c>
      <c r="L24" s="28">
        <v>2</v>
      </c>
      <c r="M24" s="24" t="s">
        <v>2</v>
      </c>
      <c r="N24" s="24" t="s">
        <v>345</v>
      </c>
      <c r="O24" s="25">
        <v>2017</v>
      </c>
      <c r="P24" s="26">
        <v>16</v>
      </c>
      <c r="Q24" s="27"/>
      <c r="R24" s="24" t="s">
        <v>341</v>
      </c>
      <c r="S24" s="24" t="s">
        <v>628</v>
      </c>
      <c r="U24" s="24" t="s">
        <v>337</v>
      </c>
      <c r="V24" s="29">
        <v>2</v>
      </c>
      <c r="W24" s="24" t="s">
        <v>2</v>
      </c>
      <c r="X24" s="24" t="s">
        <v>345</v>
      </c>
      <c r="Y24" s="28">
        <v>2012</v>
      </c>
      <c r="Z24" s="38">
        <v>16.3</v>
      </c>
      <c r="AA24" s="24" t="s">
        <v>341</v>
      </c>
      <c r="AB24" s="24" t="s">
        <v>630</v>
      </c>
      <c r="AD24" s="24" t="s">
        <v>634</v>
      </c>
      <c r="AE24" s="28">
        <v>2</v>
      </c>
      <c r="AF24" s="24" t="s">
        <v>2</v>
      </c>
      <c r="AG24" s="24" t="s">
        <v>343</v>
      </c>
      <c r="AH24" s="24" t="s">
        <v>328</v>
      </c>
      <c r="AI24" s="28">
        <v>2014</v>
      </c>
      <c r="AJ24" s="26">
        <v>123</v>
      </c>
      <c r="AK24" s="24" t="s">
        <v>633</v>
      </c>
      <c r="AL24" s="24" t="s">
        <v>632</v>
      </c>
    </row>
    <row r="25" spans="1:38" hidden="1" x14ac:dyDescent="0.25">
      <c r="A25" s="3" t="s">
        <v>337</v>
      </c>
      <c r="B25" s="31">
        <v>2</v>
      </c>
      <c r="C25" s="3" t="s">
        <v>2</v>
      </c>
      <c r="D25" s="3" t="s">
        <v>345</v>
      </c>
      <c r="E25" s="3" t="s">
        <v>2</v>
      </c>
      <c r="F25" s="15">
        <v>2018</v>
      </c>
      <c r="G25" s="12">
        <v>8.3000000000000007</v>
      </c>
      <c r="H25" s="3" t="s">
        <v>341</v>
      </c>
      <c r="I25" s="3" t="s">
        <v>338</v>
      </c>
      <c r="K25" s="24" t="s">
        <v>337</v>
      </c>
      <c r="L25" s="28">
        <v>2</v>
      </c>
      <c r="M25" s="24" t="s">
        <v>2</v>
      </c>
      <c r="N25" s="24" t="s">
        <v>345</v>
      </c>
      <c r="O25" s="25">
        <v>2018</v>
      </c>
      <c r="P25" s="26">
        <v>8</v>
      </c>
      <c r="Q25" s="27"/>
      <c r="R25" s="24" t="s">
        <v>341</v>
      </c>
      <c r="S25" s="24" t="s">
        <v>628</v>
      </c>
      <c r="U25" s="24" t="s">
        <v>337</v>
      </c>
      <c r="V25" s="29">
        <v>3</v>
      </c>
      <c r="W25" s="24" t="s">
        <v>345</v>
      </c>
      <c r="X25" s="24" t="s">
        <v>365</v>
      </c>
      <c r="Y25" s="28">
        <v>2012</v>
      </c>
      <c r="Z25" s="38">
        <v>14.4</v>
      </c>
      <c r="AA25" s="24" t="s">
        <v>341</v>
      </c>
      <c r="AB25" s="24" t="s">
        <v>630</v>
      </c>
      <c r="AD25" s="24" t="s">
        <v>634</v>
      </c>
      <c r="AE25" s="28">
        <v>2</v>
      </c>
      <c r="AF25" s="24" t="s">
        <v>2</v>
      </c>
      <c r="AG25" s="24" t="s">
        <v>343</v>
      </c>
      <c r="AH25" s="24" t="s">
        <v>327</v>
      </c>
      <c r="AI25" s="28">
        <v>2014</v>
      </c>
      <c r="AJ25" s="26">
        <v>89</v>
      </c>
      <c r="AK25" s="24" t="s">
        <v>633</v>
      </c>
      <c r="AL25" s="24" t="s">
        <v>632</v>
      </c>
    </row>
    <row r="26" spans="1:38" hidden="1" x14ac:dyDescent="0.25">
      <c r="A26" s="3" t="s">
        <v>337</v>
      </c>
      <c r="B26" s="31">
        <v>2</v>
      </c>
      <c r="C26" s="3" t="s">
        <v>2</v>
      </c>
      <c r="D26" s="3" t="s">
        <v>343</v>
      </c>
      <c r="E26" s="3" t="s">
        <v>2</v>
      </c>
      <c r="F26" s="31">
        <v>2012</v>
      </c>
      <c r="G26" s="32">
        <v>19.399999999999999</v>
      </c>
      <c r="H26" s="3" t="s">
        <v>341</v>
      </c>
      <c r="I26" s="3" t="s">
        <v>630</v>
      </c>
      <c r="K26" s="24"/>
      <c r="L26" s="28"/>
      <c r="M26" s="24"/>
      <c r="N26" s="24"/>
      <c r="O26" s="25"/>
      <c r="P26" s="26"/>
      <c r="Q26" s="27"/>
      <c r="R26" s="24"/>
      <c r="S26" s="24"/>
      <c r="U26" s="24" t="s">
        <v>337</v>
      </c>
      <c r="V26" s="29">
        <v>3</v>
      </c>
      <c r="W26" s="24" t="s">
        <v>345</v>
      </c>
      <c r="X26" s="24" t="s">
        <v>366</v>
      </c>
      <c r="Y26" s="28">
        <v>2012</v>
      </c>
      <c r="Z26" s="38">
        <v>20.399999999999999</v>
      </c>
      <c r="AA26" s="24" t="s">
        <v>341</v>
      </c>
      <c r="AB26" s="24" t="s">
        <v>630</v>
      </c>
      <c r="AD26" s="24" t="s">
        <v>634</v>
      </c>
      <c r="AE26" s="28">
        <v>3</v>
      </c>
      <c r="AF26" s="24" t="s">
        <v>343</v>
      </c>
      <c r="AG26" s="24" t="s">
        <v>352</v>
      </c>
      <c r="AH26" s="24" t="s">
        <v>2</v>
      </c>
      <c r="AI26" s="28">
        <v>2014</v>
      </c>
      <c r="AJ26" s="26">
        <v>29</v>
      </c>
      <c r="AK26" s="24" t="s">
        <v>633</v>
      </c>
      <c r="AL26" s="24" t="s">
        <v>632</v>
      </c>
    </row>
    <row r="27" spans="1:38" hidden="1" x14ac:dyDescent="0.25">
      <c r="A27" s="3" t="s">
        <v>337</v>
      </c>
      <c r="B27" s="31">
        <v>2</v>
      </c>
      <c r="C27" s="3" t="s">
        <v>2</v>
      </c>
      <c r="D27" s="3" t="s">
        <v>343</v>
      </c>
      <c r="E27" s="3" t="s">
        <v>2</v>
      </c>
      <c r="F27" s="31">
        <v>2013</v>
      </c>
      <c r="G27" s="12">
        <v>17.2</v>
      </c>
      <c r="H27" s="3" t="s">
        <v>341</v>
      </c>
      <c r="I27" s="3" t="s">
        <v>630</v>
      </c>
      <c r="K27" s="24"/>
      <c r="L27" s="28"/>
      <c r="M27" s="24"/>
      <c r="N27" s="24"/>
      <c r="O27" s="25"/>
      <c r="P27" s="26"/>
      <c r="Q27" s="27"/>
      <c r="R27" s="24"/>
      <c r="S27" s="24"/>
      <c r="U27" s="24" t="s">
        <v>337</v>
      </c>
      <c r="V27" s="29">
        <v>3</v>
      </c>
      <c r="W27" s="24" t="s">
        <v>345</v>
      </c>
      <c r="X27" s="24" t="s">
        <v>367</v>
      </c>
      <c r="Y27" s="28">
        <v>2012</v>
      </c>
      <c r="Z27" s="38">
        <v>15.1</v>
      </c>
      <c r="AA27" s="24" t="s">
        <v>341</v>
      </c>
      <c r="AB27" s="24" t="s">
        <v>630</v>
      </c>
      <c r="AD27" s="24" t="s">
        <v>634</v>
      </c>
      <c r="AE27" s="28">
        <v>3</v>
      </c>
      <c r="AF27" s="24" t="s">
        <v>343</v>
      </c>
      <c r="AG27" s="24" t="s">
        <v>352</v>
      </c>
      <c r="AH27" s="24" t="s">
        <v>328</v>
      </c>
      <c r="AI27" s="28">
        <v>2014</v>
      </c>
      <c r="AJ27" s="26">
        <v>20</v>
      </c>
      <c r="AK27" s="24" t="s">
        <v>633</v>
      </c>
      <c r="AL27" s="24" t="s">
        <v>632</v>
      </c>
    </row>
    <row r="28" spans="1:38" hidden="1" x14ac:dyDescent="0.25">
      <c r="A28" s="3" t="s">
        <v>337</v>
      </c>
      <c r="B28" s="31">
        <v>2</v>
      </c>
      <c r="C28" s="3" t="s">
        <v>2</v>
      </c>
      <c r="D28" s="3" t="s">
        <v>343</v>
      </c>
      <c r="E28" s="3" t="s">
        <v>2</v>
      </c>
      <c r="F28" s="31">
        <v>2014</v>
      </c>
      <c r="G28" s="32">
        <v>13.4</v>
      </c>
      <c r="H28" s="3" t="s">
        <v>341</v>
      </c>
      <c r="I28" s="3" t="s">
        <v>630</v>
      </c>
      <c r="K28" s="24"/>
      <c r="L28" s="28"/>
      <c r="M28" s="24"/>
      <c r="N28" s="24"/>
      <c r="O28" s="25"/>
      <c r="P28" s="26"/>
      <c r="Q28" s="27"/>
      <c r="R28" s="24"/>
      <c r="S28" s="24"/>
      <c r="U28" s="24" t="s">
        <v>337</v>
      </c>
      <c r="V28" s="29">
        <v>2</v>
      </c>
      <c r="W28" s="24" t="s">
        <v>2</v>
      </c>
      <c r="X28" s="24" t="s">
        <v>346</v>
      </c>
      <c r="Y28" s="28">
        <v>2012</v>
      </c>
      <c r="Z28" s="38">
        <v>14.2</v>
      </c>
      <c r="AA28" s="24" t="s">
        <v>341</v>
      </c>
      <c r="AB28" s="24" t="s">
        <v>630</v>
      </c>
      <c r="AD28" s="24" t="s">
        <v>634</v>
      </c>
      <c r="AE28" s="28">
        <v>3</v>
      </c>
      <c r="AF28" s="24" t="s">
        <v>343</v>
      </c>
      <c r="AG28" s="24" t="s">
        <v>352</v>
      </c>
      <c r="AH28" s="24" t="s">
        <v>327</v>
      </c>
      <c r="AI28" s="28">
        <v>2014</v>
      </c>
      <c r="AJ28" s="26">
        <v>9</v>
      </c>
      <c r="AK28" s="24" t="s">
        <v>633</v>
      </c>
      <c r="AL28" s="24" t="s">
        <v>632</v>
      </c>
    </row>
    <row r="29" spans="1:38" x14ac:dyDescent="0.25">
      <c r="A29" s="3" t="s">
        <v>337</v>
      </c>
      <c r="B29" s="31">
        <v>2</v>
      </c>
      <c r="C29" s="3" t="s">
        <v>2</v>
      </c>
      <c r="D29" s="3" t="s">
        <v>343</v>
      </c>
      <c r="E29" s="3" t="s">
        <v>2</v>
      </c>
      <c r="F29" s="14">
        <v>2015</v>
      </c>
      <c r="G29" s="12">
        <v>16</v>
      </c>
      <c r="H29" s="3" t="s">
        <v>341</v>
      </c>
      <c r="I29" s="3" t="s">
        <v>338</v>
      </c>
      <c r="K29" s="24"/>
      <c r="L29" s="28"/>
      <c r="M29" s="24"/>
      <c r="N29" s="24"/>
      <c r="O29" s="25"/>
      <c r="P29" s="26"/>
      <c r="Q29" s="27"/>
      <c r="R29" s="24"/>
      <c r="S29" s="24"/>
      <c r="U29" s="24" t="s">
        <v>337</v>
      </c>
      <c r="V29" s="29">
        <v>3</v>
      </c>
      <c r="W29" s="24" t="s">
        <v>346</v>
      </c>
      <c r="X29" s="24" t="s">
        <v>346</v>
      </c>
      <c r="Y29" s="28">
        <v>2012</v>
      </c>
      <c r="Z29" s="38">
        <v>14.2</v>
      </c>
      <c r="AA29" s="24" t="s">
        <v>341</v>
      </c>
      <c r="AB29" s="24" t="s">
        <v>630</v>
      </c>
      <c r="AD29" s="24" t="s">
        <v>634</v>
      </c>
      <c r="AE29" s="28">
        <v>3</v>
      </c>
      <c r="AF29" s="24" t="s">
        <v>343</v>
      </c>
      <c r="AG29" s="24" t="s">
        <v>353</v>
      </c>
      <c r="AH29" s="24" t="s">
        <v>2</v>
      </c>
      <c r="AI29" s="28">
        <v>2014</v>
      </c>
      <c r="AJ29" s="26">
        <v>33</v>
      </c>
      <c r="AK29" s="24" t="s">
        <v>633</v>
      </c>
      <c r="AL29" s="24" t="s">
        <v>632</v>
      </c>
    </row>
    <row r="30" spans="1:38" x14ac:dyDescent="0.25">
      <c r="A30" s="3" t="s">
        <v>337</v>
      </c>
      <c r="B30" s="31">
        <v>2</v>
      </c>
      <c r="C30" s="3" t="s">
        <v>2</v>
      </c>
      <c r="D30" s="3" t="s">
        <v>343</v>
      </c>
      <c r="E30" s="3" t="s">
        <v>2</v>
      </c>
      <c r="F30" s="31">
        <v>2015</v>
      </c>
      <c r="G30" s="32">
        <v>15.8</v>
      </c>
      <c r="H30" s="3" t="s">
        <v>341</v>
      </c>
      <c r="I30" s="3" t="s">
        <v>630</v>
      </c>
      <c r="K30" s="24" t="s">
        <v>337</v>
      </c>
      <c r="L30" s="28">
        <v>2</v>
      </c>
      <c r="M30" s="24" t="s">
        <v>2</v>
      </c>
      <c r="N30" s="24" t="s">
        <v>343</v>
      </c>
      <c r="O30" s="25">
        <v>2015</v>
      </c>
      <c r="P30" s="26">
        <v>16</v>
      </c>
      <c r="Q30" s="27"/>
      <c r="R30" s="24" t="s">
        <v>341</v>
      </c>
      <c r="S30" s="24" t="s">
        <v>628</v>
      </c>
      <c r="U30" s="24" t="s">
        <v>337</v>
      </c>
      <c r="V30" s="29">
        <v>1</v>
      </c>
      <c r="W30" s="29"/>
      <c r="X30" s="24" t="s">
        <v>2</v>
      </c>
      <c r="Y30" s="28">
        <v>2013</v>
      </c>
      <c r="Z30" s="38">
        <v>14.6</v>
      </c>
      <c r="AA30" s="24" t="s">
        <v>341</v>
      </c>
      <c r="AB30" s="24" t="s">
        <v>630</v>
      </c>
      <c r="AD30" s="24" t="s">
        <v>634</v>
      </c>
      <c r="AE30" s="28">
        <v>3</v>
      </c>
      <c r="AF30" s="24" t="s">
        <v>343</v>
      </c>
      <c r="AG30" s="24" t="s">
        <v>353</v>
      </c>
      <c r="AH30" s="24" t="s">
        <v>328</v>
      </c>
      <c r="AI30" s="28">
        <v>2014</v>
      </c>
      <c r="AJ30" s="26">
        <v>21</v>
      </c>
      <c r="AK30" s="24" t="s">
        <v>633</v>
      </c>
      <c r="AL30" s="24" t="s">
        <v>632</v>
      </c>
    </row>
    <row r="31" spans="1:38" hidden="1" x14ac:dyDescent="0.25">
      <c r="A31" s="3" t="s">
        <v>337</v>
      </c>
      <c r="B31" s="31">
        <v>2</v>
      </c>
      <c r="C31" s="3" t="s">
        <v>2</v>
      </c>
      <c r="D31" s="3" t="s">
        <v>343</v>
      </c>
      <c r="E31" s="3" t="s">
        <v>2</v>
      </c>
      <c r="F31" s="14">
        <v>2016</v>
      </c>
      <c r="G31" s="12">
        <v>20.5</v>
      </c>
      <c r="H31" s="3" t="s">
        <v>341</v>
      </c>
      <c r="I31" s="3" t="s">
        <v>338</v>
      </c>
      <c r="K31" s="24" t="s">
        <v>337</v>
      </c>
      <c r="L31" s="28">
        <v>2</v>
      </c>
      <c r="M31" s="24" t="s">
        <v>2</v>
      </c>
      <c r="N31" s="24" t="s">
        <v>343</v>
      </c>
      <c r="O31" s="25">
        <v>2016</v>
      </c>
      <c r="P31" s="26">
        <v>21</v>
      </c>
      <c r="Q31" s="27"/>
      <c r="R31" s="24" t="s">
        <v>341</v>
      </c>
      <c r="S31" s="24" t="s">
        <v>628</v>
      </c>
      <c r="U31" s="24" t="s">
        <v>337</v>
      </c>
      <c r="V31" s="29">
        <v>2</v>
      </c>
      <c r="W31" s="24" t="s">
        <v>2</v>
      </c>
      <c r="X31" s="24" t="s">
        <v>342</v>
      </c>
      <c r="Y31" s="28">
        <v>2013</v>
      </c>
      <c r="Z31" s="38">
        <v>17.7</v>
      </c>
      <c r="AA31" s="24" t="s">
        <v>341</v>
      </c>
      <c r="AB31" s="24" t="s">
        <v>630</v>
      </c>
      <c r="AD31" s="24" t="s">
        <v>634</v>
      </c>
      <c r="AE31" s="28">
        <v>3</v>
      </c>
      <c r="AF31" s="24" t="s">
        <v>343</v>
      </c>
      <c r="AG31" s="24" t="s">
        <v>353</v>
      </c>
      <c r="AH31" s="24" t="s">
        <v>327</v>
      </c>
      <c r="AI31" s="28">
        <v>2014</v>
      </c>
      <c r="AJ31" s="26">
        <v>12</v>
      </c>
      <c r="AK31" s="24" t="s">
        <v>633</v>
      </c>
      <c r="AL31" s="24" t="s">
        <v>632</v>
      </c>
    </row>
    <row r="32" spans="1:38" hidden="1" x14ac:dyDescent="0.25">
      <c r="A32" s="3" t="s">
        <v>337</v>
      </c>
      <c r="B32" s="31">
        <v>2</v>
      </c>
      <c r="C32" s="3" t="s">
        <v>2</v>
      </c>
      <c r="D32" s="3" t="s">
        <v>343</v>
      </c>
      <c r="E32" s="3" t="s">
        <v>2</v>
      </c>
      <c r="F32" s="14">
        <v>2017</v>
      </c>
      <c r="G32" s="32">
        <v>14.8</v>
      </c>
      <c r="H32" s="3" t="s">
        <v>341</v>
      </c>
      <c r="I32" s="3" t="s">
        <v>338</v>
      </c>
      <c r="K32" s="24" t="s">
        <v>337</v>
      </c>
      <c r="L32" s="28">
        <v>2</v>
      </c>
      <c r="M32" s="24" t="s">
        <v>2</v>
      </c>
      <c r="N32" s="24" t="s">
        <v>343</v>
      </c>
      <c r="O32" s="25">
        <v>2017</v>
      </c>
      <c r="P32" s="26">
        <v>15</v>
      </c>
      <c r="Q32" s="27"/>
      <c r="R32" s="24" t="s">
        <v>341</v>
      </c>
      <c r="S32" s="24" t="s">
        <v>628</v>
      </c>
      <c r="U32" s="24" t="s">
        <v>337</v>
      </c>
      <c r="V32" s="29">
        <v>3</v>
      </c>
      <c r="W32" s="24" t="s">
        <v>342</v>
      </c>
      <c r="X32" s="24" t="s">
        <v>347</v>
      </c>
      <c r="Y32" s="28">
        <v>2013</v>
      </c>
      <c r="Z32" s="38">
        <v>17.399999999999999</v>
      </c>
      <c r="AA32" s="24" t="s">
        <v>341</v>
      </c>
      <c r="AB32" s="24" t="s">
        <v>630</v>
      </c>
      <c r="AD32" s="24" t="s">
        <v>634</v>
      </c>
      <c r="AE32" s="28">
        <v>3</v>
      </c>
      <c r="AF32" s="24" t="s">
        <v>343</v>
      </c>
      <c r="AG32" s="24" t="s">
        <v>354</v>
      </c>
      <c r="AH32" s="24" t="s">
        <v>2</v>
      </c>
      <c r="AI32" s="28">
        <v>2014</v>
      </c>
      <c r="AJ32" s="26">
        <v>21</v>
      </c>
      <c r="AK32" s="24" t="s">
        <v>633</v>
      </c>
      <c r="AL32" s="24" t="s">
        <v>632</v>
      </c>
    </row>
    <row r="33" spans="1:38" hidden="1" x14ac:dyDescent="0.25">
      <c r="A33" s="3" t="s">
        <v>337</v>
      </c>
      <c r="B33" s="31">
        <v>2</v>
      </c>
      <c r="C33" s="3" t="s">
        <v>2</v>
      </c>
      <c r="D33" s="3" t="s">
        <v>343</v>
      </c>
      <c r="E33" s="3" t="s">
        <v>2</v>
      </c>
      <c r="F33" s="15">
        <v>2018</v>
      </c>
      <c r="G33" s="12">
        <v>14</v>
      </c>
      <c r="H33" s="3" t="s">
        <v>341</v>
      </c>
      <c r="I33" s="3" t="s">
        <v>338</v>
      </c>
      <c r="K33" s="24" t="s">
        <v>337</v>
      </c>
      <c r="L33" s="28">
        <v>2</v>
      </c>
      <c r="M33" s="24" t="s">
        <v>2</v>
      </c>
      <c r="N33" s="24" t="s">
        <v>343</v>
      </c>
      <c r="O33" s="25">
        <v>2018</v>
      </c>
      <c r="P33" s="26">
        <v>14</v>
      </c>
      <c r="Q33" s="27"/>
      <c r="R33" s="24" t="s">
        <v>341</v>
      </c>
      <c r="S33" s="24" t="s">
        <v>628</v>
      </c>
      <c r="U33" s="24" t="s">
        <v>337</v>
      </c>
      <c r="V33" s="29">
        <v>3</v>
      </c>
      <c r="W33" s="24" t="s">
        <v>342</v>
      </c>
      <c r="X33" s="24" t="s">
        <v>348</v>
      </c>
      <c r="Y33" s="28">
        <v>2013</v>
      </c>
      <c r="Z33" s="38">
        <v>25.2</v>
      </c>
      <c r="AA33" s="24" t="s">
        <v>341</v>
      </c>
      <c r="AB33" s="24" t="s">
        <v>630</v>
      </c>
      <c r="AD33" s="24" t="s">
        <v>634</v>
      </c>
      <c r="AE33" s="28">
        <v>3</v>
      </c>
      <c r="AF33" s="24" t="s">
        <v>343</v>
      </c>
      <c r="AG33" s="24" t="s">
        <v>354</v>
      </c>
      <c r="AH33" s="24" t="s">
        <v>328</v>
      </c>
      <c r="AI33" s="28">
        <v>2014</v>
      </c>
      <c r="AJ33" s="26">
        <v>12</v>
      </c>
      <c r="AK33" s="24" t="s">
        <v>633</v>
      </c>
      <c r="AL33" s="24" t="s">
        <v>632</v>
      </c>
    </row>
    <row r="34" spans="1:38" hidden="1" x14ac:dyDescent="0.25">
      <c r="A34" s="3" t="s">
        <v>337</v>
      </c>
      <c r="B34" s="31">
        <v>2</v>
      </c>
      <c r="C34" s="3" t="s">
        <v>2</v>
      </c>
      <c r="D34" s="3" t="s">
        <v>346</v>
      </c>
      <c r="E34" s="3" t="s">
        <v>2</v>
      </c>
      <c r="F34" s="31">
        <v>2012</v>
      </c>
      <c r="G34" s="32">
        <v>14.2</v>
      </c>
      <c r="H34" s="3" t="s">
        <v>341</v>
      </c>
      <c r="I34" s="3" t="s">
        <v>630</v>
      </c>
      <c r="K34" s="24"/>
      <c r="L34" s="28"/>
      <c r="M34" s="24"/>
      <c r="N34" s="24"/>
      <c r="O34" s="25"/>
      <c r="P34" s="26"/>
      <c r="Q34" s="27"/>
      <c r="R34" s="24"/>
      <c r="S34" s="24"/>
      <c r="U34" s="24" t="s">
        <v>337</v>
      </c>
      <c r="V34" s="29">
        <v>3</v>
      </c>
      <c r="W34" s="24" t="s">
        <v>342</v>
      </c>
      <c r="X34" s="24" t="s">
        <v>349</v>
      </c>
      <c r="Y34" s="28">
        <v>2013</v>
      </c>
      <c r="Z34" s="38">
        <v>17.899999999999999</v>
      </c>
      <c r="AA34" s="24" t="s">
        <v>341</v>
      </c>
      <c r="AB34" s="24" t="s">
        <v>630</v>
      </c>
      <c r="AD34" s="24" t="s">
        <v>634</v>
      </c>
      <c r="AE34" s="28">
        <v>3</v>
      </c>
      <c r="AF34" s="24" t="s">
        <v>343</v>
      </c>
      <c r="AG34" s="24" t="s">
        <v>354</v>
      </c>
      <c r="AH34" s="24" t="s">
        <v>327</v>
      </c>
      <c r="AI34" s="28">
        <v>2014</v>
      </c>
      <c r="AJ34" s="26">
        <v>9</v>
      </c>
      <c r="AK34" s="24" t="s">
        <v>633</v>
      </c>
      <c r="AL34" s="24" t="s">
        <v>632</v>
      </c>
    </row>
    <row r="35" spans="1:38" hidden="1" x14ac:dyDescent="0.25">
      <c r="A35" s="3" t="s">
        <v>337</v>
      </c>
      <c r="B35" s="31">
        <v>2</v>
      </c>
      <c r="C35" s="3" t="s">
        <v>2</v>
      </c>
      <c r="D35" s="3" t="s">
        <v>346</v>
      </c>
      <c r="E35" s="3" t="s">
        <v>2</v>
      </c>
      <c r="F35" s="31">
        <v>2013</v>
      </c>
      <c r="G35" s="12">
        <v>13.6</v>
      </c>
      <c r="H35" s="3" t="s">
        <v>341</v>
      </c>
      <c r="I35" s="3" t="s">
        <v>630</v>
      </c>
      <c r="K35" s="24"/>
      <c r="L35" s="28"/>
      <c r="M35" s="24"/>
      <c r="N35" s="24"/>
      <c r="O35" s="25"/>
      <c r="P35" s="26"/>
      <c r="Q35" s="27"/>
      <c r="R35" s="24"/>
      <c r="S35" s="24"/>
      <c r="U35" s="24" t="s">
        <v>337</v>
      </c>
      <c r="V35" s="29">
        <v>3</v>
      </c>
      <c r="W35" s="24" t="s">
        <v>342</v>
      </c>
      <c r="X35" s="24" t="s">
        <v>350</v>
      </c>
      <c r="Y35" s="28">
        <v>2013</v>
      </c>
      <c r="Z35" s="38">
        <v>17</v>
      </c>
      <c r="AA35" s="24" t="s">
        <v>341</v>
      </c>
      <c r="AB35" s="24" t="s">
        <v>630</v>
      </c>
      <c r="AD35" s="24" t="s">
        <v>634</v>
      </c>
      <c r="AE35" s="28">
        <v>3</v>
      </c>
      <c r="AF35" s="24" t="s">
        <v>343</v>
      </c>
      <c r="AG35" s="24" t="s">
        <v>357</v>
      </c>
      <c r="AH35" s="24" t="s">
        <v>2</v>
      </c>
      <c r="AI35" s="28">
        <v>2014</v>
      </c>
      <c r="AJ35" s="26">
        <v>41</v>
      </c>
      <c r="AK35" s="24" t="s">
        <v>633</v>
      </c>
      <c r="AL35" s="24" t="s">
        <v>632</v>
      </c>
    </row>
    <row r="36" spans="1:38" hidden="1" x14ac:dyDescent="0.25">
      <c r="A36" s="3" t="s">
        <v>337</v>
      </c>
      <c r="B36" s="31">
        <v>2</v>
      </c>
      <c r="C36" s="3" t="s">
        <v>2</v>
      </c>
      <c r="D36" s="3" t="s">
        <v>346</v>
      </c>
      <c r="E36" s="3" t="s">
        <v>2</v>
      </c>
      <c r="F36" s="31">
        <v>2014</v>
      </c>
      <c r="G36" s="32">
        <v>16.600000000000001</v>
      </c>
      <c r="H36" s="3" t="s">
        <v>341</v>
      </c>
      <c r="I36" s="3" t="s">
        <v>630</v>
      </c>
      <c r="K36" s="24"/>
      <c r="L36" s="28"/>
      <c r="M36" s="24"/>
      <c r="N36" s="24"/>
      <c r="O36" s="25"/>
      <c r="P36" s="26"/>
      <c r="Q36" s="27"/>
      <c r="R36" s="24"/>
      <c r="S36" s="24"/>
      <c r="U36" s="24" t="s">
        <v>337</v>
      </c>
      <c r="V36" s="29">
        <v>3</v>
      </c>
      <c r="W36" s="24" t="s">
        <v>342</v>
      </c>
      <c r="X36" s="24" t="s">
        <v>351</v>
      </c>
      <c r="Y36" s="28">
        <v>2013</v>
      </c>
      <c r="Z36" s="38">
        <v>14.3</v>
      </c>
      <c r="AA36" s="24" t="s">
        <v>341</v>
      </c>
      <c r="AB36" s="24" t="s">
        <v>630</v>
      </c>
      <c r="AD36" s="24" t="s">
        <v>634</v>
      </c>
      <c r="AE36" s="28">
        <v>3</v>
      </c>
      <c r="AF36" s="24" t="s">
        <v>343</v>
      </c>
      <c r="AG36" s="24" t="s">
        <v>357</v>
      </c>
      <c r="AH36" s="24" t="s">
        <v>328</v>
      </c>
      <c r="AI36" s="28">
        <v>2014</v>
      </c>
      <c r="AJ36" s="26">
        <v>29</v>
      </c>
      <c r="AK36" s="24" t="s">
        <v>633</v>
      </c>
      <c r="AL36" s="24" t="s">
        <v>632</v>
      </c>
    </row>
    <row r="37" spans="1:38" x14ac:dyDescent="0.25">
      <c r="A37" s="3" t="s">
        <v>337</v>
      </c>
      <c r="B37" s="31">
        <v>2</v>
      </c>
      <c r="C37" s="3" t="s">
        <v>2</v>
      </c>
      <c r="D37" s="3" t="s">
        <v>346</v>
      </c>
      <c r="E37" s="3" t="s">
        <v>2</v>
      </c>
      <c r="F37" s="14">
        <v>2015</v>
      </c>
      <c r="G37" s="12">
        <v>15</v>
      </c>
      <c r="H37" s="3" t="s">
        <v>341</v>
      </c>
      <c r="I37" s="3" t="s">
        <v>338</v>
      </c>
      <c r="K37" s="24"/>
      <c r="L37" s="28"/>
      <c r="M37" s="24"/>
      <c r="N37" s="24"/>
      <c r="O37" s="25"/>
      <c r="P37" s="26"/>
      <c r="Q37" s="27"/>
      <c r="R37" s="24"/>
      <c r="S37" s="24"/>
      <c r="U37" s="24" t="s">
        <v>337</v>
      </c>
      <c r="V37" s="29">
        <v>2</v>
      </c>
      <c r="W37" s="24" t="s">
        <v>2</v>
      </c>
      <c r="X37" s="24" t="s">
        <v>343</v>
      </c>
      <c r="Y37" s="28">
        <v>2013</v>
      </c>
      <c r="Z37" s="38">
        <v>17.2</v>
      </c>
      <c r="AA37" s="24" t="s">
        <v>341</v>
      </c>
      <c r="AB37" s="24" t="s">
        <v>630</v>
      </c>
      <c r="AD37" s="24" t="s">
        <v>634</v>
      </c>
      <c r="AE37" s="28">
        <v>3</v>
      </c>
      <c r="AF37" s="24" t="s">
        <v>343</v>
      </c>
      <c r="AG37" s="24" t="s">
        <v>357</v>
      </c>
      <c r="AH37" s="24" t="s">
        <v>327</v>
      </c>
      <c r="AI37" s="28">
        <v>2014</v>
      </c>
      <c r="AJ37" s="26">
        <v>12</v>
      </c>
      <c r="AK37" s="24" t="s">
        <v>633</v>
      </c>
      <c r="AL37" s="24" t="s">
        <v>632</v>
      </c>
    </row>
    <row r="38" spans="1:38" x14ac:dyDescent="0.25">
      <c r="A38" s="3" t="s">
        <v>337</v>
      </c>
      <c r="B38" s="31">
        <v>2</v>
      </c>
      <c r="C38" s="3" t="s">
        <v>2</v>
      </c>
      <c r="D38" s="3" t="s">
        <v>346</v>
      </c>
      <c r="E38" s="3" t="s">
        <v>2</v>
      </c>
      <c r="F38" s="31">
        <v>2015</v>
      </c>
      <c r="G38" s="32">
        <v>14.3</v>
      </c>
      <c r="H38" s="3" t="s">
        <v>341</v>
      </c>
      <c r="I38" s="3" t="s">
        <v>630</v>
      </c>
      <c r="K38" s="24" t="s">
        <v>337</v>
      </c>
      <c r="L38" s="28">
        <v>2</v>
      </c>
      <c r="M38" s="24" t="s">
        <v>2</v>
      </c>
      <c r="N38" s="24" t="s">
        <v>346</v>
      </c>
      <c r="O38" s="25">
        <v>2015</v>
      </c>
      <c r="P38" s="26">
        <v>15</v>
      </c>
      <c r="Q38" s="27"/>
      <c r="R38" s="24" t="s">
        <v>341</v>
      </c>
      <c r="S38" s="24" t="s">
        <v>628</v>
      </c>
      <c r="U38" s="24" t="s">
        <v>337</v>
      </c>
      <c r="V38" s="29">
        <v>3</v>
      </c>
      <c r="W38" s="24" t="s">
        <v>343</v>
      </c>
      <c r="X38" s="24" t="s">
        <v>352</v>
      </c>
      <c r="Y38" s="28">
        <v>2013</v>
      </c>
      <c r="Z38" s="38">
        <v>18.399999999999999</v>
      </c>
      <c r="AA38" s="24" t="s">
        <v>341</v>
      </c>
      <c r="AB38" s="24" t="s">
        <v>630</v>
      </c>
      <c r="AD38" s="24" t="s">
        <v>634</v>
      </c>
      <c r="AE38" s="28">
        <v>3</v>
      </c>
      <c r="AF38" s="24" t="s">
        <v>343</v>
      </c>
      <c r="AG38" s="24" t="s">
        <v>355</v>
      </c>
      <c r="AH38" s="24" t="s">
        <v>2</v>
      </c>
      <c r="AI38" s="28">
        <v>2014</v>
      </c>
      <c r="AJ38" s="26">
        <v>35</v>
      </c>
      <c r="AK38" s="24" t="s">
        <v>633</v>
      </c>
      <c r="AL38" s="24" t="s">
        <v>632</v>
      </c>
    </row>
    <row r="39" spans="1:38" hidden="1" x14ac:dyDescent="0.25">
      <c r="A39" s="3" t="s">
        <v>337</v>
      </c>
      <c r="B39" s="31">
        <v>2</v>
      </c>
      <c r="C39" s="3" t="s">
        <v>2</v>
      </c>
      <c r="D39" s="3" t="s">
        <v>346</v>
      </c>
      <c r="E39" s="3" t="s">
        <v>2</v>
      </c>
      <c r="F39" s="14">
        <v>2016</v>
      </c>
      <c r="G39" s="12">
        <v>15</v>
      </c>
      <c r="H39" s="3" t="s">
        <v>341</v>
      </c>
      <c r="I39" s="3" t="s">
        <v>338</v>
      </c>
      <c r="K39" s="24" t="s">
        <v>337</v>
      </c>
      <c r="L39" s="28">
        <v>2</v>
      </c>
      <c r="M39" s="24" t="s">
        <v>2</v>
      </c>
      <c r="N39" s="24" t="s">
        <v>346</v>
      </c>
      <c r="O39" s="25">
        <v>2016</v>
      </c>
      <c r="P39" s="26">
        <v>15</v>
      </c>
      <c r="Q39" s="27"/>
      <c r="R39" s="24" t="s">
        <v>341</v>
      </c>
      <c r="S39" s="24" t="s">
        <v>628</v>
      </c>
      <c r="U39" s="24" t="s">
        <v>337</v>
      </c>
      <c r="V39" s="29">
        <v>3</v>
      </c>
      <c r="W39" s="24" t="s">
        <v>343</v>
      </c>
      <c r="X39" s="24" t="s">
        <v>353</v>
      </c>
      <c r="Y39" s="28">
        <v>2013</v>
      </c>
      <c r="Z39" s="38">
        <v>18.100000000000001</v>
      </c>
      <c r="AA39" s="24" t="s">
        <v>341</v>
      </c>
      <c r="AB39" s="24" t="s">
        <v>630</v>
      </c>
      <c r="AD39" s="24" t="s">
        <v>634</v>
      </c>
      <c r="AE39" s="28">
        <v>3</v>
      </c>
      <c r="AF39" s="24" t="s">
        <v>343</v>
      </c>
      <c r="AG39" s="24" t="s">
        <v>355</v>
      </c>
      <c r="AH39" s="24" t="s">
        <v>328</v>
      </c>
      <c r="AI39" s="28">
        <v>2014</v>
      </c>
      <c r="AJ39" s="26">
        <v>15</v>
      </c>
      <c r="AK39" s="24" t="s">
        <v>633</v>
      </c>
      <c r="AL39" s="24" t="s">
        <v>632</v>
      </c>
    </row>
    <row r="40" spans="1:38" hidden="1" x14ac:dyDescent="0.25">
      <c r="A40" s="3" t="s">
        <v>337</v>
      </c>
      <c r="B40" s="31">
        <v>2</v>
      </c>
      <c r="C40" s="3" t="s">
        <v>2</v>
      </c>
      <c r="D40" s="3" t="s">
        <v>346</v>
      </c>
      <c r="E40" s="3" t="s">
        <v>2</v>
      </c>
      <c r="F40" s="14">
        <v>2017</v>
      </c>
      <c r="G40" s="32">
        <v>12.7</v>
      </c>
      <c r="H40" s="3" t="s">
        <v>341</v>
      </c>
      <c r="I40" s="3" t="s">
        <v>338</v>
      </c>
      <c r="K40" s="24" t="s">
        <v>337</v>
      </c>
      <c r="L40" s="28">
        <v>2</v>
      </c>
      <c r="M40" s="24" t="s">
        <v>2</v>
      </c>
      <c r="N40" s="24" t="s">
        <v>346</v>
      </c>
      <c r="O40" s="25">
        <v>2017</v>
      </c>
      <c r="P40" s="26">
        <v>13</v>
      </c>
      <c r="Q40" s="27"/>
      <c r="R40" s="24" t="s">
        <v>341</v>
      </c>
      <c r="S40" s="24" t="s">
        <v>628</v>
      </c>
      <c r="U40" s="24" t="s">
        <v>337</v>
      </c>
      <c r="V40" s="29">
        <v>3</v>
      </c>
      <c r="W40" s="24" t="s">
        <v>343</v>
      </c>
      <c r="X40" s="24" t="s">
        <v>354</v>
      </c>
      <c r="Y40" s="28">
        <v>2013</v>
      </c>
      <c r="Z40" s="38">
        <v>17.600000000000001</v>
      </c>
      <c r="AA40" s="24" t="s">
        <v>341</v>
      </c>
      <c r="AB40" s="24" t="s">
        <v>630</v>
      </c>
      <c r="AD40" s="24" t="s">
        <v>634</v>
      </c>
      <c r="AE40" s="28">
        <v>3</v>
      </c>
      <c r="AF40" s="24" t="s">
        <v>343</v>
      </c>
      <c r="AG40" s="24" t="s">
        <v>355</v>
      </c>
      <c r="AH40" s="24" t="s">
        <v>327</v>
      </c>
      <c r="AI40" s="28">
        <v>2014</v>
      </c>
      <c r="AJ40" s="26">
        <v>20</v>
      </c>
      <c r="AK40" s="24" t="s">
        <v>633</v>
      </c>
      <c r="AL40" s="24" t="s">
        <v>632</v>
      </c>
    </row>
    <row r="41" spans="1:38" hidden="1" x14ac:dyDescent="0.25">
      <c r="A41" s="3" t="s">
        <v>337</v>
      </c>
      <c r="B41" s="31">
        <v>2</v>
      </c>
      <c r="C41" s="3" t="s">
        <v>2</v>
      </c>
      <c r="D41" s="3" t="s">
        <v>346</v>
      </c>
      <c r="E41" s="3" t="s">
        <v>2</v>
      </c>
      <c r="F41" s="15">
        <v>2018</v>
      </c>
      <c r="G41" s="12">
        <v>13.6</v>
      </c>
      <c r="H41" s="3" t="s">
        <v>341</v>
      </c>
      <c r="I41" s="3" t="s">
        <v>338</v>
      </c>
      <c r="K41" s="24" t="s">
        <v>337</v>
      </c>
      <c r="L41" s="28">
        <v>2</v>
      </c>
      <c r="M41" s="24" t="s">
        <v>2</v>
      </c>
      <c r="N41" s="24" t="s">
        <v>346</v>
      </c>
      <c r="O41" s="25">
        <v>2018</v>
      </c>
      <c r="P41" s="26">
        <v>14</v>
      </c>
      <c r="Q41" s="27"/>
      <c r="R41" s="24" t="s">
        <v>341</v>
      </c>
      <c r="S41" s="24" t="s">
        <v>628</v>
      </c>
      <c r="U41" s="24" t="s">
        <v>337</v>
      </c>
      <c r="V41" s="29">
        <v>3</v>
      </c>
      <c r="W41" s="24" t="s">
        <v>343</v>
      </c>
      <c r="X41" s="24" t="s">
        <v>355</v>
      </c>
      <c r="Y41" s="28">
        <v>2013</v>
      </c>
      <c r="Z41" s="38">
        <v>11.3</v>
      </c>
      <c r="AA41" s="24" t="s">
        <v>341</v>
      </c>
      <c r="AB41" s="24" t="s">
        <v>630</v>
      </c>
      <c r="AD41" s="24" t="s">
        <v>634</v>
      </c>
      <c r="AE41" s="28">
        <v>3</v>
      </c>
      <c r="AF41" s="24" t="s">
        <v>343</v>
      </c>
      <c r="AG41" s="24" t="s">
        <v>356</v>
      </c>
      <c r="AH41" s="24" t="s">
        <v>2</v>
      </c>
      <c r="AI41" s="28">
        <v>2014</v>
      </c>
      <c r="AJ41" s="26">
        <v>53</v>
      </c>
      <c r="AK41" s="24" t="s">
        <v>633</v>
      </c>
      <c r="AL41" s="24" t="s">
        <v>632</v>
      </c>
    </row>
    <row r="42" spans="1:38" hidden="1" x14ac:dyDescent="0.25">
      <c r="A42" s="3" t="s">
        <v>337</v>
      </c>
      <c r="B42" s="31">
        <v>2</v>
      </c>
      <c r="C42" s="3" t="s">
        <v>2</v>
      </c>
      <c r="D42" s="3" t="s">
        <v>342</v>
      </c>
      <c r="E42" s="3" t="s">
        <v>2</v>
      </c>
      <c r="F42" s="31">
        <v>2012</v>
      </c>
      <c r="G42" s="32">
        <v>20.7</v>
      </c>
      <c r="H42" s="3" t="s">
        <v>341</v>
      </c>
      <c r="I42" s="3" t="s">
        <v>630</v>
      </c>
      <c r="K42" s="24"/>
      <c r="L42" s="28"/>
      <c r="M42" s="24"/>
      <c r="N42" s="24"/>
      <c r="O42" s="25"/>
      <c r="P42" s="26"/>
      <c r="Q42" s="27"/>
      <c r="R42" s="24"/>
      <c r="S42" s="24"/>
      <c r="U42" s="24" t="s">
        <v>337</v>
      </c>
      <c r="V42" s="29">
        <v>3</v>
      </c>
      <c r="W42" s="24" t="s">
        <v>343</v>
      </c>
      <c r="X42" s="24" t="s">
        <v>356</v>
      </c>
      <c r="Y42" s="28">
        <v>2013</v>
      </c>
      <c r="Z42" s="38">
        <v>14.7</v>
      </c>
      <c r="AA42" s="24" t="s">
        <v>341</v>
      </c>
      <c r="AB42" s="24" t="s">
        <v>630</v>
      </c>
      <c r="AD42" s="24" t="s">
        <v>634</v>
      </c>
      <c r="AE42" s="28">
        <v>3</v>
      </c>
      <c r="AF42" s="24" t="s">
        <v>343</v>
      </c>
      <c r="AG42" s="24" t="s">
        <v>356</v>
      </c>
      <c r="AH42" s="24" t="s">
        <v>328</v>
      </c>
      <c r="AI42" s="28">
        <v>2014</v>
      </c>
      <c r="AJ42" s="26">
        <v>26</v>
      </c>
      <c r="AK42" s="24" t="s">
        <v>633</v>
      </c>
      <c r="AL42" s="24" t="s">
        <v>632</v>
      </c>
    </row>
    <row r="43" spans="1:38" hidden="1" x14ac:dyDescent="0.25">
      <c r="A43" s="3" t="s">
        <v>337</v>
      </c>
      <c r="B43" s="31">
        <v>2</v>
      </c>
      <c r="C43" s="3" t="s">
        <v>2</v>
      </c>
      <c r="D43" s="3" t="s">
        <v>342</v>
      </c>
      <c r="E43" s="3" t="s">
        <v>2</v>
      </c>
      <c r="F43" s="31">
        <v>2013</v>
      </c>
      <c r="G43" s="12">
        <v>17.7</v>
      </c>
      <c r="H43" s="3" t="s">
        <v>341</v>
      </c>
      <c r="I43" s="3" t="s">
        <v>630</v>
      </c>
      <c r="K43" s="24"/>
      <c r="L43" s="28"/>
      <c r="M43" s="24"/>
      <c r="N43" s="24"/>
      <c r="O43" s="25"/>
      <c r="P43" s="26"/>
      <c r="Q43" s="27"/>
      <c r="R43" s="24"/>
      <c r="S43" s="24"/>
      <c r="U43" s="24" t="s">
        <v>337</v>
      </c>
      <c r="V43" s="29">
        <v>3</v>
      </c>
      <c r="W43" s="24" t="s">
        <v>343</v>
      </c>
      <c r="X43" s="24" t="s">
        <v>357</v>
      </c>
      <c r="Y43" s="28">
        <v>2013</v>
      </c>
      <c r="Z43" s="38">
        <v>23.1</v>
      </c>
      <c r="AA43" s="24" t="s">
        <v>341</v>
      </c>
      <c r="AB43" s="24" t="s">
        <v>630</v>
      </c>
      <c r="AD43" s="24" t="s">
        <v>634</v>
      </c>
      <c r="AE43" s="28">
        <v>3</v>
      </c>
      <c r="AF43" s="24" t="s">
        <v>343</v>
      </c>
      <c r="AG43" s="24" t="s">
        <v>356</v>
      </c>
      <c r="AH43" s="24" t="s">
        <v>327</v>
      </c>
      <c r="AI43" s="28">
        <v>2014</v>
      </c>
      <c r="AJ43" s="26">
        <v>27</v>
      </c>
      <c r="AK43" s="24" t="s">
        <v>633</v>
      </c>
      <c r="AL43" s="24" t="s">
        <v>632</v>
      </c>
    </row>
    <row r="44" spans="1:38" hidden="1" x14ac:dyDescent="0.25">
      <c r="A44" s="3" t="s">
        <v>337</v>
      </c>
      <c r="B44" s="31">
        <v>2</v>
      </c>
      <c r="C44" s="3" t="s">
        <v>2</v>
      </c>
      <c r="D44" s="3" t="s">
        <v>342</v>
      </c>
      <c r="E44" s="3" t="s">
        <v>2</v>
      </c>
      <c r="F44" s="31">
        <v>2014</v>
      </c>
      <c r="G44" s="32">
        <v>20.6</v>
      </c>
      <c r="H44" s="3" t="s">
        <v>341</v>
      </c>
      <c r="I44" s="3" t="s">
        <v>630</v>
      </c>
      <c r="K44" s="24"/>
      <c r="L44" s="28"/>
      <c r="M44" s="24"/>
      <c r="N44" s="24"/>
      <c r="O44" s="25"/>
      <c r="P44" s="26"/>
      <c r="Q44" s="27"/>
      <c r="R44" s="24"/>
      <c r="S44" s="24"/>
      <c r="U44" s="24" t="s">
        <v>337</v>
      </c>
      <c r="V44" s="29">
        <v>2</v>
      </c>
      <c r="W44" s="24" t="s">
        <v>2</v>
      </c>
      <c r="X44" s="24" t="s">
        <v>344</v>
      </c>
      <c r="Y44" s="28">
        <v>2013</v>
      </c>
      <c r="Z44" s="38">
        <v>11.6</v>
      </c>
      <c r="AA44" s="24" t="s">
        <v>341</v>
      </c>
      <c r="AB44" s="24" t="s">
        <v>630</v>
      </c>
      <c r="AD44" s="24" t="s">
        <v>634</v>
      </c>
      <c r="AE44" s="28">
        <v>2</v>
      </c>
      <c r="AF44" s="24" t="s">
        <v>2</v>
      </c>
      <c r="AG44" s="24" t="s">
        <v>344</v>
      </c>
      <c r="AH44" s="24" t="s">
        <v>2</v>
      </c>
      <c r="AI44" s="28">
        <v>2014</v>
      </c>
      <c r="AJ44" s="26">
        <v>123</v>
      </c>
      <c r="AK44" s="24" t="s">
        <v>633</v>
      </c>
      <c r="AL44" s="24" t="s">
        <v>632</v>
      </c>
    </row>
    <row r="45" spans="1:38" x14ac:dyDescent="0.25">
      <c r="A45" s="3" t="s">
        <v>337</v>
      </c>
      <c r="B45" s="31">
        <v>2</v>
      </c>
      <c r="C45" s="3" t="s">
        <v>2</v>
      </c>
      <c r="D45" s="3" t="s">
        <v>342</v>
      </c>
      <c r="E45" s="3" t="s">
        <v>2</v>
      </c>
      <c r="F45" s="14">
        <v>2015</v>
      </c>
      <c r="G45" s="12">
        <v>22</v>
      </c>
      <c r="H45" s="3" t="s">
        <v>341</v>
      </c>
      <c r="I45" s="3" t="s">
        <v>338</v>
      </c>
      <c r="K45" s="24"/>
      <c r="L45" s="28"/>
      <c r="M45" s="24"/>
      <c r="N45" s="24"/>
      <c r="O45" s="25"/>
      <c r="P45" s="26"/>
      <c r="Q45" s="27"/>
      <c r="R45" s="24"/>
      <c r="S45" s="24"/>
      <c r="U45" s="24" t="s">
        <v>337</v>
      </c>
      <c r="V45" s="29">
        <v>3</v>
      </c>
      <c r="W45" s="24" t="s">
        <v>344</v>
      </c>
      <c r="X45" s="24" t="s">
        <v>358</v>
      </c>
      <c r="Y45" s="28">
        <v>2013</v>
      </c>
      <c r="Z45" s="38">
        <v>14.6</v>
      </c>
      <c r="AA45" s="24" t="s">
        <v>341</v>
      </c>
      <c r="AB45" s="24" t="s">
        <v>630</v>
      </c>
      <c r="AD45" s="24" t="s">
        <v>634</v>
      </c>
      <c r="AE45" s="28">
        <v>2</v>
      </c>
      <c r="AF45" s="24" t="s">
        <v>2</v>
      </c>
      <c r="AG45" s="24" t="s">
        <v>344</v>
      </c>
      <c r="AH45" s="24" t="s">
        <v>328</v>
      </c>
      <c r="AI45" s="28">
        <v>2014</v>
      </c>
      <c r="AJ45" s="26">
        <v>75</v>
      </c>
      <c r="AK45" s="24" t="s">
        <v>633</v>
      </c>
      <c r="AL45" s="24" t="s">
        <v>632</v>
      </c>
    </row>
    <row r="46" spans="1:38" x14ac:dyDescent="0.25">
      <c r="A46" s="3" t="s">
        <v>337</v>
      </c>
      <c r="B46" s="31">
        <v>2</v>
      </c>
      <c r="C46" s="3" t="s">
        <v>2</v>
      </c>
      <c r="D46" s="3" t="s">
        <v>342</v>
      </c>
      <c r="E46" s="3" t="s">
        <v>2</v>
      </c>
      <c r="F46" s="31">
        <v>2015</v>
      </c>
      <c r="G46" s="32">
        <v>21.6</v>
      </c>
      <c r="H46" s="3" t="s">
        <v>341</v>
      </c>
      <c r="I46" s="3" t="s">
        <v>630</v>
      </c>
      <c r="K46" s="24" t="s">
        <v>337</v>
      </c>
      <c r="L46" s="28">
        <v>2</v>
      </c>
      <c r="M46" s="24" t="s">
        <v>2</v>
      </c>
      <c r="N46" s="24" t="s">
        <v>342</v>
      </c>
      <c r="O46" s="25">
        <v>2015</v>
      </c>
      <c r="P46" s="26">
        <v>22</v>
      </c>
      <c r="Q46" s="27"/>
      <c r="R46" s="24" t="s">
        <v>341</v>
      </c>
      <c r="S46" s="24" t="s">
        <v>628</v>
      </c>
      <c r="U46" s="24" t="s">
        <v>337</v>
      </c>
      <c r="V46" s="29">
        <v>3</v>
      </c>
      <c r="W46" s="24" t="s">
        <v>344</v>
      </c>
      <c r="X46" s="24" t="s">
        <v>359</v>
      </c>
      <c r="Y46" s="28">
        <v>2013</v>
      </c>
      <c r="Z46" s="38">
        <v>8.1999999999999993</v>
      </c>
      <c r="AA46" s="24" t="s">
        <v>341</v>
      </c>
      <c r="AB46" s="24" t="s">
        <v>630</v>
      </c>
      <c r="AD46" s="24" t="s">
        <v>634</v>
      </c>
      <c r="AE46" s="28">
        <v>2</v>
      </c>
      <c r="AF46" s="24" t="s">
        <v>2</v>
      </c>
      <c r="AG46" s="24" t="s">
        <v>344</v>
      </c>
      <c r="AH46" s="24" t="s">
        <v>327</v>
      </c>
      <c r="AI46" s="28">
        <v>2014</v>
      </c>
      <c r="AJ46" s="26">
        <v>48</v>
      </c>
      <c r="AK46" s="24" t="s">
        <v>633</v>
      </c>
      <c r="AL46" s="24" t="s">
        <v>632</v>
      </c>
    </row>
    <row r="47" spans="1:38" hidden="1" x14ac:dyDescent="0.25">
      <c r="A47" s="3" t="s">
        <v>337</v>
      </c>
      <c r="B47" s="31">
        <v>2</v>
      </c>
      <c r="C47" s="3" t="s">
        <v>2</v>
      </c>
      <c r="D47" s="3" t="s">
        <v>342</v>
      </c>
      <c r="E47" s="3" t="s">
        <v>2</v>
      </c>
      <c r="F47" s="14">
        <v>2016</v>
      </c>
      <c r="G47" s="12">
        <v>21.3</v>
      </c>
      <c r="H47" s="3" t="s">
        <v>341</v>
      </c>
      <c r="I47" s="3" t="s">
        <v>338</v>
      </c>
      <c r="K47" s="24" t="s">
        <v>337</v>
      </c>
      <c r="L47" s="28">
        <v>2</v>
      </c>
      <c r="M47" s="24" t="s">
        <v>2</v>
      </c>
      <c r="N47" s="24" t="s">
        <v>342</v>
      </c>
      <c r="O47" s="25">
        <v>2016</v>
      </c>
      <c r="P47" s="26">
        <v>21</v>
      </c>
      <c r="Q47" s="27"/>
      <c r="R47" s="24" t="s">
        <v>341</v>
      </c>
      <c r="S47" s="24" t="s">
        <v>628</v>
      </c>
      <c r="U47" s="24" t="s">
        <v>337</v>
      </c>
      <c r="V47" s="29">
        <v>3</v>
      </c>
      <c r="W47" s="24" t="s">
        <v>344</v>
      </c>
      <c r="X47" s="24" t="s">
        <v>360</v>
      </c>
      <c r="Y47" s="28">
        <v>2013</v>
      </c>
      <c r="Z47" s="38">
        <v>15.2</v>
      </c>
      <c r="AA47" s="24" t="s">
        <v>341</v>
      </c>
      <c r="AB47" s="24" t="s">
        <v>630</v>
      </c>
      <c r="AD47" s="24" t="s">
        <v>634</v>
      </c>
      <c r="AE47" s="28">
        <v>3</v>
      </c>
      <c r="AF47" s="24" t="s">
        <v>344</v>
      </c>
      <c r="AG47" s="24" t="s">
        <v>364</v>
      </c>
      <c r="AH47" s="24" t="s">
        <v>2</v>
      </c>
      <c r="AI47" s="28">
        <v>2014</v>
      </c>
      <c r="AJ47" s="26">
        <v>3</v>
      </c>
      <c r="AK47" s="24" t="s">
        <v>633</v>
      </c>
      <c r="AL47" s="24" t="s">
        <v>632</v>
      </c>
    </row>
    <row r="48" spans="1:38" hidden="1" x14ac:dyDescent="0.25">
      <c r="A48" s="3" t="s">
        <v>337</v>
      </c>
      <c r="B48" s="31">
        <v>2</v>
      </c>
      <c r="C48" s="3" t="s">
        <v>2</v>
      </c>
      <c r="D48" s="3" t="s">
        <v>342</v>
      </c>
      <c r="E48" s="3" t="s">
        <v>2</v>
      </c>
      <c r="F48" s="14">
        <v>2017</v>
      </c>
      <c r="G48" s="32">
        <v>16.100000000000001</v>
      </c>
      <c r="H48" s="3" t="s">
        <v>341</v>
      </c>
      <c r="I48" s="3" t="s">
        <v>338</v>
      </c>
      <c r="K48" s="24" t="s">
        <v>337</v>
      </c>
      <c r="L48" s="28">
        <v>2</v>
      </c>
      <c r="M48" s="24" t="s">
        <v>2</v>
      </c>
      <c r="N48" s="24" t="s">
        <v>342</v>
      </c>
      <c r="O48" s="25">
        <v>2017</v>
      </c>
      <c r="P48" s="26">
        <v>16</v>
      </c>
      <c r="Q48" s="27"/>
      <c r="R48" s="24" t="s">
        <v>341</v>
      </c>
      <c r="S48" s="24" t="s">
        <v>628</v>
      </c>
      <c r="U48" s="24" t="s">
        <v>337</v>
      </c>
      <c r="V48" s="29">
        <v>3</v>
      </c>
      <c r="W48" s="24" t="s">
        <v>344</v>
      </c>
      <c r="X48" s="24" t="s">
        <v>361</v>
      </c>
      <c r="Y48" s="28">
        <v>2013</v>
      </c>
      <c r="Z48" s="38">
        <v>10.1</v>
      </c>
      <c r="AA48" s="24" t="s">
        <v>341</v>
      </c>
      <c r="AB48" s="24" t="s">
        <v>630</v>
      </c>
      <c r="AD48" s="24" t="s">
        <v>634</v>
      </c>
      <c r="AE48" s="28">
        <v>3</v>
      </c>
      <c r="AF48" s="24" t="s">
        <v>344</v>
      </c>
      <c r="AG48" s="24" t="s">
        <v>364</v>
      </c>
      <c r="AH48" s="24" t="s">
        <v>328</v>
      </c>
      <c r="AI48" s="28">
        <v>2014</v>
      </c>
      <c r="AJ48" s="26">
        <v>0</v>
      </c>
      <c r="AK48" s="24" t="s">
        <v>633</v>
      </c>
      <c r="AL48" s="24" t="s">
        <v>632</v>
      </c>
    </row>
    <row r="49" spans="1:38" hidden="1" x14ac:dyDescent="0.25">
      <c r="A49" s="3" t="s">
        <v>337</v>
      </c>
      <c r="B49" s="31">
        <v>2</v>
      </c>
      <c r="C49" s="3" t="s">
        <v>2</v>
      </c>
      <c r="D49" s="3" t="s">
        <v>342</v>
      </c>
      <c r="E49" s="3" t="s">
        <v>2</v>
      </c>
      <c r="F49" s="15">
        <v>2018</v>
      </c>
      <c r="G49" s="12">
        <v>15.6</v>
      </c>
      <c r="H49" s="3" t="s">
        <v>341</v>
      </c>
      <c r="I49" s="3" t="s">
        <v>338</v>
      </c>
      <c r="K49" s="24" t="s">
        <v>337</v>
      </c>
      <c r="L49" s="28">
        <v>2</v>
      </c>
      <c r="M49" s="24" t="s">
        <v>2</v>
      </c>
      <c r="N49" s="24" t="s">
        <v>342</v>
      </c>
      <c r="O49" s="25">
        <v>2018</v>
      </c>
      <c r="P49" s="26">
        <v>16</v>
      </c>
      <c r="Q49" s="27"/>
      <c r="R49" s="24" t="s">
        <v>341</v>
      </c>
      <c r="S49" s="24" t="s">
        <v>628</v>
      </c>
      <c r="U49" s="24" t="s">
        <v>337</v>
      </c>
      <c r="V49" s="29">
        <v>3</v>
      </c>
      <c r="W49" s="24" t="s">
        <v>344</v>
      </c>
      <c r="X49" s="24" t="s">
        <v>362</v>
      </c>
      <c r="Y49" s="28">
        <v>2013</v>
      </c>
      <c r="Z49" s="38">
        <v>16.8</v>
      </c>
      <c r="AA49" s="24" t="s">
        <v>341</v>
      </c>
      <c r="AB49" s="24" t="s">
        <v>630</v>
      </c>
      <c r="AD49" s="24" t="s">
        <v>634</v>
      </c>
      <c r="AE49" s="28">
        <v>3</v>
      </c>
      <c r="AF49" s="24" t="s">
        <v>344</v>
      </c>
      <c r="AG49" s="24" t="s">
        <v>364</v>
      </c>
      <c r="AH49" s="24" t="s">
        <v>327</v>
      </c>
      <c r="AI49" s="28">
        <v>2014</v>
      </c>
      <c r="AJ49" s="26">
        <v>3</v>
      </c>
      <c r="AK49" s="24" t="s">
        <v>633</v>
      </c>
      <c r="AL49" s="24" t="s">
        <v>632</v>
      </c>
    </row>
    <row r="50" spans="1:38" hidden="1" x14ac:dyDescent="0.25">
      <c r="A50" s="3" t="s">
        <v>337</v>
      </c>
      <c r="B50" s="31">
        <v>3</v>
      </c>
      <c r="C50" s="3" t="s">
        <v>344</v>
      </c>
      <c r="D50" s="3" t="s">
        <v>363</v>
      </c>
      <c r="E50" s="3" t="s">
        <v>2</v>
      </c>
      <c r="F50" s="31">
        <v>2012</v>
      </c>
      <c r="G50" s="32">
        <v>8.6999999999999993</v>
      </c>
      <c r="H50" s="3" t="s">
        <v>341</v>
      </c>
      <c r="I50" s="3" t="s">
        <v>630</v>
      </c>
      <c r="K50" s="24"/>
      <c r="L50" s="28"/>
      <c r="M50" s="24"/>
      <c r="N50" s="24"/>
      <c r="O50" s="25"/>
      <c r="P50" s="26"/>
      <c r="Q50" s="27"/>
      <c r="R50" s="24"/>
      <c r="S50" s="24"/>
      <c r="U50" s="24" t="s">
        <v>337</v>
      </c>
      <c r="V50" s="29">
        <v>3</v>
      </c>
      <c r="W50" s="24" t="s">
        <v>344</v>
      </c>
      <c r="X50" s="24" t="s">
        <v>363</v>
      </c>
      <c r="Y50" s="28">
        <v>2013</v>
      </c>
      <c r="Z50" s="38">
        <v>7.8</v>
      </c>
      <c r="AA50" s="24" t="s">
        <v>341</v>
      </c>
      <c r="AB50" s="24" t="s">
        <v>630</v>
      </c>
      <c r="AD50" s="24" t="s">
        <v>634</v>
      </c>
      <c r="AE50" s="28">
        <v>3</v>
      </c>
      <c r="AF50" s="24" t="s">
        <v>344</v>
      </c>
      <c r="AG50" s="24" t="s">
        <v>363</v>
      </c>
      <c r="AH50" s="24" t="s">
        <v>2</v>
      </c>
      <c r="AI50" s="28">
        <v>2014</v>
      </c>
      <c r="AJ50" s="26">
        <v>20</v>
      </c>
      <c r="AK50" s="24" t="s">
        <v>633</v>
      </c>
      <c r="AL50" s="24" t="s">
        <v>632</v>
      </c>
    </row>
    <row r="51" spans="1:38" hidden="1" x14ac:dyDescent="0.25">
      <c r="A51" s="3" t="s">
        <v>337</v>
      </c>
      <c r="B51" s="31">
        <v>3</v>
      </c>
      <c r="C51" s="3" t="s">
        <v>344</v>
      </c>
      <c r="D51" s="3" t="s">
        <v>363</v>
      </c>
      <c r="E51" s="3" t="s">
        <v>2</v>
      </c>
      <c r="F51" s="31">
        <v>2013</v>
      </c>
      <c r="G51" s="12">
        <v>7.8</v>
      </c>
      <c r="H51" s="3" t="s">
        <v>341</v>
      </c>
      <c r="I51" s="3" t="s">
        <v>630</v>
      </c>
      <c r="K51" s="24"/>
      <c r="L51" s="28"/>
      <c r="M51" s="24"/>
      <c r="N51" s="24"/>
      <c r="O51" s="25"/>
      <c r="P51" s="26"/>
      <c r="Q51" s="27"/>
      <c r="R51" s="24"/>
      <c r="S51" s="24"/>
      <c r="U51" s="24" t="s">
        <v>337</v>
      </c>
      <c r="V51" s="29">
        <v>3</v>
      </c>
      <c r="W51" s="24" t="s">
        <v>344</v>
      </c>
      <c r="X51" s="24" t="s">
        <v>364</v>
      </c>
      <c r="Y51" s="28">
        <v>2013</v>
      </c>
      <c r="Z51" s="38">
        <v>13.7</v>
      </c>
      <c r="AA51" s="24" t="s">
        <v>341</v>
      </c>
      <c r="AB51" s="24" t="s">
        <v>630</v>
      </c>
      <c r="AD51" s="24" t="s">
        <v>634</v>
      </c>
      <c r="AE51" s="28">
        <v>3</v>
      </c>
      <c r="AF51" s="24" t="s">
        <v>344</v>
      </c>
      <c r="AG51" s="24" t="s">
        <v>363</v>
      </c>
      <c r="AH51" s="24" t="s">
        <v>328</v>
      </c>
      <c r="AI51" s="28">
        <v>2014</v>
      </c>
      <c r="AJ51" s="26">
        <v>11</v>
      </c>
      <c r="AK51" s="24" t="s">
        <v>633</v>
      </c>
      <c r="AL51" s="24" t="s">
        <v>632</v>
      </c>
    </row>
    <row r="52" spans="1:38" hidden="1" x14ac:dyDescent="0.25">
      <c r="A52" s="3" t="s">
        <v>337</v>
      </c>
      <c r="B52" s="31">
        <v>3</v>
      </c>
      <c r="C52" s="3" t="s">
        <v>344</v>
      </c>
      <c r="D52" s="3" t="s">
        <v>363</v>
      </c>
      <c r="E52" s="3" t="s">
        <v>2</v>
      </c>
      <c r="F52" s="31">
        <v>2014</v>
      </c>
      <c r="G52" s="32">
        <v>4.8</v>
      </c>
      <c r="H52" s="3" t="s">
        <v>341</v>
      </c>
      <c r="I52" s="3" t="s">
        <v>630</v>
      </c>
      <c r="K52" s="24"/>
      <c r="L52" s="28"/>
      <c r="M52" s="24"/>
      <c r="N52" s="24"/>
      <c r="O52" s="25"/>
      <c r="P52" s="26"/>
      <c r="Q52" s="27"/>
      <c r="R52" s="24"/>
      <c r="S52" s="24"/>
      <c r="U52" s="24" t="s">
        <v>337</v>
      </c>
      <c r="V52" s="29">
        <v>2</v>
      </c>
      <c r="W52" s="24" t="s">
        <v>2</v>
      </c>
      <c r="X52" s="24" t="s">
        <v>345</v>
      </c>
      <c r="Y52" s="28">
        <v>2013</v>
      </c>
      <c r="Z52" s="38">
        <v>15.3</v>
      </c>
      <c r="AA52" s="24" t="s">
        <v>341</v>
      </c>
      <c r="AB52" s="24" t="s">
        <v>630</v>
      </c>
      <c r="AD52" s="24" t="s">
        <v>634</v>
      </c>
      <c r="AE52" s="28">
        <v>3</v>
      </c>
      <c r="AF52" s="24" t="s">
        <v>344</v>
      </c>
      <c r="AG52" s="24" t="s">
        <v>363</v>
      </c>
      <c r="AH52" s="24" t="s">
        <v>327</v>
      </c>
      <c r="AI52" s="28">
        <v>2014</v>
      </c>
      <c r="AJ52" s="26">
        <v>9</v>
      </c>
      <c r="AK52" s="24" t="s">
        <v>633</v>
      </c>
      <c r="AL52" s="24" t="s">
        <v>632</v>
      </c>
    </row>
    <row r="53" spans="1:38" x14ac:dyDescent="0.25">
      <c r="A53" s="3" t="s">
        <v>337</v>
      </c>
      <c r="B53" s="31">
        <v>3</v>
      </c>
      <c r="C53" s="3" t="s">
        <v>344</v>
      </c>
      <c r="D53" s="3" t="s">
        <v>363</v>
      </c>
      <c r="E53" s="3" t="s">
        <v>2</v>
      </c>
      <c r="F53" s="14">
        <v>2015</v>
      </c>
      <c r="G53" s="12">
        <v>8</v>
      </c>
      <c r="H53" s="3" t="s">
        <v>341</v>
      </c>
      <c r="I53" s="3" t="s">
        <v>338</v>
      </c>
      <c r="K53" s="24"/>
      <c r="L53" s="28"/>
      <c r="M53" s="24"/>
      <c r="N53" s="24"/>
      <c r="O53" s="25"/>
      <c r="P53" s="26"/>
      <c r="Q53" s="27"/>
      <c r="R53" s="24"/>
      <c r="S53" s="24"/>
      <c r="U53" s="24" t="s">
        <v>337</v>
      </c>
      <c r="V53" s="29">
        <v>3</v>
      </c>
      <c r="W53" s="24" t="s">
        <v>345</v>
      </c>
      <c r="X53" s="24" t="s">
        <v>365</v>
      </c>
      <c r="Y53" s="28">
        <v>2013</v>
      </c>
      <c r="Z53" s="38">
        <v>13.1</v>
      </c>
      <c r="AA53" s="24" t="s">
        <v>341</v>
      </c>
      <c r="AB53" s="24" t="s">
        <v>630</v>
      </c>
      <c r="AD53" s="24" t="s">
        <v>634</v>
      </c>
      <c r="AE53" s="28">
        <v>3</v>
      </c>
      <c r="AF53" s="24" t="s">
        <v>344</v>
      </c>
      <c r="AG53" s="24" t="s">
        <v>358</v>
      </c>
      <c r="AH53" s="24" t="s">
        <v>2</v>
      </c>
      <c r="AI53" s="28">
        <v>2014</v>
      </c>
      <c r="AJ53" s="26">
        <v>20</v>
      </c>
      <c r="AK53" s="24" t="s">
        <v>633</v>
      </c>
      <c r="AL53" s="24" t="s">
        <v>632</v>
      </c>
    </row>
    <row r="54" spans="1:38" x14ac:dyDescent="0.25">
      <c r="A54" s="3" t="s">
        <v>337</v>
      </c>
      <c r="B54" s="31">
        <v>3</v>
      </c>
      <c r="C54" s="3" t="s">
        <v>344</v>
      </c>
      <c r="D54" s="3" t="s">
        <v>363</v>
      </c>
      <c r="E54" s="3" t="s">
        <v>2</v>
      </c>
      <c r="F54" s="31">
        <v>2015</v>
      </c>
      <c r="G54" s="47">
        <v>10.1</v>
      </c>
      <c r="H54" s="3" t="s">
        <v>341</v>
      </c>
      <c r="I54" s="3" t="s">
        <v>630</v>
      </c>
      <c r="K54" s="24" t="s">
        <v>337</v>
      </c>
      <c r="L54" s="28">
        <v>3</v>
      </c>
      <c r="M54" s="24" t="s">
        <v>344</v>
      </c>
      <c r="N54" s="24" t="s">
        <v>363</v>
      </c>
      <c r="O54" s="25">
        <v>2015</v>
      </c>
      <c r="P54" s="26">
        <v>10</v>
      </c>
      <c r="Q54" s="27"/>
      <c r="R54" s="24" t="s">
        <v>341</v>
      </c>
      <c r="S54" s="24" t="s">
        <v>628</v>
      </c>
      <c r="U54" s="24" t="s">
        <v>337</v>
      </c>
      <c r="V54" s="29">
        <v>3</v>
      </c>
      <c r="W54" s="24" t="s">
        <v>345</v>
      </c>
      <c r="X54" s="24" t="s">
        <v>366</v>
      </c>
      <c r="Y54" s="28">
        <v>2013</v>
      </c>
      <c r="Z54" s="38">
        <v>15.5</v>
      </c>
      <c r="AA54" s="24" t="s">
        <v>341</v>
      </c>
      <c r="AB54" s="24" t="s">
        <v>630</v>
      </c>
      <c r="AD54" s="24" t="s">
        <v>634</v>
      </c>
      <c r="AE54" s="28">
        <v>3</v>
      </c>
      <c r="AF54" s="24" t="s">
        <v>344</v>
      </c>
      <c r="AG54" s="24" t="s">
        <v>358</v>
      </c>
      <c r="AH54" s="24" t="s">
        <v>328</v>
      </c>
      <c r="AI54" s="28">
        <v>2014</v>
      </c>
      <c r="AJ54" s="26">
        <v>11</v>
      </c>
      <c r="AK54" s="24" t="s">
        <v>633</v>
      </c>
      <c r="AL54" s="24" t="s">
        <v>632</v>
      </c>
    </row>
    <row r="55" spans="1:38" hidden="1" x14ac:dyDescent="0.25">
      <c r="A55" s="3" t="s">
        <v>337</v>
      </c>
      <c r="B55" s="31">
        <v>3</v>
      </c>
      <c r="C55" s="3" t="s">
        <v>344</v>
      </c>
      <c r="D55" s="3" t="s">
        <v>363</v>
      </c>
      <c r="E55" s="3" t="s">
        <v>2</v>
      </c>
      <c r="F55" s="14">
        <v>2016</v>
      </c>
      <c r="G55" s="12">
        <v>14.7</v>
      </c>
      <c r="H55" s="3" t="s">
        <v>341</v>
      </c>
      <c r="I55" s="3" t="s">
        <v>338</v>
      </c>
      <c r="K55" s="24" t="s">
        <v>337</v>
      </c>
      <c r="L55" s="28">
        <v>3</v>
      </c>
      <c r="M55" s="24" t="s">
        <v>344</v>
      </c>
      <c r="N55" s="24" t="s">
        <v>363</v>
      </c>
      <c r="O55" s="25">
        <v>2016</v>
      </c>
      <c r="P55" s="36">
        <v>12</v>
      </c>
      <c r="Q55" s="27"/>
      <c r="R55" s="24" t="s">
        <v>341</v>
      </c>
      <c r="S55" s="24" t="s">
        <v>628</v>
      </c>
      <c r="U55" s="24" t="s">
        <v>337</v>
      </c>
      <c r="V55" s="29">
        <v>3</v>
      </c>
      <c r="W55" s="24" t="s">
        <v>345</v>
      </c>
      <c r="X55" s="24" t="s">
        <v>367</v>
      </c>
      <c r="Y55" s="28">
        <v>2013</v>
      </c>
      <c r="Z55" s="38">
        <v>18</v>
      </c>
      <c r="AA55" s="24" t="s">
        <v>341</v>
      </c>
      <c r="AB55" s="24" t="s">
        <v>630</v>
      </c>
      <c r="AD55" s="24" t="s">
        <v>634</v>
      </c>
      <c r="AE55" s="28">
        <v>3</v>
      </c>
      <c r="AF55" s="24" t="s">
        <v>344</v>
      </c>
      <c r="AG55" s="24" t="s">
        <v>358</v>
      </c>
      <c r="AH55" s="24" t="s">
        <v>327</v>
      </c>
      <c r="AI55" s="28">
        <v>2014</v>
      </c>
      <c r="AJ55" s="26">
        <v>9</v>
      </c>
      <c r="AK55" s="24" t="s">
        <v>633</v>
      </c>
      <c r="AL55" s="24" t="s">
        <v>632</v>
      </c>
    </row>
    <row r="56" spans="1:38" hidden="1" x14ac:dyDescent="0.25">
      <c r="A56" s="3" t="s">
        <v>337</v>
      </c>
      <c r="B56" s="31">
        <v>3</v>
      </c>
      <c r="C56" s="3" t="s">
        <v>344</v>
      </c>
      <c r="D56" s="3" t="s">
        <v>363</v>
      </c>
      <c r="E56" s="3" t="s">
        <v>2</v>
      </c>
      <c r="F56" s="14">
        <v>2017</v>
      </c>
      <c r="G56" s="32">
        <v>11</v>
      </c>
      <c r="H56" s="3" t="s">
        <v>341</v>
      </c>
      <c r="I56" s="3" t="s">
        <v>338</v>
      </c>
      <c r="K56" s="24" t="s">
        <v>337</v>
      </c>
      <c r="L56" s="28">
        <v>3</v>
      </c>
      <c r="M56" s="24" t="s">
        <v>344</v>
      </c>
      <c r="N56" s="24" t="s">
        <v>363</v>
      </c>
      <c r="O56" s="25">
        <v>2017</v>
      </c>
      <c r="P56" s="26">
        <v>11</v>
      </c>
      <c r="Q56" s="27"/>
      <c r="R56" s="24" t="s">
        <v>341</v>
      </c>
      <c r="S56" s="24" t="s">
        <v>628</v>
      </c>
      <c r="U56" s="24" t="s">
        <v>337</v>
      </c>
      <c r="V56" s="29">
        <v>2</v>
      </c>
      <c r="W56" s="24" t="s">
        <v>2</v>
      </c>
      <c r="X56" s="24" t="s">
        <v>346</v>
      </c>
      <c r="Y56" s="28">
        <v>2013</v>
      </c>
      <c r="Z56" s="38">
        <v>13.6</v>
      </c>
      <c r="AA56" s="24" t="s">
        <v>341</v>
      </c>
      <c r="AB56" s="24" t="s">
        <v>630</v>
      </c>
      <c r="AD56" s="24" t="s">
        <v>634</v>
      </c>
      <c r="AE56" s="28">
        <v>3</v>
      </c>
      <c r="AF56" s="24" t="s">
        <v>344</v>
      </c>
      <c r="AG56" s="24" t="s">
        <v>359</v>
      </c>
      <c r="AH56" s="24" t="s">
        <v>2</v>
      </c>
      <c r="AI56" s="28">
        <v>2014</v>
      </c>
      <c r="AJ56" s="26">
        <v>16</v>
      </c>
      <c r="AK56" s="24" t="s">
        <v>633</v>
      </c>
      <c r="AL56" s="24" t="s">
        <v>632</v>
      </c>
    </row>
    <row r="57" spans="1:38" hidden="1" x14ac:dyDescent="0.25">
      <c r="A57" s="3" t="s">
        <v>337</v>
      </c>
      <c r="B57" s="31">
        <v>3</v>
      </c>
      <c r="C57" s="3" t="s">
        <v>344</v>
      </c>
      <c r="D57" s="3" t="s">
        <v>363</v>
      </c>
      <c r="E57" s="3" t="s">
        <v>2</v>
      </c>
      <c r="F57" s="15">
        <v>2018</v>
      </c>
      <c r="G57" s="12">
        <v>10.6</v>
      </c>
      <c r="H57" s="3" t="s">
        <v>341</v>
      </c>
      <c r="I57" s="3" t="s">
        <v>338</v>
      </c>
      <c r="K57" s="24" t="s">
        <v>337</v>
      </c>
      <c r="L57" s="28">
        <v>3</v>
      </c>
      <c r="M57" s="24" t="s">
        <v>344</v>
      </c>
      <c r="N57" s="24" t="s">
        <v>363</v>
      </c>
      <c r="O57" s="25">
        <v>2018</v>
      </c>
      <c r="P57" s="26">
        <v>11</v>
      </c>
      <c r="Q57" s="27"/>
      <c r="R57" s="24" t="s">
        <v>341</v>
      </c>
      <c r="S57" s="24" t="s">
        <v>628</v>
      </c>
      <c r="U57" s="24" t="s">
        <v>337</v>
      </c>
      <c r="V57" s="29">
        <v>3</v>
      </c>
      <c r="W57" s="24" t="s">
        <v>346</v>
      </c>
      <c r="X57" s="24" t="s">
        <v>346</v>
      </c>
      <c r="Y57" s="28">
        <v>2013</v>
      </c>
      <c r="Z57" s="38">
        <v>13.6</v>
      </c>
      <c r="AA57" s="24" t="s">
        <v>341</v>
      </c>
      <c r="AB57" s="24" t="s">
        <v>630</v>
      </c>
      <c r="AD57" s="24" t="s">
        <v>634</v>
      </c>
      <c r="AE57" s="28">
        <v>3</v>
      </c>
      <c r="AF57" s="24" t="s">
        <v>344</v>
      </c>
      <c r="AG57" s="24" t="s">
        <v>359</v>
      </c>
      <c r="AH57" s="24" t="s">
        <v>328</v>
      </c>
      <c r="AI57" s="28">
        <v>2014</v>
      </c>
      <c r="AJ57" s="26">
        <v>13</v>
      </c>
      <c r="AK57" s="24" t="s">
        <v>633</v>
      </c>
      <c r="AL57" s="24" t="s">
        <v>632</v>
      </c>
    </row>
    <row r="58" spans="1:38" hidden="1" x14ac:dyDescent="0.25">
      <c r="A58" s="3" t="s">
        <v>337</v>
      </c>
      <c r="B58" s="31">
        <v>3</v>
      </c>
      <c r="C58" s="3" t="s">
        <v>344</v>
      </c>
      <c r="D58" s="3" t="s">
        <v>358</v>
      </c>
      <c r="E58" s="3" t="s">
        <v>2</v>
      </c>
      <c r="F58" s="31">
        <v>2012</v>
      </c>
      <c r="G58" s="32">
        <v>14.4</v>
      </c>
      <c r="H58" s="3" t="s">
        <v>341</v>
      </c>
      <c r="I58" s="3" t="s">
        <v>630</v>
      </c>
      <c r="K58" s="24"/>
      <c r="L58" s="28"/>
      <c r="M58" s="24"/>
      <c r="N58" s="24"/>
      <c r="O58" s="25"/>
      <c r="P58" s="26"/>
      <c r="Q58" s="27"/>
      <c r="R58" s="24"/>
      <c r="S58" s="24"/>
      <c r="U58" s="24" t="s">
        <v>337</v>
      </c>
      <c r="V58" s="29">
        <v>1</v>
      </c>
      <c r="W58" s="29"/>
      <c r="X58" s="24" t="s">
        <v>2</v>
      </c>
      <c r="Y58" s="28">
        <v>2014</v>
      </c>
      <c r="Z58" s="38">
        <v>15.1</v>
      </c>
      <c r="AA58" s="24" t="s">
        <v>341</v>
      </c>
      <c r="AB58" s="24" t="s">
        <v>630</v>
      </c>
      <c r="AD58" s="24" t="s">
        <v>634</v>
      </c>
      <c r="AE58" s="28">
        <v>3</v>
      </c>
      <c r="AF58" s="24" t="s">
        <v>344</v>
      </c>
      <c r="AG58" s="24" t="s">
        <v>359</v>
      </c>
      <c r="AH58" s="24" t="s">
        <v>327</v>
      </c>
      <c r="AI58" s="28">
        <v>2014</v>
      </c>
      <c r="AJ58" s="26">
        <v>3</v>
      </c>
      <c r="AK58" s="24" t="s">
        <v>633</v>
      </c>
      <c r="AL58" s="24" t="s">
        <v>632</v>
      </c>
    </row>
    <row r="59" spans="1:38" hidden="1" x14ac:dyDescent="0.25">
      <c r="A59" s="3" t="s">
        <v>337</v>
      </c>
      <c r="B59" s="31">
        <v>3</v>
      </c>
      <c r="C59" s="3" t="s">
        <v>344</v>
      </c>
      <c r="D59" s="3" t="s">
        <v>358</v>
      </c>
      <c r="E59" s="3" t="s">
        <v>2</v>
      </c>
      <c r="F59" s="31">
        <v>2013</v>
      </c>
      <c r="G59" s="12">
        <v>14.6</v>
      </c>
      <c r="H59" s="3" t="s">
        <v>341</v>
      </c>
      <c r="I59" s="3" t="s">
        <v>630</v>
      </c>
      <c r="K59" s="24"/>
      <c r="L59" s="28"/>
      <c r="M59" s="24"/>
      <c r="N59" s="24"/>
      <c r="O59" s="25"/>
      <c r="P59" s="26"/>
      <c r="Q59" s="27"/>
      <c r="R59" s="24"/>
      <c r="S59" s="24"/>
      <c r="U59" s="24" t="s">
        <v>337</v>
      </c>
      <c r="V59" s="29">
        <v>2</v>
      </c>
      <c r="W59" s="24" t="s">
        <v>2</v>
      </c>
      <c r="X59" s="24" t="s">
        <v>342</v>
      </c>
      <c r="Y59" s="28">
        <v>2014</v>
      </c>
      <c r="Z59" s="38">
        <v>20.6</v>
      </c>
      <c r="AA59" s="24" t="s">
        <v>341</v>
      </c>
      <c r="AB59" s="24" t="s">
        <v>630</v>
      </c>
      <c r="AD59" s="24" t="s">
        <v>634</v>
      </c>
      <c r="AE59" s="28">
        <v>3</v>
      </c>
      <c r="AF59" s="24" t="s">
        <v>344</v>
      </c>
      <c r="AG59" s="24" t="s">
        <v>360</v>
      </c>
      <c r="AH59" s="24" t="s">
        <v>2</v>
      </c>
      <c r="AI59" s="28">
        <v>2014</v>
      </c>
      <c r="AJ59" s="26">
        <v>29</v>
      </c>
      <c r="AK59" s="24" t="s">
        <v>633</v>
      </c>
      <c r="AL59" s="24" t="s">
        <v>632</v>
      </c>
    </row>
    <row r="60" spans="1:38" hidden="1" x14ac:dyDescent="0.25">
      <c r="A60" s="3" t="s">
        <v>337</v>
      </c>
      <c r="B60" s="31">
        <v>3</v>
      </c>
      <c r="C60" s="3" t="s">
        <v>344</v>
      </c>
      <c r="D60" s="3" t="s">
        <v>358</v>
      </c>
      <c r="E60" s="3" t="s">
        <v>2</v>
      </c>
      <c r="F60" s="31">
        <v>2014</v>
      </c>
      <c r="G60" s="32">
        <v>6</v>
      </c>
      <c r="H60" s="3" t="s">
        <v>341</v>
      </c>
      <c r="I60" s="3" t="s">
        <v>630</v>
      </c>
      <c r="K60" s="24"/>
      <c r="L60" s="28"/>
      <c r="M60" s="24"/>
      <c r="N60" s="24"/>
      <c r="O60" s="25"/>
      <c r="P60" s="26"/>
      <c r="Q60" s="27"/>
      <c r="R60" s="24"/>
      <c r="S60" s="24"/>
      <c r="U60" s="24" t="s">
        <v>337</v>
      </c>
      <c r="V60" s="29">
        <v>3</v>
      </c>
      <c r="W60" s="24" t="s">
        <v>342</v>
      </c>
      <c r="X60" s="24" t="s">
        <v>347</v>
      </c>
      <c r="Y60" s="28">
        <v>2014</v>
      </c>
      <c r="Z60" s="38">
        <v>22.4</v>
      </c>
      <c r="AA60" s="24" t="s">
        <v>341</v>
      </c>
      <c r="AB60" s="24" t="s">
        <v>630</v>
      </c>
      <c r="AD60" s="24" t="s">
        <v>634</v>
      </c>
      <c r="AE60" s="28">
        <v>3</v>
      </c>
      <c r="AF60" s="24" t="s">
        <v>344</v>
      </c>
      <c r="AG60" s="24" t="s">
        <v>360</v>
      </c>
      <c r="AH60" s="24" t="s">
        <v>328</v>
      </c>
      <c r="AI60" s="28">
        <v>2014</v>
      </c>
      <c r="AJ60" s="26">
        <v>17</v>
      </c>
      <c r="AK60" s="24" t="s">
        <v>633</v>
      </c>
      <c r="AL60" s="24" t="s">
        <v>632</v>
      </c>
    </row>
    <row r="61" spans="1:38" x14ac:dyDescent="0.25">
      <c r="A61" s="3" t="s">
        <v>337</v>
      </c>
      <c r="B61" s="31">
        <v>3</v>
      </c>
      <c r="C61" s="3" t="s">
        <v>344</v>
      </c>
      <c r="D61" s="3" t="s">
        <v>358</v>
      </c>
      <c r="E61" s="3" t="s">
        <v>2</v>
      </c>
      <c r="F61" s="14">
        <v>2015</v>
      </c>
      <c r="G61" s="12">
        <v>13</v>
      </c>
      <c r="H61" s="3" t="s">
        <v>341</v>
      </c>
      <c r="I61" s="3" t="s">
        <v>338</v>
      </c>
      <c r="K61" s="24"/>
      <c r="L61" s="28"/>
      <c r="M61" s="24"/>
      <c r="N61" s="24"/>
      <c r="O61" s="25"/>
      <c r="P61" s="26"/>
      <c r="Q61" s="27"/>
      <c r="R61" s="24"/>
      <c r="S61" s="24"/>
      <c r="U61" s="24" t="s">
        <v>337</v>
      </c>
      <c r="V61" s="29">
        <v>3</v>
      </c>
      <c r="W61" s="24" t="s">
        <v>342</v>
      </c>
      <c r="X61" s="24" t="s">
        <v>348</v>
      </c>
      <c r="Y61" s="28">
        <v>2014</v>
      </c>
      <c r="Z61" s="38">
        <v>22.6</v>
      </c>
      <c r="AA61" s="24" t="s">
        <v>341</v>
      </c>
      <c r="AB61" s="24" t="s">
        <v>630</v>
      </c>
      <c r="AD61" s="24" t="s">
        <v>634</v>
      </c>
      <c r="AE61" s="28">
        <v>3</v>
      </c>
      <c r="AF61" s="24" t="s">
        <v>344</v>
      </c>
      <c r="AG61" s="24" t="s">
        <v>360</v>
      </c>
      <c r="AH61" s="24" t="s">
        <v>327</v>
      </c>
      <c r="AI61" s="28">
        <v>2014</v>
      </c>
      <c r="AJ61" s="26">
        <v>12</v>
      </c>
      <c r="AK61" s="24" t="s">
        <v>633</v>
      </c>
      <c r="AL61" s="24" t="s">
        <v>632</v>
      </c>
    </row>
    <row r="62" spans="1:38" x14ac:dyDescent="0.25">
      <c r="A62" s="3" t="s">
        <v>337</v>
      </c>
      <c r="B62" s="31">
        <v>3</v>
      </c>
      <c r="C62" s="3" t="s">
        <v>344</v>
      </c>
      <c r="D62" s="3" t="s">
        <v>358</v>
      </c>
      <c r="E62" s="3" t="s">
        <v>2</v>
      </c>
      <c r="F62" s="31">
        <v>2015</v>
      </c>
      <c r="G62" s="32">
        <v>12.2</v>
      </c>
      <c r="H62" s="3" t="s">
        <v>341</v>
      </c>
      <c r="I62" s="3" t="s">
        <v>630</v>
      </c>
      <c r="K62" s="24" t="s">
        <v>337</v>
      </c>
      <c r="L62" s="28">
        <v>3</v>
      </c>
      <c r="M62" s="24" t="s">
        <v>344</v>
      </c>
      <c r="N62" s="24" t="s">
        <v>358</v>
      </c>
      <c r="O62" s="25">
        <v>2015</v>
      </c>
      <c r="P62" s="26">
        <v>12</v>
      </c>
      <c r="Q62" s="27"/>
      <c r="R62" s="24" t="s">
        <v>341</v>
      </c>
      <c r="S62" s="24" t="s">
        <v>628</v>
      </c>
      <c r="U62" s="24" t="s">
        <v>337</v>
      </c>
      <c r="V62" s="29">
        <v>3</v>
      </c>
      <c r="W62" s="24" t="s">
        <v>342</v>
      </c>
      <c r="X62" s="24" t="s">
        <v>349</v>
      </c>
      <c r="Y62" s="28">
        <v>2014</v>
      </c>
      <c r="Z62" s="38">
        <v>20.9</v>
      </c>
      <c r="AA62" s="24" t="s">
        <v>341</v>
      </c>
      <c r="AB62" s="24" t="s">
        <v>630</v>
      </c>
      <c r="AD62" s="24" t="s">
        <v>634</v>
      </c>
      <c r="AE62" s="28">
        <v>3</v>
      </c>
      <c r="AF62" s="24" t="s">
        <v>344</v>
      </c>
      <c r="AG62" s="24" t="s">
        <v>361</v>
      </c>
      <c r="AH62" s="24" t="s">
        <v>2</v>
      </c>
      <c r="AI62" s="28">
        <v>2014</v>
      </c>
      <c r="AJ62" s="26">
        <v>13</v>
      </c>
      <c r="AK62" s="24" t="s">
        <v>633</v>
      </c>
      <c r="AL62" s="24" t="s">
        <v>632</v>
      </c>
    </row>
    <row r="63" spans="1:38" hidden="1" x14ac:dyDescent="0.25">
      <c r="A63" s="3" t="s">
        <v>337</v>
      </c>
      <c r="B63" s="31">
        <v>3</v>
      </c>
      <c r="C63" s="3" t="s">
        <v>344</v>
      </c>
      <c r="D63" s="3" t="s">
        <v>358</v>
      </c>
      <c r="E63" s="3" t="s">
        <v>2</v>
      </c>
      <c r="F63" s="14">
        <v>2016</v>
      </c>
      <c r="G63" s="12">
        <v>15.6</v>
      </c>
      <c r="H63" s="3" t="s">
        <v>341</v>
      </c>
      <c r="I63" s="3" t="s">
        <v>338</v>
      </c>
      <c r="K63" s="24" t="s">
        <v>337</v>
      </c>
      <c r="L63" s="28">
        <v>3</v>
      </c>
      <c r="M63" s="24" t="s">
        <v>344</v>
      </c>
      <c r="N63" s="24" t="s">
        <v>358</v>
      </c>
      <c r="O63" s="25">
        <v>2016</v>
      </c>
      <c r="P63" s="26">
        <v>15</v>
      </c>
      <c r="Q63" s="27"/>
      <c r="R63" s="24" t="s">
        <v>341</v>
      </c>
      <c r="S63" s="24" t="s">
        <v>628</v>
      </c>
      <c r="U63" s="24" t="s">
        <v>337</v>
      </c>
      <c r="V63" s="29">
        <v>3</v>
      </c>
      <c r="W63" s="24" t="s">
        <v>342</v>
      </c>
      <c r="X63" s="24" t="s">
        <v>350</v>
      </c>
      <c r="Y63" s="28">
        <v>2014</v>
      </c>
      <c r="Z63" s="38">
        <v>17.600000000000001</v>
      </c>
      <c r="AA63" s="24" t="s">
        <v>341</v>
      </c>
      <c r="AB63" s="24" t="s">
        <v>630</v>
      </c>
      <c r="AD63" s="24" t="s">
        <v>634</v>
      </c>
      <c r="AE63" s="28">
        <v>3</v>
      </c>
      <c r="AF63" s="24" t="s">
        <v>344</v>
      </c>
      <c r="AG63" s="24" t="s">
        <v>361</v>
      </c>
      <c r="AH63" s="24" t="s">
        <v>328</v>
      </c>
      <c r="AI63" s="28">
        <v>2014</v>
      </c>
      <c r="AJ63" s="26">
        <v>9</v>
      </c>
      <c r="AK63" s="24" t="s">
        <v>633</v>
      </c>
      <c r="AL63" s="24" t="s">
        <v>632</v>
      </c>
    </row>
    <row r="64" spans="1:38" hidden="1" x14ac:dyDescent="0.25">
      <c r="A64" s="3" t="s">
        <v>337</v>
      </c>
      <c r="B64" s="31">
        <v>3</v>
      </c>
      <c r="C64" s="3" t="s">
        <v>344</v>
      </c>
      <c r="D64" s="3" t="s">
        <v>358</v>
      </c>
      <c r="E64" s="3" t="s">
        <v>2</v>
      </c>
      <c r="F64" s="14">
        <v>2017</v>
      </c>
      <c r="G64" s="32">
        <v>7.2</v>
      </c>
      <c r="H64" s="3" t="s">
        <v>341</v>
      </c>
      <c r="I64" s="3" t="s">
        <v>338</v>
      </c>
      <c r="K64" s="24" t="s">
        <v>337</v>
      </c>
      <c r="L64" s="28">
        <v>3</v>
      </c>
      <c r="M64" s="24" t="s">
        <v>344</v>
      </c>
      <c r="N64" s="24" t="s">
        <v>358</v>
      </c>
      <c r="O64" s="25">
        <v>2017</v>
      </c>
      <c r="P64" s="26">
        <v>13</v>
      </c>
      <c r="Q64" s="27"/>
      <c r="R64" s="24" t="s">
        <v>341</v>
      </c>
      <c r="S64" s="24" t="s">
        <v>628</v>
      </c>
      <c r="U64" s="24" t="s">
        <v>337</v>
      </c>
      <c r="V64" s="29">
        <v>3</v>
      </c>
      <c r="W64" s="24" t="s">
        <v>342</v>
      </c>
      <c r="X64" s="24" t="s">
        <v>351</v>
      </c>
      <c r="Y64" s="28">
        <v>2014</v>
      </c>
      <c r="Z64" s="38">
        <v>19.600000000000001</v>
      </c>
      <c r="AA64" s="24" t="s">
        <v>341</v>
      </c>
      <c r="AB64" s="24" t="s">
        <v>630</v>
      </c>
      <c r="AD64" s="24" t="s">
        <v>634</v>
      </c>
      <c r="AE64" s="28">
        <v>3</v>
      </c>
      <c r="AF64" s="24" t="s">
        <v>344</v>
      </c>
      <c r="AG64" s="24" t="s">
        <v>361</v>
      </c>
      <c r="AH64" s="24" t="s">
        <v>327</v>
      </c>
      <c r="AI64" s="28">
        <v>2014</v>
      </c>
      <c r="AJ64" s="26">
        <v>4</v>
      </c>
      <c r="AK64" s="24" t="s">
        <v>633</v>
      </c>
      <c r="AL64" s="24" t="s">
        <v>632</v>
      </c>
    </row>
    <row r="65" spans="1:38" hidden="1" x14ac:dyDescent="0.25">
      <c r="A65" s="3" t="s">
        <v>337</v>
      </c>
      <c r="B65" s="31">
        <v>3</v>
      </c>
      <c r="C65" s="3" t="s">
        <v>344</v>
      </c>
      <c r="D65" s="3" t="s">
        <v>358</v>
      </c>
      <c r="E65" s="3" t="s">
        <v>2</v>
      </c>
      <c r="F65" s="15">
        <v>2018</v>
      </c>
      <c r="G65" s="12">
        <v>2.1</v>
      </c>
      <c r="H65" s="3" t="s">
        <v>341</v>
      </c>
      <c r="I65" s="3" t="s">
        <v>338</v>
      </c>
      <c r="K65" s="24" t="s">
        <v>337</v>
      </c>
      <c r="L65" s="28">
        <v>3</v>
      </c>
      <c r="M65" s="24" t="s">
        <v>344</v>
      </c>
      <c r="N65" s="24" t="s">
        <v>358</v>
      </c>
      <c r="O65" s="25">
        <v>2018</v>
      </c>
      <c r="P65" s="26">
        <v>12</v>
      </c>
      <c r="Q65" s="27"/>
      <c r="R65" s="24" t="s">
        <v>341</v>
      </c>
      <c r="S65" s="24" t="s">
        <v>628</v>
      </c>
      <c r="U65" s="24" t="s">
        <v>337</v>
      </c>
      <c r="V65" s="29">
        <v>2</v>
      </c>
      <c r="W65" s="24" t="s">
        <v>2</v>
      </c>
      <c r="X65" s="24" t="s">
        <v>343</v>
      </c>
      <c r="Y65" s="28">
        <v>2014</v>
      </c>
      <c r="Z65" s="38">
        <v>13.4</v>
      </c>
      <c r="AA65" s="24" t="s">
        <v>341</v>
      </c>
      <c r="AB65" s="24" t="s">
        <v>630</v>
      </c>
      <c r="AD65" s="24" t="s">
        <v>634</v>
      </c>
      <c r="AE65" s="28">
        <v>3</v>
      </c>
      <c r="AF65" s="24" t="s">
        <v>344</v>
      </c>
      <c r="AG65" s="24" t="s">
        <v>362</v>
      </c>
      <c r="AH65" s="24" t="s">
        <v>2</v>
      </c>
      <c r="AI65" s="28">
        <v>2014</v>
      </c>
      <c r="AJ65" s="26">
        <v>22</v>
      </c>
      <c r="AK65" s="24" t="s">
        <v>633</v>
      </c>
      <c r="AL65" s="24" t="s">
        <v>632</v>
      </c>
    </row>
    <row r="66" spans="1:38" hidden="1" x14ac:dyDescent="0.25">
      <c r="A66" s="3" t="s">
        <v>337</v>
      </c>
      <c r="B66" s="31">
        <v>3</v>
      </c>
      <c r="C66" s="3" t="s">
        <v>344</v>
      </c>
      <c r="D66" s="3" t="s">
        <v>359</v>
      </c>
      <c r="E66" s="3" t="s">
        <v>2</v>
      </c>
      <c r="F66" s="31">
        <v>2012</v>
      </c>
      <c r="G66" s="32">
        <v>9.5</v>
      </c>
      <c r="H66" s="3" t="s">
        <v>341</v>
      </c>
      <c r="I66" s="3" t="s">
        <v>630</v>
      </c>
      <c r="K66" s="24"/>
      <c r="L66" s="28"/>
      <c r="M66" s="24"/>
      <c r="N66" s="24"/>
      <c r="O66" s="25"/>
      <c r="P66" s="26"/>
      <c r="Q66" s="27"/>
      <c r="R66" s="24"/>
      <c r="S66" s="24"/>
      <c r="U66" s="24" t="s">
        <v>337</v>
      </c>
      <c r="V66" s="29">
        <v>3</v>
      </c>
      <c r="W66" s="24" t="s">
        <v>343</v>
      </c>
      <c r="X66" s="24" t="s">
        <v>352</v>
      </c>
      <c r="Y66" s="28">
        <v>2014</v>
      </c>
      <c r="Z66" s="38">
        <v>11.2</v>
      </c>
      <c r="AA66" s="24" t="s">
        <v>341</v>
      </c>
      <c r="AB66" s="24" t="s">
        <v>630</v>
      </c>
      <c r="AD66" s="24" t="s">
        <v>634</v>
      </c>
      <c r="AE66" s="28">
        <v>3</v>
      </c>
      <c r="AF66" s="24" t="s">
        <v>344</v>
      </c>
      <c r="AG66" s="24" t="s">
        <v>362</v>
      </c>
      <c r="AH66" s="24" t="s">
        <v>328</v>
      </c>
      <c r="AI66" s="28">
        <v>2014</v>
      </c>
      <c r="AJ66" s="26">
        <v>14</v>
      </c>
      <c r="AK66" s="24" t="s">
        <v>633</v>
      </c>
      <c r="AL66" s="24" t="s">
        <v>632</v>
      </c>
    </row>
    <row r="67" spans="1:38" hidden="1" x14ac:dyDescent="0.25">
      <c r="A67" s="3" t="s">
        <v>337</v>
      </c>
      <c r="B67" s="31">
        <v>3</v>
      </c>
      <c r="C67" s="3" t="s">
        <v>344</v>
      </c>
      <c r="D67" s="3" t="s">
        <v>359</v>
      </c>
      <c r="E67" s="3" t="s">
        <v>2</v>
      </c>
      <c r="F67" s="31">
        <v>2013</v>
      </c>
      <c r="G67" s="12">
        <v>8.1999999999999993</v>
      </c>
      <c r="H67" s="3" t="s">
        <v>341</v>
      </c>
      <c r="I67" s="3" t="s">
        <v>630</v>
      </c>
      <c r="K67" s="24"/>
      <c r="L67" s="28"/>
      <c r="M67" s="24"/>
      <c r="N67" s="24"/>
      <c r="O67" s="25"/>
      <c r="P67" s="26"/>
      <c r="Q67" s="27"/>
      <c r="R67" s="24"/>
      <c r="S67" s="24"/>
      <c r="U67" s="24" t="s">
        <v>337</v>
      </c>
      <c r="V67" s="29">
        <v>3</v>
      </c>
      <c r="W67" s="24" t="s">
        <v>343</v>
      </c>
      <c r="X67" s="24" t="s">
        <v>353</v>
      </c>
      <c r="Y67" s="28">
        <v>2014</v>
      </c>
      <c r="Z67" s="38">
        <v>13.9</v>
      </c>
      <c r="AA67" s="24" t="s">
        <v>341</v>
      </c>
      <c r="AB67" s="24" t="s">
        <v>630</v>
      </c>
      <c r="AD67" s="24" t="s">
        <v>634</v>
      </c>
      <c r="AE67" s="28">
        <v>3</v>
      </c>
      <c r="AF67" s="24" t="s">
        <v>344</v>
      </c>
      <c r="AG67" s="24" t="s">
        <v>362</v>
      </c>
      <c r="AH67" s="24" t="s">
        <v>327</v>
      </c>
      <c r="AI67" s="28">
        <v>2014</v>
      </c>
      <c r="AJ67" s="26">
        <v>8</v>
      </c>
      <c r="AK67" s="24" t="s">
        <v>633</v>
      </c>
      <c r="AL67" s="24" t="s">
        <v>632</v>
      </c>
    </row>
    <row r="68" spans="1:38" hidden="1" x14ac:dyDescent="0.25">
      <c r="A68" s="3" t="s">
        <v>337</v>
      </c>
      <c r="B68" s="31">
        <v>3</v>
      </c>
      <c r="C68" s="3" t="s">
        <v>344</v>
      </c>
      <c r="D68" s="3" t="s">
        <v>359</v>
      </c>
      <c r="E68" s="3" t="s">
        <v>2</v>
      </c>
      <c r="F68" s="31">
        <v>2014</v>
      </c>
      <c r="G68" s="32">
        <v>6.7</v>
      </c>
      <c r="H68" s="3" t="s">
        <v>341</v>
      </c>
      <c r="I68" s="3" t="s">
        <v>630</v>
      </c>
      <c r="K68" s="24"/>
      <c r="L68" s="28"/>
      <c r="M68" s="24"/>
      <c r="N68" s="24"/>
      <c r="O68" s="25"/>
      <c r="P68" s="26"/>
      <c r="Q68" s="27"/>
      <c r="R68" s="24"/>
      <c r="S68" s="24"/>
      <c r="U68" s="24" t="s">
        <v>337</v>
      </c>
      <c r="V68" s="29">
        <v>3</v>
      </c>
      <c r="W68" s="24" t="s">
        <v>343</v>
      </c>
      <c r="X68" s="24" t="s">
        <v>354</v>
      </c>
      <c r="Y68" s="28">
        <v>2014</v>
      </c>
      <c r="Z68" s="38">
        <v>14.3</v>
      </c>
      <c r="AA68" s="24" t="s">
        <v>341</v>
      </c>
      <c r="AB68" s="24" t="s">
        <v>630</v>
      </c>
      <c r="AD68" s="24" t="s">
        <v>634</v>
      </c>
      <c r="AE68" s="28">
        <v>2</v>
      </c>
      <c r="AF68" s="24" t="s">
        <v>2</v>
      </c>
      <c r="AG68" s="24" t="s">
        <v>345</v>
      </c>
      <c r="AH68" s="24" t="s">
        <v>2</v>
      </c>
      <c r="AI68" s="28">
        <v>2014</v>
      </c>
      <c r="AJ68" s="26">
        <v>71</v>
      </c>
      <c r="AK68" s="24" t="s">
        <v>633</v>
      </c>
      <c r="AL68" s="24" t="s">
        <v>632</v>
      </c>
    </row>
    <row r="69" spans="1:38" x14ac:dyDescent="0.25">
      <c r="A69" s="3" t="s">
        <v>337</v>
      </c>
      <c r="B69" s="31">
        <v>3</v>
      </c>
      <c r="C69" s="3" t="s">
        <v>344</v>
      </c>
      <c r="D69" s="3" t="s">
        <v>359</v>
      </c>
      <c r="E69" s="3" t="s">
        <v>2</v>
      </c>
      <c r="F69" s="14">
        <v>2015</v>
      </c>
      <c r="G69" s="12">
        <v>10</v>
      </c>
      <c r="H69" s="3" t="s">
        <v>341</v>
      </c>
      <c r="I69" s="3" t="s">
        <v>338</v>
      </c>
      <c r="K69" s="24"/>
      <c r="L69" s="28"/>
      <c r="M69" s="24"/>
      <c r="N69" s="24"/>
      <c r="O69" s="25"/>
      <c r="P69" s="26"/>
      <c r="Q69" s="27"/>
      <c r="R69" s="24"/>
      <c r="S69" s="24"/>
      <c r="U69" s="24" t="s">
        <v>337</v>
      </c>
      <c r="V69" s="29">
        <v>3</v>
      </c>
      <c r="W69" s="24" t="s">
        <v>343</v>
      </c>
      <c r="X69" s="24" t="s">
        <v>355</v>
      </c>
      <c r="Y69" s="28">
        <v>2014</v>
      </c>
      <c r="Z69" s="38">
        <v>15.1</v>
      </c>
      <c r="AA69" s="24" t="s">
        <v>341</v>
      </c>
      <c r="AB69" s="24" t="s">
        <v>630</v>
      </c>
      <c r="AD69" s="24" t="s">
        <v>634</v>
      </c>
      <c r="AE69" s="28">
        <v>2</v>
      </c>
      <c r="AF69" s="24" t="s">
        <v>2</v>
      </c>
      <c r="AG69" s="24" t="s">
        <v>345</v>
      </c>
      <c r="AH69" s="24" t="s">
        <v>328</v>
      </c>
      <c r="AI69" s="28">
        <v>2014</v>
      </c>
      <c r="AJ69" s="26">
        <v>38</v>
      </c>
      <c r="AK69" s="24" t="s">
        <v>633</v>
      </c>
      <c r="AL69" s="24" t="s">
        <v>632</v>
      </c>
    </row>
    <row r="70" spans="1:38" x14ac:dyDescent="0.25">
      <c r="A70" s="3" t="s">
        <v>337</v>
      </c>
      <c r="B70" s="31">
        <v>3</v>
      </c>
      <c r="C70" s="3" t="s">
        <v>344</v>
      </c>
      <c r="D70" s="3" t="s">
        <v>359</v>
      </c>
      <c r="E70" s="3" t="s">
        <v>2</v>
      </c>
      <c r="F70" s="31">
        <v>2015</v>
      </c>
      <c r="G70" s="47">
        <v>7</v>
      </c>
      <c r="H70" s="3" t="s">
        <v>341</v>
      </c>
      <c r="I70" s="3" t="s">
        <v>630</v>
      </c>
      <c r="K70" s="24" t="s">
        <v>337</v>
      </c>
      <c r="L70" s="28">
        <v>3</v>
      </c>
      <c r="M70" s="24" t="s">
        <v>344</v>
      </c>
      <c r="N70" s="24" t="s">
        <v>359</v>
      </c>
      <c r="O70" s="25">
        <v>2015</v>
      </c>
      <c r="P70" s="26">
        <v>7</v>
      </c>
      <c r="Q70" s="27"/>
      <c r="R70" s="24" t="s">
        <v>341</v>
      </c>
      <c r="S70" s="24" t="s">
        <v>628</v>
      </c>
      <c r="U70" s="24" t="s">
        <v>337</v>
      </c>
      <c r="V70" s="29">
        <v>3</v>
      </c>
      <c r="W70" s="24" t="s">
        <v>343</v>
      </c>
      <c r="X70" s="24" t="s">
        <v>356</v>
      </c>
      <c r="Y70" s="28">
        <v>2014</v>
      </c>
      <c r="Z70" s="38">
        <v>11.3</v>
      </c>
      <c r="AA70" s="24" t="s">
        <v>341</v>
      </c>
      <c r="AB70" s="24" t="s">
        <v>630</v>
      </c>
      <c r="AD70" s="24" t="s">
        <v>634</v>
      </c>
      <c r="AE70" s="28">
        <v>2</v>
      </c>
      <c r="AF70" s="24" t="s">
        <v>2</v>
      </c>
      <c r="AG70" s="24" t="s">
        <v>345</v>
      </c>
      <c r="AH70" s="24" t="s">
        <v>327</v>
      </c>
      <c r="AI70" s="28">
        <v>2014</v>
      </c>
      <c r="AJ70" s="26">
        <v>33</v>
      </c>
      <c r="AK70" s="24" t="s">
        <v>633</v>
      </c>
      <c r="AL70" s="24" t="s">
        <v>632</v>
      </c>
    </row>
    <row r="71" spans="1:38" hidden="1" x14ac:dyDescent="0.25">
      <c r="A71" s="3" t="s">
        <v>337</v>
      </c>
      <c r="B71" s="31">
        <v>3</v>
      </c>
      <c r="C71" s="3" t="s">
        <v>344</v>
      </c>
      <c r="D71" s="3" t="s">
        <v>359</v>
      </c>
      <c r="E71" s="3" t="s">
        <v>2</v>
      </c>
      <c r="F71" s="14">
        <v>2016</v>
      </c>
      <c r="G71" s="12">
        <v>12.5</v>
      </c>
      <c r="H71" s="3" t="s">
        <v>341</v>
      </c>
      <c r="I71" s="3" t="s">
        <v>338</v>
      </c>
      <c r="K71" s="24" t="s">
        <v>337</v>
      </c>
      <c r="L71" s="28">
        <v>3</v>
      </c>
      <c r="M71" s="24" t="s">
        <v>344</v>
      </c>
      <c r="N71" s="24" t="s">
        <v>359</v>
      </c>
      <c r="O71" s="25">
        <v>2016</v>
      </c>
      <c r="P71" s="26">
        <v>17</v>
      </c>
      <c r="Q71" s="27"/>
      <c r="R71" s="24" t="s">
        <v>341</v>
      </c>
      <c r="S71" s="24" t="s">
        <v>628</v>
      </c>
      <c r="U71" s="24" t="s">
        <v>337</v>
      </c>
      <c r="V71" s="29">
        <v>3</v>
      </c>
      <c r="W71" s="24" t="s">
        <v>343</v>
      </c>
      <c r="X71" s="24" t="s">
        <v>357</v>
      </c>
      <c r="Y71" s="28">
        <v>2014</v>
      </c>
      <c r="Z71" s="38">
        <v>14.8</v>
      </c>
      <c r="AA71" s="24" t="s">
        <v>341</v>
      </c>
      <c r="AB71" s="24" t="s">
        <v>630</v>
      </c>
      <c r="AD71" s="24" t="s">
        <v>634</v>
      </c>
      <c r="AE71" s="28">
        <v>3</v>
      </c>
      <c r="AF71" s="24" t="s">
        <v>345</v>
      </c>
      <c r="AG71" s="24" t="s">
        <v>365</v>
      </c>
      <c r="AH71" s="24" t="s">
        <v>2</v>
      </c>
      <c r="AI71" s="28">
        <v>2014</v>
      </c>
      <c r="AJ71" s="26">
        <v>19</v>
      </c>
      <c r="AK71" s="24" t="s">
        <v>633</v>
      </c>
      <c r="AL71" s="24" t="s">
        <v>632</v>
      </c>
    </row>
    <row r="72" spans="1:38" hidden="1" x14ac:dyDescent="0.25">
      <c r="A72" s="3" t="s">
        <v>337</v>
      </c>
      <c r="B72" s="31">
        <v>3</v>
      </c>
      <c r="C72" s="3" t="s">
        <v>344</v>
      </c>
      <c r="D72" s="3" t="s">
        <v>359</v>
      </c>
      <c r="E72" s="3" t="s">
        <v>2</v>
      </c>
      <c r="F72" s="14">
        <v>2017</v>
      </c>
      <c r="G72" s="32">
        <v>10.6</v>
      </c>
      <c r="H72" s="3" t="s">
        <v>341</v>
      </c>
      <c r="I72" s="3" t="s">
        <v>338</v>
      </c>
      <c r="K72" s="24" t="s">
        <v>337</v>
      </c>
      <c r="L72" s="28">
        <v>3</v>
      </c>
      <c r="M72" s="24" t="s">
        <v>344</v>
      </c>
      <c r="N72" s="24" t="s">
        <v>359</v>
      </c>
      <c r="O72" s="25">
        <v>2017</v>
      </c>
      <c r="P72" s="26">
        <v>9</v>
      </c>
      <c r="Q72" s="27"/>
      <c r="R72" s="24" t="s">
        <v>341</v>
      </c>
      <c r="S72" s="24" t="s">
        <v>628</v>
      </c>
      <c r="U72" s="24" t="s">
        <v>337</v>
      </c>
      <c r="V72" s="29">
        <v>2</v>
      </c>
      <c r="W72" s="24" t="s">
        <v>2</v>
      </c>
      <c r="X72" s="24" t="s">
        <v>344</v>
      </c>
      <c r="Y72" s="28">
        <v>2014</v>
      </c>
      <c r="Z72" s="38">
        <v>9.5</v>
      </c>
      <c r="AA72" s="24" t="s">
        <v>341</v>
      </c>
      <c r="AB72" s="24" t="s">
        <v>630</v>
      </c>
      <c r="AD72" s="24" t="s">
        <v>634</v>
      </c>
      <c r="AE72" s="28">
        <v>3</v>
      </c>
      <c r="AF72" s="24" t="s">
        <v>345</v>
      </c>
      <c r="AG72" s="24" t="s">
        <v>365</v>
      </c>
      <c r="AH72" s="24" t="s">
        <v>328</v>
      </c>
      <c r="AI72" s="28">
        <v>2014</v>
      </c>
      <c r="AJ72" s="26">
        <v>12</v>
      </c>
      <c r="AK72" s="24" t="s">
        <v>633</v>
      </c>
      <c r="AL72" s="24" t="s">
        <v>632</v>
      </c>
    </row>
    <row r="73" spans="1:38" hidden="1" x14ac:dyDescent="0.25">
      <c r="A73" s="3" t="s">
        <v>337</v>
      </c>
      <c r="B73" s="31">
        <v>3</v>
      </c>
      <c r="C73" s="3" t="s">
        <v>344</v>
      </c>
      <c r="D73" s="3" t="s">
        <v>359</v>
      </c>
      <c r="E73" s="3" t="s">
        <v>2</v>
      </c>
      <c r="F73" s="15">
        <v>2018</v>
      </c>
      <c r="G73" s="12">
        <v>10.8</v>
      </c>
      <c r="H73" s="3" t="s">
        <v>341</v>
      </c>
      <c r="I73" s="3" t="s">
        <v>338</v>
      </c>
      <c r="K73" s="24" t="s">
        <v>337</v>
      </c>
      <c r="L73" s="28">
        <v>3</v>
      </c>
      <c r="M73" s="24" t="s">
        <v>344</v>
      </c>
      <c r="N73" s="24" t="s">
        <v>359</v>
      </c>
      <c r="O73" s="25">
        <v>2018</v>
      </c>
      <c r="P73" s="26">
        <v>8</v>
      </c>
      <c r="Q73" s="27"/>
      <c r="R73" s="24" t="s">
        <v>341</v>
      </c>
      <c r="S73" s="24" t="s">
        <v>628</v>
      </c>
      <c r="U73" s="24" t="s">
        <v>337</v>
      </c>
      <c r="V73" s="29">
        <v>3</v>
      </c>
      <c r="W73" s="24" t="s">
        <v>344</v>
      </c>
      <c r="X73" s="24" t="s">
        <v>358</v>
      </c>
      <c r="Y73" s="28">
        <v>2014</v>
      </c>
      <c r="Z73" s="38">
        <v>6</v>
      </c>
      <c r="AA73" s="24" t="s">
        <v>341</v>
      </c>
      <c r="AB73" s="24" t="s">
        <v>630</v>
      </c>
      <c r="AD73" s="24" t="s">
        <v>634</v>
      </c>
      <c r="AE73" s="28">
        <v>3</v>
      </c>
      <c r="AF73" s="24" t="s">
        <v>345</v>
      </c>
      <c r="AG73" s="24" t="s">
        <v>365</v>
      </c>
      <c r="AH73" s="24" t="s">
        <v>327</v>
      </c>
      <c r="AI73" s="28">
        <v>2014</v>
      </c>
      <c r="AJ73" s="26">
        <v>7</v>
      </c>
      <c r="AK73" s="24" t="s">
        <v>633</v>
      </c>
      <c r="AL73" s="24" t="s">
        <v>632</v>
      </c>
    </row>
    <row r="74" spans="1:38" hidden="1" x14ac:dyDescent="0.25">
      <c r="A74" s="3" t="s">
        <v>337</v>
      </c>
      <c r="B74" s="31">
        <v>3</v>
      </c>
      <c r="C74" s="3" t="s">
        <v>344</v>
      </c>
      <c r="D74" s="3" t="s">
        <v>364</v>
      </c>
      <c r="E74" s="3" t="s">
        <v>2</v>
      </c>
      <c r="F74" s="31">
        <v>2012</v>
      </c>
      <c r="G74" s="32">
        <v>11.7</v>
      </c>
      <c r="H74" s="3" t="s">
        <v>341</v>
      </c>
      <c r="I74" s="3" t="s">
        <v>630</v>
      </c>
      <c r="K74" s="24"/>
      <c r="L74" s="28"/>
      <c r="M74" s="24"/>
      <c r="N74" s="24"/>
      <c r="O74" s="25"/>
      <c r="P74" s="26"/>
      <c r="Q74" s="27"/>
      <c r="R74" s="24"/>
      <c r="S74" s="24"/>
      <c r="U74" s="24" t="s">
        <v>337</v>
      </c>
      <c r="V74" s="29">
        <v>3</v>
      </c>
      <c r="W74" s="24" t="s">
        <v>344</v>
      </c>
      <c r="X74" s="24" t="s">
        <v>359</v>
      </c>
      <c r="Y74" s="28">
        <v>2014</v>
      </c>
      <c r="Z74" s="38">
        <v>6.7</v>
      </c>
      <c r="AA74" s="24" t="s">
        <v>341</v>
      </c>
      <c r="AB74" s="24" t="s">
        <v>630</v>
      </c>
      <c r="AD74" s="24" t="s">
        <v>634</v>
      </c>
      <c r="AE74" s="28">
        <v>3</v>
      </c>
      <c r="AF74" s="24" t="s">
        <v>345</v>
      </c>
      <c r="AG74" s="24" t="s">
        <v>366</v>
      </c>
      <c r="AH74" s="24" t="s">
        <v>2</v>
      </c>
      <c r="AI74" s="28">
        <v>2014</v>
      </c>
      <c r="AJ74" s="26">
        <v>27</v>
      </c>
      <c r="AK74" s="24" t="s">
        <v>633</v>
      </c>
      <c r="AL74" s="24" t="s">
        <v>632</v>
      </c>
    </row>
    <row r="75" spans="1:38" hidden="1" x14ac:dyDescent="0.25">
      <c r="A75" s="3" t="s">
        <v>337</v>
      </c>
      <c r="B75" s="31">
        <v>3</v>
      </c>
      <c r="C75" s="3" t="s">
        <v>344</v>
      </c>
      <c r="D75" s="3" t="s">
        <v>364</v>
      </c>
      <c r="E75" s="3" t="s">
        <v>2</v>
      </c>
      <c r="F75" s="31">
        <v>2013</v>
      </c>
      <c r="G75" s="12">
        <v>13.7</v>
      </c>
      <c r="H75" s="3" t="s">
        <v>341</v>
      </c>
      <c r="I75" s="3" t="s">
        <v>630</v>
      </c>
      <c r="K75" s="24"/>
      <c r="L75" s="28"/>
      <c r="M75" s="24"/>
      <c r="N75" s="24"/>
      <c r="O75" s="25"/>
      <c r="P75" s="26"/>
      <c r="Q75" s="27"/>
      <c r="R75" s="24"/>
      <c r="S75" s="24"/>
      <c r="U75" s="24" t="s">
        <v>337</v>
      </c>
      <c r="V75" s="29">
        <v>3</v>
      </c>
      <c r="W75" s="24" t="s">
        <v>344</v>
      </c>
      <c r="X75" s="24" t="s">
        <v>360</v>
      </c>
      <c r="Y75" s="28">
        <v>2014</v>
      </c>
      <c r="Z75" s="38">
        <v>11.7</v>
      </c>
      <c r="AA75" s="24" t="s">
        <v>341</v>
      </c>
      <c r="AB75" s="24" t="s">
        <v>630</v>
      </c>
      <c r="AD75" s="24" t="s">
        <v>634</v>
      </c>
      <c r="AE75" s="28">
        <v>3</v>
      </c>
      <c r="AF75" s="24" t="s">
        <v>345</v>
      </c>
      <c r="AG75" s="24" t="s">
        <v>366</v>
      </c>
      <c r="AH75" s="24" t="s">
        <v>328</v>
      </c>
      <c r="AI75" s="28">
        <v>2014</v>
      </c>
      <c r="AJ75" s="26">
        <v>12</v>
      </c>
      <c r="AK75" s="24" t="s">
        <v>633</v>
      </c>
      <c r="AL75" s="24" t="s">
        <v>632</v>
      </c>
    </row>
    <row r="76" spans="1:38" hidden="1" x14ac:dyDescent="0.25">
      <c r="A76" s="3" t="s">
        <v>337</v>
      </c>
      <c r="B76" s="31">
        <v>3</v>
      </c>
      <c r="C76" s="3" t="s">
        <v>344</v>
      </c>
      <c r="D76" s="3" t="s">
        <v>364</v>
      </c>
      <c r="E76" s="3" t="s">
        <v>2</v>
      </c>
      <c r="F76" s="31">
        <v>2014</v>
      </c>
      <c r="G76" s="32">
        <v>9.4</v>
      </c>
      <c r="H76" s="3" t="s">
        <v>341</v>
      </c>
      <c r="I76" s="3" t="s">
        <v>630</v>
      </c>
      <c r="K76" s="24"/>
      <c r="L76" s="28"/>
      <c r="M76" s="24"/>
      <c r="N76" s="24"/>
      <c r="O76" s="25"/>
      <c r="P76" s="26"/>
      <c r="Q76" s="27"/>
      <c r="R76" s="24"/>
      <c r="S76" s="24"/>
      <c r="U76" s="24" t="s">
        <v>337</v>
      </c>
      <c r="V76" s="29">
        <v>3</v>
      </c>
      <c r="W76" s="24" t="s">
        <v>344</v>
      </c>
      <c r="X76" s="24" t="s">
        <v>361</v>
      </c>
      <c r="Y76" s="28">
        <v>2014</v>
      </c>
      <c r="Z76" s="38">
        <v>14.5</v>
      </c>
      <c r="AA76" s="24" t="s">
        <v>341</v>
      </c>
      <c r="AB76" s="24" t="s">
        <v>630</v>
      </c>
      <c r="AD76" s="24" t="s">
        <v>634</v>
      </c>
      <c r="AE76" s="28">
        <v>3</v>
      </c>
      <c r="AF76" s="24" t="s">
        <v>345</v>
      </c>
      <c r="AG76" s="24" t="s">
        <v>366</v>
      </c>
      <c r="AH76" s="24" t="s">
        <v>327</v>
      </c>
      <c r="AI76" s="28">
        <v>2014</v>
      </c>
      <c r="AJ76" s="26">
        <v>15</v>
      </c>
      <c r="AK76" s="24" t="s">
        <v>633</v>
      </c>
      <c r="AL76" s="24" t="s">
        <v>632</v>
      </c>
    </row>
    <row r="77" spans="1:38" x14ac:dyDescent="0.25">
      <c r="A77" s="3" t="s">
        <v>337</v>
      </c>
      <c r="B77" s="31">
        <v>3</v>
      </c>
      <c r="C77" s="3" t="s">
        <v>344</v>
      </c>
      <c r="D77" s="3" t="s">
        <v>364</v>
      </c>
      <c r="E77" s="3" t="s">
        <v>2</v>
      </c>
      <c r="F77" s="14">
        <v>2015</v>
      </c>
      <c r="G77" s="12">
        <v>13</v>
      </c>
      <c r="H77" s="3" t="s">
        <v>341</v>
      </c>
      <c r="I77" s="3" t="s">
        <v>338</v>
      </c>
      <c r="K77" s="24"/>
      <c r="L77" s="28"/>
      <c r="M77" s="24"/>
      <c r="N77" s="24"/>
      <c r="O77" s="25"/>
      <c r="P77" s="26"/>
      <c r="Q77" s="27"/>
      <c r="R77" s="24"/>
      <c r="S77" s="24"/>
      <c r="U77" s="24" t="s">
        <v>337</v>
      </c>
      <c r="V77" s="29">
        <v>3</v>
      </c>
      <c r="W77" s="24" t="s">
        <v>344</v>
      </c>
      <c r="X77" s="24" t="s">
        <v>362</v>
      </c>
      <c r="Y77" s="28">
        <v>2014</v>
      </c>
      <c r="Z77" s="38">
        <v>17.899999999999999</v>
      </c>
      <c r="AA77" s="24" t="s">
        <v>341</v>
      </c>
      <c r="AB77" s="24" t="s">
        <v>630</v>
      </c>
      <c r="AD77" s="24" t="s">
        <v>634</v>
      </c>
      <c r="AE77" s="28">
        <v>3</v>
      </c>
      <c r="AF77" s="24" t="s">
        <v>345</v>
      </c>
      <c r="AG77" s="24" t="s">
        <v>367</v>
      </c>
      <c r="AH77" s="24" t="s">
        <v>2</v>
      </c>
      <c r="AI77" s="28">
        <v>2014</v>
      </c>
      <c r="AJ77" s="26">
        <v>25</v>
      </c>
      <c r="AK77" s="24" t="s">
        <v>633</v>
      </c>
      <c r="AL77" s="24" t="s">
        <v>632</v>
      </c>
    </row>
    <row r="78" spans="1:38" x14ac:dyDescent="0.25">
      <c r="A78" s="3" t="s">
        <v>337</v>
      </c>
      <c r="B78" s="31">
        <v>3</v>
      </c>
      <c r="C78" s="3" t="s">
        <v>344</v>
      </c>
      <c r="D78" s="3" t="s">
        <v>364</v>
      </c>
      <c r="E78" s="3" t="s">
        <v>2</v>
      </c>
      <c r="F78" s="31">
        <v>2015</v>
      </c>
      <c r="G78" s="32">
        <v>13.4</v>
      </c>
      <c r="H78" s="3" t="s">
        <v>341</v>
      </c>
      <c r="I78" s="3" t="s">
        <v>630</v>
      </c>
      <c r="K78" s="24" t="s">
        <v>337</v>
      </c>
      <c r="L78" s="28">
        <v>3</v>
      </c>
      <c r="M78" s="24" t="s">
        <v>344</v>
      </c>
      <c r="N78" s="24" t="s">
        <v>364</v>
      </c>
      <c r="O78" s="25">
        <v>2015</v>
      </c>
      <c r="P78" s="26">
        <v>13</v>
      </c>
      <c r="Q78" s="27"/>
      <c r="R78" s="24" t="s">
        <v>341</v>
      </c>
      <c r="S78" s="24" t="s">
        <v>628</v>
      </c>
      <c r="U78" s="24" t="s">
        <v>337</v>
      </c>
      <c r="V78" s="29">
        <v>3</v>
      </c>
      <c r="W78" s="24" t="s">
        <v>344</v>
      </c>
      <c r="X78" s="24" t="s">
        <v>363</v>
      </c>
      <c r="Y78" s="28">
        <v>2014</v>
      </c>
      <c r="Z78" s="38">
        <v>4.8</v>
      </c>
      <c r="AA78" s="24" t="s">
        <v>341</v>
      </c>
      <c r="AB78" s="24" t="s">
        <v>630</v>
      </c>
      <c r="AD78" s="24" t="s">
        <v>634</v>
      </c>
      <c r="AE78" s="28">
        <v>3</v>
      </c>
      <c r="AF78" s="24" t="s">
        <v>345</v>
      </c>
      <c r="AG78" s="24" t="s">
        <v>367</v>
      </c>
      <c r="AH78" s="24" t="s">
        <v>328</v>
      </c>
      <c r="AI78" s="28">
        <v>2014</v>
      </c>
      <c r="AJ78" s="26">
        <v>14</v>
      </c>
      <c r="AK78" s="24" t="s">
        <v>633</v>
      </c>
      <c r="AL78" s="24" t="s">
        <v>632</v>
      </c>
    </row>
    <row r="79" spans="1:38" hidden="1" x14ac:dyDescent="0.25">
      <c r="A79" s="3" t="s">
        <v>337</v>
      </c>
      <c r="B79" s="31">
        <v>3</v>
      </c>
      <c r="C79" s="3" t="s">
        <v>344</v>
      </c>
      <c r="D79" s="3" t="s">
        <v>364</v>
      </c>
      <c r="E79" s="3" t="s">
        <v>2</v>
      </c>
      <c r="F79" s="14">
        <v>2016</v>
      </c>
      <c r="G79" s="12">
        <v>20.5</v>
      </c>
      <c r="H79" s="3" t="s">
        <v>341</v>
      </c>
      <c r="I79" s="3" t="s">
        <v>338</v>
      </c>
      <c r="K79" s="24" t="s">
        <v>337</v>
      </c>
      <c r="L79" s="28">
        <v>3</v>
      </c>
      <c r="M79" s="24" t="s">
        <v>344</v>
      </c>
      <c r="N79" s="24" t="s">
        <v>364</v>
      </c>
      <c r="O79" s="25">
        <v>2016</v>
      </c>
      <c r="P79" s="26">
        <v>16</v>
      </c>
      <c r="Q79" s="27"/>
      <c r="R79" s="24" t="s">
        <v>341</v>
      </c>
      <c r="S79" s="24" t="s">
        <v>628</v>
      </c>
      <c r="U79" s="24" t="s">
        <v>337</v>
      </c>
      <c r="V79" s="29">
        <v>3</v>
      </c>
      <c r="W79" s="24" t="s">
        <v>344</v>
      </c>
      <c r="X79" s="24" t="s">
        <v>364</v>
      </c>
      <c r="Y79" s="28">
        <v>2014</v>
      </c>
      <c r="Z79" s="38">
        <v>9.4</v>
      </c>
      <c r="AA79" s="24" t="s">
        <v>341</v>
      </c>
      <c r="AB79" s="24" t="s">
        <v>630</v>
      </c>
      <c r="AD79" s="24" t="s">
        <v>634</v>
      </c>
      <c r="AE79" s="28">
        <v>3</v>
      </c>
      <c r="AF79" s="24" t="s">
        <v>345</v>
      </c>
      <c r="AG79" s="24" t="s">
        <v>367</v>
      </c>
      <c r="AH79" s="24" t="s">
        <v>327</v>
      </c>
      <c r="AI79" s="28">
        <v>2014</v>
      </c>
      <c r="AJ79" s="26">
        <v>11</v>
      </c>
      <c r="AK79" s="24" t="s">
        <v>633</v>
      </c>
      <c r="AL79" s="24" t="s">
        <v>632</v>
      </c>
    </row>
    <row r="80" spans="1:38" hidden="1" x14ac:dyDescent="0.25">
      <c r="A80" s="3" t="s">
        <v>337</v>
      </c>
      <c r="B80" s="31">
        <v>3</v>
      </c>
      <c r="C80" s="3" t="s">
        <v>344</v>
      </c>
      <c r="D80" s="3" t="s">
        <v>364</v>
      </c>
      <c r="E80" s="3" t="s">
        <v>2</v>
      </c>
      <c r="F80" s="14">
        <v>2017</v>
      </c>
      <c r="G80" s="32">
        <v>10</v>
      </c>
      <c r="H80" s="3" t="s">
        <v>341</v>
      </c>
      <c r="I80" s="3" t="s">
        <v>338</v>
      </c>
      <c r="K80" s="24" t="s">
        <v>337</v>
      </c>
      <c r="L80" s="28">
        <v>3</v>
      </c>
      <c r="M80" s="24" t="s">
        <v>344</v>
      </c>
      <c r="N80" s="24" t="s">
        <v>364</v>
      </c>
      <c r="O80" s="25">
        <v>2017</v>
      </c>
      <c r="P80" s="26">
        <v>7</v>
      </c>
      <c r="Q80" s="27"/>
      <c r="R80" s="24" t="s">
        <v>341</v>
      </c>
      <c r="S80" s="24" t="s">
        <v>628</v>
      </c>
      <c r="U80" s="24" t="s">
        <v>337</v>
      </c>
      <c r="V80" s="29">
        <v>2</v>
      </c>
      <c r="W80" s="24" t="s">
        <v>2</v>
      </c>
      <c r="X80" s="24" t="s">
        <v>345</v>
      </c>
      <c r="Y80" s="28">
        <v>2014</v>
      </c>
      <c r="Z80" s="38">
        <v>12.5</v>
      </c>
      <c r="AA80" s="24" t="s">
        <v>341</v>
      </c>
      <c r="AB80" s="24" t="s">
        <v>630</v>
      </c>
      <c r="AD80" s="24" t="s">
        <v>634</v>
      </c>
      <c r="AE80" s="28">
        <v>2</v>
      </c>
      <c r="AF80" s="24" t="s">
        <v>2</v>
      </c>
      <c r="AG80" s="24" t="s">
        <v>346</v>
      </c>
      <c r="AH80" s="24" t="s">
        <v>2</v>
      </c>
      <c r="AI80" s="28">
        <v>2014</v>
      </c>
      <c r="AJ80" s="26">
        <v>625</v>
      </c>
      <c r="AK80" s="24" t="s">
        <v>633</v>
      </c>
      <c r="AL80" s="24" t="s">
        <v>632</v>
      </c>
    </row>
    <row r="81" spans="1:38" hidden="1" x14ac:dyDescent="0.25">
      <c r="A81" s="3" t="s">
        <v>337</v>
      </c>
      <c r="B81" s="31">
        <v>3</v>
      </c>
      <c r="C81" s="3" t="s">
        <v>344</v>
      </c>
      <c r="D81" s="3" t="s">
        <v>364</v>
      </c>
      <c r="E81" s="3" t="s">
        <v>2</v>
      </c>
      <c r="F81" s="15">
        <v>2018</v>
      </c>
      <c r="G81" s="12">
        <v>18.3</v>
      </c>
      <c r="H81" s="3" t="s">
        <v>341</v>
      </c>
      <c r="I81" s="3" t="s">
        <v>338</v>
      </c>
      <c r="K81" s="24" t="s">
        <v>337</v>
      </c>
      <c r="L81" s="28">
        <v>3</v>
      </c>
      <c r="M81" s="24" t="s">
        <v>344</v>
      </c>
      <c r="N81" s="24" t="s">
        <v>364</v>
      </c>
      <c r="O81" s="25">
        <v>2018</v>
      </c>
      <c r="P81" s="26">
        <v>2</v>
      </c>
      <c r="Q81" s="27"/>
      <c r="R81" s="24" t="s">
        <v>341</v>
      </c>
      <c r="S81" s="24" t="s">
        <v>628</v>
      </c>
      <c r="U81" s="24" t="s">
        <v>337</v>
      </c>
      <c r="V81" s="29">
        <v>3</v>
      </c>
      <c r="W81" s="24" t="s">
        <v>345</v>
      </c>
      <c r="X81" s="24" t="s">
        <v>365</v>
      </c>
      <c r="Y81" s="28">
        <v>2014</v>
      </c>
      <c r="Z81" s="38">
        <v>8.8000000000000007</v>
      </c>
      <c r="AA81" s="24" t="s">
        <v>341</v>
      </c>
      <c r="AB81" s="24" t="s">
        <v>630</v>
      </c>
      <c r="AD81" s="24" t="s">
        <v>634</v>
      </c>
      <c r="AE81" s="28">
        <v>2</v>
      </c>
      <c r="AF81" s="24" t="s">
        <v>2</v>
      </c>
      <c r="AG81" s="24" t="s">
        <v>346</v>
      </c>
      <c r="AH81" s="24" t="s">
        <v>328</v>
      </c>
      <c r="AI81" s="28">
        <v>2014</v>
      </c>
      <c r="AJ81" s="26">
        <v>348</v>
      </c>
      <c r="AK81" s="24" t="s">
        <v>633</v>
      </c>
      <c r="AL81" s="24" t="s">
        <v>632</v>
      </c>
    </row>
    <row r="82" spans="1:38" hidden="1" x14ac:dyDescent="0.25">
      <c r="A82" s="3" t="s">
        <v>337</v>
      </c>
      <c r="B82" s="31">
        <v>3</v>
      </c>
      <c r="C82" s="3" t="s">
        <v>344</v>
      </c>
      <c r="D82" s="3" t="s">
        <v>361</v>
      </c>
      <c r="E82" s="3" t="s">
        <v>2</v>
      </c>
      <c r="F82" s="31">
        <v>2012</v>
      </c>
      <c r="G82" s="32">
        <v>5.6</v>
      </c>
      <c r="H82" s="3" t="s">
        <v>341</v>
      </c>
      <c r="I82" s="3" t="s">
        <v>630</v>
      </c>
      <c r="K82" s="24"/>
      <c r="L82" s="28"/>
      <c r="M82" s="24"/>
      <c r="N82" s="24"/>
      <c r="O82" s="25"/>
      <c r="P82" s="26"/>
      <c r="Q82" s="27"/>
      <c r="R82" s="24"/>
      <c r="S82" s="24"/>
      <c r="U82" s="24" t="s">
        <v>337</v>
      </c>
      <c r="V82" s="29">
        <v>3</v>
      </c>
      <c r="W82" s="24" t="s">
        <v>345</v>
      </c>
      <c r="X82" s="24" t="s">
        <v>366</v>
      </c>
      <c r="Y82" s="28">
        <v>2014</v>
      </c>
      <c r="Z82" s="38">
        <v>17.3</v>
      </c>
      <c r="AA82" s="24" t="s">
        <v>341</v>
      </c>
      <c r="AB82" s="24" t="s">
        <v>630</v>
      </c>
      <c r="AD82" s="24" t="s">
        <v>634</v>
      </c>
      <c r="AE82" s="28">
        <v>2</v>
      </c>
      <c r="AF82" s="24" t="s">
        <v>2</v>
      </c>
      <c r="AG82" s="24" t="s">
        <v>346</v>
      </c>
      <c r="AH82" s="24" t="s">
        <v>327</v>
      </c>
      <c r="AI82" s="28">
        <v>2014</v>
      </c>
      <c r="AJ82" s="26">
        <v>277</v>
      </c>
      <c r="AK82" s="24" t="s">
        <v>633</v>
      </c>
      <c r="AL82" s="24" t="s">
        <v>632</v>
      </c>
    </row>
    <row r="83" spans="1:38" hidden="1" x14ac:dyDescent="0.25">
      <c r="A83" s="3" t="s">
        <v>337</v>
      </c>
      <c r="B83" s="31">
        <v>3</v>
      </c>
      <c r="C83" s="3" t="s">
        <v>344</v>
      </c>
      <c r="D83" s="3" t="s">
        <v>361</v>
      </c>
      <c r="E83" s="3" t="s">
        <v>2</v>
      </c>
      <c r="F83" s="31">
        <v>2013</v>
      </c>
      <c r="G83" s="12">
        <v>10.1</v>
      </c>
      <c r="H83" s="3" t="s">
        <v>341</v>
      </c>
      <c r="I83" s="3" t="s">
        <v>630</v>
      </c>
      <c r="K83" s="24"/>
      <c r="L83" s="28"/>
      <c r="M83" s="24"/>
      <c r="N83" s="24"/>
      <c r="O83" s="25"/>
      <c r="P83" s="26"/>
      <c r="Q83" s="27"/>
      <c r="R83" s="24"/>
      <c r="S83" s="24"/>
      <c r="U83" s="24" t="s">
        <v>337</v>
      </c>
      <c r="V83" s="29">
        <v>3</v>
      </c>
      <c r="W83" s="24" t="s">
        <v>345</v>
      </c>
      <c r="X83" s="24" t="s">
        <v>367</v>
      </c>
      <c r="Y83" s="28">
        <v>2014</v>
      </c>
      <c r="Z83" s="38">
        <v>12.9</v>
      </c>
      <c r="AA83" s="24" t="s">
        <v>341</v>
      </c>
      <c r="AB83" s="24" t="s">
        <v>630</v>
      </c>
      <c r="AD83" s="24" t="s">
        <v>634</v>
      </c>
      <c r="AE83" s="28">
        <v>3</v>
      </c>
      <c r="AF83" s="24" t="s">
        <v>346</v>
      </c>
      <c r="AG83" s="24" t="s">
        <v>346</v>
      </c>
      <c r="AH83" s="24" t="s">
        <v>2</v>
      </c>
      <c r="AI83" s="28">
        <v>2014</v>
      </c>
      <c r="AJ83" s="26">
        <v>625</v>
      </c>
      <c r="AK83" s="24" t="s">
        <v>633</v>
      </c>
      <c r="AL83" s="24" t="s">
        <v>632</v>
      </c>
    </row>
    <row r="84" spans="1:38" hidden="1" x14ac:dyDescent="0.25">
      <c r="A84" s="3" t="s">
        <v>337</v>
      </c>
      <c r="B84" s="31">
        <v>3</v>
      </c>
      <c r="C84" s="3" t="s">
        <v>344</v>
      </c>
      <c r="D84" s="3" t="s">
        <v>361</v>
      </c>
      <c r="E84" s="3" t="s">
        <v>2</v>
      </c>
      <c r="F84" s="31">
        <v>2014</v>
      </c>
      <c r="G84" s="32">
        <v>14.5</v>
      </c>
      <c r="H84" s="3" t="s">
        <v>341</v>
      </c>
      <c r="I84" s="3" t="s">
        <v>630</v>
      </c>
      <c r="K84" s="24"/>
      <c r="L84" s="28"/>
      <c r="M84" s="24"/>
      <c r="N84" s="24"/>
      <c r="O84" s="25"/>
      <c r="P84" s="26"/>
      <c r="Q84" s="27"/>
      <c r="R84" s="24"/>
      <c r="S84" s="24"/>
      <c r="U84" s="24" t="s">
        <v>337</v>
      </c>
      <c r="V84" s="29">
        <v>2</v>
      </c>
      <c r="W84" s="24" t="s">
        <v>2</v>
      </c>
      <c r="X84" s="24" t="s">
        <v>346</v>
      </c>
      <c r="Y84" s="28">
        <v>2014</v>
      </c>
      <c r="Z84" s="38">
        <v>16.600000000000001</v>
      </c>
      <c r="AA84" s="24" t="s">
        <v>341</v>
      </c>
      <c r="AB84" s="24" t="s">
        <v>630</v>
      </c>
      <c r="AD84" s="24" t="s">
        <v>634</v>
      </c>
      <c r="AE84" s="28">
        <v>3</v>
      </c>
      <c r="AF84" s="24" t="s">
        <v>346</v>
      </c>
      <c r="AG84" s="24" t="s">
        <v>346</v>
      </c>
      <c r="AH84" s="24" t="s">
        <v>328</v>
      </c>
      <c r="AI84" s="28">
        <v>2014</v>
      </c>
      <c r="AJ84" s="26">
        <v>348</v>
      </c>
      <c r="AK84" s="24" t="s">
        <v>633</v>
      </c>
      <c r="AL84" s="24" t="s">
        <v>632</v>
      </c>
    </row>
    <row r="85" spans="1:38" x14ac:dyDescent="0.25">
      <c r="A85" s="3" t="s">
        <v>337</v>
      </c>
      <c r="B85" s="31">
        <v>3</v>
      </c>
      <c r="C85" s="3" t="s">
        <v>344</v>
      </c>
      <c r="D85" s="3" t="s">
        <v>361</v>
      </c>
      <c r="E85" s="3" t="s">
        <v>2</v>
      </c>
      <c r="F85" s="14">
        <v>2015</v>
      </c>
      <c r="G85" s="12">
        <v>7</v>
      </c>
      <c r="H85" s="3" t="s">
        <v>341</v>
      </c>
      <c r="I85" s="3" t="s">
        <v>338</v>
      </c>
      <c r="K85" s="24"/>
      <c r="L85" s="28"/>
      <c r="M85" s="24"/>
      <c r="N85" s="24"/>
      <c r="O85" s="25"/>
      <c r="P85" s="26"/>
      <c r="Q85" s="27"/>
      <c r="R85" s="24"/>
      <c r="S85" s="24"/>
      <c r="U85" s="24" t="s">
        <v>337</v>
      </c>
      <c r="V85" s="29">
        <v>3</v>
      </c>
      <c r="W85" s="24" t="s">
        <v>346</v>
      </c>
      <c r="X85" s="24" t="s">
        <v>346</v>
      </c>
      <c r="Y85" s="28">
        <v>2014</v>
      </c>
      <c r="Z85" s="38">
        <v>16.600000000000001</v>
      </c>
      <c r="AA85" s="24" t="s">
        <v>341</v>
      </c>
      <c r="AB85" s="24" t="s">
        <v>630</v>
      </c>
      <c r="AD85" s="24" t="s">
        <v>634</v>
      </c>
      <c r="AE85" s="28">
        <v>3</v>
      </c>
      <c r="AF85" s="24" t="s">
        <v>346</v>
      </c>
      <c r="AG85" s="24" t="s">
        <v>346</v>
      </c>
      <c r="AH85" s="24" t="s">
        <v>327</v>
      </c>
      <c r="AI85" s="28">
        <v>2014</v>
      </c>
      <c r="AJ85" s="26">
        <v>277</v>
      </c>
      <c r="AK85" s="24" t="s">
        <v>633</v>
      </c>
      <c r="AL85" s="24" t="s">
        <v>632</v>
      </c>
    </row>
    <row r="86" spans="1:38" x14ac:dyDescent="0.25">
      <c r="A86" s="3" t="s">
        <v>337</v>
      </c>
      <c r="B86" s="31">
        <v>3</v>
      </c>
      <c r="C86" s="3" t="s">
        <v>344</v>
      </c>
      <c r="D86" s="3" t="s">
        <v>361</v>
      </c>
      <c r="E86" s="3" t="s">
        <v>2</v>
      </c>
      <c r="F86" s="10">
        <v>2015</v>
      </c>
      <c r="G86" s="47">
        <v>8.1</v>
      </c>
      <c r="H86" s="3" t="s">
        <v>341</v>
      </c>
      <c r="I86" s="3" t="s">
        <v>630</v>
      </c>
      <c r="K86" s="24" t="s">
        <v>337</v>
      </c>
      <c r="L86" s="28">
        <v>3</v>
      </c>
      <c r="M86" s="24" t="s">
        <v>344</v>
      </c>
      <c r="N86" s="24" t="s">
        <v>361</v>
      </c>
      <c r="O86" s="25">
        <v>2015</v>
      </c>
      <c r="P86" s="26">
        <v>8</v>
      </c>
      <c r="Q86" s="27"/>
      <c r="R86" s="24" t="s">
        <v>341</v>
      </c>
      <c r="S86" s="24" t="s">
        <v>628</v>
      </c>
      <c r="U86" s="24" t="s">
        <v>337</v>
      </c>
      <c r="V86" s="29">
        <v>1</v>
      </c>
      <c r="W86" s="29"/>
      <c r="X86" s="24" t="s">
        <v>2</v>
      </c>
      <c r="Y86" s="28">
        <v>2015</v>
      </c>
      <c r="Z86" s="38">
        <v>15</v>
      </c>
      <c r="AA86" s="24" t="s">
        <v>341</v>
      </c>
      <c r="AB86" s="24" t="s">
        <v>630</v>
      </c>
      <c r="AD86" s="24" t="s">
        <v>634</v>
      </c>
      <c r="AE86" s="28">
        <v>1</v>
      </c>
      <c r="AF86" s="29"/>
      <c r="AG86" s="24" t="s">
        <v>2</v>
      </c>
      <c r="AH86" s="24" t="s">
        <v>2</v>
      </c>
      <c r="AI86" s="28">
        <f>AI2+1</f>
        <v>2015</v>
      </c>
      <c r="AJ86" s="26">
        <v>1234</v>
      </c>
      <c r="AK86" s="24" t="s">
        <v>633</v>
      </c>
      <c r="AL86" s="24" t="s">
        <v>632</v>
      </c>
    </row>
    <row r="87" spans="1:38" hidden="1" x14ac:dyDescent="0.25">
      <c r="A87" s="3" t="s">
        <v>337</v>
      </c>
      <c r="B87" s="31">
        <v>3</v>
      </c>
      <c r="C87" s="3" t="s">
        <v>344</v>
      </c>
      <c r="D87" s="3" t="s">
        <v>361</v>
      </c>
      <c r="E87" s="3" t="s">
        <v>2</v>
      </c>
      <c r="F87" s="16">
        <v>2016</v>
      </c>
      <c r="G87" s="12">
        <v>16.8</v>
      </c>
      <c r="H87" s="3" t="s">
        <v>341</v>
      </c>
      <c r="I87" s="3" t="s">
        <v>338</v>
      </c>
      <c r="K87" s="24" t="s">
        <v>337</v>
      </c>
      <c r="L87" s="28">
        <v>3</v>
      </c>
      <c r="M87" s="24" t="s">
        <v>344</v>
      </c>
      <c r="N87" s="24" t="s">
        <v>361</v>
      </c>
      <c r="O87" s="25">
        <v>2016</v>
      </c>
      <c r="P87" s="26">
        <v>15</v>
      </c>
      <c r="Q87" s="27"/>
      <c r="R87" s="24" t="s">
        <v>341</v>
      </c>
      <c r="S87" s="24" t="s">
        <v>628</v>
      </c>
      <c r="U87" s="24" t="s">
        <v>337</v>
      </c>
      <c r="V87" s="29">
        <v>2</v>
      </c>
      <c r="W87" s="24" t="s">
        <v>2</v>
      </c>
      <c r="X87" s="24" t="s">
        <v>342</v>
      </c>
      <c r="Y87" s="28">
        <v>2015</v>
      </c>
      <c r="Z87" s="38">
        <v>21.6</v>
      </c>
      <c r="AA87" s="24" t="s">
        <v>341</v>
      </c>
      <c r="AB87" s="24" t="s">
        <v>630</v>
      </c>
      <c r="AD87" s="24" t="s">
        <v>634</v>
      </c>
      <c r="AE87" s="28">
        <v>1</v>
      </c>
      <c r="AF87" s="29"/>
      <c r="AG87" s="24" t="s">
        <v>2</v>
      </c>
      <c r="AH87" s="24" t="s">
        <v>328</v>
      </c>
      <c r="AI87" s="28">
        <f t="shared" ref="AI87:AI150" si="0">AI3+1</f>
        <v>2015</v>
      </c>
      <c r="AJ87" s="26">
        <v>723</v>
      </c>
      <c r="AK87" s="24" t="s">
        <v>633</v>
      </c>
      <c r="AL87" s="24" t="s">
        <v>632</v>
      </c>
    </row>
    <row r="88" spans="1:38" hidden="1" x14ac:dyDescent="0.25">
      <c r="A88" s="3" t="s">
        <v>337</v>
      </c>
      <c r="B88" s="31">
        <v>3</v>
      </c>
      <c r="C88" s="3" t="s">
        <v>344</v>
      </c>
      <c r="D88" s="3" t="s">
        <v>361</v>
      </c>
      <c r="E88" s="3" t="s">
        <v>2</v>
      </c>
      <c r="F88" s="16">
        <v>2017</v>
      </c>
      <c r="G88" s="32">
        <v>9.1</v>
      </c>
      <c r="H88" s="3" t="s">
        <v>341</v>
      </c>
      <c r="I88" s="3" t="s">
        <v>338</v>
      </c>
      <c r="K88" s="24" t="s">
        <v>337</v>
      </c>
      <c r="L88" s="28">
        <v>3</v>
      </c>
      <c r="M88" s="24" t="s">
        <v>344</v>
      </c>
      <c r="N88" s="24" t="s">
        <v>361</v>
      </c>
      <c r="O88" s="25">
        <v>2017</v>
      </c>
      <c r="P88" s="26">
        <v>11</v>
      </c>
      <c r="Q88" s="27"/>
      <c r="R88" s="24" t="s">
        <v>341</v>
      </c>
      <c r="S88" s="24" t="s">
        <v>628</v>
      </c>
      <c r="U88" s="24" t="s">
        <v>337</v>
      </c>
      <c r="V88" s="29">
        <v>3</v>
      </c>
      <c r="W88" s="24" t="s">
        <v>342</v>
      </c>
      <c r="X88" s="24" t="s">
        <v>347</v>
      </c>
      <c r="Y88" s="28">
        <v>2015</v>
      </c>
      <c r="Z88" s="38">
        <v>24.7</v>
      </c>
      <c r="AA88" s="24" t="s">
        <v>341</v>
      </c>
      <c r="AB88" s="24" t="s">
        <v>630</v>
      </c>
      <c r="AD88" s="24" t="s">
        <v>634</v>
      </c>
      <c r="AE88" s="28">
        <v>1</v>
      </c>
      <c r="AF88" s="29"/>
      <c r="AG88" s="24" t="s">
        <v>2</v>
      </c>
      <c r="AH88" s="24" t="s">
        <v>327</v>
      </c>
      <c r="AI88" s="28">
        <f t="shared" si="0"/>
        <v>2015</v>
      </c>
      <c r="AJ88" s="26">
        <v>511</v>
      </c>
      <c r="AK88" s="24" t="s">
        <v>633</v>
      </c>
      <c r="AL88" s="24" t="s">
        <v>632</v>
      </c>
    </row>
    <row r="89" spans="1:38" hidden="1" x14ac:dyDescent="0.25">
      <c r="A89" s="3" t="s">
        <v>337</v>
      </c>
      <c r="B89" s="31">
        <v>3</v>
      </c>
      <c r="C89" s="3" t="s">
        <v>344</v>
      </c>
      <c r="D89" s="3" t="s">
        <v>361</v>
      </c>
      <c r="E89" s="3" t="s">
        <v>2</v>
      </c>
      <c r="F89" s="17">
        <v>2018</v>
      </c>
      <c r="G89" s="12">
        <v>7.7</v>
      </c>
      <c r="H89" s="3" t="s">
        <v>341</v>
      </c>
      <c r="I89" s="3" t="s">
        <v>338</v>
      </c>
      <c r="K89" s="24" t="s">
        <v>337</v>
      </c>
      <c r="L89" s="28">
        <v>3</v>
      </c>
      <c r="M89" s="24" t="s">
        <v>344</v>
      </c>
      <c r="N89" s="24" t="s">
        <v>361</v>
      </c>
      <c r="O89" s="25">
        <v>2018</v>
      </c>
      <c r="P89" s="26">
        <v>11</v>
      </c>
      <c r="Q89" s="27"/>
      <c r="R89" s="24" t="s">
        <v>341</v>
      </c>
      <c r="S89" s="24" t="s">
        <v>628</v>
      </c>
      <c r="U89" s="24" t="s">
        <v>337</v>
      </c>
      <c r="V89" s="29">
        <v>3</v>
      </c>
      <c r="W89" s="24" t="s">
        <v>342</v>
      </c>
      <c r="X89" s="24" t="s">
        <v>348</v>
      </c>
      <c r="Y89" s="28">
        <v>2015</v>
      </c>
      <c r="Z89" s="38">
        <v>13.1</v>
      </c>
      <c r="AA89" s="24" t="s">
        <v>341</v>
      </c>
      <c r="AB89" s="24" t="s">
        <v>630</v>
      </c>
      <c r="AD89" s="24" t="s">
        <v>634</v>
      </c>
      <c r="AE89" s="28">
        <v>2</v>
      </c>
      <c r="AF89" s="24" t="s">
        <v>2</v>
      </c>
      <c r="AG89" s="24" t="s">
        <v>342</v>
      </c>
      <c r="AH89" s="24" t="s">
        <v>2</v>
      </c>
      <c r="AI89" s="28">
        <f t="shared" si="0"/>
        <v>2015</v>
      </c>
      <c r="AJ89" s="26">
        <v>217</v>
      </c>
      <c r="AK89" s="24" t="s">
        <v>633</v>
      </c>
      <c r="AL89" s="24" t="s">
        <v>632</v>
      </c>
    </row>
    <row r="90" spans="1:38" hidden="1" x14ac:dyDescent="0.25">
      <c r="A90" s="3" t="s">
        <v>337</v>
      </c>
      <c r="B90" s="31">
        <v>3</v>
      </c>
      <c r="C90" s="3" t="s">
        <v>344</v>
      </c>
      <c r="D90" s="3" t="s">
        <v>362</v>
      </c>
      <c r="E90" s="3" t="s">
        <v>2</v>
      </c>
      <c r="F90" s="9">
        <v>2012</v>
      </c>
      <c r="G90" s="32">
        <v>9.8000000000000007</v>
      </c>
      <c r="H90" s="3" t="s">
        <v>341</v>
      </c>
      <c r="I90" s="3" t="s">
        <v>630</v>
      </c>
      <c r="K90" s="24"/>
      <c r="L90" s="28"/>
      <c r="M90" s="24"/>
      <c r="N90" s="24"/>
      <c r="O90" s="25"/>
      <c r="P90" s="26"/>
      <c r="Q90" s="27"/>
      <c r="R90" s="24"/>
      <c r="S90" s="24"/>
      <c r="U90" s="24" t="s">
        <v>337</v>
      </c>
      <c r="V90" s="29">
        <v>3</v>
      </c>
      <c r="W90" s="24" t="s">
        <v>342</v>
      </c>
      <c r="X90" s="24" t="s">
        <v>349</v>
      </c>
      <c r="Y90" s="28">
        <v>2015</v>
      </c>
      <c r="Z90" s="38">
        <v>25.7</v>
      </c>
      <c r="AA90" s="24" t="s">
        <v>341</v>
      </c>
      <c r="AB90" s="24" t="s">
        <v>630</v>
      </c>
      <c r="AD90" s="24" t="s">
        <v>634</v>
      </c>
      <c r="AE90" s="28">
        <v>2</v>
      </c>
      <c r="AF90" s="24" t="s">
        <v>2</v>
      </c>
      <c r="AG90" s="24" t="s">
        <v>342</v>
      </c>
      <c r="AH90" s="24" t="s">
        <v>328</v>
      </c>
      <c r="AI90" s="28">
        <f t="shared" si="0"/>
        <v>2015</v>
      </c>
      <c r="AJ90" s="26">
        <v>138</v>
      </c>
      <c r="AK90" s="24" t="s">
        <v>633</v>
      </c>
      <c r="AL90" s="24" t="s">
        <v>632</v>
      </c>
    </row>
    <row r="91" spans="1:38" hidden="1" x14ac:dyDescent="0.25">
      <c r="A91" s="3" t="s">
        <v>337</v>
      </c>
      <c r="B91" s="31">
        <v>3</v>
      </c>
      <c r="C91" s="3" t="s">
        <v>344</v>
      </c>
      <c r="D91" s="3" t="s">
        <v>362</v>
      </c>
      <c r="E91" s="3" t="s">
        <v>2</v>
      </c>
      <c r="F91" s="9">
        <v>2013</v>
      </c>
      <c r="G91" s="12">
        <v>16.8</v>
      </c>
      <c r="H91" s="3" t="s">
        <v>341</v>
      </c>
      <c r="I91" s="3" t="s">
        <v>630</v>
      </c>
      <c r="K91" s="24"/>
      <c r="L91" s="28"/>
      <c r="M91" s="24"/>
      <c r="N91" s="24"/>
      <c r="O91" s="25"/>
      <c r="P91" s="26"/>
      <c r="Q91" s="27"/>
      <c r="R91" s="24"/>
      <c r="S91" s="24"/>
      <c r="U91" s="24" t="s">
        <v>337</v>
      </c>
      <c r="V91" s="29">
        <v>3</v>
      </c>
      <c r="W91" s="24" t="s">
        <v>342</v>
      </c>
      <c r="X91" s="24" t="s">
        <v>350</v>
      </c>
      <c r="Y91" s="28">
        <v>2015</v>
      </c>
      <c r="Z91" s="38">
        <v>20.399999999999999</v>
      </c>
      <c r="AA91" s="24" t="s">
        <v>341</v>
      </c>
      <c r="AB91" s="24" t="s">
        <v>630</v>
      </c>
      <c r="AD91" s="24" t="s">
        <v>634</v>
      </c>
      <c r="AE91" s="28">
        <v>2</v>
      </c>
      <c r="AF91" s="24" t="s">
        <v>2</v>
      </c>
      <c r="AG91" s="24" t="s">
        <v>342</v>
      </c>
      <c r="AH91" s="24" t="s">
        <v>327</v>
      </c>
      <c r="AI91" s="28">
        <f t="shared" si="0"/>
        <v>2015</v>
      </c>
      <c r="AJ91" s="26">
        <v>79</v>
      </c>
      <c r="AK91" s="24" t="s">
        <v>633</v>
      </c>
      <c r="AL91" s="24" t="s">
        <v>632</v>
      </c>
    </row>
    <row r="92" spans="1:38" hidden="1" x14ac:dyDescent="0.25">
      <c r="A92" s="3" t="s">
        <v>337</v>
      </c>
      <c r="B92" s="31">
        <v>3</v>
      </c>
      <c r="C92" s="3" t="s">
        <v>344</v>
      </c>
      <c r="D92" s="3" t="s">
        <v>362</v>
      </c>
      <c r="E92" s="3" t="s">
        <v>2</v>
      </c>
      <c r="F92" s="9">
        <v>2014</v>
      </c>
      <c r="G92" s="32">
        <v>17.899999999999999</v>
      </c>
      <c r="H92" s="3" t="s">
        <v>341</v>
      </c>
      <c r="I92" s="3" t="s">
        <v>630</v>
      </c>
      <c r="K92" s="24"/>
      <c r="L92" s="28"/>
      <c r="M92" s="24"/>
      <c r="N92" s="24"/>
      <c r="O92" s="25"/>
      <c r="P92" s="26"/>
      <c r="Q92" s="27"/>
      <c r="R92" s="24"/>
      <c r="S92" s="24"/>
      <c r="U92" s="24" t="s">
        <v>337</v>
      </c>
      <c r="V92" s="29">
        <v>3</v>
      </c>
      <c r="W92" s="24" t="s">
        <v>342</v>
      </c>
      <c r="X92" s="24" t="s">
        <v>351</v>
      </c>
      <c r="Y92" s="28">
        <v>2015</v>
      </c>
      <c r="Z92" s="38">
        <v>20.7</v>
      </c>
      <c r="AA92" s="24" t="s">
        <v>341</v>
      </c>
      <c r="AB92" s="24" t="s">
        <v>630</v>
      </c>
      <c r="AD92" s="24" t="s">
        <v>634</v>
      </c>
      <c r="AE92" s="28">
        <v>3</v>
      </c>
      <c r="AF92" s="24" t="s">
        <v>342</v>
      </c>
      <c r="AG92" s="24" t="s">
        <v>347</v>
      </c>
      <c r="AH92" s="24" t="s">
        <v>2</v>
      </c>
      <c r="AI92" s="28">
        <f t="shared" si="0"/>
        <v>2015</v>
      </c>
      <c r="AJ92" s="26">
        <v>69</v>
      </c>
      <c r="AK92" s="24" t="s">
        <v>633</v>
      </c>
      <c r="AL92" s="24" t="s">
        <v>632</v>
      </c>
    </row>
    <row r="93" spans="1:38" x14ac:dyDescent="0.25">
      <c r="A93" s="3" t="s">
        <v>337</v>
      </c>
      <c r="B93" s="31">
        <v>3</v>
      </c>
      <c r="C93" s="3" t="s">
        <v>344</v>
      </c>
      <c r="D93" s="3" t="s">
        <v>362</v>
      </c>
      <c r="E93" s="3" t="s">
        <v>2</v>
      </c>
      <c r="F93" s="16">
        <v>2015</v>
      </c>
      <c r="G93" s="12">
        <v>17</v>
      </c>
      <c r="H93" s="3" t="s">
        <v>341</v>
      </c>
      <c r="I93" s="3" t="s">
        <v>338</v>
      </c>
      <c r="K93" s="24"/>
      <c r="L93" s="28"/>
      <c r="M93" s="24"/>
      <c r="N93" s="24"/>
      <c r="O93" s="25"/>
      <c r="P93" s="26"/>
      <c r="Q93" s="27"/>
      <c r="R93" s="24"/>
      <c r="S93" s="24"/>
      <c r="U93" s="24" t="s">
        <v>337</v>
      </c>
      <c r="V93" s="29">
        <v>2</v>
      </c>
      <c r="W93" s="24" t="s">
        <v>2</v>
      </c>
      <c r="X93" s="24" t="s">
        <v>343</v>
      </c>
      <c r="Y93" s="28">
        <v>2015</v>
      </c>
      <c r="Z93" s="38">
        <v>15.8</v>
      </c>
      <c r="AA93" s="24" t="s">
        <v>341</v>
      </c>
      <c r="AB93" s="24" t="s">
        <v>630</v>
      </c>
      <c r="AD93" s="24" t="s">
        <v>634</v>
      </c>
      <c r="AE93" s="28">
        <v>3</v>
      </c>
      <c r="AF93" s="24" t="s">
        <v>342</v>
      </c>
      <c r="AG93" s="24" t="s">
        <v>347</v>
      </c>
      <c r="AH93" s="24" t="s">
        <v>328</v>
      </c>
      <c r="AI93" s="28">
        <f t="shared" si="0"/>
        <v>2015</v>
      </c>
      <c r="AJ93" s="26">
        <v>49</v>
      </c>
      <c r="AK93" s="24" t="s">
        <v>633</v>
      </c>
      <c r="AL93" s="24" t="s">
        <v>632</v>
      </c>
    </row>
    <row r="94" spans="1:38" x14ac:dyDescent="0.25">
      <c r="A94" s="3" t="s">
        <v>337</v>
      </c>
      <c r="B94" s="31">
        <v>3</v>
      </c>
      <c r="C94" s="3" t="s">
        <v>344</v>
      </c>
      <c r="D94" s="3" t="s">
        <v>362</v>
      </c>
      <c r="E94" s="3" t="s">
        <v>2</v>
      </c>
      <c r="F94" s="9">
        <v>2015</v>
      </c>
      <c r="G94" s="47">
        <v>13.3</v>
      </c>
      <c r="H94" s="3" t="s">
        <v>341</v>
      </c>
      <c r="I94" s="3" t="s">
        <v>630</v>
      </c>
      <c r="K94" s="24" t="s">
        <v>337</v>
      </c>
      <c r="L94" s="28">
        <v>3</v>
      </c>
      <c r="M94" s="24" t="s">
        <v>344</v>
      </c>
      <c r="N94" s="24" t="s">
        <v>362</v>
      </c>
      <c r="O94" s="25">
        <v>2015</v>
      </c>
      <c r="P94" s="26">
        <v>13</v>
      </c>
      <c r="Q94" s="27"/>
      <c r="R94" s="24" t="s">
        <v>341</v>
      </c>
      <c r="S94" s="24" t="s">
        <v>628</v>
      </c>
      <c r="U94" s="24" t="s">
        <v>337</v>
      </c>
      <c r="V94" s="29">
        <v>3</v>
      </c>
      <c r="W94" s="24" t="s">
        <v>343</v>
      </c>
      <c r="X94" s="24" t="s">
        <v>352</v>
      </c>
      <c r="Y94" s="28">
        <v>2015</v>
      </c>
      <c r="Z94" s="38">
        <v>14.1</v>
      </c>
      <c r="AA94" s="24" t="s">
        <v>341</v>
      </c>
      <c r="AB94" s="24" t="s">
        <v>630</v>
      </c>
      <c r="AD94" s="24" t="s">
        <v>634</v>
      </c>
      <c r="AE94" s="28">
        <v>3</v>
      </c>
      <c r="AF94" s="24" t="s">
        <v>342</v>
      </c>
      <c r="AG94" s="24" t="s">
        <v>347</v>
      </c>
      <c r="AH94" s="24" t="s">
        <v>327</v>
      </c>
      <c r="AI94" s="28">
        <f t="shared" si="0"/>
        <v>2015</v>
      </c>
      <c r="AJ94" s="26">
        <v>20</v>
      </c>
      <c r="AK94" s="24" t="s">
        <v>633</v>
      </c>
      <c r="AL94" s="24" t="s">
        <v>632</v>
      </c>
    </row>
    <row r="95" spans="1:38" hidden="1" x14ac:dyDescent="0.25">
      <c r="A95" s="3" t="s">
        <v>337</v>
      </c>
      <c r="B95" s="31">
        <v>3</v>
      </c>
      <c r="C95" s="3" t="s">
        <v>344</v>
      </c>
      <c r="D95" s="3" t="s">
        <v>362</v>
      </c>
      <c r="E95" s="3" t="s">
        <v>2</v>
      </c>
      <c r="F95" s="16">
        <v>2016</v>
      </c>
      <c r="G95" s="12">
        <v>19.2</v>
      </c>
      <c r="H95" s="3" t="s">
        <v>341</v>
      </c>
      <c r="I95" s="3" t="s">
        <v>338</v>
      </c>
      <c r="K95" s="24" t="s">
        <v>337</v>
      </c>
      <c r="L95" s="28">
        <v>3</v>
      </c>
      <c r="M95" s="24" t="s">
        <v>344</v>
      </c>
      <c r="N95" s="24" t="s">
        <v>362</v>
      </c>
      <c r="O95" s="25">
        <v>2016</v>
      </c>
      <c r="P95" s="26">
        <v>21</v>
      </c>
      <c r="Q95" s="27"/>
      <c r="R95" s="24" t="s">
        <v>341</v>
      </c>
      <c r="S95" s="24" t="s">
        <v>628</v>
      </c>
      <c r="U95" s="24" t="s">
        <v>337</v>
      </c>
      <c r="V95" s="29">
        <v>3</v>
      </c>
      <c r="W95" s="24" t="s">
        <v>343</v>
      </c>
      <c r="X95" s="24" t="s">
        <v>353</v>
      </c>
      <c r="Y95" s="28">
        <v>2015</v>
      </c>
      <c r="Z95" s="38">
        <v>14</v>
      </c>
      <c r="AA95" s="24" t="s">
        <v>341</v>
      </c>
      <c r="AB95" s="24" t="s">
        <v>630</v>
      </c>
      <c r="AD95" s="24" t="s">
        <v>634</v>
      </c>
      <c r="AE95" s="28">
        <v>3</v>
      </c>
      <c r="AF95" s="24" t="s">
        <v>342</v>
      </c>
      <c r="AG95" s="24" t="s">
        <v>348</v>
      </c>
      <c r="AH95" s="24" t="s">
        <v>2</v>
      </c>
      <c r="AI95" s="28">
        <f t="shared" si="0"/>
        <v>2015</v>
      </c>
      <c r="AJ95" s="26">
        <v>17</v>
      </c>
      <c r="AK95" s="24" t="s">
        <v>633</v>
      </c>
      <c r="AL95" s="24" t="s">
        <v>632</v>
      </c>
    </row>
    <row r="96" spans="1:38" hidden="1" x14ac:dyDescent="0.25">
      <c r="A96" s="3" t="s">
        <v>337</v>
      </c>
      <c r="B96" s="31">
        <v>3</v>
      </c>
      <c r="C96" s="3" t="s">
        <v>344</v>
      </c>
      <c r="D96" s="3" t="s">
        <v>362</v>
      </c>
      <c r="E96" s="3" t="s">
        <v>2</v>
      </c>
      <c r="F96" s="16">
        <v>2017</v>
      </c>
      <c r="G96" s="32">
        <v>16.100000000000001</v>
      </c>
      <c r="H96" s="3" t="s">
        <v>341</v>
      </c>
      <c r="I96" s="3" t="s">
        <v>338</v>
      </c>
      <c r="K96" s="24" t="s">
        <v>337</v>
      </c>
      <c r="L96" s="28">
        <v>3</v>
      </c>
      <c r="M96" s="24" t="s">
        <v>344</v>
      </c>
      <c r="N96" s="24" t="s">
        <v>362</v>
      </c>
      <c r="O96" s="25">
        <v>2017</v>
      </c>
      <c r="P96" s="26">
        <v>10</v>
      </c>
      <c r="Q96" s="27"/>
      <c r="R96" s="24" t="s">
        <v>341</v>
      </c>
      <c r="S96" s="24" t="s">
        <v>628</v>
      </c>
      <c r="U96" s="24" t="s">
        <v>337</v>
      </c>
      <c r="V96" s="29">
        <v>3</v>
      </c>
      <c r="W96" s="24" t="s">
        <v>343</v>
      </c>
      <c r="X96" s="24" t="s">
        <v>354</v>
      </c>
      <c r="Y96" s="28">
        <v>2015</v>
      </c>
      <c r="Z96" s="38">
        <v>17.100000000000001</v>
      </c>
      <c r="AA96" s="24" t="s">
        <v>341</v>
      </c>
      <c r="AB96" s="24" t="s">
        <v>630</v>
      </c>
      <c r="AD96" s="24" t="s">
        <v>634</v>
      </c>
      <c r="AE96" s="28">
        <v>3</v>
      </c>
      <c r="AF96" s="24" t="s">
        <v>342</v>
      </c>
      <c r="AG96" s="24" t="s">
        <v>348</v>
      </c>
      <c r="AH96" s="24" t="s">
        <v>328</v>
      </c>
      <c r="AI96" s="28">
        <f t="shared" si="0"/>
        <v>2015</v>
      </c>
      <c r="AJ96" s="26">
        <v>7</v>
      </c>
      <c r="AK96" s="24" t="s">
        <v>633</v>
      </c>
      <c r="AL96" s="24" t="s">
        <v>632</v>
      </c>
    </row>
    <row r="97" spans="1:38" hidden="1" x14ac:dyDescent="0.25">
      <c r="A97" s="3" t="s">
        <v>337</v>
      </c>
      <c r="B97" s="31">
        <v>3</v>
      </c>
      <c r="C97" s="3" t="s">
        <v>344</v>
      </c>
      <c r="D97" s="3" t="s">
        <v>362</v>
      </c>
      <c r="E97" s="3" t="s">
        <v>2</v>
      </c>
      <c r="F97" s="17">
        <v>2018</v>
      </c>
      <c r="G97" s="12">
        <v>14.8</v>
      </c>
      <c r="H97" s="3" t="s">
        <v>341</v>
      </c>
      <c r="I97" s="3" t="s">
        <v>338</v>
      </c>
      <c r="K97" s="24" t="s">
        <v>337</v>
      </c>
      <c r="L97" s="28">
        <v>3</v>
      </c>
      <c r="M97" s="24" t="s">
        <v>344</v>
      </c>
      <c r="N97" s="24" t="s">
        <v>362</v>
      </c>
      <c r="O97" s="25">
        <v>2018</v>
      </c>
      <c r="P97" s="26">
        <v>18</v>
      </c>
      <c r="Q97" s="27"/>
      <c r="R97" s="24" t="s">
        <v>341</v>
      </c>
      <c r="S97" s="24" t="s">
        <v>628</v>
      </c>
      <c r="U97" s="24" t="s">
        <v>337</v>
      </c>
      <c r="V97" s="29">
        <v>3</v>
      </c>
      <c r="W97" s="24" t="s">
        <v>343</v>
      </c>
      <c r="X97" s="24" t="s">
        <v>355</v>
      </c>
      <c r="Y97" s="28">
        <v>2015</v>
      </c>
      <c r="Z97" s="38">
        <v>14.1</v>
      </c>
      <c r="AA97" s="24" t="s">
        <v>341</v>
      </c>
      <c r="AB97" s="24" t="s">
        <v>630</v>
      </c>
      <c r="AD97" s="24" t="s">
        <v>634</v>
      </c>
      <c r="AE97" s="28">
        <v>3</v>
      </c>
      <c r="AF97" s="24" t="s">
        <v>342</v>
      </c>
      <c r="AG97" s="24" t="s">
        <v>348</v>
      </c>
      <c r="AH97" s="24" t="s">
        <v>327</v>
      </c>
      <c r="AI97" s="28">
        <f t="shared" si="0"/>
        <v>2015</v>
      </c>
      <c r="AJ97" s="26">
        <v>10</v>
      </c>
      <c r="AK97" s="24" t="s">
        <v>633</v>
      </c>
      <c r="AL97" s="24" t="s">
        <v>632</v>
      </c>
    </row>
    <row r="98" spans="1:38" hidden="1" x14ac:dyDescent="0.25">
      <c r="A98" s="3" t="s">
        <v>337</v>
      </c>
      <c r="B98" s="31">
        <v>3</v>
      </c>
      <c r="C98" s="3" t="s">
        <v>344</v>
      </c>
      <c r="D98" s="3" t="s">
        <v>360</v>
      </c>
      <c r="E98" s="3" t="s">
        <v>2</v>
      </c>
      <c r="F98" s="9">
        <v>2012</v>
      </c>
      <c r="G98" s="32">
        <v>14.8</v>
      </c>
      <c r="H98" s="3" t="s">
        <v>341</v>
      </c>
      <c r="I98" s="3" t="s">
        <v>630</v>
      </c>
      <c r="K98" s="24"/>
      <c r="L98" s="28"/>
      <c r="M98" s="24"/>
      <c r="N98" s="24"/>
      <c r="O98" s="25"/>
      <c r="P98" s="26"/>
      <c r="Q98" s="27"/>
      <c r="R98" s="24"/>
      <c r="S98" s="24"/>
      <c r="U98" s="24" t="s">
        <v>337</v>
      </c>
      <c r="V98" s="29">
        <v>3</v>
      </c>
      <c r="W98" s="24" t="s">
        <v>343</v>
      </c>
      <c r="X98" s="24" t="s">
        <v>356</v>
      </c>
      <c r="Y98" s="28">
        <v>2015</v>
      </c>
      <c r="Z98" s="38">
        <v>22.3</v>
      </c>
      <c r="AA98" s="24" t="s">
        <v>341</v>
      </c>
      <c r="AB98" s="24" t="s">
        <v>630</v>
      </c>
      <c r="AD98" s="24" t="s">
        <v>634</v>
      </c>
      <c r="AE98" s="28">
        <v>3</v>
      </c>
      <c r="AF98" s="24" t="s">
        <v>342</v>
      </c>
      <c r="AG98" s="24" t="s">
        <v>349</v>
      </c>
      <c r="AH98" s="24" t="s">
        <v>2</v>
      </c>
      <c r="AI98" s="28">
        <f t="shared" si="0"/>
        <v>2015</v>
      </c>
      <c r="AJ98" s="26">
        <v>42</v>
      </c>
      <c r="AK98" s="24" t="s">
        <v>633</v>
      </c>
      <c r="AL98" s="24" t="s">
        <v>632</v>
      </c>
    </row>
    <row r="99" spans="1:38" hidden="1" x14ac:dyDescent="0.25">
      <c r="A99" s="3" t="s">
        <v>337</v>
      </c>
      <c r="B99" s="31">
        <v>3</v>
      </c>
      <c r="C99" s="3" t="s">
        <v>344</v>
      </c>
      <c r="D99" s="3" t="s">
        <v>360</v>
      </c>
      <c r="E99" s="3" t="s">
        <v>2</v>
      </c>
      <c r="F99" s="9">
        <v>2013</v>
      </c>
      <c r="G99" s="12">
        <v>15.2</v>
      </c>
      <c r="H99" s="3" t="s">
        <v>341</v>
      </c>
      <c r="I99" s="3" t="s">
        <v>630</v>
      </c>
      <c r="K99" s="24"/>
      <c r="L99" s="28"/>
      <c r="M99" s="24"/>
      <c r="N99" s="24"/>
      <c r="O99" s="25"/>
      <c r="P99" s="26"/>
      <c r="Q99" s="27"/>
      <c r="R99" s="24"/>
      <c r="S99" s="24"/>
      <c r="U99" s="24" t="s">
        <v>337</v>
      </c>
      <c r="V99" s="29">
        <v>3</v>
      </c>
      <c r="W99" s="24" t="s">
        <v>343</v>
      </c>
      <c r="X99" s="24" t="s">
        <v>357</v>
      </c>
      <c r="Y99" s="28">
        <v>2015</v>
      </c>
      <c r="Z99" s="38">
        <v>12.1</v>
      </c>
      <c r="AA99" s="24" t="s">
        <v>341</v>
      </c>
      <c r="AB99" s="24" t="s">
        <v>630</v>
      </c>
      <c r="AD99" s="24" t="s">
        <v>634</v>
      </c>
      <c r="AE99" s="28">
        <v>3</v>
      </c>
      <c r="AF99" s="24" t="s">
        <v>342</v>
      </c>
      <c r="AG99" s="24" t="s">
        <v>349</v>
      </c>
      <c r="AH99" s="24" t="s">
        <v>328</v>
      </c>
      <c r="AI99" s="28">
        <f t="shared" si="0"/>
        <v>2015</v>
      </c>
      <c r="AJ99" s="26">
        <v>24</v>
      </c>
      <c r="AK99" s="24" t="s">
        <v>633</v>
      </c>
      <c r="AL99" s="24" t="s">
        <v>632</v>
      </c>
    </row>
    <row r="100" spans="1:38" hidden="1" x14ac:dyDescent="0.25">
      <c r="A100" s="3" t="s">
        <v>337</v>
      </c>
      <c r="B100" s="31">
        <v>3</v>
      </c>
      <c r="C100" s="3" t="s">
        <v>344</v>
      </c>
      <c r="D100" s="3" t="s">
        <v>360</v>
      </c>
      <c r="E100" s="3" t="s">
        <v>2</v>
      </c>
      <c r="F100" s="9">
        <v>2014</v>
      </c>
      <c r="G100" s="32">
        <v>11.7</v>
      </c>
      <c r="H100" s="3" t="s">
        <v>341</v>
      </c>
      <c r="I100" s="3" t="s">
        <v>630</v>
      </c>
      <c r="K100" s="24"/>
      <c r="L100" s="28"/>
      <c r="M100" s="24"/>
      <c r="N100" s="24"/>
      <c r="O100" s="25"/>
      <c r="P100" s="26"/>
      <c r="Q100" s="27"/>
      <c r="R100" s="24"/>
      <c r="S100" s="24"/>
      <c r="U100" s="24" t="s">
        <v>337</v>
      </c>
      <c r="V100" s="29">
        <v>2</v>
      </c>
      <c r="W100" s="24" t="s">
        <v>2</v>
      </c>
      <c r="X100" s="24" t="s">
        <v>344</v>
      </c>
      <c r="Y100" s="28">
        <v>2015</v>
      </c>
      <c r="Z100" s="38">
        <v>11.2</v>
      </c>
      <c r="AA100" s="24" t="s">
        <v>341</v>
      </c>
      <c r="AB100" s="24" t="s">
        <v>630</v>
      </c>
      <c r="AD100" s="24" t="s">
        <v>634</v>
      </c>
      <c r="AE100" s="28">
        <v>3</v>
      </c>
      <c r="AF100" s="24" t="s">
        <v>342</v>
      </c>
      <c r="AG100" s="24" t="s">
        <v>349</v>
      </c>
      <c r="AH100" s="24" t="s">
        <v>327</v>
      </c>
      <c r="AI100" s="28">
        <f t="shared" si="0"/>
        <v>2015</v>
      </c>
      <c r="AJ100" s="26">
        <v>18</v>
      </c>
      <c r="AK100" s="24" t="s">
        <v>633</v>
      </c>
      <c r="AL100" s="24" t="s">
        <v>632</v>
      </c>
    </row>
    <row r="101" spans="1:38" x14ac:dyDescent="0.25">
      <c r="A101" s="3" t="s">
        <v>337</v>
      </c>
      <c r="B101" s="31">
        <v>3</v>
      </c>
      <c r="C101" s="3" t="s">
        <v>344</v>
      </c>
      <c r="D101" s="3" t="s">
        <v>360</v>
      </c>
      <c r="E101" s="3" t="s">
        <v>2</v>
      </c>
      <c r="F101" s="16">
        <v>2015</v>
      </c>
      <c r="G101" s="12">
        <v>12</v>
      </c>
      <c r="H101" s="3" t="s">
        <v>341</v>
      </c>
      <c r="I101" s="3" t="s">
        <v>338</v>
      </c>
      <c r="K101" s="24"/>
      <c r="L101" s="28"/>
      <c r="M101" s="24"/>
      <c r="N101" s="24"/>
      <c r="O101" s="25"/>
      <c r="P101" s="26"/>
      <c r="Q101" s="27"/>
      <c r="R101" s="24"/>
      <c r="S101" s="24"/>
      <c r="U101" s="24" t="s">
        <v>337</v>
      </c>
      <c r="V101" s="29">
        <v>3</v>
      </c>
      <c r="W101" s="24" t="s">
        <v>344</v>
      </c>
      <c r="X101" s="24" t="s">
        <v>358</v>
      </c>
      <c r="Y101" s="28">
        <v>2015</v>
      </c>
      <c r="Z101" s="38">
        <v>12.2</v>
      </c>
      <c r="AA101" s="24" t="s">
        <v>341</v>
      </c>
      <c r="AB101" s="24" t="s">
        <v>630</v>
      </c>
      <c r="AD101" s="24" t="s">
        <v>634</v>
      </c>
      <c r="AE101" s="28">
        <v>3</v>
      </c>
      <c r="AF101" s="24" t="s">
        <v>342</v>
      </c>
      <c r="AG101" s="24" t="s">
        <v>350</v>
      </c>
      <c r="AH101" s="24" t="s">
        <v>2</v>
      </c>
      <c r="AI101" s="28">
        <f t="shared" si="0"/>
        <v>2015</v>
      </c>
      <c r="AJ101" s="26">
        <v>41</v>
      </c>
      <c r="AK101" s="24" t="s">
        <v>633</v>
      </c>
      <c r="AL101" s="24" t="s">
        <v>632</v>
      </c>
    </row>
    <row r="102" spans="1:38" x14ac:dyDescent="0.25">
      <c r="A102" s="3" t="s">
        <v>337</v>
      </c>
      <c r="B102" s="31">
        <v>3</v>
      </c>
      <c r="C102" s="3" t="s">
        <v>344</v>
      </c>
      <c r="D102" s="3" t="s">
        <v>360</v>
      </c>
      <c r="E102" s="3" t="s">
        <v>2</v>
      </c>
      <c r="F102" s="9">
        <v>2015</v>
      </c>
      <c r="G102" s="33">
        <v>16.600000000000001</v>
      </c>
      <c r="H102" s="3" t="s">
        <v>341</v>
      </c>
      <c r="I102" s="3" t="s">
        <v>630</v>
      </c>
      <c r="K102" s="24" t="s">
        <v>337</v>
      </c>
      <c r="L102" s="28">
        <v>3</v>
      </c>
      <c r="M102" s="24" t="s">
        <v>344</v>
      </c>
      <c r="N102" s="24" t="s">
        <v>360</v>
      </c>
      <c r="O102" s="25">
        <v>2015</v>
      </c>
      <c r="P102" s="26">
        <v>17</v>
      </c>
      <c r="Q102" s="27"/>
      <c r="R102" s="24" t="s">
        <v>341</v>
      </c>
      <c r="S102" s="24" t="s">
        <v>628</v>
      </c>
      <c r="U102" s="24" t="s">
        <v>337</v>
      </c>
      <c r="V102" s="29">
        <v>3</v>
      </c>
      <c r="W102" s="24" t="s">
        <v>344</v>
      </c>
      <c r="X102" s="24" t="s">
        <v>359</v>
      </c>
      <c r="Y102" s="28">
        <v>2015</v>
      </c>
      <c r="Z102" s="38">
        <v>7</v>
      </c>
      <c r="AA102" s="24" t="s">
        <v>341</v>
      </c>
      <c r="AB102" s="24" t="s">
        <v>630</v>
      </c>
      <c r="AD102" s="24" t="s">
        <v>634</v>
      </c>
      <c r="AE102" s="28">
        <v>3</v>
      </c>
      <c r="AF102" s="24" t="s">
        <v>342</v>
      </c>
      <c r="AG102" s="24" t="s">
        <v>350</v>
      </c>
      <c r="AH102" s="24" t="s">
        <v>328</v>
      </c>
      <c r="AI102" s="28">
        <f t="shared" si="0"/>
        <v>2015</v>
      </c>
      <c r="AJ102" s="26">
        <v>26</v>
      </c>
      <c r="AK102" s="24" t="s">
        <v>633</v>
      </c>
      <c r="AL102" s="24" t="s">
        <v>632</v>
      </c>
    </row>
    <row r="103" spans="1:38" hidden="1" x14ac:dyDescent="0.25">
      <c r="A103" s="3" t="s">
        <v>337</v>
      </c>
      <c r="B103" s="31">
        <v>3</v>
      </c>
      <c r="C103" s="3" t="s">
        <v>344</v>
      </c>
      <c r="D103" s="3" t="s">
        <v>360</v>
      </c>
      <c r="E103" s="3" t="s">
        <v>2</v>
      </c>
      <c r="F103" s="16">
        <v>2016</v>
      </c>
      <c r="G103" s="12">
        <v>14.6</v>
      </c>
      <c r="H103" s="3" t="s">
        <v>341</v>
      </c>
      <c r="I103" s="3" t="s">
        <v>338</v>
      </c>
      <c r="K103" s="24" t="s">
        <v>337</v>
      </c>
      <c r="L103" s="28">
        <v>3</v>
      </c>
      <c r="M103" s="24" t="s">
        <v>344</v>
      </c>
      <c r="N103" s="24" t="s">
        <v>360</v>
      </c>
      <c r="O103" s="25">
        <v>2016</v>
      </c>
      <c r="P103" s="26">
        <v>19</v>
      </c>
      <c r="Q103" s="27"/>
      <c r="R103" s="24" t="s">
        <v>341</v>
      </c>
      <c r="S103" s="24" t="s">
        <v>628</v>
      </c>
      <c r="U103" s="24" t="s">
        <v>337</v>
      </c>
      <c r="V103" s="29">
        <v>3</v>
      </c>
      <c r="W103" s="24" t="s">
        <v>344</v>
      </c>
      <c r="X103" s="24" t="s">
        <v>360</v>
      </c>
      <c r="Y103" s="28">
        <v>2015</v>
      </c>
      <c r="Z103" s="38">
        <v>16.600000000000001</v>
      </c>
      <c r="AA103" s="24" t="s">
        <v>341</v>
      </c>
      <c r="AB103" s="24" t="s">
        <v>630</v>
      </c>
      <c r="AD103" s="24" t="s">
        <v>634</v>
      </c>
      <c r="AE103" s="28">
        <v>3</v>
      </c>
      <c r="AF103" s="24" t="s">
        <v>342</v>
      </c>
      <c r="AG103" s="24" t="s">
        <v>350</v>
      </c>
      <c r="AH103" s="24" t="s">
        <v>327</v>
      </c>
      <c r="AI103" s="28">
        <f t="shared" si="0"/>
        <v>2015</v>
      </c>
      <c r="AJ103" s="26">
        <v>15</v>
      </c>
      <c r="AK103" s="24" t="s">
        <v>633</v>
      </c>
      <c r="AL103" s="24" t="s">
        <v>632</v>
      </c>
    </row>
    <row r="104" spans="1:38" hidden="1" x14ac:dyDescent="0.25">
      <c r="A104" s="3" t="s">
        <v>337</v>
      </c>
      <c r="B104" s="31">
        <v>3</v>
      </c>
      <c r="C104" s="3" t="s">
        <v>344</v>
      </c>
      <c r="D104" s="3" t="s">
        <v>360</v>
      </c>
      <c r="E104" s="3" t="s">
        <v>2</v>
      </c>
      <c r="F104" s="16">
        <v>2017</v>
      </c>
      <c r="G104" s="32">
        <v>12.8</v>
      </c>
      <c r="H104" s="3" t="s">
        <v>341</v>
      </c>
      <c r="I104" s="3" t="s">
        <v>338</v>
      </c>
      <c r="K104" s="24" t="s">
        <v>337</v>
      </c>
      <c r="L104" s="28">
        <v>3</v>
      </c>
      <c r="M104" s="24" t="s">
        <v>344</v>
      </c>
      <c r="N104" s="24" t="s">
        <v>360</v>
      </c>
      <c r="O104" s="25">
        <v>2017</v>
      </c>
      <c r="P104" s="26">
        <v>16</v>
      </c>
      <c r="Q104" s="27"/>
      <c r="R104" s="24" t="s">
        <v>341</v>
      </c>
      <c r="S104" s="24" t="s">
        <v>628</v>
      </c>
      <c r="U104" s="24" t="s">
        <v>337</v>
      </c>
      <c r="V104" s="29">
        <v>3</v>
      </c>
      <c r="W104" s="24" t="s">
        <v>344</v>
      </c>
      <c r="X104" s="24" t="s">
        <v>361</v>
      </c>
      <c r="Y104" s="28">
        <v>2015</v>
      </c>
      <c r="Z104" s="38">
        <v>8.1</v>
      </c>
      <c r="AA104" s="24" t="s">
        <v>341</v>
      </c>
      <c r="AB104" s="24" t="s">
        <v>630</v>
      </c>
      <c r="AD104" s="24" t="s">
        <v>634</v>
      </c>
      <c r="AE104" s="28">
        <v>3</v>
      </c>
      <c r="AF104" s="24" t="s">
        <v>342</v>
      </c>
      <c r="AG104" s="24" t="s">
        <v>351</v>
      </c>
      <c r="AH104" s="24" t="s">
        <v>2</v>
      </c>
      <c r="AI104" s="28">
        <f t="shared" si="0"/>
        <v>2015</v>
      </c>
      <c r="AJ104" s="26">
        <v>48</v>
      </c>
      <c r="AK104" s="24" t="s">
        <v>633</v>
      </c>
      <c r="AL104" s="24" t="s">
        <v>632</v>
      </c>
    </row>
    <row r="105" spans="1:38" hidden="1" x14ac:dyDescent="0.25">
      <c r="A105" s="3" t="s">
        <v>337</v>
      </c>
      <c r="B105" s="31">
        <v>3</v>
      </c>
      <c r="C105" s="3" t="s">
        <v>344</v>
      </c>
      <c r="D105" s="3" t="s">
        <v>360</v>
      </c>
      <c r="E105" s="3" t="s">
        <v>2</v>
      </c>
      <c r="F105" s="17">
        <v>2018</v>
      </c>
      <c r="G105" s="12">
        <v>11.7</v>
      </c>
      <c r="H105" s="3" t="s">
        <v>341</v>
      </c>
      <c r="I105" s="3" t="s">
        <v>338</v>
      </c>
      <c r="K105" s="24" t="s">
        <v>337</v>
      </c>
      <c r="L105" s="28">
        <v>3</v>
      </c>
      <c r="M105" s="24" t="s">
        <v>344</v>
      </c>
      <c r="N105" s="24" t="s">
        <v>360</v>
      </c>
      <c r="O105" s="25">
        <v>2018</v>
      </c>
      <c r="P105" s="26">
        <v>15</v>
      </c>
      <c r="Q105" s="27"/>
      <c r="R105" s="24" t="s">
        <v>341</v>
      </c>
      <c r="S105" s="24" t="s">
        <v>628</v>
      </c>
      <c r="U105" s="24" t="s">
        <v>337</v>
      </c>
      <c r="V105" s="29">
        <v>3</v>
      </c>
      <c r="W105" s="24" t="s">
        <v>344</v>
      </c>
      <c r="X105" s="24" t="s">
        <v>362</v>
      </c>
      <c r="Y105" s="28">
        <v>2015</v>
      </c>
      <c r="Z105" s="38">
        <v>13.3</v>
      </c>
      <c r="AA105" s="24" t="s">
        <v>341</v>
      </c>
      <c r="AB105" s="24" t="s">
        <v>630</v>
      </c>
      <c r="AD105" s="24" t="s">
        <v>634</v>
      </c>
      <c r="AE105" s="28">
        <v>3</v>
      </c>
      <c r="AF105" s="24" t="s">
        <v>342</v>
      </c>
      <c r="AG105" s="24" t="s">
        <v>351</v>
      </c>
      <c r="AH105" s="24" t="s">
        <v>328</v>
      </c>
      <c r="AI105" s="28">
        <f t="shared" si="0"/>
        <v>2015</v>
      </c>
      <c r="AJ105" s="26">
        <v>32</v>
      </c>
      <c r="AK105" s="24" t="s">
        <v>633</v>
      </c>
      <c r="AL105" s="24" t="s">
        <v>632</v>
      </c>
    </row>
    <row r="106" spans="1:38" hidden="1" x14ac:dyDescent="0.25">
      <c r="A106" s="3" t="s">
        <v>337</v>
      </c>
      <c r="B106" s="31">
        <v>3</v>
      </c>
      <c r="C106" s="3" t="s">
        <v>345</v>
      </c>
      <c r="D106" s="3" t="s">
        <v>365</v>
      </c>
      <c r="E106" s="3" t="s">
        <v>2</v>
      </c>
      <c r="F106" s="9">
        <v>2012</v>
      </c>
      <c r="G106" s="32">
        <v>14.4</v>
      </c>
      <c r="H106" s="3" t="s">
        <v>341</v>
      </c>
      <c r="I106" s="3" t="s">
        <v>630</v>
      </c>
      <c r="K106" s="24"/>
      <c r="L106" s="28"/>
      <c r="M106" s="24"/>
      <c r="N106" s="24"/>
      <c r="O106" s="25"/>
      <c r="P106" s="26"/>
      <c r="Q106" s="27"/>
      <c r="R106" s="24"/>
      <c r="S106" s="24"/>
      <c r="U106" s="24" t="s">
        <v>337</v>
      </c>
      <c r="V106" s="29">
        <v>3</v>
      </c>
      <c r="W106" s="24" t="s">
        <v>344</v>
      </c>
      <c r="X106" s="24" t="s">
        <v>363</v>
      </c>
      <c r="Y106" s="28">
        <v>2015</v>
      </c>
      <c r="Z106" s="38">
        <v>10.1</v>
      </c>
      <c r="AA106" s="24" t="s">
        <v>341</v>
      </c>
      <c r="AB106" s="24" t="s">
        <v>630</v>
      </c>
      <c r="AD106" s="24" t="s">
        <v>634</v>
      </c>
      <c r="AE106" s="28">
        <v>3</v>
      </c>
      <c r="AF106" s="24" t="s">
        <v>342</v>
      </c>
      <c r="AG106" s="24" t="s">
        <v>351</v>
      </c>
      <c r="AH106" s="24" t="s">
        <v>327</v>
      </c>
      <c r="AI106" s="28">
        <f t="shared" si="0"/>
        <v>2015</v>
      </c>
      <c r="AJ106" s="26">
        <v>16</v>
      </c>
      <c r="AK106" s="24" t="s">
        <v>633</v>
      </c>
      <c r="AL106" s="24" t="s">
        <v>632</v>
      </c>
    </row>
    <row r="107" spans="1:38" hidden="1" x14ac:dyDescent="0.25">
      <c r="A107" s="3" t="s">
        <v>337</v>
      </c>
      <c r="B107" s="31">
        <v>3</v>
      </c>
      <c r="C107" s="3" t="s">
        <v>345</v>
      </c>
      <c r="D107" s="3" t="s">
        <v>365</v>
      </c>
      <c r="E107" s="3" t="s">
        <v>2</v>
      </c>
      <c r="F107" s="9">
        <v>2013</v>
      </c>
      <c r="G107" s="12">
        <v>13.1</v>
      </c>
      <c r="H107" s="3" t="s">
        <v>341</v>
      </c>
      <c r="I107" s="3" t="s">
        <v>630</v>
      </c>
      <c r="K107" s="24"/>
      <c r="L107" s="28"/>
      <c r="M107" s="24"/>
      <c r="N107" s="24"/>
      <c r="O107" s="25"/>
      <c r="P107" s="26"/>
      <c r="Q107" s="27"/>
      <c r="R107" s="24"/>
      <c r="S107" s="24"/>
      <c r="U107" s="24" t="s">
        <v>337</v>
      </c>
      <c r="V107" s="29">
        <v>3</v>
      </c>
      <c r="W107" s="24" t="s">
        <v>344</v>
      </c>
      <c r="X107" s="24" t="s">
        <v>364</v>
      </c>
      <c r="Y107" s="28">
        <v>2015</v>
      </c>
      <c r="Z107" s="38">
        <v>13.4</v>
      </c>
      <c r="AA107" s="24" t="s">
        <v>341</v>
      </c>
      <c r="AB107" s="24" t="s">
        <v>630</v>
      </c>
      <c r="AD107" s="24" t="s">
        <v>634</v>
      </c>
      <c r="AE107" s="28">
        <v>2</v>
      </c>
      <c r="AF107" s="24" t="s">
        <v>2</v>
      </c>
      <c r="AG107" s="24" t="s">
        <v>343</v>
      </c>
      <c r="AH107" s="24" t="s">
        <v>2</v>
      </c>
      <c r="AI107" s="28">
        <f t="shared" si="0"/>
        <v>2015</v>
      </c>
      <c r="AJ107" s="26">
        <v>218</v>
      </c>
      <c r="AK107" s="24" t="s">
        <v>633</v>
      </c>
      <c r="AL107" s="24" t="s">
        <v>632</v>
      </c>
    </row>
    <row r="108" spans="1:38" hidden="1" x14ac:dyDescent="0.25">
      <c r="A108" s="3" t="s">
        <v>337</v>
      </c>
      <c r="B108" s="31">
        <v>3</v>
      </c>
      <c r="C108" s="3" t="s">
        <v>345</v>
      </c>
      <c r="D108" s="3" t="s">
        <v>365</v>
      </c>
      <c r="E108" s="3" t="s">
        <v>2</v>
      </c>
      <c r="F108" s="9">
        <v>2014</v>
      </c>
      <c r="G108" s="32">
        <v>8.8000000000000007</v>
      </c>
      <c r="H108" s="3" t="s">
        <v>341</v>
      </c>
      <c r="I108" s="3" t="s">
        <v>630</v>
      </c>
      <c r="K108" s="24"/>
      <c r="L108" s="28"/>
      <c r="M108" s="24"/>
      <c r="N108" s="24"/>
      <c r="O108" s="25"/>
      <c r="P108" s="26"/>
      <c r="Q108" s="27"/>
      <c r="R108" s="24"/>
      <c r="S108" s="24"/>
      <c r="U108" s="24" t="s">
        <v>337</v>
      </c>
      <c r="V108" s="29">
        <v>2</v>
      </c>
      <c r="W108" s="24" t="s">
        <v>2</v>
      </c>
      <c r="X108" s="24" t="s">
        <v>345</v>
      </c>
      <c r="Y108" s="28">
        <v>2015</v>
      </c>
      <c r="Z108" s="38">
        <v>13.8</v>
      </c>
      <c r="AA108" s="24" t="s">
        <v>341</v>
      </c>
      <c r="AB108" s="24" t="s">
        <v>630</v>
      </c>
      <c r="AD108" s="24" t="s">
        <v>634</v>
      </c>
      <c r="AE108" s="28">
        <v>2</v>
      </c>
      <c r="AF108" s="24" t="s">
        <v>2</v>
      </c>
      <c r="AG108" s="24" t="s">
        <v>343</v>
      </c>
      <c r="AH108" s="24" t="s">
        <v>328</v>
      </c>
      <c r="AI108" s="28">
        <f t="shared" si="0"/>
        <v>2015</v>
      </c>
      <c r="AJ108" s="26">
        <v>128</v>
      </c>
      <c r="AK108" s="24" t="s">
        <v>633</v>
      </c>
      <c r="AL108" s="24" t="s">
        <v>632</v>
      </c>
    </row>
    <row r="109" spans="1:38" x14ac:dyDescent="0.25">
      <c r="A109" s="3" t="s">
        <v>337</v>
      </c>
      <c r="B109" s="31">
        <v>3</v>
      </c>
      <c r="C109" s="3" t="s">
        <v>345</v>
      </c>
      <c r="D109" s="3" t="s">
        <v>365</v>
      </c>
      <c r="E109" s="3" t="s">
        <v>2</v>
      </c>
      <c r="F109" s="16">
        <v>2015</v>
      </c>
      <c r="G109" s="12">
        <v>8</v>
      </c>
      <c r="H109" s="3" t="s">
        <v>341</v>
      </c>
      <c r="I109" s="3" t="s">
        <v>338</v>
      </c>
      <c r="K109" s="24"/>
      <c r="L109" s="28"/>
      <c r="M109" s="24"/>
      <c r="N109" s="24"/>
      <c r="O109" s="25"/>
      <c r="P109" s="26"/>
      <c r="Q109" s="27"/>
      <c r="R109" s="24"/>
      <c r="S109" s="24"/>
      <c r="U109" s="24" t="s">
        <v>337</v>
      </c>
      <c r="V109" s="29">
        <v>3</v>
      </c>
      <c r="W109" s="24" t="s">
        <v>345</v>
      </c>
      <c r="X109" s="24" t="s">
        <v>365</v>
      </c>
      <c r="Y109" s="28">
        <v>2015</v>
      </c>
      <c r="Z109" s="38">
        <v>7.6</v>
      </c>
      <c r="AA109" s="24" t="s">
        <v>341</v>
      </c>
      <c r="AB109" s="24" t="s">
        <v>630</v>
      </c>
      <c r="AD109" s="24" t="s">
        <v>634</v>
      </c>
      <c r="AE109" s="28">
        <v>2</v>
      </c>
      <c r="AF109" s="24" t="s">
        <v>2</v>
      </c>
      <c r="AG109" s="24" t="s">
        <v>343</v>
      </c>
      <c r="AH109" s="24" t="s">
        <v>327</v>
      </c>
      <c r="AI109" s="28">
        <f t="shared" si="0"/>
        <v>2015</v>
      </c>
      <c r="AJ109" s="26">
        <v>90</v>
      </c>
      <c r="AK109" s="24" t="s">
        <v>633</v>
      </c>
      <c r="AL109" s="24" t="s">
        <v>632</v>
      </c>
    </row>
    <row r="110" spans="1:38" x14ac:dyDescent="0.25">
      <c r="A110" s="3" t="s">
        <v>337</v>
      </c>
      <c r="B110" s="31">
        <v>3</v>
      </c>
      <c r="C110" s="3" t="s">
        <v>345</v>
      </c>
      <c r="D110" s="3" t="s">
        <v>365</v>
      </c>
      <c r="E110" s="3" t="s">
        <v>2</v>
      </c>
      <c r="F110" s="9">
        <v>2015</v>
      </c>
      <c r="G110" s="32">
        <v>7.6</v>
      </c>
      <c r="H110" s="3" t="s">
        <v>341</v>
      </c>
      <c r="I110" s="3" t="s">
        <v>630</v>
      </c>
      <c r="K110" s="24" t="s">
        <v>337</v>
      </c>
      <c r="L110" s="28">
        <v>3</v>
      </c>
      <c r="M110" s="24" t="s">
        <v>345</v>
      </c>
      <c r="N110" s="24" t="s">
        <v>365</v>
      </c>
      <c r="O110" s="25">
        <v>2015</v>
      </c>
      <c r="P110" s="26">
        <v>8</v>
      </c>
      <c r="Q110" s="27"/>
      <c r="R110" s="24" t="s">
        <v>341</v>
      </c>
      <c r="S110" s="24" t="s">
        <v>628</v>
      </c>
      <c r="U110" s="24" t="s">
        <v>337</v>
      </c>
      <c r="V110" s="29">
        <v>3</v>
      </c>
      <c r="W110" s="24" t="s">
        <v>345</v>
      </c>
      <c r="X110" s="24" t="s">
        <v>366</v>
      </c>
      <c r="Y110" s="28">
        <v>2015</v>
      </c>
      <c r="Z110" s="38">
        <v>18.600000000000001</v>
      </c>
      <c r="AA110" s="24" t="s">
        <v>341</v>
      </c>
      <c r="AB110" s="24" t="s">
        <v>630</v>
      </c>
      <c r="AD110" s="24" t="s">
        <v>634</v>
      </c>
      <c r="AE110" s="28">
        <v>3</v>
      </c>
      <c r="AF110" s="24" t="s">
        <v>343</v>
      </c>
      <c r="AG110" s="24" t="s">
        <v>352</v>
      </c>
      <c r="AH110" s="24" t="s">
        <v>2</v>
      </c>
      <c r="AI110" s="28">
        <f t="shared" si="0"/>
        <v>2015</v>
      </c>
      <c r="AJ110" s="26">
        <v>29</v>
      </c>
      <c r="AK110" s="24" t="s">
        <v>633</v>
      </c>
      <c r="AL110" s="24" t="s">
        <v>632</v>
      </c>
    </row>
    <row r="111" spans="1:38" hidden="1" x14ac:dyDescent="0.25">
      <c r="A111" s="3" t="s">
        <v>337</v>
      </c>
      <c r="B111" s="31">
        <v>3</v>
      </c>
      <c r="C111" s="3" t="s">
        <v>345</v>
      </c>
      <c r="D111" s="3" t="s">
        <v>365</v>
      </c>
      <c r="E111" s="3" t="s">
        <v>2</v>
      </c>
      <c r="F111" s="16">
        <v>2016</v>
      </c>
      <c r="G111" s="12">
        <v>11.1</v>
      </c>
      <c r="H111" s="3" t="s">
        <v>341</v>
      </c>
      <c r="I111" s="3" t="s">
        <v>338</v>
      </c>
      <c r="K111" s="24" t="s">
        <v>337</v>
      </c>
      <c r="L111" s="28">
        <v>3</v>
      </c>
      <c r="M111" s="24" t="s">
        <v>345</v>
      </c>
      <c r="N111" s="24" t="s">
        <v>365</v>
      </c>
      <c r="O111" s="25">
        <v>2016</v>
      </c>
      <c r="P111" s="26">
        <v>11</v>
      </c>
      <c r="Q111" s="27"/>
      <c r="R111" s="24" t="s">
        <v>341</v>
      </c>
      <c r="S111" s="24" t="s">
        <v>628</v>
      </c>
      <c r="U111" s="24" t="s">
        <v>337</v>
      </c>
      <c r="V111" s="29">
        <v>3</v>
      </c>
      <c r="W111" s="24" t="s">
        <v>345</v>
      </c>
      <c r="X111" s="24" t="s">
        <v>367</v>
      </c>
      <c r="Y111" s="28">
        <v>2015</v>
      </c>
      <c r="Z111" s="38">
        <v>17.100000000000001</v>
      </c>
      <c r="AA111" s="24" t="s">
        <v>341</v>
      </c>
      <c r="AB111" s="24" t="s">
        <v>630</v>
      </c>
      <c r="AD111" s="24" t="s">
        <v>634</v>
      </c>
      <c r="AE111" s="28">
        <v>3</v>
      </c>
      <c r="AF111" s="24" t="s">
        <v>343</v>
      </c>
      <c r="AG111" s="24" t="s">
        <v>352</v>
      </c>
      <c r="AH111" s="24" t="s">
        <v>328</v>
      </c>
      <c r="AI111" s="28">
        <f t="shared" si="0"/>
        <v>2015</v>
      </c>
      <c r="AJ111" s="26">
        <v>17</v>
      </c>
      <c r="AK111" s="24" t="s">
        <v>633</v>
      </c>
      <c r="AL111" s="24" t="s">
        <v>632</v>
      </c>
    </row>
    <row r="112" spans="1:38" hidden="1" x14ac:dyDescent="0.25">
      <c r="A112" s="3" t="s">
        <v>337</v>
      </c>
      <c r="B112" s="31">
        <v>3</v>
      </c>
      <c r="C112" s="3" t="s">
        <v>345</v>
      </c>
      <c r="D112" s="3" t="s">
        <v>365</v>
      </c>
      <c r="E112" s="3" t="s">
        <v>2</v>
      </c>
      <c r="F112" s="16">
        <v>2017</v>
      </c>
      <c r="G112" s="32">
        <v>13.4</v>
      </c>
      <c r="H112" s="3" t="s">
        <v>341</v>
      </c>
      <c r="I112" s="3" t="s">
        <v>338</v>
      </c>
      <c r="K112" s="24" t="s">
        <v>337</v>
      </c>
      <c r="L112" s="28">
        <v>3</v>
      </c>
      <c r="M112" s="24" t="s">
        <v>345</v>
      </c>
      <c r="N112" s="24" t="s">
        <v>365</v>
      </c>
      <c r="O112" s="25">
        <v>2017</v>
      </c>
      <c r="P112" s="26">
        <v>13</v>
      </c>
      <c r="Q112" s="27"/>
      <c r="R112" s="24" t="s">
        <v>341</v>
      </c>
      <c r="S112" s="24" t="s">
        <v>628</v>
      </c>
      <c r="U112" s="24" t="s">
        <v>337</v>
      </c>
      <c r="V112" s="29">
        <v>2</v>
      </c>
      <c r="W112" s="24" t="s">
        <v>2</v>
      </c>
      <c r="X112" s="24" t="s">
        <v>346</v>
      </c>
      <c r="Y112" s="28">
        <v>2015</v>
      </c>
      <c r="Z112" s="38">
        <v>14.3</v>
      </c>
      <c r="AA112" s="24" t="s">
        <v>341</v>
      </c>
      <c r="AB112" s="24" t="s">
        <v>630</v>
      </c>
      <c r="AD112" s="24" t="s">
        <v>634</v>
      </c>
      <c r="AE112" s="28">
        <v>3</v>
      </c>
      <c r="AF112" s="24" t="s">
        <v>343</v>
      </c>
      <c r="AG112" s="24" t="s">
        <v>352</v>
      </c>
      <c r="AH112" s="24" t="s">
        <v>327</v>
      </c>
      <c r="AI112" s="28">
        <f t="shared" si="0"/>
        <v>2015</v>
      </c>
      <c r="AJ112" s="26">
        <v>12</v>
      </c>
      <c r="AK112" s="24" t="s">
        <v>633</v>
      </c>
      <c r="AL112" s="24" t="s">
        <v>632</v>
      </c>
    </row>
    <row r="113" spans="1:38" hidden="1" x14ac:dyDescent="0.25">
      <c r="A113" s="3" t="s">
        <v>337</v>
      </c>
      <c r="B113" s="31">
        <v>3</v>
      </c>
      <c r="C113" s="3" t="s">
        <v>345</v>
      </c>
      <c r="D113" s="3" t="s">
        <v>365</v>
      </c>
      <c r="E113" s="3" t="s">
        <v>2</v>
      </c>
      <c r="F113" s="17">
        <v>2018</v>
      </c>
      <c r="G113" s="12">
        <v>4.0999999999999996</v>
      </c>
      <c r="H113" s="3" t="s">
        <v>341</v>
      </c>
      <c r="I113" s="3" t="s">
        <v>338</v>
      </c>
      <c r="K113" s="24" t="s">
        <v>337</v>
      </c>
      <c r="L113" s="28">
        <v>3</v>
      </c>
      <c r="M113" s="24" t="s">
        <v>345</v>
      </c>
      <c r="N113" s="24" t="s">
        <v>365</v>
      </c>
      <c r="O113" s="25">
        <v>2018</v>
      </c>
      <c r="P113" s="26">
        <v>4</v>
      </c>
      <c r="Q113" s="27"/>
      <c r="R113" s="24" t="s">
        <v>341</v>
      </c>
      <c r="S113" s="24" t="s">
        <v>628</v>
      </c>
      <c r="U113" s="24" t="s">
        <v>337</v>
      </c>
      <c r="V113" s="29">
        <v>3</v>
      </c>
      <c r="W113" s="24" t="s">
        <v>346</v>
      </c>
      <c r="X113" s="24" t="s">
        <v>346</v>
      </c>
      <c r="Y113" s="28">
        <v>2015</v>
      </c>
      <c r="Z113" s="38">
        <v>14.3</v>
      </c>
      <c r="AA113" s="24" t="s">
        <v>341</v>
      </c>
      <c r="AB113" s="24" t="s">
        <v>630</v>
      </c>
      <c r="AD113" s="24" t="s">
        <v>634</v>
      </c>
      <c r="AE113" s="28">
        <v>3</v>
      </c>
      <c r="AF113" s="24" t="s">
        <v>343</v>
      </c>
      <c r="AG113" s="24" t="s">
        <v>353</v>
      </c>
      <c r="AH113" s="24" t="s">
        <v>2</v>
      </c>
      <c r="AI113" s="28">
        <f t="shared" si="0"/>
        <v>2015</v>
      </c>
      <c r="AJ113" s="26">
        <v>30</v>
      </c>
      <c r="AK113" s="24" t="s">
        <v>633</v>
      </c>
      <c r="AL113" s="24" t="s">
        <v>632</v>
      </c>
    </row>
    <row r="114" spans="1:38" hidden="1" x14ac:dyDescent="0.25">
      <c r="A114" s="3" t="s">
        <v>337</v>
      </c>
      <c r="B114" s="10">
        <v>3</v>
      </c>
      <c r="C114" s="8" t="s">
        <v>345</v>
      </c>
      <c r="D114" s="3" t="s">
        <v>367</v>
      </c>
      <c r="E114" s="3" t="s">
        <v>2</v>
      </c>
      <c r="F114" s="31">
        <v>2012</v>
      </c>
      <c r="G114" s="32">
        <v>15.1</v>
      </c>
      <c r="H114" s="3" t="s">
        <v>341</v>
      </c>
      <c r="I114" s="3" t="s">
        <v>630</v>
      </c>
      <c r="K114" s="24"/>
      <c r="L114" s="28"/>
      <c r="M114" s="24"/>
      <c r="N114" s="24"/>
      <c r="O114" s="25"/>
      <c r="P114" s="26"/>
      <c r="Q114" s="27"/>
      <c r="R114" s="24"/>
      <c r="S114" s="24"/>
      <c r="AD114" s="24" t="s">
        <v>634</v>
      </c>
      <c r="AE114" s="28">
        <v>3</v>
      </c>
      <c r="AF114" s="24" t="s">
        <v>343</v>
      </c>
      <c r="AG114" s="24" t="s">
        <v>353</v>
      </c>
      <c r="AH114" s="24" t="s">
        <v>328</v>
      </c>
      <c r="AI114" s="28">
        <f t="shared" si="0"/>
        <v>2015</v>
      </c>
      <c r="AJ114" s="26">
        <v>16</v>
      </c>
      <c r="AK114" s="24" t="s">
        <v>633</v>
      </c>
      <c r="AL114" s="24" t="s">
        <v>632</v>
      </c>
    </row>
    <row r="115" spans="1:38" hidden="1" x14ac:dyDescent="0.25">
      <c r="A115" s="3" t="s">
        <v>337</v>
      </c>
      <c r="B115" s="10">
        <v>3</v>
      </c>
      <c r="C115" s="3" t="s">
        <v>345</v>
      </c>
      <c r="D115" s="3" t="s">
        <v>367</v>
      </c>
      <c r="E115" s="3" t="s">
        <v>2</v>
      </c>
      <c r="F115" s="31">
        <v>2013</v>
      </c>
      <c r="G115" s="12">
        <v>18</v>
      </c>
      <c r="H115" s="3" t="s">
        <v>341</v>
      </c>
      <c r="I115" s="3" t="s">
        <v>630</v>
      </c>
      <c r="K115" s="24"/>
      <c r="L115" s="28"/>
      <c r="M115" s="24"/>
      <c r="N115" s="24"/>
      <c r="O115" s="25"/>
      <c r="P115" s="26"/>
      <c r="Q115" s="27"/>
      <c r="R115" s="24"/>
      <c r="S115" s="24"/>
      <c r="AD115" s="24" t="s">
        <v>634</v>
      </c>
      <c r="AE115" s="28">
        <v>3</v>
      </c>
      <c r="AF115" s="24" t="s">
        <v>343</v>
      </c>
      <c r="AG115" s="24" t="s">
        <v>353</v>
      </c>
      <c r="AH115" s="24" t="s">
        <v>327</v>
      </c>
      <c r="AI115" s="28">
        <f t="shared" si="0"/>
        <v>2015</v>
      </c>
      <c r="AJ115" s="26">
        <v>14</v>
      </c>
      <c r="AK115" s="24" t="s">
        <v>633</v>
      </c>
      <c r="AL115" s="24" t="s">
        <v>632</v>
      </c>
    </row>
    <row r="116" spans="1:38" hidden="1" x14ac:dyDescent="0.25">
      <c r="A116" s="3" t="s">
        <v>337</v>
      </c>
      <c r="B116" s="10">
        <v>3</v>
      </c>
      <c r="C116" s="3" t="s">
        <v>345</v>
      </c>
      <c r="D116" s="3" t="s">
        <v>367</v>
      </c>
      <c r="E116" s="3" t="s">
        <v>2</v>
      </c>
      <c r="F116" s="31">
        <v>2014</v>
      </c>
      <c r="G116" s="32">
        <v>12.9</v>
      </c>
      <c r="H116" s="3" t="s">
        <v>341</v>
      </c>
      <c r="I116" s="3" t="s">
        <v>630</v>
      </c>
      <c r="K116" s="24"/>
      <c r="L116" s="28"/>
      <c r="M116" s="24"/>
      <c r="N116" s="24"/>
      <c r="O116" s="25"/>
      <c r="P116" s="26"/>
      <c r="Q116" s="27"/>
      <c r="R116" s="24"/>
      <c r="S116" s="24"/>
      <c r="AD116" s="24" t="s">
        <v>634</v>
      </c>
      <c r="AE116" s="28">
        <v>3</v>
      </c>
      <c r="AF116" s="24" t="s">
        <v>343</v>
      </c>
      <c r="AG116" s="24" t="s">
        <v>354</v>
      </c>
      <c r="AH116" s="24" t="s">
        <v>2</v>
      </c>
      <c r="AI116" s="28">
        <f t="shared" si="0"/>
        <v>2015</v>
      </c>
      <c r="AJ116" s="26">
        <v>17</v>
      </c>
      <c r="AK116" s="24" t="s">
        <v>633</v>
      </c>
      <c r="AL116" s="24" t="s">
        <v>632</v>
      </c>
    </row>
    <row r="117" spans="1:38" x14ac:dyDescent="0.25">
      <c r="A117" s="3" t="s">
        <v>337</v>
      </c>
      <c r="B117" s="9">
        <v>3</v>
      </c>
      <c r="C117" s="3" t="s">
        <v>345</v>
      </c>
      <c r="D117" s="3" t="s">
        <v>367</v>
      </c>
      <c r="E117" s="3" t="s">
        <v>2</v>
      </c>
      <c r="F117" s="14">
        <v>2015</v>
      </c>
      <c r="G117" s="12">
        <v>17</v>
      </c>
      <c r="H117" s="3" t="s">
        <v>341</v>
      </c>
      <c r="I117" s="3" t="s">
        <v>338</v>
      </c>
      <c r="K117" s="24"/>
      <c r="L117" s="28"/>
      <c r="M117" s="24"/>
      <c r="N117" s="24"/>
      <c r="O117" s="25"/>
      <c r="P117" s="26"/>
      <c r="Q117" s="27"/>
      <c r="R117" s="24"/>
      <c r="S117" s="24"/>
      <c r="AD117" s="24" t="s">
        <v>634</v>
      </c>
      <c r="AE117" s="28">
        <v>3</v>
      </c>
      <c r="AF117" s="24" t="s">
        <v>343</v>
      </c>
      <c r="AG117" s="24" t="s">
        <v>354</v>
      </c>
      <c r="AH117" s="24" t="s">
        <v>328</v>
      </c>
      <c r="AI117" s="28">
        <f t="shared" si="0"/>
        <v>2015</v>
      </c>
      <c r="AJ117" s="26">
        <v>9</v>
      </c>
      <c r="AK117" s="24" t="s">
        <v>633</v>
      </c>
      <c r="AL117" s="24" t="s">
        <v>632</v>
      </c>
    </row>
    <row r="118" spans="1:38" x14ac:dyDescent="0.25">
      <c r="A118" s="3" t="s">
        <v>337</v>
      </c>
      <c r="B118" s="10">
        <v>3</v>
      </c>
      <c r="C118" s="3" t="s">
        <v>345</v>
      </c>
      <c r="D118" s="3" t="s">
        <v>367</v>
      </c>
      <c r="E118" s="3" t="s">
        <v>2</v>
      </c>
      <c r="F118" s="31">
        <v>2015</v>
      </c>
      <c r="G118" s="32">
        <v>17.100000000000001</v>
      </c>
      <c r="H118" s="3" t="s">
        <v>341</v>
      </c>
      <c r="I118" s="3" t="s">
        <v>630</v>
      </c>
      <c r="K118" s="24" t="s">
        <v>337</v>
      </c>
      <c r="L118" s="28">
        <v>3</v>
      </c>
      <c r="M118" s="24" t="s">
        <v>345</v>
      </c>
      <c r="N118" s="24" t="s">
        <v>367</v>
      </c>
      <c r="O118" s="25">
        <v>2015</v>
      </c>
      <c r="P118" s="26">
        <v>17</v>
      </c>
      <c r="Q118" s="27"/>
      <c r="R118" s="24" t="s">
        <v>341</v>
      </c>
      <c r="S118" s="24" t="s">
        <v>628</v>
      </c>
      <c r="AD118" s="24" t="s">
        <v>634</v>
      </c>
      <c r="AE118" s="28">
        <v>3</v>
      </c>
      <c r="AF118" s="24" t="s">
        <v>343</v>
      </c>
      <c r="AG118" s="24" t="s">
        <v>354</v>
      </c>
      <c r="AH118" s="24" t="s">
        <v>327</v>
      </c>
      <c r="AI118" s="28">
        <f t="shared" si="0"/>
        <v>2015</v>
      </c>
      <c r="AJ118" s="26">
        <v>8</v>
      </c>
      <c r="AK118" s="24" t="s">
        <v>633</v>
      </c>
      <c r="AL118" s="24" t="s">
        <v>632</v>
      </c>
    </row>
    <row r="119" spans="1:38" hidden="1" x14ac:dyDescent="0.25">
      <c r="A119" s="3" t="s">
        <v>337</v>
      </c>
      <c r="B119" s="9">
        <v>3</v>
      </c>
      <c r="C119" s="3" t="s">
        <v>345</v>
      </c>
      <c r="D119" s="3" t="s">
        <v>367</v>
      </c>
      <c r="E119" s="3" t="s">
        <v>2</v>
      </c>
      <c r="F119" s="14">
        <v>2016</v>
      </c>
      <c r="G119" s="12">
        <v>15.3</v>
      </c>
      <c r="H119" s="3" t="s">
        <v>341</v>
      </c>
      <c r="I119" s="3" t="s">
        <v>338</v>
      </c>
      <c r="K119" s="24" t="s">
        <v>337</v>
      </c>
      <c r="L119" s="28">
        <v>3</v>
      </c>
      <c r="M119" s="24" t="s">
        <v>345</v>
      </c>
      <c r="N119" s="24" t="s">
        <v>367</v>
      </c>
      <c r="O119" s="25">
        <v>2016</v>
      </c>
      <c r="P119" s="26">
        <v>15</v>
      </c>
      <c r="Q119" s="27"/>
      <c r="R119" s="24" t="s">
        <v>341</v>
      </c>
      <c r="S119" s="24" t="s">
        <v>628</v>
      </c>
      <c r="AD119" s="24" t="s">
        <v>634</v>
      </c>
      <c r="AE119" s="28">
        <v>3</v>
      </c>
      <c r="AF119" s="24" t="s">
        <v>343</v>
      </c>
      <c r="AG119" s="24" t="s">
        <v>357</v>
      </c>
      <c r="AH119" s="24" t="s">
        <v>2</v>
      </c>
      <c r="AI119" s="28">
        <f t="shared" si="0"/>
        <v>2015</v>
      </c>
      <c r="AJ119" s="26">
        <v>33</v>
      </c>
      <c r="AK119" s="24" t="s">
        <v>633</v>
      </c>
      <c r="AL119" s="24" t="s">
        <v>632</v>
      </c>
    </row>
    <row r="120" spans="1:38" hidden="1" x14ac:dyDescent="0.25">
      <c r="A120" s="3" t="s">
        <v>337</v>
      </c>
      <c r="B120" s="9">
        <v>3</v>
      </c>
      <c r="C120" s="3" t="s">
        <v>345</v>
      </c>
      <c r="D120" s="3" t="s">
        <v>367</v>
      </c>
      <c r="E120" s="3" t="s">
        <v>2</v>
      </c>
      <c r="F120" s="14">
        <v>2017</v>
      </c>
      <c r="G120" s="32">
        <v>19.399999999999999</v>
      </c>
      <c r="H120" s="3" t="s">
        <v>341</v>
      </c>
      <c r="I120" s="3" t="s">
        <v>338</v>
      </c>
      <c r="K120" s="24" t="s">
        <v>337</v>
      </c>
      <c r="L120" s="28">
        <v>3</v>
      </c>
      <c r="M120" s="24" t="s">
        <v>345</v>
      </c>
      <c r="N120" s="24" t="s">
        <v>367</v>
      </c>
      <c r="O120" s="25">
        <v>2017</v>
      </c>
      <c r="P120" s="26">
        <v>19</v>
      </c>
      <c r="Q120" s="27"/>
      <c r="R120" s="24" t="s">
        <v>341</v>
      </c>
      <c r="S120" s="24" t="s">
        <v>628</v>
      </c>
      <c r="AD120" s="24" t="s">
        <v>634</v>
      </c>
      <c r="AE120" s="28">
        <v>3</v>
      </c>
      <c r="AF120" s="24" t="s">
        <v>343</v>
      </c>
      <c r="AG120" s="24" t="s">
        <v>357</v>
      </c>
      <c r="AH120" s="24" t="s">
        <v>328</v>
      </c>
      <c r="AI120" s="28">
        <f t="shared" si="0"/>
        <v>2015</v>
      </c>
      <c r="AJ120" s="26">
        <v>15</v>
      </c>
      <c r="AK120" s="24" t="s">
        <v>633</v>
      </c>
      <c r="AL120" s="24" t="s">
        <v>632</v>
      </c>
    </row>
    <row r="121" spans="1:38" hidden="1" x14ac:dyDescent="0.25">
      <c r="A121" s="3" t="s">
        <v>337</v>
      </c>
      <c r="B121" s="9">
        <v>3</v>
      </c>
      <c r="C121" s="3" t="s">
        <v>345</v>
      </c>
      <c r="D121" s="3" t="s">
        <v>367</v>
      </c>
      <c r="E121" s="3" t="s">
        <v>2</v>
      </c>
      <c r="F121" s="15">
        <v>2018</v>
      </c>
      <c r="G121" s="12">
        <v>11.6</v>
      </c>
      <c r="H121" s="3" t="s">
        <v>341</v>
      </c>
      <c r="I121" s="3" t="s">
        <v>338</v>
      </c>
      <c r="K121" s="24" t="s">
        <v>337</v>
      </c>
      <c r="L121" s="28">
        <v>3</v>
      </c>
      <c r="M121" s="24" t="s">
        <v>345</v>
      </c>
      <c r="N121" s="24" t="s">
        <v>367</v>
      </c>
      <c r="O121" s="25">
        <v>2018</v>
      </c>
      <c r="P121" s="26">
        <v>12</v>
      </c>
      <c r="Q121" s="27"/>
      <c r="R121" s="24" t="s">
        <v>341</v>
      </c>
      <c r="S121" s="24" t="s">
        <v>628</v>
      </c>
      <c r="AD121" s="24" t="s">
        <v>634</v>
      </c>
      <c r="AE121" s="28">
        <v>3</v>
      </c>
      <c r="AF121" s="24" t="s">
        <v>343</v>
      </c>
      <c r="AG121" s="24" t="s">
        <v>357</v>
      </c>
      <c r="AH121" s="24" t="s">
        <v>327</v>
      </c>
      <c r="AI121" s="28">
        <f t="shared" si="0"/>
        <v>2015</v>
      </c>
      <c r="AJ121" s="26">
        <v>18</v>
      </c>
      <c r="AK121" s="24" t="s">
        <v>633</v>
      </c>
      <c r="AL121" s="24" t="s">
        <v>632</v>
      </c>
    </row>
    <row r="122" spans="1:38" hidden="1" x14ac:dyDescent="0.25">
      <c r="A122" s="3" t="s">
        <v>337</v>
      </c>
      <c r="B122" s="10">
        <v>3</v>
      </c>
      <c r="C122" s="3" t="s">
        <v>345</v>
      </c>
      <c r="D122" s="3" t="s">
        <v>366</v>
      </c>
      <c r="E122" s="3" t="s">
        <v>2</v>
      </c>
      <c r="F122" s="31">
        <v>2012</v>
      </c>
      <c r="G122" s="32">
        <v>20.399999999999999</v>
      </c>
      <c r="H122" s="3" t="s">
        <v>341</v>
      </c>
      <c r="I122" s="3" t="s">
        <v>630</v>
      </c>
      <c r="K122" s="24"/>
      <c r="L122" s="28"/>
      <c r="M122" s="24"/>
      <c r="N122" s="24"/>
      <c r="O122" s="25"/>
      <c r="P122" s="26"/>
      <c r="Q122" s="27"/>
      <c r="R122" s="24"/>
      <c r="S122" s="24"/>
      <c r="AD122" s="24" t="s">
        <v>634</v>
      </c>
      <c r="AE122" s="28">
        <v>3</v>
      </c>
      <c r="AF122" s="24" t="s">
        <v>343</v>
      </c>
      <c r="AG122" s="24" t="s">
        <v>355</v>
      </c>
      <c r="AH122" s="24" t="s">
        <v>2</v>
      </c>
      <c r="AI122" s="28">
        <f t="shared" si="0"/>
        <v>2015</v>
      </c>
      <c r="AJ122" s="26">
        <v>39</v>
      </c>
      <c r="AK122" s="24" t="s">
        <v>633</v>
      </c>
      <c r="AL122" s="24" t="s">
        <v>632</v>
      </c>
    </row>
    <row r="123" spans="1:38" hidden="1" x14ac:dyDescent="0.25">
      <c r="A123" s="3" t="s">
        <v>337</v>
      </c>
      <c r="B123" s="10">
        <v>3</v>
      </c>
      <c r="C123" s="3" t="s">
        <v>345</v>
      </c>
      <c r="D123" s="3" t="s">
        <v>366</v>
      </c>
      <c r="E123" s="3" t="s">
        <v>2</v>
      </c>
      <c r="F123" s="31">
        <v>2013</v>
      </c>
      <c r="G123" s="12">
        <v>15.5</v>
      </c>
      <c r="H123" s="3" t="s">
        <v>341</v>
      </c>
      <c r="I123" s="3" t="s">
        <v>630</v>
      </c>
      <c r="K123" s="24"/>
      <c r="L123" s="28"/>
      <c r="M123" s="24"/>
      <c r="N123" s="24"/>
      <c r="O123" s="25"/>
      <c r="P123" s="26"/>
      <c r="Q123" s="27"/>
      <c r="R123" s="24"/>
      <c r="S123" s="24"/>
      <c r="AD123" s="24" t="s">
        <v>634</v>
      </c>
      <c r="AE123" s="28">
        <v>3</v>
      </c>
      <c r="AF123" s="24" t="s">
        <v>343</v>
      </c>
      <c r="AG123" s="24" t="s">
        <v>355</v>
      </c>
      <c r="AH123" s="24" t="s">
        <v>328</v>
      </c>
      <c r="AI123" s="28">
        <f t="shared" si="0"/>
        <v>2015</v>
      </c>
      <c r="AJ123" s="26">
        <v>25</v>
      </c>
      <c r="AK123" s="24" t="s">
        <v>633</v>
      </c>
      <c r="AL123" s="24" t="s">
        <v>632</v>
      </c>
    </row>
    <row r="124" spans="1:38" hidden="1" x14ac:dyDescent="0.25">
      <c r="A124" s="3" t="s">
        <v>337</v>
      </c>
      <c r="B124" s="10">
        <v>3</v>
      </c>
      <c r="C124" s="3" t="s">
        <v>345</v>
      </c>
      <c r="D124" s="3" t="s">
        <v>366</v>
      </c>
      <c r="E124" s="3" t="s">
        <v>2</v>
      </c>
      <c r="F124" s="31">
        <v>2014</v>
      </c>
      <c r="G124" s="32">
        <v>17.3</v>
      </c>
      <c r="H124" s="3" t="s">
        <v>341</v>
      </c>
      <c r="I124" s="3" t="s">
        <v>630</v>
      </c>
      <c r="K124" s="24"/>
      <c r="L124" s="28"/>
      <c r="M124" s="24"/>
      <c r="N124" s="24"/>
      <c r="O124" s="25"/>
      <c r="P124" s="26"/>
      <c r="Q124" s="27"/>
      <c r="R124" s="24"/>
      <c r="S124" s="24"/>
      <c r="AD124" s="24" t="s">
        <v>634</v>
      </c>
      <c r="AE124" s="28">
        <v>3</v>
      </c>
      <c r="AF124" s="24" t="s">
        <v>343</v>
      </c>
      <c r="AG124" s="24" t="s">
        <v>355</v>
      </c>
      <c r="AH124" s="24" t="s">
        <v>327</v>
      </c>
      <c r="AI124" s="28">
        <f t="shared" si="0"/>
        <v>2015</v>
      </c>
      <c r="AJ124" s="26">
        <v>14</v>
      </c>
      <c r="AK124" s="24" t="s">
        <v>633</v>
      </c>
      <c r="AL124" s="24" t="s">
        <v>632</v>
      </c>
    </row>
    <row r="125" spans="1:38" x14ac:dyDescent="0.25">
      <c r="A125" s="3" t="s">
        <v>337</v>
      </c>
      <c r="B125" s="9">
        <v>3</v>
      </c>
      <c r="C125" s="3" t="s">
        <v>345</v>
      </c>
      <c r="D125" s="3" t="s">
        <v>366</v>
      </c>
      <c r="E125" s="3" t="s">
        <v>2</v>
      </c>
      <c r="F125" s="14">
        <v>2015</v>
      </c>
      <c r="G125" s="12">
        <v>19</v>
      </c>
      <c r="H125" s="3" t="s">
        <v>341</v>
      </c>
      <c r="I125" s="3" t="s">
        <v>338</v>
      </c>
      <c r="K125" s="24"/>
      <c r="L125" s="28"/>
      <c r="M125" s="24"/>
      <c r="N125" s="24"/>
      <c r="O125" s="25"/>
      <c r="P125" s="26"/>
      <c r="Q125" s="27"/>
      <c r="R125" s="24"/>
      <c r="S125" s="24"/>
      <c r="AD125" s="24" t="s">
        <v>634</v>
      </c>
      <c r="AE125" s="28">
        <v>3</v>
      </c>
      <c r="AF125" s="24" t="s">
        <v>343</v>
      </c>
      <c r="AG125" s="24" t="s">
        <v>356</v>
      </c>
      <c r="AH125" s="24" t="s">
        <v>2</v>
      </c>
      <c r="AI125" s="28">
        <f t="shared" si="0"/>
        <v>2015</v>
      </c>
      <c r="AJ125" s="26">
        <v>70</v>
      </c>
      <c r="AK125" s="24" t="s">
        <v>633</v>
      </c>
      <c r="AL125" s="24" t="s">
        <v>632</v>
      </c>
    </row>
    <row r="126" spans="1:38" x14ac:dyDescent="0.25">
      <c r="A126" s="3" t="s">
        <v>337</v>
      </c>
      <c r="B126" s="10">
        <v>3</v>
      </c>
      <c r="C126" s="3" t="s">
        <v>345</v>
      </c>
      <c r="D126" s="3" t="s">
        <v>366</v>
      </c>
      <c r="E126" s="3" t="s">
        <v>2</v>
      </c>
      <c r="F126" s="31">
        <v>2015</v>
      </c>
      <c r="G126" s="32">
        <v>18.600000000000001</v>
      </c>
      <c r="H126" s="3" t="s">
        <v>341</v>
      </c>
      <c r="I126" s="3" t="s">
        <v>630</v>
      </c>
      <c r="K126" s="24" t="s">
        <v>337</v>
      </c>
      <c r="L126" s="28">
        <v>3</v>
      </c>
      <c r="M126" s="24" t="s">
        <v>345</v>
      </c>
      <c r="N126" s="24" t="s">
        <v>366</v>
      </c>
      <c r="O126" s="25">
        <v>2015</v>
      </c>
      <c r="P126" s="26">
        <v>19</v>
      </c>
      <c r="Q126" s="27"/>
      <c r="R126" s="24" t="s">
        <v>341</v>
      </c>
      <c r="S126" s="24" t="s">
        <v>628</v>
      </c>
      <c r="AD126" s="24" t="s">
        <v>634</v>
      </c>
      <c r="AE126" s="28">
        <v>3</v>
      </c>
      <c r="AF126" s="24" t="s">
        <v>343</v>
      </c>
      <c r="AG126" s="24" t="s">
        <v>356</v>
      </c>
      <c r="AH126" s="24" t="s">
        <v>328</v>
      </c>
      <c r="AI126" s="28">
        <f t="shared" si="0"/>
        <v>2015</v>
      </c>
      <c r="AJ126" s="26">
        <v>46</v>
      </c>
      <c r="AK126" s="24" t="s">
        <v>633</v>
      </c>
      <c r="AL126" s="24" t="s">
        <v>632</v>
      </c>
    </row>
    <row r="127" spans="1:38" hidden="1" x14ac:dyDescent="0.25">
      <c r="A127" s="3" t="s">
        <v>337</v>
      </c>
      <c r="B127" s="9">
        <v>3</v>
      </c>
      <c r="C127" s="3" t="s">
        <v>345</v>
      </c>
      <c r="D127" s="3" t="s">
        <v>366</v>
      </c>
      <c r="E127" s="3" t="s">
        <v>2</v>
      </c>
      <c r="F127" s="14">
        <v>2016</v>
      </c>
      <c r="G127" s="12">
        <v>22.2</v>
      </c>
      <c r="H127" s="3" t="s">
        <v>341</v>
      </c>
      <c r="I127" s="3" t="s">
        <v>338</v>
      </c>
      <c r="K127" s="24" t="s">
        <v>337</v>
      </c>
      <c r="L127" s="28">
        <v>3</v>
      </c>
      <c r="M127" s="24" t="s">
        <v>345</v>
      </c>
      <c r="N127" s="24" t="s">
        <v>366</v>
      </c>
      <c r="O127" s="25">
        <v>2016</v>
      </c>
      <c r="P127" s="26">
        <v>22</v>
      </c>
      <c r="Q127" s="27"/>
      <c r="R127" s="24" t="s">
        <v>341</v>
      </c>
      <c r="S127" s="24" t="s">
        <v>628</v>
      </c>
      <c r="AD127" s="24" t="s">
        <v>634</v>
      </c>
      <c r="AE127" s="28">
        <v>3</v>
      </c>
      <c r="AF127" s="24" t="s">
        <v>343</v>
      </c>
      <c r="AG127" s="24" t="s">
        <v>356</v>
      </c>
      <c r="AH127" s="24" t="s">
        <v>327</v>
      </c>
      <c r="AI127" s="28">
        <f t="shared" si="0"/>
        <v>2015</v>
      </c>
      <c r="AJ127" s="26">
        <v>24</v>
      </c>
      <c r="AK127" s="24" t="s">
        <v>633</v>
      </c>
      <c r="AL127" s="24" t="s">
        <v>632</v>
      </c>
    </row>
    <row r="128" spans="1:38" hidden="1" x14ac:dyDescent="0.25">
      <c r="A128" s="3" t="s">
        <v>337</v>
      </c>
      <c r="B128" s="9">
        <v>3</v>
      </c>
      <c r="C128" s="3" t="s">
        <v>345</v>
      </c>
      <c r="D128" s="3" t="s">
        <v>366</v>
      </c>
      <c r="E128" s="3" t="s">
        <v>2</v>
      </c>
      <c r="F128" s="14">
        <v>2017</v>
      </c>
      <c r="G128" s="32">
        <v>17.3</v>
      </c>
      <c r="H128" s="3" t="s">
        <v>341</v>
      </c>
      <c r="I128" s="3" t="s">
        <v>338</v>
      </c>
      <c r="K128" s="24" t="s">
        <v>337</v>
      </c>
      <c r="L128" s="28">
        <v>3</v>
      </c>
      <c r="M128" s="24" t="s">
        <v>345</v>
      </c>
      <c r="N128" s="24" t="s">
        <v>366</v>
      </c>
      <c r="O128" s="25">
        <v>2017</v>
      </c>
      <c r="P128" s="26">
        <v>17</v>
      </c>
      <c r="Q128" s="27"/>
      <c r="R128" s="24" t="s">
        <v>341</v>
      </c>
      <c r="S128" s="24" t="s">
        <v>628</v>
      </c>
      <c r="AD128" s="24" t="s">
        <v>634</v>
      </c>
      <c r="AE128" s="28">
        <v>2</v>
      </c>
      <c r="AF128" s="24" t="s">
        <v>2</v>
      </c>
      <c r="AG128" s="24" t="s">
        <v>344</v>
      </c>
      <c r="AH128" s="24" t="s">
        <v>2</v>
      </c>
      <c r="AI128" s="28">
        <f t="shared" si="0"/>
        <v>2015</v>
      </c>
      <c r="AJ128" s="26">
        <v>117</v>
      </c>
      <c r="AK128" s="24" t="s">
        <v>633</v>
      </c>
      <c r="AL128" s="24" t="s">
        <v>632</v>
      </c>
    </row>
    <row r="129" spans="1:38" hidden="1" x14ac:dyDescent="0.25">
      <c r="A129" s="3" t="s">
        <v>337</v>
      </c>
      <c r="B129" s="9">
        <v>3</v>
      </c>
      <c r="C129" s="3" t="s">
        <v>345</v>
      </c>
      <c r="D129" s="3" t="s">
        <v>366</v>
      </c>
      <c r="E129" s="3" t="s">
        <v>2</v>
      </c>
      <c r="F129" s="15">
        <v>2018</v>
      </c>
      <c r="G129" s="12">
        <v>10.7</v>
      </c>
      <c r="H129" s="3" t="s">
        <v>341</v>
      </c>
      <c r="I129" s="3" t="s">
        <v>338</v>
      </c>
      <c r="K129" s="24" t="s">
        <v>337</v>
      </c>
      <c r="L129" s="28">
        <v>3</v>
      </c>
      <c r="M129" s="24" t="s">
        <v>345</v>
      </c>
      <c r="N129" s="24" t="s">
        <v>366</v>
      </c>
      <c r="O129" s="25">
        <v>2018</v>
      </c>
      <c r="P129" s="26">
        <v>11</v>
      </c>
      <c r="Q129" s="27"/>
      <c r="R129" s="24" t="s">
        <v>341</v>
      </c>
      <c r="S129" s="24" t="s">
        <v>628</v>
      </c>
      <c r="AD129" s="24" t="s">
        <v>634</v>
      </c>
      <c r="AE129" s="28">
        <v>2</v>
      </c>
      <c r="AF129" s="24" t="s">
        <v>2</v>
      </c>
      <c r="AG129" s="24" t="s">
        <v>344</v>
      </c>
      <c r="AH129" s="24" t="s">
        <v>328</v>
      </c>
      <c r="AI129" s="28">
        <f t="shared" si="0"/>
        <v>2015</v>
      </c>
      <c r="AJ129" s="26">
        <v>58</v>
      </c>
      <c r="AK129" s="24" t="s">
        <v>633</v>
      </c>
      <c r="AL129" s="24" t="s">
        <v>632</v>
      </c>
    </row>
    <row r="130" spans="1:38" hidden="1" x14ac:dyDescent="0.25">
      <c r="A130" s="3" t="s">
        <v>337</v>
      </c>
      <c r="B130" s="10">
        <v>3</v>
      </c>
      <c r="C130" s="3" t="s">
        <v>343</v>
      </c>
      <c r="D130" s="3" t="s">
        <v>352</v>
      </c>
      <c r="E130" s="3" t="s">
        <v>2</v>
      </c>
      <c r="F130" s="31">
        <v>2012</v>
      </c>
      <c r="G130" s="32">
        <v>17.8</v>
      </c>
      <c r="H130" s="3" t="s">
        <v>341</v>
      </c>
      <c r="I130" s="3" t="s">
        <v>630</v>
      </c>
      <c r="K130" s="24"/>
      <c r="L130" s="28"/>
      <c r="M130" s="24"/>
      <c r="N130" s="24"/>
      <c r="O130" s="25"/>
      <c r="P130" s="26"/>
      <c r="Q130" s="27"/>
      <c r="R130" s="24"/>
      <c r="S130" s="24"/>
      <c r="AD130" s="24" t="s">
        <v>634</v>
      </c>
      <c r="AE130" s="28">
        <v>2</v>
      </c>
      <c r="AF130" s="24" t="s">
        <v>2</v>
      </c>
      <c r="AG130" s="24" t="s">
        <v>344</v>
      </c>
      <c r="AH130" s="24" t="s">
        <v>327</v>
      </c>
      <c r="AI130" s="28">
        <f t="shared" si="0"/>
        <v>2015</v>
      </c>
      <c r="AJ130" s="26">
        <v>59</v>
      </c>
      <c r="AK130" s="24" t="s">
        <v>633</v>
      </c>
      <c r="AL130" s="24" t="s">
        <v>632</v>
      </c>
    </row>
    <row r="131" spans="1:38" hidden="1" x14ac:dyDescent="0.25">
      <c r="A131" s="3" t="s">
        <v>337</v>
      </c>
      <c r="B131" s="10">
        <v>3</v>
      </c>
      <c r="C131" s="3" t="s">
        <v>343</v>
      </c>
      <c r="D131" s="3" t="s">
        <v>352</v>
      </c>
      <c r="E131" s="3" t="s">
        <v>2</v>
      </c>
      <c r="F131" s="31">
        <v>2013</v>
      </c>
      <c r="G131" s="12">
        <v>18.399999999999999</v>
      </c>
      <c r="H131" s="3" t="s">
        <v>341</v>
      </c>
      <c r="I131" s="3" t="s">
        <v>630</v>
      </c>
      <c r="K131" s="24"/>
      <c r="L131" s="28"/>
      <c r="M131" s="24"/>
      <c r="N131" s="24"/>
      <c r="O131" s="25"/>
      <c r="P131" s="26"/>
      <c r="Q131" s="27"/>
      <c r="R131" s="24"/>
      <c r="S131" s="24"/>
      <c r="AD131" s="24" t="s">
        <v>634</v>
      </c>
      <c r="AE131" s="28">
        <v>3</v>
      </c>
      <c r="AF131" s="24" t="s">
        <v>344</v>
      </c>
      <c r="AG131" s="24" t="s">
        <v>364</v>
      </c>
      <c r="AH131" s="24" t="s">
        <v>2</v>
      </c>
      <c r="AI131" s="28">
        <f t="shared" si="0"/>
        <v>2015</v>
      </c>
      <c r="AJ131" s="26">
        <v>6</v>
      </c>
      <c r="AK131" s="24" t="s">
        <v>633</v>
      </c>
      <c r="AL131" s="24" t="s">
        <v>632</v>
      </c>
    </row>
    <row r="132" spans="1:38" hidden="1" x14ac:dyDescent="0.25">
      <c r="A132" s="3" t="s">
        <v>337</v>
      </c>
      <c r="B132" s="10">
        <v>3</v>
      </c>
      <c r="C132" s="3" t="s">
        <v>343</v>
      </c>
      <c r="D132" s="3" t="s">
        <v>352</v>
      </c>
      <c r="E132" s="3" t="s">
        <v>2</v>
      </c>
      <c r="F132" s="31">
        <v>2014</v>
      </c>
      <c r="G132" s="32">
        <v>11.2</v>
      </c>
      <c r="H132" s="3" t="s">
        <v>341</v>
      </c>
      <c r="I132" s="3" t="s">
        <v>630</v>
      </c>
      <c r="K132" s="24"/>
      <c r="L132" s="28"/>
      <c r="M132" s="24"/>
      <c r="N132" s="24"/>
      <c r="O132" s="25"/>
      <c r="P132" s="26"/>
      <c r="Q132" s="27"/>
      <c r="R132" s="24"/>
      <c r="S132" s="24"/>
      <c r="AD132" s="24" t="s">
        <v>634</v>
      </c>
      <c r="AE132" s="28">
        <v>3</v>
      </c>
      <c r="AF132" s="24" t="s">
        <v>344</v>
      </c>
      <c r="AG132" s="24" t="s">
        <v>364</v>
      </c>
      <c r="AH132" s="24" t="s">
        <v>328</v>
      </c>
      <c r="AI132" s="28">
        <f t="shared" si="0"/>
        <v>2015</v>
      </c>
      <c r="AJ132" s="26">
        <v>2</v>
      </c>
      <c r="AK132" s="24" t="s">
        <v>633</v>
      </c>
      <c r="AL132" s="24" t="s">
        <v>632</v>
      </c>
    </row>
    <row r="133" spans="1:38" x14ac:dyDescent="0.25">
      <c r="A133" s="3" t="s">
        <v>337</v>
      </c>
      <c r="B133" s="9">
        <v>3</v>
      </c>
      <c r="C133" s="3" t="s">
        <v>343</v>
      </c>
      <c r="D133" s="3" t="s">
        <v>352</v>
      </c>
      <c r="E133" s="3" t="s">
        <v>2</v>
      </c>
      <c r="F133" s="14">
        <v>2015</v>
      </c>
      <c r="G133" s="12">
        <v>14</v>
      </c>
      <c r="H133" s="3" t="s">
        <v>341</v>
      </c>
      <c r="I133" s="3" t="s">
        <v>338</v>
      </c>
      <c r="K133" s="24"/>
      <c r="L133" s="28"/>
      <c r="M133" s="24"/>
      <c r="N133" s="24"/>
      <c r="O133" s="25"/>
      <c r="P133" s="26"/>
      <c r="Q133" s="27"/>
      <c r="R133" s="24"/>
      <c r="S133" s="24"/>
      <c r="AD133" s="24" t="s">
        <v>634</v>
      </c>
      <c r="AE133" s="28">
        <v>3</v>
      </c>
      <c r="AF133" s="24" t="s">
        <v>344</v>
      </c>
      <c r="AG133" s="24" t="s">
        <v>364</v>
      </c>
      <c r="AH133" s="24" t="s">
        <v>327</v>
      </c>
      <c r="AI133" s="28">
        <f t="shared" si="0"/>
        <v>2015</v>
      </c>
      <c r="AJ133" s="26">
        <v>4</v>
      </c>
      <c r="AK133" s="24" t="s">
        <v>633</v>
      </c>
      <c r="AL133" s="24" t="s">
        <v>632</v>
      </c>
    </row>
    <row r="134" spans="1:38" x14ac:dyDescent="0.25">
      <c r="A134" s="3" t="s">
        <v>337</v>
      </c>
      <c r="B134" s="10">
        <v>3</v>
      </c>
      <c r="C134" s="3" t="s">
        <v>343</v>
      </c>
      <c r="D134" s="3" t="s">
        <v>352</v>
      </c>
      <c r="E134" s="3" t="s">
        <v>2</v>
      </c>
      <c r="F134" s="31">
        <v>2015</v>
      </c>
      <c r="G134" s="32">
        <v>14.1</v>
      </c>
      <c r="H134" s="3" t="s">
        <v>341</v>
      </c>
      <c r="I134" s="3" t="s">
        <v>630</v>
      </c>
      <c r="K134" s="24" t="s">
        <v>337</v>
      </c>
      <c r="L134" s="28">
        <v>3</v>
      </c>
      <c r="M134" s="24" t="s">
        <v>343</v>
      </c>
      <c r="N134" s="24" t="s">
        <v>352</v>
      </c>
      <c r="O134" s="25">
        <v>2015</v>
      </c>
      <c r="P134" s="26">
        <v>14</v>
      </c>
      <c r="Q134" s="27"/>
      <c r="R134" s="24" t="s">
        <v>341</v>
      </c>
      <c r="S134" s="24" t="s">
        <v>628</v>
      </c>
      <c r="AD134" s="24" t="s">
        <v>634</v>
      </c>
      <c r="AE134" s="28">
        <v>3</v>
      </c>
      <c r="AF134" s="24" t="s">
        <v>344</v>
      </c>
      <c r="AG134" s="24" t="s">
        <v>363</v>
      </c>
      <c r="AH134" s="24" t="s">
        <v>2</v>
      </c>
      <c r="AI134" s="28">
        <f t="shared" si="0"/>
        <v>2015</v>
      </c>
      <c r="AJ134" s="26">
        <v>27</v>
      </c>
      <c r="AK134" s="24" t="s">
        <v>633</v>
      </c>
      <c r="AL134" s="24" t="s">
        <v>632</v>
      </c>
    </row>
    <row r="135" spans="1:38" hidden="1" x14ac:dyDescent="0.25">
      <c r="A135" s="3" t="s">
        <v>337</v>
      </c>
      <c r="B135" s="9">
        <v>3</v>
      </c>
      <c r="C135" s="3" t="s">
        <v>343</v>
      </c>
      <c r="D135" s="3" t="s">
        <v>352</v>
      </c>
      <c r="E135" s="3" t="s">
        <v>2</v>
      </c>
      <c r="F135" s="14">
        <v>2016</v>
      </c>
      <c r="G135" s="12">
        <v>18.899999999999999</v>
      </c>
      <c r="H135" s="3" t="s">
        <v>341</v>
      </c>
      <c r="I135" s="3" t="s">
        <v>338</v>
      </c>
      <c r="K135" s="24" t="s">
        <v>337</v>
      </c>
      <c r="L135" s="28">
        <v>3</v>
      </c>
      <c r="M135" s="24" t="s">
        <v>343</v>
      </c>
      <c r="N135" s="24" t="s">
        <v>352</v>
      </c>
      <c r="O135" s="25">
        <v>2016</v>
      </c>
      <c r="P135" s="26">
        <v>19</v>
      </c>
      <c r="Q135" s="27"/>
      <c r="R135" s="24" t="s">
        <v>341</v>
      </c>
      <c r="S135" s="24" t="s">
        <v>628</v>
      </c>
      <c r="AD135" s="24" t="s">
        <v>634</v>
      </c>
      <c r="AE135" s="28">
        <v>3</v>
      </c>
      <c r="AF135" s="24" t="s">
        <v>344</v>
      </c>
      <c r="AG135" s="24" t="s">
        <v>363</v>
      </c>
      <c r="AH135" s="24" t="s">
        <v>328</v>
      </c>
      <c r="AI135" s="28">
        <f t="shared" si="0"/>
        <v>2015</v>
      </c>
      <c r="AJ135" s="26">
        <v>15</v>
      </c>
      <c r="AK135" s="24" t="s">
        <v>633</v>
      </c>
      <c r="AL135" s="24" t="s">
        <v>632</v>
      </c>
    </row>
    <row r="136" spans="1:38" hidden="1" x14ac:dyDescent="0.25">
      <c r="A136" s="3" t="s">
        <v>337</v>
      </c>
      <c r="B136" s="9">
        <v>3</v>
      </c>
      <c r="C136" s="3" t="s">
        <v>343</v>
      </c>
      <c r="D136" s="3" t="s">
        <v>352</v>
      </c>
      <c r="E136" s="3" t="s">
        <v>2</v>
      </c>
      <c r="F136" s="14">
        <v>2017</v>
      </c>
      <c r="G136" s="32">
        <v>16.8</v>
      </c>
      <c r="H136" s="3" t="s">
        <v>341</v>
      </c>
      <c r="I136" s="3" t="s">
        <v>338</v>
      </c>
      <c r="K136" s="24" t="s">
        <v>337</v>
      </c>
      <c r="L136" s="28">
        <v>3</v>
      </c>
      <c r="M136" s="24" t="s">
        <v>343</v>
      </c>
      <c r="N136" s="24" t="s">
        <v>352</v>
      </c>
      <c r="O136" s="25">
        <v>2017</v>
      </c>
      <c r="P136" s="26">
        <v>17</v>
      </c>
      <c r="Q136" s="27"/>
      <c r="R136" s="24" t="s">
        <v>341</v>
      </c>
      <c r="S136" s="24" t="s">
        <v>628</v>
      </c>
      <c r="AD136" s="24" t="s">
        <v>634</v>
      </c>
      <c r="AE136" s="28">
        <v>3</v>
      </c>
      <c r="AF136" s="24" t="s">
        <v>344</v>
      </c>
      <c r="AG136" s="24" t="s">
        <v>363</v>
      </c>
      <c r="AH136" s="24" t="s">
        <v>327</v>
      </c>
      <c r="AI136" s="28">
        <f t="shared" si="0"/>
        <v>2015</v>
      </c>
      <c r="AJ136" s="26">
        <v>12</v>
      </c>
      <c r="AK136" s="24" t="s">
        <v>633</v>
      </c>
      <c r="AL136" s="24" t="s">
        <v>632</v>
      </c>
    </row>
    <row r="137" spans="1:38" hidden="1" x14ac:dyDescent="0.25">
      <c r="A137" s="3" t="s">
        <v>337</v>
      </c>
      <c r="B137" s="9">
        <v>3</v>
      </c>
      <c r="C137" s="3" t="s">
        <v>343</v>
      </c>
      <c r="D137" s="3" t="s">
        <v>352</v>
      </c>
      <c r="E137" s="3" t="s">
        <v>2</v>
      </c>
      <c r="F137" s="15">
        <v>2018</v>
      </c>
      <c r="G137" s="12">
        <v>19.600000000000001</v>
      </c>
      <c r="H137" s="3" t="s">
        <v>341</v>
      </c>
      <c r="I137" s="3" t="s">
        <v>338</v>
      </c>
      <c r="K137" s="24" t="s">
        <v>337</v>
      </c>
      <c r="L137" s="28">
        <v>3</v>
      </c>
      <c r="M137" s="24" t="s">
        <v>343</v>
      </c>
      <c r="N137" s="24" t="s">
        <v>352</v>
      </c>
      <c r="O137" s="25">
        <v>2018</v>
      </c>
      <c r="P137" s="26">
        <v>20</v>
      </c>
      <c r="Q137" s="27"/>
      <c r="R137" s="24" t="s">
        <v>341</v>
      </c>
      <c r="S137" s="24" t="s">
        <v>628</v>
      </c>
      <c r="AD137" s="24" t="s">
        <v>634</v>
      </c>
      <c r="AE137" s="28">
        <v>3</v>
      </c>
      <c r="AF137" s="24" t="s">
        <v>344</v>
      </c>
      <c r="AG137" s="24" t="s">
        <v>358</v>
      </c>
      <c r="AH137" s="24" t="s">
        <v>2</v>
      </c>
      <c r="AI137" s="28">
        <f t="shared" si="0"/>
        <v>2015</v>
      </c>
      <c r="AJ137" s="26">
        <v>19</v>
      </c>
      <c r="AK137" s="24" t="s">
        <v>633</v>
      </c>
      <c r="AL137" s="24" t="s">
        <v>632</v>
      </c>
    </row>
    <row r="138" spans="1:38" hidden="1" x14ac:dyDescent="0.25">
      <c r="A138" s="3" t="s">
        <v>337</v>
      </c>
      <c r="B138" s="10">
        <v>3</v>
      </c>
      <c r="C138" s="3" t="s">
        <v>343</v>
      </c>
      <c r="D138" s="3" t="s">
        <v>353</v>
      </c>
      <c r="E138" s="3" t="s">
        <v>2</v>
      </c>
      <c r="F138" s="31">
        <v>2012</v>
      </c>
      <c r="G138" s="32">
        <v>13.9</v>
      </c>
      <c r="H138" s="3" t="s">
        <v>341</v>
      </c>
      <c r="I138" s="3" t="s">
        <v>630</v>
      </c>
      <c r="K138" s="24"/>
      <c r="L138" s="28"/>
      <c r="M138" s="24"/>
      <c r="N138" s="24"/>
      <c r="O138" s="25"/>
      <c r="P138" s="26"/>
      <c r="Q138" s="27"/>
      <c r="R138" s="24"/>
      <c r="S138" s="24"/>
      <c r="AD138" s="24" t="s">
        <v>634</v>
      </c>
      <c r="AE138" s="28">
        <v>3</v>
      </c>
      <c r="AF138" s="24" t="s">
        <v>344</v>
      </c>
      <c r="AG138" s="24" t="s">
        <v>358</v>
      </c>
      <c r="AH138" s="24" t="s">
        <v>328</v>
      </c>
      <c r="AI138" s="28">
        <f t="shared" si="0"/>
        <v>2015</v>
      </c>
      <c r="AJ138" s="26">
        <v>10</v>
      </c>
      <c r="AK138" s="24" t="s">
        <v>633</v>
      </c>
      <c r="AL138" s="24" t="s">
        <v>632</v>
      </c>
    </row>
    <row r="139" spans="1:38" hidden="1" x14ac:dyDescent="0.25">
      <c r="A139" s="3" t="s">
        <v>337</v>
      </c>
      <c r="B139" s="10">
        <v>3</v>
      </c>
      <c r="C139" s="3" t="s">
        <v>343</v>
      </c>
      <c r="D139" s="3" t="s">
        <v>353</v>
      </c>
      <c r="E139" s="3" t="s">
        <v>2</v>
      </c>
      <c r="F139" s="31">
        <v>2013</v>
      </c>
      <c r="G139" s="12">
        <v>18.100000000000001</v>
      </c>
      <c r="H139" s="3" t="s">
        <v>341</v>
      </c>
      <c r="I139" s="3" t="s">
        <v>630</v>
      </c>
      <c r="K139" s="24"/>
      <c r="L139" s="28"/>
      <c r="M139" s="24"/>
      <c r="N139" s="24"/>
      <c r="O139" s="25"/>
      <c r="P139" s="26"/>
      <c r="Q139" s="27"/>
      <c r="R139" s="24"/>
      <c r="S139" s="24"/>
      <c r="AD139" s="24" t="s">
        <v>634</v>
      </c>
      <c r="AE139" s="28">
        <v>3</v>
      </c>
      <c r="AF139" s="24" t="s">
        <v>344</v>
      </c>
      <c r="AG139" s="24" t="s">
        <v>358</v>
      </c>
      <c r="AH139" s="24" t="s">
        <v>327</v>
      </c>
      <c r="AI139" s="28">
        <f t="shared" si="0"/>
        <v>2015</v>
      </c>
      <c r="AJ139" s="26">
        <v>9</v>
      </c>
      <c r="AK139" s="24" t="s">
        <v>633</v>
      </c>
      <c r="AL139" s="24" t="s">
        <v>632</v>
      </c>
    </row>
    <row r="140" spans="1:38" hidden="1" x14ac:dyDescent="0.25">
      <c r="A140" s="3" t="s">
        <v>337</v>
      </c>
      <c r="B140" s="10">
        <v>3</v>
      </c>
      <c r="C140" s="3" t="s">
        <v>343</v>
      </c>
      <c r="D140" s="3" t="s">
        <v>353</v>
      </c>
      <c r="E140" s="3" t="s">
        <v>2</v>
      </c>
      <c r="F140" s="31">
        <v>2014</v>
      </c>
      <c r="G140" s="32">
        <v>13.9</v>
      </c>
      <c r="H140" s="3" t="s">
        <v>341</v>
      </c>
      <c r="I140" s="3" t="s">
        <v>630</v>
      </c>
      <c r="K140" s="24"/>
      <c r="L140" s="28"/>
      <c r="M140" s="24"/>
      <c r="N140" s="24"/>
      <c r="O140" s="25"/>
      <c r="P140" s="26"/>
      <c r="Q140" s="27"/>
      <c r="R140" s="24"/>
      <c r="S140" s="24"/>
      <c r="AD140" s="24" t="s">
        <v>634</v>
      </c>
      <c r="AE140" s="28">
        <v>3</v>
      </c>
      <c r="AF140" s="24" t="s">
        <v>344</v>
      </c>
      <c r="AG140" s="24" t="s">
        <v>359</v>
      </c>
      <c r="AH140" s="24" t="s">
        <v>2</v>
      </c>
      <c r="AI140" s="28">
        <f t="shared" si="0"/>
        <v>2015</v>
      </c>
      <c r="AJ140" s="26">
        <v>7</v>
      </c>
      <c r="AK140" s="24" t="s">
        <v>633</v>
      </c>
      <c r="AL140" s="24" t="s">
        <v>632</v>
      </c>
    </row>
    <row r="141" spans="1:38" x14ac:dyDescent="0.25">
      <c r="A141" s="3" t="s">
        <v>337</v>
      </c>
      <c r="B141" s="9">
        <v>3</v>
      </c>
      <c r="C141" s="3" t="s">
        <v>343</v>
      </c>
      <c r="D141" s="3" t="s">
        <v>353</v>
      </c>
      <c r="E141" s="3" t="s">
        <v>2</v>
      </c>
      <c r="F141" s="14">
        <v>2015</v>
      </c>
      <c r="G141" s="12">
        <v>14</v>
      </c>
      <c r="H141" s="3" t="s">
        <v>341</v>
      </c>
      <c r="I141" s="3" t="s">
        <v>338</v>
      </c>
      <c r="K141" s="24"/>
      <c r="L141" s="28"/>
      <c r="M141" s="24"/>
      <c r="N141" s="24"/>
      <c r="O141" s="25"/>
      <c r="P141" s="26"/>
      <c r="Q141" s="27"/>
      <c r="R141" s="24"/>
      <c r="S141" s="24"/>
      <c r="AD141" s="24" t="s">
        <v>634</v>
      </c>
      <c r="AE141" s="28">
        <v>3</v>
      </c>
      <c r="AF141" s="24" t="s">
        <v>344</v>
      </c>
      <c r="AG141" s="24" t="s">
        <v>359</v>
      </c>
      <c r="AH141" s="24" t="s">
        <v>328</v>
      </c>
      <c r="AI141" s="28">
        <f t="shared" si="0"/>
        <v>2015</v>
      </c>
      <c r="AJ141" s="26">
        <v>4</v>
      </c>
      <c r="AK141" s="24" t="s">
        <v>633</v>
      </c>
      <c r="AL141" s="24" t="s">
        <v>632</v>
      </c>
    </row>
    <row r="142" spans="1:38" x14ac:dyDescent="0.25">
      <c r="A142" s="3" t="s">
        <v>337</v>
      </c>
      <c r="B142" s="10">
        <v>3</v>
      </c>
      <c r="C142" s="8" t="s">
        <v>343</v>
      </c>
      <c r="D142" s="3" t="s">
        <v>353</v>
      </c>
      <c r="E142" s="3" t="s">
        <v>2</v>
      </c>
      <c r="F142" s="10">
        <v>2015</v>
      </c>
      <c r="G142" s="32">
        <v>14</v>
      </c>
      <c r="H142" s="3" t="s">
        <v>341</v>
      </c>
      <c r="I142" s="3" t="s">
        <v>630</v>
      </c>
      <c r="K142" s="24" t="s">
        <v>337</v>
      </c>
      <c r="L142" s="28">
        <v>3</v>
      </c>
      <c r="M142" s="24" t="s">
        <v>343</v>
      </c>
      <c r="N142" s="24" t="s">
        <v>353</v>
      </c>
      <c r="O142" s="25">
        <v>2015</v>
      </c>
      <c r="P142" s="26">
        <v>14</v>
      </c>
      <c r="Q142" s="27"/>
      <c r="R142" s="24" t="s">
        <v>341</v>
      </c>
      <c r="S142" s="24" t="s">
        <v>628</v>
      </c>
      <c r="AD142" s="24" t="s">
        <v>634</v>
      </c>
      <c r="AE142" s="28">
        <v>3</v>
      </c>
      <c r="AF142" s="24" t="s">
        <v>344</v>
      </c>
      <c r="AG142" s="24" t="s">
        <v>359</v>
      </c>
      <c r="AH142" s="24" t="s">
        <v>327</v>
      </c>
      <c r="AI142" s="28">
        <f t="shared" si="0"/>
        <v>2015</v>
      </c>
      <c r="AJ142" s="26">
        <v>3</v>
      </c>
      <c r="AK142" s="24" t="s">
        <v>633</v>
      </c>
      <c r="AL142" s="24" t="s">
        <v>632</v>
      </c>
    </row>
    <row r="143" spans="1:38" hidden="1" x14ac:dyDescent="0.25">
      <c r="A143" s="3" t="s">
        <v>337</v>
      </c>
      <c r="B143" s="9">
        <v>3</v>
      </c>
      <c r="C143" s="3" t="s">
        <v>343</v>
      </c>
      <c r="D143" s="3" t="s">
        <v>353</v>
      </c>
      <c r="E143" s="3" t="s">
        <v>2</v>
      </c>
      <c r="F143" s="16">
        <v>2016</v>
      </c>
      <c r="G143" s="12">
        <v>23.9</v>
      </c>
      <c r="H143" s="3" t="s">
        <v>341</v>
      </c>
      <c r="I143" s="3" t="s">
        <v>338</v>
      </c>
      <c r="K143" s="24" t="s">
        <v>337</v>
      </c>
      <c r="L143" s="28">
        <v>3</v>
      </c>
      <c r="M143" s="24" t="s">
        <v>343</v>
      </c>
      <c r="N143" s="24" t="s">
        <v>353</v>
      </c>
      <c r="O143" s="25">
        <v>2016</v>
      </c>
      <c r="P143" s="26">
        <v>24</v>
      </c>
      <c r="Q143" s="27"/>
      <c r="R143" s="24" t="s">
        <v>341</v>
      </c>
      <c r="S143" s="24" t="s">
        <v>628</v>
      </c>
      <c r="AD143" s="24" t="s">
        <v>634</v>
      </c>
      <c r="AE143" s="28">
        <v>3</v>
      </c>
      <c r="AF143" s="24" t="s">
        <v>344</v>
      </c>
      <c r="AG143" s="24" t="s">
        <v>360</v>
      </c>
      <c r="AH143" s="24" t="s">
        <v>2</v>
      </c>
      <c r="AI143" s="28">
        <f t="shared" si="0"/>
        <v>2015</v>
      </c>
      <c r="AJ143" s="26">
        <v>25</v>
      </c>
      <c r="AK143" s="24" t="s">
        <v>633</v>
      </c>
      <c r="AL143" s="24" t="s">
        <v>632</v>
      </c>
    </row>
    <row r="144" spans="1:38" hidden="1" x14ac:dyDescent="0.25">
      <c r="A144" s="3" t="s">
        <v>337</v>
      </c>
      <c r="B144" s="9">
        <v>3</v>
      </c>
      <c r="C144" s="3" t="s">
        <v>343</v>
      </c>
      <c r="D144" s="3" t="s">
        <v>353</v>
      </c>
      <c r="E144" s="3" t="s">
        <v>2</v>
      </c>
      <c r="F144" s="16">
        <v>2017</v>
      </c>
      <c r="G144" s="32">
        <v>15.5</v>
      </c>
      <c r="H144" s="3" t="s">
        <v>341</v>
      </c>
      <c r="I144" s="3" t="s">
        <v>338</v>
      </c>
      <c r="K144" s="24" t="s">
        <v>337</v>
      </c>
      <c r="L144" s="28">
        <v>3</v>
      </c>
      <c r="M144" s="24" t="s">
        <v>343</v>
      </c>
      <c r="N144" s="24" t="s">
        <v>353</v>
      </c>
      <c r="O144" s="25">
        <v>2017</v>
      </c>
      <c r="P144" s="26">
        <v>15</v>
      </c>
      <c r="Q144" s="27"/>
      <c r="R144" s="24" t="s">
        <v>341</v>
      </c>
      <c r="S144" s="24" t="s">
        <v>628</v>
      </c>
      <c r="AD144" s="24" t="s">
        <v>634</v>
      </c>
      <c r="AE144" s="28">
        <v>3</v>
      </c>
      <c r="AF144" s="24" t="s">
        <v>344</v>
      </c>
      <c r="AG144" s="24" t="s">
        <v>360</v>
      </c>
      <c r="AH144" s="24" t="s">
        <v>328</v>
      </c>
      <c r="AI144" s="28">
        <f t="shared" si="0"/>
        <v>2015</v>
      </c>
      <c r="AJ144" s="26">
        <v>13</v>
      </c>
      <c r="AK144" s="24" t="s">
        <v>633</v>
      </c>
      <c r="AL144" s="24" t="s">
        <v>632</v>
      </c>
    </row>
    <row r="145" spans="1:38" hidden="1" x14ac:dyDescent="0.25">
      <c r="A145" s="3" t="s">
        <v>337</v>
      </c>
      <c r="B145" s="9">
        <v>3</v>
      </c>
      <c r="C145" s="3" t="s">
        <v>343</v>
      </c>
      <c r="D145" s="3" t="s">
        <v>353</v>
      </c>
      <c r="E145" s="3" t="s">
        <v>2</v>
      </c>
      <c r="F145" s="17">
        <v>2018</v>
      </c>
      <c r="G145" s="12">
        <v>11.6</v>
      </c>
      <c r="H145" s="3" t="s">
        <v>341</v>
      </c>
      <c r="I145" s="3" t="s">
        <v>338</v>
      </c>
      <c r="K145" s="24" t="s">
        <v>337</v>
      </c>
      <c r="L145" s="28">
        <v>3</v>
      </c>
      <c r="M145" s="24" t="s">
        <v>343</v>
      </c>
      <c r="N145" s="24" t="s">
        <v>353</v>
      </c>
      <c r="O145" s="25">
        <v>2018</v>
      </c>
      <c r="P145" s="26">
        <v>12</v>
      </c>
      <c r="Q145" s="27"/>
      <c r="R145" s="24" t="s">
        <v>341</v>
      </c>
      <c r="S145" s="24" t="s">
        <v>628</v>
      </c>
      <c r="AD145" s="24" t="s">
        <v>634</v>
      </c>
      <c r="AE145" s="28">
        <v>3</v>
      </c>
      <c r="AF145" s="24" t="s">
        <v>344</v>
      </c>
      <c r="AG145" s="24" t="s">
        <v>360</v>
      </c>
      <c r="AH145" s="24" t="s">
        <v>327</v>
      </c>
      <c r="AI145" s="28">
        <f t="shared" si="0"/>
        <v>2015</v>
      </c>
      <c r="AJ145" s="26">
        <v>12</v>
      </c>
      <c r="AK145" s="24" t="s">
        <v>633</v>
      </c>
      <c r="AL145" s="24" t="s">
        <v>632</v>
      </c>
    </row>
    <row r="146" spans="1:38" hidden="1" x14ac:dyDescent="0.25">
      <c r="A146" s="3" t="s">
        <v>337</v>
      </c>
      <c r="B146" s="10">
        <v>3</v>
      </c>
      <c r="C146" s="3" t="s">
        <v>343</v>
      </c>
      <c r="D146" s="3" t="s">
        <v>354</v>
      </c>
      <c r="E146" s="3" t="s">
        <v>2</v>
      </c>
      <c r="F146" s="9">
        <v>2012</v>
      </c>
      <c r="G146" s="32">
        <v>14.3</v>
      </c>
      <c r="H146" s="3" t="s">
        <v>341</v>
      </c>
      <c r="I146" s="3" t="s">
        <v>630</v>
      </c>
      <c r="K146" s="24"/>
      <c r="L146" s="28"/>
      <c r="M146" s="24"/>
      <c r="N146" s="24"/>
      <c r="O146" s="25"/>
      <c r="P146" s="26"/>
      <c r="Q146" s="27"/>
      <c r="R146" s="24"/>
      <c r="S146" s="24"/>
      <c r="AD146" s="24" t="s">
        <v>634</v>
      </c>
      <c r="AE146" s="28">
        <v>3</v>
      </c>
      <c r="AF146" s="24" t="s">
        <v>344</v>
      </c>
      <c r="AG146" s="24" t="s">
        <v>361</v>
      </c>
      <c r="AH146" s="24" t="s">
        <v>2</v>
      </c>
      <c r="AI146" s="28">
        <f t="shared" si="0"/>
        <v>2015</v>
      </c>
      <c r="AJ146" s="26">
        <v>16</v>
      </c>
      <c r="AK146" s="24" t="s">
        <v>633</v>
      </c>
      <c r="AL146" s="24" t="s">
        <v>632</v>
      </c>
    </row>
    <row r="147" spans="1:38" hidden="1" x14ac:dyDescent="0.25">
      <c r="A147" s="3" t="s">
        <v>337</v>
      </c>
      <c r="B147" s="10">
        <v>3</v>
      </c>
      <c r="C147" s="3" t="s">
        <v>343</v>
      </c>
      <c r="D147" s="3" t="s">
        <v>354</v>
      </c>
      <c r="E147" s="3" t="s">
        <v>2</v>
      </c>
      <c r="F147" s="10">
        <v>2013</v>
      </c>
      <c r="G147" s="12">
        <v>17.600000000000001</v>
      </c>
      <c r="H147" s="3" t="s">
        <v>341</v>
      </c>
      <c r="I147" s="3" t="s">
        <v>630</v>
      </c>
      <c r="K147" s="24"/>
      <c r="L147" s="28"/>
      <c r="M147" s="24"/>
      <c r="N147" s="24"/>
      <c r="O147" s="25"/>
      <c r="P147" s="26"/>
      <c r="Q147" s="27"/>
      <c r="R147" s="24"/>
      <c r="S147" s="24"/>
      <c r="AD147" s="24" t="s">
        <v>634</v>
      </c>
      <c r="AE147" s="28">
        <v>3</v>
      </c>
      <c r="AF147" s="24" t="s">
        <v>344</v>
      </c>
      <c r="AG147" s="24" t="s">
        <v>361</v>
      </c>
      <c r="AH147" s="24" t="s">
        <v>328</v>
      </c>
      <c r="AI147" s="28">
        <f t="shared" si="0"/>
        <v>2015</v>
      </c>
      <c r="AJ147" s="26">
        <v>6</v>
      </c>
      <c r="AK147" s="24" t="s">
        <v>633</v>
      </c>
      <c r="AL147" s="24" t="s">
        <v>632</v>
      </c>
    </row>
    <row r="148" spans="1:38" hidden="1" x14ac:dyDescent="0.25">
      <c r="A148" s="3" t="s">
        <v>337</v>
      </c>
      <c r="B148" s="10">
        <v>3</v>
      </c>
      <c r="C148" s="3" t="s">
        <v>343</v>
      </c>
      <c r="D148" s="3" t="s">
        <v>354</v>
      </c>
      <c r="E148" s="3" t="s">
        <v>2</v>
      </c>
      <c r="F148" s="10">
        <v>2014</v>
      </c>
      <c r="G148" s="32">
        <v>14.3</v>
      </c>
      <c r="H148" s="3" t="s">
        <v>341</v>
      </c>
      <c r="I148" s="3" t="s">
        <v>630</v>
      </c>
      <c r="K148" s="24"/>
      <c r="L148" s="28"/>
      <c r="M148" s="24"/>
      <c r="N148" s="24"/>
      <c r="O148" s="25"/>
      <c r="P148" s="26"/>
      <c r="Q148" s="27"/>
      <c r="R148" s="24"/>
      <c r="S148" s="24"/>
      <c r="AD148" s="24" t="s">
        <v>634</v>
      </c>
      <c r="AE148" s="28">
        <v>3</v>
      </c>
      <c r="AF148" s="24" t="s">
        <v>344</v>
      </c>
      <c r="AG148" s="24" t="s">
        <v>361</v>
      </c>
      <c r="AH148" s="24" t="s">
        <v>327</v>
      </c>
      <c r="AI148" s="28">
        <f t="shared" si="0"/>
        <v>2015</v>
      </c>
      <c r="AJ148" s="26">
        <v>10</v>
      </c>
      <c r="AK148" s="24" t="s">
        <v>633</v>
      </c>
      <c r="AL148" s="24" t="s">
        <v>632</v>
      </c>
    </row>
    <row r="149" spans="1:38" x14ac:dyDescent="0.25">
      <c r="A149" s="3" t="s">
        <v>337</v>
      </c>
      <c r="B149" s="9">
        <v>3</v>
      </c>
      <c r="C149" s="3" t="s">
        <v>343</v>
      </c>
      <c r="D149" s="3" t="s">
        <v>354</v>
      </c>
      <c r="E149" s="3" t="s">
        <v>2</v>
      </c>
      <c r="F149" s="16">
        <v>2015</v>
      </c>
      <c r="G149" s="12">
        <v>17</v>
      </c>
      <c r="H149" s="3" t="s">
        <v>341</v>
      </c>
      <c r="I149" s="3" t="s">
        <v>338</v>
      </c>
      <c r="K149" s="24"/>
      <c r="L149" s="28"/>
      <c r="M149" s="24"/>
      <c r="N149" s="24"/>
      <c r="O149" s="25"/>
      <c r="P149" s="26"/>
      <c r="Q149" s="27"/>
      <c r="R149" s="24"/>
      <c r="S149" s="24"/>
      <c r="AD149" s="24" t="s">
        <v>634</v>
      </c>
      <c r="AE149" s="28">
        <v>3</v>
      </c>
      <c r="AF149" s="24" t="s">
        <v>344</v>
      </c>
      <c r="AG149" s="24" t="s">
        <v>362</v>
      </c>
      <c r="AH149" s="24" t="s">
        <v>2</v>
      </c>
      <c r="AI149" s="28">
        <f t="shared" si="0"/>
        <v>2015</v>
      </c>
      <c r="AJ149" s="26">
        <v>17</v>
      </c>
      <c r="AK149" s="24" t="s">
        <v>633</v>
      </c>
      <c r="AL149" s="24" t="s">
        <v>632</v>
      </c>
    </row>
    <row r="150" spans="1:38" x14ac:dyDescent="0.25">
      <c r="A150" s="3" t="s">
        <v>337</v>
      </c>
      <c r="B150" s="10">
        <v>3</v>
      </c>
      <c r="C150" s="3" t="s">
        <v>343</v>
      </c>
      <c r="D150" s="3" t="s">
        <v>354</v>
      </c>
      <c r="E150" s="3" t="s">
        <v>2</v>
      </c>
      <c r="F150" s="10">
        <v>2015</v>
      </c>
      <c r="G150" s="32">
        <v>17.100000000000001</v>
      </c>
      <c r="H150" s="3" t="s">
        <v>341</v>
      </c>
      <c r="I150" s="3" t="s">
        <v>630</v>
      </c>
      <c r="K150" s="24" t="s">
        <v>337</v>
      </c>
      <c r="L150" s="28">
        <v>3</v>
      </c>
      <c r="M150" s="24" t="s">
        <v>343</v>
      </c>
      <c r="N150" s="24" t="s">
        <v>354</v>
      </c>
      <c r="O150" s="25">
        <v>2015</v>
      </c>
      <c r="P150" s="26">
        <v>17</v>
      </c>
      <c r="Q150" s="27"/>
      <c r="R150" s="24" t="s">
        <v>341</v>
      </c>
      <c r="S150" s="24" t="s">
        <v>628</v>
      </c>
      <c r="AD150" s="24" t="s">
        <v>634</v>
      </c>
      <c r="AE150" s="28">
        <v>3</v>
      </c>
      <c r="AF150" s="24" t="s">
        <v>344</v>
      </c>
      <c r="AG150" s="24" t="s">
        <v>362</v>
      </c>
      <c r="AH150" s="24" t="s">
        <v>328</v>
      </c>
      <c r="AI150" s="28">
        <f t="shared" si="0"/>
        <v>2015</v>
      </c>
      <c r="AJ150" s="26">
        <v>8</v>
      </c>
      <c r="AK150" s="24" t="s">
        <v>633</v>
      </c>
      <c r="AL150" s="24" t="s">
        <v>632</v>
      </c>
    </row>
    <row r="151" spans="1:38" hidden="1" x14ac:dyDescent="0.25">
      <c r="A151" s="3" t="s">
        <v>337</v>
      </c>
      <c r="B151" s="9">
        <v>3</v>
      </c>
      <c r="C151" s="3" t="s">
        <v>343</v>
      </c>
      <c r="D151" s="3" t="s">
        <v>354</v>
      </c>
      <c r="E151" s="3" t="s">
        <v>2</v>
      </c>
      <c r="F151" s="16">
        <v>2016</v>
      </c>
      <c r="G151" s="12">
        <v>13.8</v>
      </c>
      <c r="H151" s="3" t="s">
        <v>341</v>
      </c>
      <c r="I151" s="3" t="s">
        <v>338</v>
      </c>
      <c r="K151" s="24" t="s">
        <v>337</v>
      </c>
      <c r="L151" s="28">
        <v>3</v>
      </c>
      <c r="M151" s="24" t="s">
        <v>343</v>
      </c>
      <c r="N151" s="24" t="s">
        <v>354</v>
      </c>
      <c r="O151" s="25">
        <v>2016</v>
      </c>
      <c r="P151" s="26">
        <v>14</v>
      </c>
      <c r="Q151" s="27"/>
      <c r="R151" s="24" t="s">
        <v>341</v>
      </c>
      <c r="S151" s="24" t="s">
        <v>628</v>
      </c>
      <c r="AD151" s="24" t="s">
        <v>634</v>
      </c>
      <c r="AE151" s="28">
        <v>3</v>
      </c>
      <c r="AF151" s="24" t="s">
        <v>344</v>
      </c>
      <c r="AG151" s="24" t="s">
        <v>362</v>
      </c>
      <c r="AH151" s="24" t="s">
        <v>327</v>
      </c>
      <c r="AI151" s="28">
        <f t="shared" ref="AI151:AI169" si="1">AI67+1</f>
        <v>2015</v>
      </c>
      <c r="AJ151" s="26">
        <v>9</v>
      </c>
      <c r="AK151" s="24" t="s">
        <v>633</v>
      </c>
      <c r="AL151" s="24" t="s">
        <v>632</v>
      </c>
    </row>
    <row r="152" spans="1:38" hidden="1" x14ac:dyDescent="0.25">
      <c r="A152" s="3" t="s">
        <v>337</v>
      </c>
      <c r="B152" s="9">
        <v>3</v>
      </c>
      <c r="C152" s="3" t="s">
        <v>343</v>
      </c>
      <c r="D152" s="3" t="s">
        <v>354</v>
      </c>
      <c r="E152" s="3" t="s">
        <v>2</v>
      </c>
      <c r="F152" s="16">
        <v>2017</v>
      </c>
      <c r="G152" s="32">
        <v>10.8</v>
      </c>
      <c r="H152" s="3" t="s">
        <v>341</v>
      </c>
      <c r="I152" s="3" t="s">
        <v>338</v>
      </c>
      <c r="K152" s="24" t="s">
        <v>337</v>
      </c>
      <c r="L152" s="28">
        <v>3</v>
      </c>
      <c r="M152" s="24" t="s">
        <v>343</v>
      </c>
      <c r="N152" s="24" t="s">
        <v>354</v>
      </c>
      <c r="O152" s="25">
        <v>2017</v>
      </c>
      <c r="P152" s="26">
        <v>11</v>
      </c>
      <c r="Q152" s="27"/>
      <c r="R152" s="24" t="s">
        <v>341</v>
      </c>
      <c r="S152" s="24" t="s">
        <v>628</v>
      </c>
      <c r="AD152" s="24" t="s">
        <v>634</v>
      </c>
      <c r="AE152" s="28">
        <v>2</v>
      </c>
      <c r="AF152" s="24" t="s">
        <v>2</v>
      </c>
      <c r="AG152" s="24" t="s">
        <v>345</v>
      </c>
      <c r="AH152" s="24" t="s">
        <v>2</v>
      </c>
      <c r="AI152" s="28">
        <f t="shared" si="1"/>
        <v>2015</v>
      </c>
      <c r="AJ152" s="26">
        <v>69</v>
      </c>
      <c r="AK152" s="24" t="s">
        <v>633</v>
      </c>
      <c r="AL152" s="24" t="s">
        <v>632</v>
      </c>
    </row>
    <row r="153" spans="1:38" hidden="1" x14ac:dyDescent="0.25">
      <c r="A153" s="3" t="s">
        <v>337</v>
      </c>
      <c r="B153" s="9">
        <v>3</v>
      </c>
      <c r="C153" s="3" t="s">
        <v>343</v>
      </c>
      <c r="D153" s="3" t="s">
        <v>354</v>
      </c>
      <c r="E153" s="3" t="s">
        <v>2</v>
      </c>
      <c r="F153" s="17">
        <v>2018</v>
      </c>
      <c r="G153" s="12">
        <v>16.600000000000001</v>
      </c>
      <c r="H153" s="3" t="s">
        <v>341</v>
      </c>
      <c r="I153" s="3" t="s">
        <v>338</v>
      </c>
      <c r="K153" s="24" t="s">
        <v>337</v>
      </c>
      <c r="L153" s="28">
        <v>3</v>
      </c>
      <c r="M153" s="24" t="s">
        <v>343</v>
      </c>
      <c r="N153" s="24" t="s">
        <v>354</v>
      </c>
      <c r="O153" s="25">
        <v>2018</v>
      </c>
      <c r="P153" s="26">
        <v>17</v>
      </c>
      <c r="Q153" s="27"/>
      <c r="R153" s="24" t="s">
        <v>341</v>
      </c>
      <c r="S153" s="24" t="s">
        <v>628</v>
      </c>
      <c r="AD153" s="24" t="s">
        <v>634</v>
      </c>
      <c r="AE153" s="28">
        <v>2</v>
      </c>
      <c r="AF153" s="24" t="s">
        <v>2</v>
      </c>
      <c r="AG153" s="24" t="s">
        <v>345</v>
      </c>
      <c r="AH153" s="24" t="s">
        <v>328</v>
      </c>
      <c r="AI153" s="28">
        <f t="shared" si="1"/>
        <v>2015</v>
      </c>
      <c r="AJ153" s="26">
        <v>42</v>
      </c>
      <c r="AK153" s="24" t="s">
        <v>633</v>
      </c>
      <c r="AL153" s="24" t="s">
        <v>632</v>
      </c>
    </row>
    <row r="154" spans="1:38" hidden="1" x14ac:dyDescent="0.25">
      <c r="A154" s="3" t="s">
        <v>337</v>
      </c>
      <c r="B154" s="10">
        <v>3</v>
      </c>
      <c r="C154" s="3" t="s">
        <v>343</v>
      </c>
      <c r="D154" s="3" t="s">
        <v>356</v>
      </c>
      <c r="E154" s="3" t="s">
        <v>2</v>
      </c>
      <c r="F154" s="9">
        <v>2012</v>
      </c>
      <c r="G154" s="32">
        <v>26.2</v>
      </c>
      <c r="H154" s="3" t="s">
        <v>341</v>
      </c>
      <c r="I154" s="3" t="s">
        <v>630</v>
      </c>
      <c r="K154" s="24"/>
      <c r="L154" s="28"/>
      <c r="M154" s="24"/>
      <c r="N154" s="24"/>
      <c r="O154" s="25"/>
      <c r="P154" s="26"/>
      <c r="Q154" s="27"/>
      <c r="R154" s="24"/>
      <c r="S154" s="24"/>
      <c r="AD154" s="24" t="s">
        <v>634</v>
      </c>
      <c r="AE154" s="28">
        <v>2</v>
      </c>
      <c r="AF154" s="24" t="s">
        <v>2</v>
      </c>
      <c r="AG154" s="24" t="s">
        <v>345</v>
      </c>
      <c r="AH154" s="24" t="s">
        <v>327</v>
      </c>
      <c r="AI154" s="28">
        <f t="shared" si="1"/>
        <v>2015</v>
      </c>
      <c r="AJ154" s="26">
        <v>27</v>
      </c>
      <c r="AK154" s="24" t="s">
        <v>633</v>
      </c>
      <c r="AL154" s="24" t="s">
        <v>632</v>
      </c>
    </row>
    <row r="155" spans="1:38" hidden="1" x14ac:dyDescent="0.25">
      <c r="A155" s="3" t="s">
        <v>337</v>
      </c>
      <c r="B155" s="10">
        <v>3</v>
      </c>
      <c r="C155" s="3" t="s">
        <v>343</v>
      </c>
      <c r="D155" s="3" t="s">
        <v>356</v>
      </c>
      <c r="E155" s="3" t="s">
        <v>2</v>
      </c>
      <c r="F155" s="10">
        <v>2013</v>
      </c>
      <c r="G155" s="12">
        <v>14.7</v>
      </c>
      <c r="H155" s="3" t="s">
        <v>341</v>
      </c>
      <c r="I155" s="3" t="s">
        <v>630</v>
      </c>
      <c r="K155" s="24"/>
      <c r="L155" s="28"/>
      <c r="M155" s="24"/>
      <c r="N155" s="24"/>
      <c r="O155" s="25"/>
      <c r="P155" s="26"/>
      <c r="Q155" s="27"/>
      <c r="R155" s="24"/>
      <c r="S155" s="24"/>
      <c r="AD155" s="24" t="s">
        <v>634</v>
      </c>
      <c r="AE155" s="28">
        <v>3</v>
      </c>
      <c r="AF155" s="24" t="s">
        <v>345</v>
      </c>
      <c r="AG155" s="24" t="s">
        <v>365</v>
      </c>
      <c r="AH155" s="24" t="s">
        <v>2</v>
      </c>
      <c r="AI155" s="28">
        <f t="shared" si="1"/>
        <v>2015</v>
      </c>
      <c r="AJ155" s="26">
        <v>15</v>
      </c>
      <c r="AK155" s="24" t="s">
        <v>633</v>
      </c>
      <c r="AL155" s="24" t="s">
        <v>632</v>
      </c>
    </row>
    <row r="156" spans="1:38" hidden="1" x14ac:dyDescent="0.25">
      <c r="A156" s="3" t="s">
        <v>337</v>
      </c>
      <c r="B156" s="10">
        <v>3</v>
      </c>
      <c r="C156" s="3" t="s">
        <v>343</v>
      </c>
      <c r="D156" s="3" t="s">
        <v>356</v>
      </c>
      <c r="E156" s="3" t="s">
        <v>2</v>
      </c>
      <c r="F156" s="10">
        <v>2014</v>
      </c>
      <c r="G156" s="32">
        <v>11.3</v>
      </c>
      <c r="H156" s="3" t="s">
        <v>341</v>
      </c>
      <c r="I156" s="3" t="s">
        <v>630</v>
      </c>
      <c r="K156" s="24"/>
      <c r="L156" s="28"/>
      <c r="M156" s="24"/>
      <c r="N156" s="24"/>
      <c r="O156" s="25"/>
      <c r="P156" s="26"/>
      <c r="Q156" s="27"/>
      <c r="R156" s="24"/>
      <c r="S156" s="24"/>
      <c r="AD156" s="24" t="s">
        <v>634</v>
      </c>
      <c r="AE156" s="28">
        <v>3</v>
      </c>
      <c r="AF156" s="24" t="s">
        <v>345</v>
      </c>
      <c r="AG156" s="24" t="s">
        <v>365</v>
      </c>
      <c r="AH156" s="24" t="s">
        <v>328</v>
      </c>
      <c r="AI156" s="28">
        <f t="shared" si="1"/>
        <v>2015</v>
      </c>
      <c r="AJ156" s="26">
        <v>10</v>
      </c>
      <c r="AK156" s="24" t="s">
        <v>633</v>
      </c>
      <c r="AL156" s="24" t="s">
        <v>632</v>
      </c>
    </row>
    <row r="157" spans="1:38" x14ac:dyDescent="0.25">
      <c r="A157" s="3" t="s">
        <v>337</v>
      </c>
      <c r="B157" s="9">
        <v>3</v>
      </c>
      <c r="C157" s="3" t="s">
        <v>343</v>
      </c>
      <c r="D157" s="3" t="s">
        <v>356</v>
      </c>
      <c r="E157" s="3" t="s">
        <v>2</v>
      </c>
      <c r="F157" s="16">
        <v>2015</v>
      </c>
      <c r="G157" s="12">
        <v>14</v>
      </c>
      <c r="H157" s="3" t="s">
        <v>341</v>
      </c>
      <c r="I157" s="3" t="s">
        <v>338</v>
      </c>
      <c r="K157" s="24"/>
      <c r="L157" s="28"/>
      <c r="M157" s="24"/>
      <c r="N157" s="24"/>
      <c r="O157" s="25"/>
      <c r="P157" s="26"/>
      <c r="Q157" s="27"/>
      <c r="R157" s="24"/>
      <c r="S157" s="24"/>
      <c r="AD157" s="24" t="s">
        <v>634</v>
      </c>
      <c r="AE157" s="28">
        <v>3</v>
      </c>
      <c r="AF157" s="24" t="s">
        <v>345</v>
      </c>
      <c r="AG157" s="24" t="s">
        <v>365</v>
      </c>
      <c r="AH157" s="24" t="s">
        <v>327</v>
      </c>
      <c r="AI157" s="28">
        <f t="shared" si="1"/>
        <v>2015</v>
      </c>
      <c r="AJ157" s="26">
        <v>5</v>
      </c>
      <c r="AK157" s="24" t="s">
        <v>633</v>
      </c>
      <c r="AL157" s="24" t="s">
        <v>632</v>
      </c>
    </row>
    <row r="158" spans="1:38" x14ac:dyDescent="0.25">
      <c r="A158" s="3" t="s">
        <v>337</v>
      </c>
      <c r="B158" s="10">
        <v>3</v>
      </c>
      <c r="C158" s="3" t="s">
        <v>343</v>
      </c>
      <c r="D158" s="3" t="s">
        <v>356</v>
      </c>
      <c r="E158" s="3" t="s">
        <v>2</v>
      </c>
      <c r="F158" s="10">
        <v>2015</v>
      </c>
      <c r="G158" s="33">
        <v>22.3</v>
      </c>
      <c r="H158" s="3" t="s">
        <v>341</v>
      </c>
      <c r="I158" s="3" t="s">
        <v>630</v>
      </c>
      <c r="K158" s="24" t="s">
        <v>337</v>
      </c>
      <c r="L158" s="28">
        <v>3</v>
      </c>
      <c r="M158" s="24" t="s">
        <v>343</v>
      </c>
      <c r="N158" s="24" t="s">
        <v>356</v>
      </c>
      <c r="O158" s="25">
        <v>2015</v>
      </c>
      <c r="P158" s="26">
        <v>22</v>
      </c>
      <c r="Q158" s="27"/>
      <c r="R158" s="24" t="s">
        <v>341</v>
      </c>
      <c r="S158" s="24" t="s">
        <v>628</v>
      </c>
      <c r="AD158" s="24" t="s">
        <v>634</v>
      </c>
      <c r="AE158" s="28">
        <v>3</v>
      </c>
      <c r="AF158" s="24" t="s">
        <v>345</v>
      </c>
      <c r="AG158" s="24" t="s">
        <v>366</v>
      </c>
      <c r="AH158" s="24" t="s">
        <v>2</v>
      </c>
      <c r="AI158" s="28">
        <f t="shared" si="1"/>
        <v>2015</v>
      </c>
      <c r="AJ158" s="26">
        <v>26</v>
      </c>
      <c r="AK158" s="24" t="s">
        <v>633</v>
      </c>
      <c r="AL158" s="24" t="s">
        <v>632</v>
      </c>
    </row>
    <row r="159" spans="1:38" hidden="1" x14ac:dyDescent="0.25">
      <c r="A159" s="3" t="s">
        <v>337</v>
      </c>
      <c r="B159" s="9">
        <v>3</v>
      </c>
      <c r="C159" s="3" t="s">
        <v>343</v>
      </c>
      <c r="D159" s="3" t="s">
        <v>356</v>
      </c>
      <c r="E159" s="3" t="s">
        <v>2</v>
      </c>
      <c r="F159" s="16">
        <v>2016</v>
      </c>
      <c r="G159" s="12">
        <v>20.6</v>
      </c>
      <c r="H159" s="3" t="s">
        <v>341</v>
      </c>
      <c r="I159" s="3" t="s">
        <v>338</v>
      </c>
      <c r="K159" s="24" t="s">
        <v>337</v>
      </c>
      <c r="L159" s="28">
        <v>3</v>
      </c>
      <c r="M159" s="24" t="s">
        <v>343</v>
      </c>
      <c r="N159" s="24" t="s">
        <v>356</v>
      </c>
      <c r="O159" s="25">
        <v>2016</v>
      </c>
      <c r="P159" s="26">
        <v>28</v>
      </c>
      <c r="Q159" s="27"/>
      <c r="R159" s="24" t="s">
        <v>341</v>
      </c>
      <c r="S159" s="24" t="s">
        <v>628</v>
      </c>
      <c r="AD159" s="24" t="s">
        <v>634</v>
      </c>
      <c r="AE159" s="28">
        <v>3</v>
      </c>
      <c r="AF159" s="24" t="s">
        <v>345</v>
      </c>
      <c r="AG159" s="24" t="s">
        <v>366</v>
      </c>
      <c r="AH159" s="24" t="s">
        <v>328</v>
      </c>
      <c r="AI159" s="28">
        <f t="shared" si="1"/>
        <v>2015</v>
      </c>
      <c r="AJ159" s="26">
        <v>14</v>
      </c>
      <c r="AK159" s="24" t="s">
        <v>633</v>
      </c>
      <c r="AL159" s="24" t="s">
        <v>632</v>
      </c>
    </row>
    <row r="160" spans="1:38" hidden="1" x14ac:dyDescent="0.25">
      <c r="A160" s="3" t="s">
        <v>337</v>
      </c>
      <c r="B160" s="9">
        <v>3</v>
      </c>
      <c r="C160" s="3" t="s">
        <v>343</v>
      </c>
      <c r="D160" s="3" t="s">
        <v>356</v>
      </c>
      <c r="E160" s="3" t="s">
        <v>2</v>
      </c>
      <c r="F160" s="16">
        <v>2017</v>
      </c>
      <c r="G160" s="32">
        <v>16.100000000000001</v>
      </c>
      <c r="H160" s="3" t="s">
        <v>341</v>
      </c>
      <c r="I160" s="3" t="s">
        <v>338</v>
      </c>
      <c r="K160" s="24" t="s">
        <v>337</v>
      </c>
      <c r="L160" s="28">
        <v>3</v>
      </c>
      <c r="M160" s="24" t="s">
        <v>343</v>
      </c>
      <c r="N160" s="24" t="s">
        <v>356</v>
      </c>
      <c r="O160" s="25">
        <v>2017</v>
      </c>
      <c r="P160" s="26">
        <v>22</v>
      </c>
      <c r="Q160" s="27"/>
      <c r="R160" s="24" t="s">
        <v>341</v>
      </c>
      <c r="S160" s="24" t="s">
        <v>628</v>
      </c>
      <c r="AD160" s="24" t="s">
        <v>634</v>
      </c>
      <c r="AE160" s="28">
        <v>3</v>
      </c>
      <c r="AF160" s="24" t="s">
        <v>345</v>
      </c>
      <c r="AG160" s="24" t="s">
        <v>366</v>
      </c>
      <c r="AH160" s="24" t="s">
        <v>327</v>
      </c>
      <c r="AI160" s="28">
        <f t="shared" si="1"/>
        <v>2015</v>
      </c>
      <c r="AJ160" s="26">
        <v>12</v>
      </c>
      <c r="AK160" s="24" t="s">
        <v>633</v>
      </c>
      <c r="AL160" s="24" t="s">
        <v>632</v>
      </c>
    </row>
    <row r="161" spans="1:38" hidden="1" x14ac:dyDescent="0.25">
      <c r="A161" s="3" t="s">
        <v>337</v>
      </c>
      <c r="B161" s="9">
        <v>3</v>
      </c>
      <c r="C161" s="3" t="s">
        <v>343</v>
      </c>
      <c r="D161" s="3" t="s">
        <v>356</v>
      </c>
      <c r="E161" s="3" t="s">
        <v>2</v>
      </c>
      <c r="F161" s="17">
        <v>2018</v>
      </c>
      <c r="G161" s="12">
        <v>15</v>
      </c>
      <c r="H161" s="3" t="s">
        <v>341</v>
      </c>
      <c r="I161" s="3" t="s">
        <v>338</v>
      </c>
      <c r="K161" s="24" t="s">
        <v>337</v>
      </c>
      <c r="L161" s="28">
        <v>3</v>
      </c>
      <c r="M161" s="24" t="s">
        <v>343</v>
      </c>
      <c r="N161" s="24" t="s">
        <v>356</v>
      </c>
      <c r="O161" s="25">
        <v>2018</v>
      </c>
      <c r="P161" s="26">
        <v>18</v>
      </c>
      <c r="Q161" s="27"/>
      <c r="R161" s="24" t="s">
        <v>341</v>
      </c>
      <c r="S161" s="24" t="s">
        <v>628</v>
      </c>
      <c r="AD161" s="24" t="s">
        <v>634</v>
      </c>
      <c r="AE161" s="28">
        <v>3</v>
      </c>
      <c r="AF161" s="24" t="s">
        <v>345</v>
      </c>
      <c r="AG161" s="24" t="s">
        <v>367</v>
      </c>
      <c r="AH161" s="24" t="s">
        <v>2</v>
      </c>
      <c r="AI161" s="28">
        <f t="shared" si="1"/>
        <v>2015</v>
      </c>
      <c r="AJ161" s="26">
        <v>28</v>
      </c>
      <c r="AK161" s="24" t="s">
        <v>633</v>
      </c>
      <c r="AL161" s="24" t="s">
        <v>632</v>
      </c>
    </row>
    <row r="162" spans="1:38" hidden="1" x14ac:dyDescent="0.25">
      <c r="A162" s="3" t="s">
        <v>337</v>
      </c>
      <c r="B162" s="10">
        <v>3</v>
      </c>
      <c r="C162" s="3" t="s">
        <v>343</v>
      </c>
      <c r="D162" s="3" t="s">
        <v>357</v>
      </c>
      <c r="E162" s="3" t="s">
        <v>2</v>
      </c>
      <c r="F162" s="9">
        <v>2012</v>
      </c>
      <c r="G162" s="32">
        <v>16</v>
      </c>
      <c r="H162" s="3" t="s">
        <v>341</v>
      </c>
      <c r="I162" s="3" t="s">
        <v>630</v>
      </c>
      <c r="K162" s="24"/>
      <c r="L162" s="28"/>
      <c r="M162" s="24"/>
      <c r="N162" s="24"/>
      <c r="O162" s="25"/>
      <c r="P162" s="26"/>
      <c r="Q162" s="27"/>
      <c r="R162" s="24"/>
      <c r="S162" s="24"/>
      <c r="AD162" s="24" t="s">
        <v>634</v>
      </c>
      <c r="AE162" s="28">
        <v>3</v>
      </c>
      <c r="AF162" s="24" t="s">
        <v>345</v>
      </c>
      <c r="AG162" s="24" t="s">
        <v>367</v>
      </c>
      <c r="AH162" s="24" t="s">
        <v>328</v>
      </c>
      <c r="AI162" s="28">
        <f t="shared" si="1"/>
        <v>2015</v>
      </c>
      <c r="AJ162" s="26">
        <v>18</v>
      </c>
      <c r="AK162" s="24" t="s">
        <v>633</v>
      </c>
      <c r="AL162" s="24" t="s">
        <v>632</v>
      </c>
    </row>
    <row r="163" spans="1:38" hidden="1" x14ac:dyDescent="0.25">
      <c r="A163" s="3" t="s">
        <v>337</v>
      </c>
      <c r="B163" s="10">
        <v>3</v>
      </c>
      <c r="C163" s="3" t="s">
        <v>343</v>
      </c>
      <c r="D163" s="3" t="s">
        <v>357</v>
      </c>
      <c r="E163" s="3" t="s">
        <v>2</v>
      </c>
      <c r="F163" s="10">
        <v>2013</v>
      </c>
      <c r="G163" s="12">
        <v>23.1</v>
      </c>
      <c r="H163" s="3" t="s">
        <v>341</v>
      </c>
      <c r="I163" s="3" t="s">
        <v>630</v>
      </c>
      <c r="K163" s="24"/>
      <c r="L163" s="28"/>
      <c r="M163" s="24"/>
      <c r="N163" s="24"/>
      <c r="O163" s="25"/>
      <c r="P163" s="26"/>
      <c r="Q163" s="27"/>
      <c r="R163" s="24"/>
      <c r="S163" s="24"/>
      <c r="AD163" s="24" t="s">
        <v>634</v>
      </c>
      <c r="AE163" s="28">
        <v>3</v>
      </c>
      <c r="AF163" s="24" t="s">
        <v>345</v>
      </c>
      <c r="AG163" s="24" t="s">
        <v>367</v>
      </c>
      <c r="AH163" s="24" t="s">
        <v>327</v>
      </c>
      <c r="AI163" s="28">
        <f t="shared" si="1"/>
        <v>2015</v>
      </c>
      <c r="AJ163" s="26">
        <v>10</v>
      </c>
      <c r="AK163" s="24" t="s">
        <v>633</v>
      </c>
      <c r="AL163" s="24" t="s">
        <v>632</v>
      </c>
    </row>
    <row r="164" spans="1:38" hidden="1" x14ac:dyDescent="0.25">
      <c r="A164" s="3" t="s">
        <v>337</v>
      </c>
      <c r="B164" s="10">
        <v>3</v>
      </c>
      <c r="C164" s="3" t="s">
        <v>343</v>
      </c>
      <c r="D164" s="3" t="s">
        <v>357</v>
      </c>
      <c r="E164" s="3" t="s">
        <v>2</v>
      </c>
      <c r="F164" s="10">
        <v>2014</v>
      </c>
      <c r="G164" s="32">
        <v>14.8</v>
      </c>
      <c r="H164" s="3" t="s">
        <v>341</v>
      </c>
      <c r="I164" s="3" t="s">
        <v>630</v>
      </c>
      <c r="K164" s="24"/>
      <c r="L164" s="28"/>
      <c r="M164" s="24"/>
      <c r="N164" s="24"/>
      <c r="O164" s="25"/>
      <c r="P164" s="26"/>
      <c r="Q164" s="27"/>
      <c r="R164" s="24"/>
      <c r="S164" s="24"/>
      <c r="AD164" s="24" t="s">
        <v>634</v>
      </c>
      <c r="AE164" s="28">
        <v>2</v>
      </c>
      <c r="AF164" s="24" t="s">
        <v>2</v>
      </c>
      <c r="AG164" s="24" t="s">
        <v>346</v>
      </c>
      <c r="AH164" s="24" t="s">
        <v>2</v>
      </c>
      <c r="AI164" s="28">
        <f t="shared" si="1"/>
        <v>2015</v>
      </c>
      <c r="AJ164" s="26">
        <v>613</v>
      </c>
      <c r="AK164" s="24" t="s">
        <v>633</v>
      </c>
      <c r="AL164" s="24" t="s">
        <v>632</v>
      </c>
    </row>
    <row r="165" spans="1:38" x14ac:dyDescent="0.25">
      <c r="A165" s="3" t="s">
        <v>337</v>
      </c>
      <c r="B165" s="9">
        <v>3</v>
      </c>
      <c r="C165" s="3" t="s">
        <v>343</v>
      </c>
      <c r="D165" s="3" t="s">
        <v>357</v>
      </c>
      <c r="E165" s="3" t="s">
        <v>2</v>
      </c>
      <c r="F165" s="16">
        <v>2015</v>
      </c>
      <c r="G165" s="12">
        <v>22</v>
      </c>
      <c r="H165" s="3" t="s">
        <v>341</v>
      </c>
      <c r="I165" s="3" t="s">
        <v>338</v>
      </c>
      <c r="K165" s="24"/>
      <c r="L165" s="28"/>
      <c r="M165" s="24"/>
      <c r="N165" s="24"/>
      <c r="O165" s="25"/>
      <c r="P165" s="26"/>
      <c r="Q165" s="27"/>
      <c r="R165" s="24"/>
      <c r="S165" s="24"/>
      <c r="AD165" s="24" t="s">
        <v>634</v>
      </c>
      <c r="AE165" s="28">
        <v>2</v>
      </c>
      <c r="AF165" s="24" t="s">
        <v>2</v>
      </c>
      <c r="AG165" s="24" t="s">
        <v>346</v>
      </c>
      <c r="AH165" s="24" t="s">
        <v>328</v>
      </c>
      <c r="AI165" s="28">
        <f t="shared" si="1"/>
        <v>2015</v>
      </c>
      <c r="AJ165" s="26">
        <v>357</v>
      </c>
      <c r="AK165" s="24" t="s">
        <v>633</v>
      </c>
      <c r="AL165" s="24" t="s">
        <v>632</v>
      </c>
    </row>
    <row r="166" spans="1:38" x14ac:dyDescent="0.25">
      <c r="A166" s="3" t="s">
        <v>337</v>
      </c>
      <c r="B166" s="10">
        <v>3</v>
      </c>
      <c r="C166" s="3" t="s">
        <v>343</v>
      </c>
      <c r="D166" s="3" t="s">
        <v>357</v>
      </c>
      <c r="E166" s="3" t="s">
        <v>2</v>
      </c>
      <c r="F166" s="10">
        <v>2015</v>
      </c>
      <c r="G166" s="33">
        <v>12.1</v>
      </c>
      <c r="H166" s="3" t="s">
        <v>341</v>
      </c>
      <c r="I166" s="3" t="s">
        <v>630</v>
      </c>
      <c r="K166" s="24" t="s">
        <v>337</v>
      </c>
      <c r="L166" s="28">
        <v>3</v>
      </c>
      <c r="M166" s="24" t="s">
        <v>343</v>
      </c>
      <c r="N166" s="24" t="s">
        <v>357</v>
      </c>
      <c r="O166" s="25">
        <v>2015</v>
      </c>
      <c r="P166" s="26">
        <v>12</v>
      </c>
      <c r="Q166" s="27"/>
      <c r="R166" s="24" t="s">
        <v>341</v>
      </c>
      <c r="S166" s="24" t="s">
        <v>628</v>
      </c>
      <c r="AD166" s="24" t="s">
        <v>634</v>
      </c>
      <c r="AE166" s="28">
        <v>2</v>
      </c>
      <c r="AF166" s="24" t="s">
        <v>2</v>
      </c>
      <c r="AG166" s="24" t="s">
        <v>346</v>
      </c>
      <c r="AH166" s="24" t="s">
        <v>327</v>
      </c>
      <c r="AI166" s="28">
        <f t="shared" si="1"/>
        <v>2015</v>
      </c>
      <c r="AJ166" s="26">
        <v>256</v>
      </c>
      <c r="AK166" s="24" t="s">
        <v>633</v>
      </c>
      <c r="AL166" s="24" t="s">
        <v>632</v>
      </c>
    </row>
    <row r="167" spans="1:38" hidden="1" x14ac:dyDescent="0.25">
      <c r="A167" s="3" t="s">
        <v>337</v>
      </c>
      <c r="B167" s="9">
        <v>3</v>
      </c>
      <c r="C167" s="3" t="s">
        <v>343</v>
      </c>
      <c r="D167" s="3" t="s">
        <v>357</v>
      </c>
      <c r="E167" s="3" t="s">
        <v>2</v>
      </c>
      <c r="F167" s="16">
        <v>2016</v>
      </c>
      <c r="G167" s="12">
        <v>28.3</v>
      </c>
      <c r="H167" s="3" t="s">
        <v>341</v>
      </c>
      <c r="I167" s="3" t="s">
        <v>338</v>
      </c>
      <c r="K167" s="24" t="s">
        <v>337</v>
      </c>
      <c r="L167" s="28">
        <v>3</v>
      </c>
      <c r="M167" s="24" t="s">
        <v>343</v>
      </c>
      <c r="N167" s="24" t="s">
        <v>357</v>
      </c>
      <c r="O167" s="25">
        <v>2016</v>
      </c>
      <c r="P167" s="26">
        <v>13</v>
      </c>
      <c r="Q167" s="27"/>
      <c r="R167" s="24" t="s">
        <v>341</v>
      </c>
      <c r="S167" s="24" t="s">
        <v>628</v>
      </c>
      <c r="AD167" s="24" t="s">
        <v>634</v>
      </c>
      <c r="AE167" s="28">
        <v>3</v>
      </c>
      <c r="AF167" s="24" t="s">
        <v>346</v>
      </c>
      <c r="AG167" s="24" t="s">
        <v>346</v>
      </c>
      <c r="AH167" s="24" t="s">
        <v>2</v>
      </c>
      <c r="AI167" s="28">
        <f t="shared" si="1"/>
        <v>2015</v>
      </c>
      <c r="AJ167" s="26">
        <v>613</v>
      </c>
      <c r="AK167" s="24" t="s">
        <v>633</v>
      </c>
      <c r="AL167" s="24" t="s">
        <v>632</v>
      </c>
    </row>
    <row r="168" spans="1:38" hidden="1" x14ac:dyDescent="0.25">
      <c r="A168" s="3" t="s">
        <v>337</v>
      </c>
      <c r="B168" s="9">
        <v>3</v>
      </c>
      <c r="C168" s="3" t="s">
        <v>343</v>
      </c>
      <c r="D168" s="3" t="s">
        <v>357</v>
      </c>
      <c r="E168" s="3" t="s">
        <v>2</v>
      </c>
      <c r="F168" s="16">
        <v>2017</v>
      </c>
      <c r="G168" s="32">
        <v>22</v>
      </c>
      <c r="H168" s="3" t="s">
        <v>341</v>
      </c>
      <c r="I168" s="3" t="s">
        <v>338</v>
      </c>
      <c r="K168" s="24" t="s">
        <v>337</v>
      </c>
      <c r="L168" s="28">
        <v>3</v>
      </c>
      <c r="M168" s="24" t="s">
        <v>343</v>
      </c>
      <c r="N168" s="24" t="s">
        <v>357</v>
      </c>
      <c r="O168" s="25">
        <v>2017</v>
      </c>
      <c r="P168" s="26">
        <v>5</v>
      </c>
      <c r="Q168" s="27"/>
      <c r="R168" s="24" t="s">
        <v>341</v>
      </c>
      <c r="S168" s="24" t="s">
        <v>628</v>
      </c>
      <c r="AD168" s="24" t="s">
        <v>634</v>
      </c>
      <c r="AE168" s="28">
        <v>3</v>
      </c>
      <c r="AF168" s="24" t="s">
        <v>346</v>
      </c>
      <c r="AG168" s="24" t="s">
        <v>346</v>
      </c>
      <c r="AH168" s="24" t="s">
        <v>328</v>
      </c>
      <c r="AI168" s="28">
        <f t="shared" si="1"/>
        <v>2015</v>
      </c>
      <c r="AJ168" s="26">
        <v>357</v>
      </c>
      <c r="AK168" s="24" t="s">
        <v>633</v>
      </c>
      <c r="AL168" s="24" t="s">
        <v>632</v>
      </c>
    </row>
    <row r="169" spans="1:38" hidden="1" x14ac:dyDescent="0.25">
      <c r="A169" s="3" t="s">
        <v>337</v>
      </c>
      <c r="B169" s="9">
        <v>3</v>
      </c>
      <c r="C169" s="3" t="s">
        <v>343</v>
      </c>
      <c r="D169" s="3" t="s">
        <v>357</v>
      </c>
      <c r="E169" s="3" t="s">
        <v>2</v>
      </c>
      <c r="F169" s="17">
        <v>2018</v>
      </c>
      <c r="G169" s="12">
        <v>18</v>
      </c>
      <c r="H169" s="3" t="s">
        <v>341</v>
      </c>
      <c r="I169" s="3" t="s">
        <v>338</v>
      </c>
      <c r="K169" s="24" t="s">
        <v>337</v>
      </c>
      <c r="L169" s="28">
        <v>3</v>
      </c>
      <c r="M169" s="24" t="s">
        <v>343</v>
      </c>
      <c r="N169" s="24" t="s">
        <v>357</v>
      </c>
      <c r="O169" s="25">
        <v>2018</v>
      </c>
      <c r="P169" s="26">
        <v>7</v>
      </c>
      <c r="Q169" s="27"/>
      <c r="R169" s="24" t="s">
        <v>341</v>
      </c>
      <c r="S169" s="24" t="s">
        <v>628</v>
      </c>
      <c r="AD169" s="24" t="s">
        <v>634</v>
      </c>
      <c r="AE169" s="28">
        <v>3</v>
      </c>
      <c r="AF169" s="24" t="s">
        <v>346</v>
      </c>
      <c r="AG169" s="24" t="s">
        <v>346</v>
      </c>
      <c r="AH169" s="24" t="s">
        <v>327</v>
      </c>
      <c r="AI169" s="28">
        <f t="shared" si="1"/>
        <v>2015</v>
      </c>
      <c r="AJ169" s="26">
        <v>256</v>
      </c>
      <c r="AK169" s="24" t="s">
        <v>633</v>
      </c>
      <c r="AL169" s="24" t="s">
        <v>632</v>
      </c>
    </row>
    <row r="170" spans="1:38" hidden="1" x14ac:dyDescent="0.25">
      <c r="A170" s="3" t="s">
        <v>337</v>
      </c>
      <c r="B170" s="10">
        <v>3</v>
      </c>
      <c r="C170" s="8" t="s">
        <v>343</v>
      </c>
      <c r="D170" s="3" t="s">
        <v>355</v>
      </c>
      <c r="E170" s="3" t="s">
        <v>2</v>
      </c>
      <c r="F170" s="9">
        <v>2012</v>
      </c>
      <c r="G170" s="32">
        <v>22.8</v>
      </c>
      <c r="H170" s="3" t="s">
        <v>341</v>
      </c>
      <c r="I170" s="3" t="s">
        <v>630</v>
      </c>
      <c r="K170" s="24"/>
      <c r="L170" s="28"/>
      <c r="M170" s="24"/>
      <c r="N170" s="24"/>
      <c r="O170" s="25"/>
      <c r="P170" s="26"/>
      <c r="Q170" s="27"/>
      <c r="R170" s="24"/>
      <c r="S170" s="24"/>
      <c r="AD170" s="24" t="s">
        <v>634</v>
      </c>
      <c r="AE170" s="28">
        <v>1</v>
      </c>
      <c r="AF170" s="29"/>
      <c r="AG170" s="24" t="s">
        <v>2</v>
      </c>
      <c r="AH170" s="24" t="s">
        <v>2</v>
      </c>
      <c r="AI170" s="28">
        <f>AI86+1</f>
        <v>2016</v>
      </c>
      <c r="AJ170" s="26">
        <v>1315</v>
      </c>
      <c r="AK170" s="24" t="s">
        <v>633</v>
      </c>
      <c r="AL170" s="24" t="s">
        <v>632</v>
      </c>
    </row>
    <row r="171" spans="1:38" hidden="1" x14ac:dyDescent="0.25">
      <c r="A171" s="3" t="s">
        <v>337</v>
      </c>
      <c r="B171" s="10">
        <v>3</v>
      </c>
      <c r="C171" s="3" t="s">
        <v>343</v>
      </c>
      <c r="D171" s="3" t="s">
        <v>355</v>
      </c>
      <c r="E171" s="3" t="s">
        <v>2</v>
      </c>
      <c r="F171" s="10">
        <v>2013</v>
      </c>
      <c r="G171" s="12">
        <v>11.3</v>
      </c>
      <c r="H171" s="3" t="s">
        <v>341</v>
      </c>
      <c r="I171" s="3" t="s">
        <v>630</v>
      </c>
      <c r="K171" s="24"/>
      <c r="L171" s="28"/>
      <c r="M171" s="24"/>
      <c r="N171" s="24"/>
      <c r="O171" s="25"/>
      <c r="P171" s="26"/>
      <c r="Q171" s="27"/>
      <c r="R171" s="24"/>
      <c r="S171" s="24"/>
      <c r="AD171" s="24" t="s">
        <v>634</v>
      </c>
      <c r="AE171" s="28">
        <v>1</v>
      </c>
      <c r="AF171" s="29"/>
      <c r="AG171" s="24" t="s">
        <v>2</v>
      </c>
      <c r="AH171" s="24" t="s">
        <v>328</v>
      </c>
      <c r="AI171" s="28">
        <f t="shared" ref="AI171:AI234" si="2">AI87+1</f>
        <v>2016</v>
      </c>
      <c r="AJ171" s="26">
        <v>748</v>
      </c>
      <c r="AK171" s="24" t="s">
        <v>633</v>
      </c>
      <c r="AL171" s="24" t="s">
        <v>632</v>
      </c>
    </row>
    <row r="172" spans="1:38" hidden="1" x14ac:dyDescent="0.25">
      <c r="A172" s="3" t="s">
        <v>337</v>
      </c>
      <c r="B172" s="10">
        <v>3</v>
      </c>
      <c r="C172" s="3" t="s">
        <v>343</v>
      </c>
      <c r="D172" s="3" t="s">
        <v>355</v>
      </c>
      <c r="E172" s="3" t="s">
        <v>2</v>
      </c>
      <c r="F172" s="10">
        <v>2014</v>
      </c>
      <c r="G172" s="32">
        <v>15.1</v>
      </c>
      <c r="H172" s="3" t="s">
        <v>341</v>
      </c>
      <c r="I172" s="3" t="s">
        <v>630</v>
      </c>
      <c r="K172" s="24"/>
      <c r="L172" s="28"/>
      <c r="M172" s="24"/>
      <c r="N172" s="24"/>
      <c r="O172" s="25"/>
      <c r="P172" s="26"/>
      <c r="Q172" s="27"/>
      <c r="R172" s="24"/>
      <c r="S172" s="24"/>
      <c r="AD172" s="24" t="s">
        <v>634</v>
      </c>
      <c r="AE172" s="28">
        <v>1</v>
      </c>
      <c r="AF172" s="29"/>
      <c r="AG172" s="24" t="s">
        <v>2</v>
      </c>
      <c r="AH172" s="24" t="s">
        <v>327</v>
      </c>
      <c r="AI172" s="28">
        <f t="shared" si="2"/>
        <v>2016</v>
      </c>
      <c r="AJ172" s="26">
        <v>567</v>
      </c>
      <c r="AK172" s="24" t="s">
        <v>633</v>
      </c>
      <c r="AL172" s="24" t="s">
        <v>632</v>
      </c>
    </row>
    <row r="173" spans="1:38" x14ac:dyDescent="0.25">
      <c r="A173" s="3" t="s">
        <v>337</v>
      </c>
      <c r="B173" s="9">
        <v>3</v>
      </c>
      <c r="C173" s="3" t="s">
        <v>343</v>
      </c>
      <c r="D173" s="3" t="s">
        <v>355</v>
      </c>
      <c r="E173" s="3" t="s">
        <v>2</v>
      </c>
      <c r="F173" s="16">
        <v>2015</v>
      </c>
      <c r="G173" s="12">
        <v>12</v>
      </c>
      <c r="H173" s="3" t="s">
        <v>341</v>
      </c>
      <c r="I173" s="3" t="s">
        <v>338</v>
      </c>
      <c r="K173" s="24"/>
      <c r="L173" s="28"/>
      <c r="M173" s="24"/>
      <c r="N173" s="24"/>
      <c r="O173" s="25"/>
      <c r="P173" s="26"/>
      <c r="Q173" s="27"/>
      <c r="R173" s="24"/>
      <c r="S173" s="24"/>
      <c r="AD173" s="24" t="s">
        <v>634</v>
      </c>
      <c r="AE173" s="28">
        <v>2</v>
      </c>
      <c r="AF173" s="24" t="s">
        <v>2</v>
      </c>
      <c r="AG173" s="24" t="s">
        <v>342</v>
      </c>
      <c r="AH173" s="24" t="s">
        <v>2</v>
      </c>
      <c r="AI173" s="28">
        <f t="shared" si="2"/>
        <v>2016</v>
      </c>
      <c r="AJ173" s="26">
        <v>206</v>
      </c>
      <c r="AK173" s="24" t="s">
        <v>633</v>
      </c>
      <c r="AL173" s="24" t="s">
        <v>632</v>
      </c>
    </row>
    <row r="174" spans="1:38" x14ac:dyDescent="0.25">
      <c r="A174" s="3" t="s">
        <v>337</v>
      </c>
      <c r="B174" s="10">
        <v>3</v>
      </c>
      <c r="C174" s="3" t="s">
        <v>343</v>
      </c>
      <c r="D174" s="3" t="s">
        <v>355</v>
      </c>
      <c r="E174" s="3" t="s">
        <v>2</v>
      </c>
      <c r="F174" s="10">
        <v>2015</v>
      </c>
      <c r="G174" s="33">
        <v>14.1</v>
      </c>
      <c r="H174" s="3" t="s">
        <v>341</v>
      </c>
      <c r="I174" s="3" t="s">
        <v>630</v>
      </c>
      <c r="K174" s="24" t="s">
        <v>337</v>
      </c>
      <c r="L174" s="28">
        <v>3</v>
      </c>
      <c r="M174" s="24" t="s">
        <v>343</v>
      </c>
      <c r="N174" s="24" t="s">
        <v>355</v>
      </c>
      <c r="O174" s="25">
        <v>2015</v>
      </c>
      <c r="P174" s="26">
        <v>14</v>
      </c>
      <c r="Q174" s="27"/>
      <c r="R174" s="24" t="s">
        <v>341</v>
      </c>
      <c r="S174" s="24" t="s">
        <v>628</v>
      </c>
      <c r="AD174" s="24" t="s">
        <v>634</v>
      </c>
      <c r="AE174" s="28">
        <v>2</v>
      </c>
      <c r="AF174" s="24" t="s">
        <v>2</v>
      </c>
      <c r="AG174" s="24" t="s">
        <v>342</v>
      </c>
      <c r="AH174" s="24" t="s">
        <v>328</v>
      </c>
      <c r="AI174" s="28">
        <f t="shared" si="2"/>
        <v>2016</v>
      </c>
      <c r="AJ174" s="26">
        <v>133</v>
      </c>
      <c r="AK174" s="24" t="s">
        <v>633</v>
      </c>
      <c r="AL174" s="24" t="s">
        <v>632</v>
      </c>
    </row>
    <row r="175" spans="1:38" hidden="1" x14ac:dyDescent="0.25">
      <c r="A175" s="3" t="s">
        <v>337</v>
      </c>
      <c r="B175" s="9">
        <v>3</v>
      </c>
      <c r="C175" s="3" t="s">
        <v>343</v>
      </c>
      <c r="D175" s="3" t="s">
        <v>355</v>
      </c>
      <c r="E175" s="3" t="s">
        <v>2</v>
      </c>
      <c r="F175" s="16">
        <v>2016</v>
      </c>
      <c r="G175" s="12">
        <v>12.6</v>
      </c>
      <c r="H175" s="3" t="s">
        <v>341</v>
      </c>
      <c r="I175" s="3" t="s">
        <v>338</v>
      </c>
      <c r="K175" s="24" t="s">
        <v>337</v>
      </c>
      <c r="L175" s="28">
        <v>3</v>
      </c>
      <c r="M175" s="24" t="s">
        <v>343</v>
      </c>
      <c r="N175" s="24" t="s">
        <v>355</v>
      </c>
      <c r="O175" s="25">
        <v>2016</v>
      </c>
      <c r="P175" s="26">
        <v>21</v>
      </c>
      <c r="Q175" s="27"/>
      <c r="R175" s="24" t="s">
        <v>341</v>
      </c>
      <c r="S175" s="24" t="s">
        <v>628</v>
      </c>
      <c r="AD175" s="24" t="s">
        <v>634</v>
      </c>
      <c r="AE175" s="28">
        <v>2</v>
      </c>
      <c r="AF175" s="24" t="s">
        <v>2</v>
      </c>
      <c r="AG175" s="24" t="s">
        <v>342</v>
      </c>
      <c r="AH175" s="24" t="s">
        <v>327</v>
      </c>
      <c r="AI175" s="28">
        <f t="shared" si="2"/>
        <v>2016</v>
      </c>
      <c r="AJ175" s="26">
        <v>73</v>
      </c>
      <c r="AK175" s="24" t="s">
        <v>633</v>
      </c>
      <c r="AL175" s="24" t="s">
        <v>632</v>
      </c>
    </row>
    <row r="176" spans="1:38" hidden="1" x14ac:dyDescent="0.25">
      <c r="A176" s="3" t="s">
        <v>337</v>
      </c>
      <c r="B176" s="9">
        <v>3</v>
      </c>
      <c r="C176" s="3" t="s">
        <v>343</v>
      </c>
      <c r="D176" s="3" t="s">
        <v>355</v>
      </c>
      <c r="E176" s="3" t="s">
        <v>2</v>
      </c>
      <c r="F176" s="16">
        <v>2017</v>
      </c>
      <c r="G176" s="32">
        <v>5</v>
      </c>
      <c r="H176" s="3" t="s">
        <v>341</v>
      </c>
      <c r="I176" s="3" t="s">
        <v>338</v>
      </c>
      <c r="K176" s="24" t="s">
        <v>337</v>
      </c>
      <c r="L176" s="28">
        <v>3</v>
      </c>
      <c r="M176" s="24" t="s">
        <v>343</v>
      </c>
      <c r="N176" s="24" t="s">
        <v>355</v>
      </c>
      <c r="O176" s="25">
        <v>2017</v>
      </c>
      <c r="P176" s="26">
        <v>16</v>
      </c>
      <c r="Q176" s="27"/>
      <c r="R176" s="24" t="s">
        <v>341</v>
      </c>
      <c r="S176" s="24" t="s">
        <v>628</v>
      </c>
      <c r="AD176" s="24" t="s">
        <v>634</v>
      </c>
      <c r="AE176" s="28">
        <v>3</v>
      </c>
      <c r="AF176" s="24" t="s">
        <v>342</v>
      </c>
      <c r="AG176" s="24" t="s">
        <v>347</v>
      </c>
      <c r="AH176" s="24" t="s">
        <v>2</v>
      </c>
      <c r="AI176" s="28">
        <f t="shared" si="2"/>
        <v>2016</v>
      </c>
      <c r="AJ176" s="26">
        <v>79</v>
      </c>
      <c r="AK176" s="24" t="s">
        <v>633</v>
      </c>
      <c r="AL176" s="24" t="s">
        <v>632</v>
      </c>
    </row>
    <row r="177" spans="1:38" hidden="1" x14ac:dyDescent="0.25">
      <c r="A177" s="3" t="s">
        <v>337</v>
      </c>
      <c r="B177" s="9">
        <v>3</v>
      </c>
      <c r="C177" s="3" t="s">
        <v>343</v>
      </c>
      <c r="D177" s="3" t="s">
        <v>355</v>
      </c>
      <c r="E177" s="3" t="s">
        <v>2</v>
      </c>
      <c r="F177" s="17">
        <v>2018</v>
      </c>
      <c r="G177" s="12">
        <v>6.5</v>
      </c>
      <c r="H177" s="3" t="s">
        <v>341</v>
      </c>
      <c r="I177" s="3" t="s">
        <v>338</v>
      </c>
      <c r="K177" s="24" t="s">
        <v>337</v>
      </c>
      <c r="L177" s="28">
        <v>3</v>
      </c>
      <c r="M177" s="24" t="s">
        <v>343</v>
      </c>
      <c r="N177" s="24" t="s">
        <v>355</v>
      </c>
      <c r="O177" s="25">
        <v>2018</v>
      </c>
      <c r="P177" s="26">
        <v>15</v>
      </c>
      <c r="Q177" s="27"/>
      <c r="R177" s="24" t="s">
        <v>341</v>
      </c>
      <c r="S177" s="24" t="s">
        <v>628</v>
      </c>
      <c r="AD177" s="24" t="s">
        <v>634</v>
      </c>
      <c r="AE177" s="28">
        <v>3</v>
      </c>
      <c r="AF177" s="24" t="s">
        <v>342</v>
      </c>
      <c r="AG177" s="24" t="s">
        <v>347</v>
      </c>
      <c r="AH177" s="24" t="s">
        <v>328</v>
      </c>
      <c r="AI177" s="28">
        <f t="shared" si="2"/>
        <v>2016</v>
      </c>
      <c r="AJ177" s="26">
        <v>47</v>
      </c>
      <c r="AK177" s="24" t="s">
        <v>633</v>
      </c>
      <c r="AL177" s="24" t="s">
        <v>632</v>
      </c>
    </row>
    <row r="178" spans="1:38" hidden="1" x14ac:dyDescent="0.25">
      <c r="A178" s="3" t="s">
        <v>337</v>
      </c>
      <c r="B178" s="10">
        <v>3</v>
      </c>
      <c r="C178" s="3" t="s">
        <v>346</v>
      </c>
      <c r="D178" s="3" t="s">
        <v>346</v>
      </c>
      <c r="E178" s="3" t="s">
        <v>2</v>
      </c>
      <c r="F178" s="9">
        <v>2012</v>
      </c>
      <c r="G178" s="32">
        <v>14.2</v>
      </c>
      <c r="H178" s="3" t="s">
        <v>341</v>
      </c>
      <c r="I178" s="3" t="s">
        <v>630</v>
      </c>
      <c r="K178" s="24"/>
      <c r="L178" s="28"/>
      <c r="M178" s="24"/>
      <c r="N178" s="24"/>
      <c r="O178" s="25"/>
      <c r="P178" s="26"/>
      <c r="Q178" s="27"/>
      <c r="R178" s="24"/>
      <c r="S178" s="24"/>
      <c r="AD178" s="24" t="s">
        <v>634</v>
      </c>
      <c r="AE178" s="28">
        <v>3</v>
      </c>
      <c r="AF178" s="24" t="s">
        <v>342</v>
      </c>
      <c r="AG178" s="24" t="s">
        <v>347</v>
      </c>
      <c r="AH178" s="24" t="s">
        <v>327</v>
      </c>
      <c r="AI178" s="28">
        <f t="shared" si="2"/>
        <v>2016</v>
      </c>
      <c r="AJ178" s="26">
        <v>32</v>
      </c>
      <c r="AK178" s="24" t="s">
        <v>633</v>
      </c>
      <c r="AL178" s="24" t="s">
        <v>632</v>
      </c>
    </row>
    <row r="179" spans="1:38" hidden="1" x14ac:dyDescent="0.25">
      <c r="A179" s="3" t="s">
        <v>337</v>
      </c>
      <c r="B179" s="10">
        <v>3</v>
      </c>
      <c r="C179" s="3" t="s">
        <v>346</v>
      </c>
      <c r="D179" s="3" t="s">
        <v>346</v>
      </c>
      <c r="E179" s="3" t="s">
        <v>2</v>
      </c>
      <c r="F179" s="10">
        <v>2013</v>
      </c>
      <c r="G179" s="12">
        <v>13.6</v>
      </c>
      <c r="H179" s="3" t="s">
        <v>341</v>
      </c>
      <c r="I179" s="3" t="s">
        <v>630</v>
      </c>
      <c r="K179" s="24"/>
      <c r="L179" s="28"/>
      <c r="M179" s="24"/>
      <c r="N179" s="24"/>
      <c r="O179" s="25"/>
      <c r="P179" s="26"/>
      <c r="Q179" s="27"/>
      <c r="R179" s="24"/>
      <c r="S179" s="24"/>
      <c r="AD179" s="24" t="s">
        <v>634</v>
      </c>
      <c r="AE179" s="28">
        <v>3</v>
      </c>
      <c r="AF179" s="24" t="s">
        <v>342</v>
      </c>
      <c r="AG179" s="24" t="s">
        <v>348</v>
      </c>
      <c r="AH179" s="24" t="s">
        <v>2</v>
      </c>
      <c r="AI179" s="28">
        <f t="shared" si="2"/>
        <v>2016</v>
      </c>
      <c r="AJ179" s="26">
        <v>19</v>
      </c>
      <c r="AK179" s="24" t="s">
        <v>633</v>
      </c>
      <c r="AL179" s="24" t="s">
        <v>632</v>
      </c>
    </row>
    <row r="180" spans="1:38" hidden="1" x14ac:dyDescent="0.25">
      <c r="A180" s="3" t="s">
        <v>337</v>
      </c>
      <c r="B180" s="10">
        <v>3</v>
      </c>
      <c r="C180" s="3" t="s">
        <v>346</v>
      </c>
      <c r="D180" s="3" t="s">
        <v>346</v>
      </c>
      <c r="E180" s="3" t="s">
        <v>2</v>
      </c>
      <c r="F180" s="10">
        <v>2014</v>
      </c>
      <c r="G180" s="32">
        <v>16.600000000000001</v>
      </c>
      <c r="H180" s="3" t="s">
        <v>341</v>
      </c>
      <c r="I180" s="3" t="s">
        <v>630</v>
      </c>
      <c r="K180" s="24"/>
      <c r="L180" s="28"/>
      <c r="M180" s="24"/>
      <c r="N180" s="24"/>
      <c r="O180" s="25"/>
      <c r="P180" s="26"/>
      <c r="Q180" s="27"/>
      <c r="R180" s="24"/>
      <c r="S180" s="24"/>
      <c r="AD180" s="24" t="s">
        <v>634</v>
      </c>
      <c r="AE180" s="28">
        <v>3</v>
      </c>
      <c r="AF180" s="24" t="s">
        <v>342</v>
      </c>
      <c r="AG180" s="24" t="s">
        <v>348</v>
      </c>
      <c r="AH180" s="24" t="s">
        <v>328</v>
      </c>
      <c r="AI180" s="28">
        <f t="shared" si="2"/>
        <v>2016</v>
      </c>
      <c r="AJ180" s="26">
        <v>14</v>
      </c>
      <c r="AK180" s="24" t="s">
        <v>633</v>
      </c>
      <c r="AL180" s="24" t="s">
        <v>632</v>
      </c>
    </row>
    <row r="181" spans="1:38" x14ac:dyDescent="0.25">
      <c r="A181" s="3" t="s">
        <v>337</v>
      </c>
      <c r="B181" s="9">
        <v>3</v>
      </c>
      <c r="C181" s="3" t="s">
        <v>346</v>
      </c>
      <c r="D181" s="3" t="s">
        <v>346</v>
      </c>
      <c r="E181" s="3" t="s">
        <v>2</v>
      </c>
      <c r="F181" s="16">
        <v>2015</v>
      </c>
      <c r="G181" s="12">
        <v>15</v>
      </c>
      <c r="H181" s="3" t="s">
        <v>341</v>
      </c>
      <c r="I181" s="3" t="s">
        <v>338</v>
      </c>
      <c r="K181" s="24"/>
      <c r="L181" s="28"/>
      <c r="M181" s="24"/>
      <c r="N181" s="24"/>
      <c r="O181" s="25"/>
      <c r="P181" s="26"/>
      <c r="Q181" s="27"/>
      <c r="R181" s="24"/>
      <c r="S181" s="24"/>
      <c r="AD181" s="24" t="s">
        <v>634</v>
      </c>
      <c r="AE181" s="28">
        <v>3</v>
      </c>
      <c r="AF181" s="24" t="s">
        <v>342</v>
      </c>
      <c r="AG181" s="24" t="s">
        <v>348</v>
      </c>
      <c r="AH181" s="24" t="s">
        <v>327</v>
      </c>
      <c r="AI181" s="28">
        <f t="shared" si="2"/>
        <v>2016</v>
      </c>
      <c r="AJ181" s="26">
        <v>5</v>
      </c>
      <c r="AK181" s="24" t="s">
        <v>633</v>
      </c>
      <c r="AL181" s="24" t="s">
        <v>632</v>
      </c>
    </row>
    <row r="182" spans="1:38" x14ac:dyDescent="0.25">
      <c r="A182" s="3" t="s">
        <v>337</v>
      </c>
      <c r="B182" s="10">
        <v>3</v>
      </c>
      <c r="C182" s="3" t="s">
        <v>346</v>
      </c>
      <c r="D182" s="3" t="s">
        <v>346</v>
      </c>
      <c r="E182" s="3" t="s">
        <v>2</v>
      </c>
      <c r="F182" s="10">
        <v>2015</v>
      </c>
      <c r="G182" s="33">
        <v>14.3</v>
      </c>
      <c r="H182" s="3" t="s">
        <v>341</v>
      </c>
      <c r="I182" s="3" t="s">
        <v>630</v>
      </c>
      <c r="K182" s="24"/>
      <c r="L182" s="28"/>
      <c r="M182" s="24"/>
      <c r="N182" s="24"/>
      <c r="O182" s="25"/>
      <c r="P182" s="26"/>
      <c r="Q182" s="27"/>
      <c r="R182" s="24"/>
      <c r="S182" s="24"/>
      <c r="AD182" s="24" t="s">
        <v>634</v>
      </c>
      <c r="AE182" s="28">
        <v>3</v>
      </c>
      <c r="AF182" s="24" t="s">
        <v>342</v>
      </c>
      <c r="AG182" s="24" t="s">
        <v>349</v>
      </c>
      <c r="AH182" s="24" t="s">
        <v>2</v>
      </c>
      <c r="AI182" s="28">
        <f t="shared" si="2"/>
        <v>2016</v>
      </c>
      <c r="AJ182" s="26">
        <v>22</v>
      </c>
      <c r="AK182" s="24" t="s">
        <v>633</v>
      </c>
      <c r="AL182" s="24" t="s">
        <v>632</v>
      </c>
    </row>
    <row r="183" spans="1:38" hidden="1" x14ac:dyDescent="0.25">
      <c r="A183" s="3" t="s">
        <v>337</v>
      </c>
      <c r="B183" s="9">
        <v>3</v>
      </c>
      <c r="C183" s="3" t="s">
        <v>346</v>
      </c>
      <c r="D183" s="3" t="s">
        <v>346</v>
      </c>
      <c r="E183" s="3" t="s">
        <v>2</v>
      </c>
      <c r="F183" s="16">
        <v>2016</v>
      </c>
      <c r="G183" s="12">
        <v>15</v>
      </c>
      <c r="H183" s="3" t="s">
        <v>341</v>
      </c>
      <c r="I183" s="3" t="s">
        <v>338</v>
      </c>
      <c r="K183" s="24"/>
      <c r="L183" s="28"/>
      <c r="M183" s="24"/>
      <c r="N183" s="24"/>
      <c r="O183" s="25"/>
      <c r="P183" s="26"/>
      <c r="Q183" s="27"/>
      <c r="R183" s="24"/>
      <c r="S183" s="24"/>
      <c r="AD183" s="24" t="s">
        <v>634</v>
      </c>
      <c r="AE183" s="28">
        <v>3</v>
      </c>
      <c r="AF183" s="24" t="s">
        <v>342</v>
      </c>
      <c r="AG183" s="24" t="s">
        <v>349</v>
      </c>
      <c r="AH183" s="24" t="s">
        <v>328</v>
      </c>
      <c r="AI183" s="28">
        <f t="shared" si="2"/>
        <v>2016</v>
      </c>
      <c r="AJ183" s="26">
        <v>15</v>
      </c>
      <c r="AK183" s="24" t="s">
        <v>633</v>
      </c>
      <c r="AL183" s="24" t="s">
        <v>632</v>
      </c>
    </row>
    <row r="184" spans="1:38" hidden="1" x14ac:dyDescent="0.25">
      <c r="A184" s="3" t="s">
        <v>337</v>
      </c>
      <c r="B184" s="9">
        <v>3</v>
      </c>
      <c r="C184" s="3" t="s">
        <v>346</v>
      </c>
      <c r="D184" s="3" t="s">
        <v>346</v>
      </c>
      <c r="E184" s="3" t="s">
        <v>2</v>
      </c>
      <c r="F184" s="16">
        <v>2017</v>
      </c>
      <c r="G184" s="32">
        <v>12.7</v>
      </c>
      <c r="H184" s="3" t="s">
        <v>341</v>
      </c>
      <c r="I184" s="3" t="s">
        <v>338</v>
      </c>
      <c r="K184" s="24"/>
      <c r="L184" s="28"/>
      <c r="M184" s="24"/>
      <c r="N184" s="24"/>
      <c r="O184" s="25"/>
      <c r="P184" s="26"/>
      <c r="Q184" s="27"/>
      <c r="R184" s="24"/>
      <c r="S184" s="24"/>
      <c r="AD184" s="24" t="s">
        <v>634</v>
      </c>
      <c r="AE184" s="28">
        <v>3</v>
      </c>
      <c r="AF184" s="24" t="s">
        <v>342</v>
      </c>
      <c r="AG184" s="24" t="s">
        <v>349</v>
      </c>
      <c r="AH184" s="24" t="s">
        <v>327</v>
      </c>
      <c r="AI184" s="28">
        <f t="shared" si="2"/>
        <v>2016</v>
      </c>
      <c r="AJ184" s="26">
        <v>7</v>
      </c>
      <c r="AK184" s="24" t="s">
        <v>633</v>
      </c>
      <c r="AL184" s="24" t="s">
        <v>632</v>
      </c>
    </row>
    <row r="185" spans="1:38" hidden="1" x14ac:dyDescent="0.25">
      <c r="A185" s="3" t="s">
        <v>337</v>
      </c>
      <c r="B185" s="9">
        <v>3</v>
      </c>
      <c r="C185" s="3" t="s">
        <v>346</v>
      </c>
      <c r="D185" s="3" t="s">
        <v>346</v>
      </c>
      <c r="E185" s="3" t="s">
        <v>2</v>
      </c>
      <c r="F185" s="17">
        <v>2018</v>
      </c>
      <c r="G185" s="12">
        <v>13.6</v>
      </c>
      <c r="H185" s="3" t="s">
        <v>341</v>
      </c>
      <c r="I185" s="3" t="s">
        <v>338</v>
      </c>
      <c r="K185" s="24"/>
      <c r="L185" s="28"/>
      <c r="M185" s="24"/>
      <c r="N185" s="24"/>
      <c r="O185" s="25"/>
      <c r="P185" s="26"/>
      <c r="Q185" s="27"/>
      <c r="R185" s="24"/>
      <c r="S185" s="24"/>
      <c r="AD185" s="24" t="s">
        <v>634</v>
      </c>
      <c r="AE185" s="28">
        <v>3</v>
      </c>
      <c r="AF185" s="24" t="s">
        <v>342</v>
      </c>
      <c r="AG185" s="24" t="s">
        <v>350</v>
      </c>
      <c r="AH185" s="24" t="s">
        <v>2</v>
      </c>
      <c r="AI185" s="28">
        <f t="shared" si="2"/>
        <v>2016</v>
      </c>
      <c r="AJ185" s="26">
        <v>44</v>
      </c>
      <c r="AK185" s="24" t="s">
        <v>633</v>
      </c>
      <c r="AL185" s="24" t="s">
        <v>632</v>
      </c>
    </row>
    <row r="186" spans="1:38" hidden="1" x14ac:dyDescent="0.25">
      <c r="A186" s="3" t="s">
        <v>337</v>
      </c>
      <c r="B186" s="10">
        <v>3</v>
      </c>
      <c r="C186" s="3" t="s">
        <v>342</v>
      </c>
      <c r="D186" s="3" t="s">
        <v>347</v>
      </c>
      <c r="E186" s="3" t="s">
        <v>2</v>
      </c>
      <c r="F186" s="9">
        <v>2012</v>
      </c>
      <c r="G186" s="32">
        <v>27.1</v>
      </c>
      <c r="H186" s="3" t="s">
        <v>341</v>
      </c>
      <c r="I186" s="3" t="s">
        <v>630</v>
      </c>
      <c r="K186" s="24"/>
      <c r="L186" s="28"/>
      <c r="M186" s="24"/>
      <c r="N186" s="24"/>
      <c r="O186" s="25"/>
      <c r="P186" s="26"/>
      <c r="Q186" s="27"/>
      <c r="R186" s="24" t="s">
        <v>341</v>
      </c>
      <c r="S186" s="24" t="s">
        <v>628</v>
      </c>
      <c r="AD186" s="24" t="s">
        <v>634</v>
      </c>
      <c r="AE186" s="28">
        <v>3</v>
      </c>
      <c r="AF186" s="24" t="s">
        <v>342</v>
      </c>
      <c r="AG186" s="24" t="s">
        <v>350</v>
      </c>
      <c r="AH186" s="24" t="s">
        <v>328</v>
      </c>
      <c r="AI186" s="28">
        <f t="shared" si="2"/>
        <v>2016</v>
      </c>
      <c r="AJ186" s="26">
        <v>31</v>
      </c>
      <c r="AK186" s="24" t="s">
        <v>633</v>
      </c>
      <c r="AL186" s="24" t="s">
        <v>632</v>
      </c>
    </row>
    <row r="187" spans="1:38" hidden="1" x14ac:dyDescent="0.25">
      <c r="A187" s="3" t="s">
        <v>337</v>
      </c>
      <c r="B187" s="10">
        <v>3</v>
      </c>
      <c r="C187" s="3" t="s">
        <v>342</v>
      </c>
      <c r="D187" s="3" t="s">
        <v>347</v>
      </c>
      <c r="E187" s="3" t="s">
        <v>2</v>
      </c>
      <c r="F187" s="10">
        <v>2013</v>
      </c>
      <c r="G187" s="12">
        <v>17.399999999999999</v>
      </c>
      <c r="H187" s="3" t="s">
        <v>341</v>
      </c>
      <c r="I187" s="3" t="s">
        <v>630</v>
      </c>
      <c r="K187" s="24"/>
      <c r="L187" s="28"/>
      <c r="M187" s="24"/>
      <c r="N187" s="24"/>
      <c r="O187" s="25"/>
      <c r="P187" s="26"/>
      <c r="Q187" s="27"/>
      <c r="R187" s="24" t="s">
        <v>341</v>
      </c>
      <c r="S187" s="24" t="s">
        <v>628</v>
      </c>
      <c r="AD187" s="24" t="s">
        <v>634</v>
      </c>
      <c r="AE187" s="28">
        <v>3</v>
      </c>
      <c r="AF187" s="24" t="s">
        <v>342</v>
      </c>
      <c r="AG187" s="24" t="s">
        <v>350</v>
      </c>
      <c r="AH187" s="24" t="s">
        <v>327</v>
      </c>
      <c r="AI187" s="28">
        <f t="shared" si="2"/>
        <v>2016</v>
      </c>
      <c r="AJ187" s="26">
        <v>13</v>
      </c>
      <c r="AK187" s="24" t="s">
        <v>633</v>
      </c>
      <c r="AL187" s="24" t="s">
        <v>632</v>
      </c>
    </row>
    <row r="188" spans="1:38" hidden="1" x14ac:dyDescent="0.25">
      <c r="A188" s="3" t="s">
        <v>337</v>
      </c>
      <c r="B188" s="10">
        <v>3</v>
      </c>
      <c r="C188" s="3" t="s">
        <v>342</v>
      </c>
      <c r="D188" s="3" t="s">
        <v>347</v>
      </c>
      <c r="E188" s="3" t="s">
        <v>2</v>
      </c>
      <c r="F188" s="10">
        <v>2014</v>
      </c>
      <c r="G188" s="32">
        <v>22.4</v>
      </c>
      <c r="H188" s="3" t="s">
        <v>341</v>
      </c>
      <c r="I188" s="3" t="s">
        <v>630</v>
      </c>
      <c r="K188" s="24"/>
      <c r="L188" s="28"/>
      <c r="M188" s="24"/>
      <c r="N188" s="24"/>
      <c r="O188" s="25"/>
      <c r="P188" s="26"/>
      <c r="Q188" s="27"/>
      <c r="R188" s="24" t="s">
        <v>341</v>
      </c>
      <c r="S188" s="24" t="s">
        <v>628</v>
      </c>
      <c r="AD188" s="24" t="s">
        <v>634</v>
      </c>
      <c r="AE188" s="28">
        <v>3</v>
      </c>
      <c r="AF188" s="24" t="s">
        <v>342</v>
      </c>
      <c r="AG188" s="24" t="s">
        <v>351</v>
      </c>
      <c r="AH188" s="24" t="s">
        <v>2</v>
      </c>
      <c r="AI188" s="28">
        <f t="shared" si="2"/>
        <v>2016</v>
      </c>
      <c r="AJ188" s="26">
        <v>42</v>
      </c>
      <c r="AK188" s="24" t="s">
        <v>633</v>
      </c>
      <c r="AL188" s="24" t="s">
        <v>632</v>
      </c>
    </row>
    <row r="189" spans="1:38" x14ac:dyDescent="0.25">
      <c r="A189" s="3" t="s">
        <v>337</v>
      </c>
      <c r="B189" s="9">
        <v>3</v>
      </c>
      <c r="C189" s="3" t="s">
        <v>342</v>
      </c>
      <c r="D189" s="3" t="s">
        <v>347</v>
      </c>
      <c r="E189" s="3" t="s">
        <v>2</v>
      </c>
      <c r="F189" s="16">
        <v>2015</v>
      </c>
      <c r="G189" s="12">
        <v>25</v>
      </c>
      <c r="H189" s="3" t="s">
        <v>341</v>
      </c>
      <c r="I189" s="3" t="s">
        <v>338</v>
      </c>
      <c r="K189" s="24"/>
      <c r="L189" s="28"/>
      <c r="M189" s="24"/>
      <c r="N189" s="24"/>
      <c r="O189" s="25"/>
      <c r="P189" s="26"/>
      <c r="Q189" s="27"/>
      <c r="R189" s="24" t="s">
        <v>341</v>
      </c>
      <c r="S189" s="24" t="s">
        <v>628</v>
      </c>
      <c r="AD189" s="24" t="s">
        <v>634</v>
      </c>
      <c r="AE189" s="28">
        <v>3</v>
      </c>
      <c r="AF189" s="24" t="s">
        <v>342</v>
      </c>
      <c r="AG189" s="24" t="s">
        <v>351</v>
      </c>
      <c r="AH189" s="24" t="s">
        <v>328</v>
      </c>
      <c r="AI189" s="28">
        <f t="shared" si="2"/>
        <v>2016</v>
      </c>
      <c r="AJ189" s="26">
        <v>26</v>
      </c>
      <c r="AK189" s="24" t="s">
        <v>633</v>
      </c>
      <c r="AL189" s="24" t="s">
        <v>632</v>
      </c>
    </row>
    <row r="190" spans="1:38" x14ac:dyDescent="0.25">
      <c r="A190" s="3" t="s">
        <v>337</v>
      </c>
      <c r="B190" s="10">
        <v>3</v>
      </c>
      <c r="C190" s="3" t="s">
        <v>342</v>
      </c>
      <c r="D190" s="3" t="s">
        <v>347</v>
      </c>
      <c r="E190" s="3" t="s">
        <v>2</v>
      </c>
      <c r="F190" s="10">
        <v>2015</v>
      </c>
      <c r="G190" s="32">
        <v>24.7</v>
      </c>
      <c r="H190" s="3" t="s">
        <v>341</v>
      </c>
      <c r="I190" s="3" t="s">
        <v>630</v>
      </c>
      <c r="K190" s="24" t="s">
        <v>337</v>
      </c>
      <c r="L190" s="28">
        <v>3</v>
      </c>
      <c r="M190" s="24" t="s">
        <v>342</v>
      </c>
      <c r="N190" s="24" t="s">
        <v>347</v>
      </c>
      <c r="O190" s="25">
        <v>2015</v>
      </c>
      <c r="P190" s="26">
        <v>25</v>
      </c>
      <c r="Q190" s="27"/>
      <c r="R190" s="24" t="s">
        <v>341</v>
      </c>
      <c r="S190" s="24" t="s">
        <v>628</v>
      </c>
      <c r="AD190" s="24" t="s">
        <v>634</v>
      </c>
      <c r="AE190" s="28">
        <v>3</v>
      </c>
      <c r="AF190" s="24" t="s">
        <v>342</v>
      </c>
      <c r="AG190" s="24" t="s">
        <v>351</v>
      </c>
      <c r="AH190" s="24" t="s">
        <v>327</v>
      </c>
      <c r="AI190" s="28">
        <f t="shared" si="2"/>
        <v>2016</v>
      </c>
      <c r="AJ190" s="26">
        <v>16</v>
      </c>
      <c r="AK190" s="24" t="s">
        <v>633</v>
      </c>
      <c r="AL190" s="24" t="s">
        <v>632</v>
      </c>
    </row>
    <row r="191" spans="1:38" hidden="1" x14ac:dyDescent="0.25">
      <c r="A191" s="3" t="s">
        <v>337</v>
      </c>
      <c r="B191" s="9">
        <v>3</v>
      </c>
      <c r="C191" s="3" t="s">
        <v>342</v>
      </c>
      <c r="D191" s="3" t="s">
        <v>347</v>
      </c>
      <c r="E191" s="3" t="s">
        <v>2</v>
      </c>
      <c r="F191" s="16">
        <v>2016</v>
      </c>
      <c r="G191" s="12">
        <v>27.9</v>
      </c>
      <c r="H191" s="3" t="s">
        <v>341</v>
      </c>
      <c r="I191" s="3" t="s">
        <v>338</v>
      </c>
      <c r="K191" s="24" t="s">
        <v>337</v>
      </c>
      <c r="L191" s="28">
        <v>3</v>
      </c>
      <c r="M191" s="24" t="s">
        <v>342</v>
      </c>
      <c r="N191" s="24" t="s">
        <v>347</v>
      </c>
      <c r="O191" s="25">
        <v>2016</v>
      </c>
      <c r="P191" s="26">
        <v>28</v>
      </c>
      <c r="Q191" s="27"/>
      <c r="R191" s="24" t="s">
        <v>341</v>
      </c>
      <c r="S191" s="24" t="s">
        <v>628</v>
      </c>
      <c r="AD191" s="24" t="s">
        <v>634</v>
      </c>
      <c r="AE191" s="28">
        <v>2</v>
      </c>
      <c r="AF191" s="24" t="s">
        <v>2</v>
      </c>
      <c r="AG191" s="24" t="s">
        <v>343</v>
      </c>
      <c r="AH191" s="24" t="s">
        <v>2</v>
      </c>
      <c r="AI191" s="28">
        <f t="shared" si="2"/>
        <v>2016</v>
      </c>
      <c r="AJ191" s="26">
        <v>268</v>
      </c>
      <c r="AK191" s="24" t="s">
        <v>633</v>
      </c>
      <c r="AL191" s="24" t="s">
        <v>632</v>
      </c>
    </row>
    <row r="192" spans="1:38" hidden="1" x14ac:dyDescent="0.25">
      <c r="A192" s="3" t="s">
        <v>337</v>
      </c>
      <c r="B192" s="9">
        <v>3</v>
      </c>
      <c r="C192" s="3" t="s">
        <v>342</v>
      </c>
      <c r="D192" s="3" t="s">
        <v>347</v>
      </c>
      <c r="E192" s="3" t="s">
        <v>2</v>
      </c>
      <c r="F192" s="16">
        <v>2017</v>
      </c>
      <c r="G192" s="32">
        <v>13.3</v>
      </c>
      <c r="H192" s="3" t="s">
        <v>341</v>
      </c>
      <c r="I192" s="3" t="s">
        <v>338</v>
      </c>
      <c r="K192" s="24" t="s">
        <v>337</v>
      </c>
      <c r="L192" s="28">
        <v>3</v>
      </c>
      <c r="M192" s="24" t="s">
        <v>342</v>
      </c>
      <c r="N192" s="24" t="s">
        <v>347</v>
      </c>
      <c r="O192" s="25">
        <v>2017</v>
      </c>
      <c r="P192" s="26">
        <v>13</v>
      </c>
      <c r="Q192" s="27"/>
      <c r="R192" s="24" t="s">
        <v>341</v>
      </c>
      <c r="S192" s="24" t="s">
        <v>628</v>
      </c>
      <c r="AD192" s="24" t="s">
        <v>634</v>
      </c>
      <c r="AE192" s="28">
        <v>2</v>
      </c>
      <c r="AF192" s="24" t="s">
        <v>2</v>
      </c>
      <c r="AG192" s="24" t="s">
        <v>343</v>
      </c>
      <c r="AH192" s="24" t="s">
        <v>328</v>
      </c>
      <c r="AI192" s="28">
        <f t="shared" si="2"/>
        <v>2016</v>
      </c>
      <c r="AJ192" s="26">
        <v>156</v>
      </c>
      <c r="AK192" s="24" t="s">
        <v>633</v>
      </c>
      <c r="AL192" s="24" t="s">
        <v>632</v>
      </c>
    </row>
    <row r="193" spans="1:38" hidden="1" x14ac:dyDescent="0.25">
      <c r="A193" s="3" t="s">
        <v>337</v>
      </c>
      <c r="B193" s="9">
        <v>3</v>
      </c>
      <c r="C193" s="3" t="s">
        <v>342</v>
      </c>
      <c r="D193" s="3" t="s">
        <v>347</v>
      </c>
      <c r="E193" s="3" t="s">
        <v>2</v>
      </c>
      <c r="F193" s="17">
        <v>2018</v>
      </c>
      <c r="G193" s="12">
        <v>17.8</v>
      </c>
      <c r="H193" s="3" t="s">
        <v>341</v>
      </c>
      <c r="I193" s="3" t="s">
        <v>338</v>
      </c>
      <c r="K193" s="24" t="s">
        <v>337</v>
      </c>
      <c r="L193" s="28">
        <v>3</v>
      </c>
      <c r="M193" s="24" t="s">
        <v>342</v>
      </c>
      <c r="N193" s="24" t="s">
        <v>347</v>
      </c>
      <c r="O193" s="25">
        <v>2018</v>
      </c>
      <c r="P193" s="26">
        <v>18</v>
      </c>
      <c r="Q193" s="27"/>
      <c r="R193" s="24" t="s">
        <v>341</v>
      </c>
      <c r="S193" s="24" t="s">
        <v>628</v>
      </c>
      <c r="AD193" s="24" t="s">
        <v>634</v>
      </c>
      <c r="AE193" s="28">
        <v>2</v>
      </c>
      <c r="AF193" s="24" t="s">
        <v>2</v>
      </c>
      <c r="AG193" s="24" t="s">
        <v>343</v>
      </c>
      <c r="AH193" s="24" t="s">
        <v>327</v>
      </c>
      <c r="AI193" s="28">
        <f t="shared" si="2"/>
        <v>2016</v>
      </c>
      <c r="AJ193" s="26">
        <v>112</v>
      </c>
      <c r="AK193" s="24" t="s">
        <v>633</v>
      </c>
      <c r="AL193" s="24" t="s">
        <v>632</v>
      </c>
    </row>
    <row r="194" spans="1:38" hidden="1" x14ac:dyDescent="0.25">
      <c r="A194" s="3" t="s">
        <v>337</v>
      </c>
      <c r="B194" s="10">
        <v>3</v>
      </c>
      <c r="C194" s="3" t="s">
        <v>342</v>
      </c>
      <c r="D194" s="3" t="s">
        <v>348</v>
      </c>
      <c r="E194" s="3" t="s">
        <v>2</v>
      </c>
      <c r="F194" s="9">
        <v>2012</v>
      </c>
      <c r="G194" s="32">
        <v>20.6</v>
      </c>
      <c r="H194" s="3" t="s">
        <v>341</v>
      </c>
      <c r="I194" s="3" t="s">
        <v>630</v>
      </c>
      <c r="K194" s="24"/>
      <c r="L194" s="28"/>
      <c r="M194" s="24"/>
      <c r="N194" s="24"/>
      <c r="O194" s="25"/>
      <c r="P194" s="26"/>
      <c r="Q194" s="27"/>
      <c r="R194" s="24"/>
      <c r="S194" s="24"/>
      <c r="AD194" s="24" t="s">
        <v>634</v>
      </c>
      <c r="AE194" s="28">
        <v>3</v>
      </c>
      <c r="AF194" s="24" t="s">
        <v>343</v>
      </c>
      <c r="AG194" s="24" t="s">
        <v>352</v>
      </c>
      <c r="AH194" s="24" t="s">
        <v>2</v>
      </c>
      <c r="AI194" s="28">
        <f t="shared" si="2"/>
        <v>2016</v>
      </c>
      <c r="AJ194" s="26">
        <v>37</v>
      </c>
      <c r="AK194" s="24" t="s">
        <v>633</v>
      </c>
      <c r="AL194" s="24" t="s">
        <v>632</v>
      </c>
    </row>
    <row r="195" spans="1:38" hidden="1" x14ac:dyDescent="0.25">
      <c r="A195" s="3" t="s">
        <v>337</v>
      </c>
      <c r="B195" s="10">
        <v>3</v>
      </c>
      <c r="C195" s="3" t="s">
        <v>342</v>
      </c>
      <c r="D195" s="3" t="s">
        <v>348</v>
      </c>
      <c r="E195" s="3" t="s">
        <v>2</v>
      </c>
      <c r="F195" s="10">
        <v>2013</v>
      </c>
      <c r="G195" s="12">
        <v>25.2</v>
      </c>
      <c r="H195" s="3" t="s">
        <v>341</v>
      </c>
      <c r="I195" s="3" t="s">
        <v>630</v>
      </c>
      <c r="K195" s="24"/>
      <c r="L195" s="28"/>
      <c r="M195" s="24"/>
      <c r="N195" s="24"/>
      <c r="O195" s="25"/>
      <c r="P195" s="26"/>
      <c r="Q195" s="27"/>
      <c r="R195" s="24"/>
      <c r="S195" s="24"/>
      <c r="AD195" s="24" t="s">
        <v>634</v>
      </c>
      <c r="AE195" s="28">
        <v>3</v>
      </c>
      <c r="AF195" s="24" t="s">
        <v>343</v>
      </c>
      <c r="AG195" s="24" t="s">
        <v>352</v>
      </c>
      <c r="AH195" s="24" t="s">
        <v>328</v>
      </c>
      <c r="AI195" s="28">
        <f t="shared" si="2"/>
        <v>2016</v>
      </c>
      <c r="AJ195" s="26">
        <v>17</v>
      </c>
      <c r="AK195" s="24" t="s">
        <v>633</v>
      </c>
      <c r="AL195" s="24" t="s">
        <v>632</v>
      </c>
    </row>
    <row r="196" spans="1:38" hidden="1" x14ac:dyDescent="0.25">
      <c r="A196" s="3" t="s">
        <v>337</v>
      </c>
      <c r="B196" s="10">
        <v>3</v>
      </c>
      <c r="C196" s="3" t="s">
        <v>342</v>
      </c>
      <c r="D196" s="3" t="s">
        <v>348</v>
      </c>
      <c r="E196" s="3" t="s">
        <v>2</v>
      </c>
      <c r="F196" s="10">
        <v>2014</v>
      </c>
      <c r="G196" s="32">
        <v>22.6</v>
      </c>
      <c r="H196" s="3" t="s">
        <v>341</v>
      </c>
      <c r="I196" s="3" t="s">
        <v>630</v>
      </c>
      <c r="K196" s="24"/>
      <c r="L196" s="28"/>
      <c r="M196" s="24"/>
      <c r="N196" s="24"/>
      <c r="O196" s="25"/>
      <c r="P196" s="26"/>
      <c r="Q196" s="27"/>
      <c r="R196" s="24"/>
      <c r="S196" s="24"/>
      <c r="AD196" s="24" t="s">
        <v>634</v>
      </c>
      <c r="AE196" s="28">
        <v>3</v>
      </c>
      <c r="AF196" s="24" t="s">
        <v>343</v>
      </c>
      <c r="AG196" s="24" t="s">
        <v>352</v>
      </c>
      <c r="AH196" s="24" t="s">
        <v>327</v>
      </c>
      <c r="AI196" s="28">
        <f t="shared" si="2"/>
        <v>2016</v>
      </c>
      <c r="AJ196" s="26">
        <v>20</v>
      </c>
      <c r="AK196" s="24" t="s">
        <v>633</v>
      </c>
      <c r="AL196" s="24" t="s">
        <v>632</v>
      </c>
    </row>
    <row r="197" spans="1:38" x14ac:dyDescent="0.25">
      <c r="A197" s="3" t="s">
        <v>337</v>
      </c>
      <c r="B197" s="9">
        <v>3</v>
      </c>
      <c r="C197" s="3" t="s">
        <v>342</v>
      </c>
      <c r="D197" s="3" t="s">
        <v>348</v>
      </c>
      <c r="E197" s="3" t="s">
        <v>2</v>
      </c>
      <c r="F197" s="16">
        <v>2015</v>
      </c>
      <c r="G197" s="12">
        <v>13</v>
      </c>
      <c r="H197" s="3" t="s">
        <v>341</v>
      </c>
      <c r="I197" s="3" t="s">
        <v>338</v>
      </c>
      <c r="K197" s="24"/>
      <c r="L197" s="28"/>
      <c r="M197" s="24"/>
      <c r="N197" s="24"/>
      <c r="O197" s="25"/>
      <c r="P197" s="26"/>
      <c r="Q197" s="27"/>
      <c r="R197" s="24"/>
      <c r="S197" s="24"/>
      <c r="AD197" s="24" t="s">
        <v>634</v>
      </c>
      <c r="AE197" s="28">
        <v>3</v>
      </c>
      <c r="AF197" s="24" t="s">
        <v>343</v>
      </c>
      <c r="AG197" s="24" t="s">
        <v>353</v>
      </c>
      <c r="AH197" s="24" t="s">
        <v>2</v>
      </c>
      <c r="AI197" s="28">
        <f t="shared" si="2"/>
        <v>2016</v>
      </c>
      <c r="AJ197" s="26">
        <v>47</v>
      </c>
      <c r="AK197" s="24" t="s">
        <v>633</v>
      </c>
      <c r="AL197" s="24" t="s">
        <v>632</v>
      </c>
    </row>
    <row r="198" spans="1:38" x14ac:dyDescent="0.25">
      <c r="A198" s="3" t="s">
        <v>337</v>
      </c>
      <c r="B198" s="10">
        <v>3</v>
      </c>
      <c r="C198" s="8" t="s">
        <v>342</v>
      </c>
      <c r="D198" s="3" t="s">
        <v>348</v>
      </c>
      <c r="E198" s="3" t="s">
        <v>2</v>
      </c>
      <c r="F198" s="10">
        <v>2015</v>
      </c>
      <c r="G198" s="32">
        <v>13.1</v>
      </c>
      <c r="H198" s="3" t="s">
        <v>341</v>
      </c>
      <c r="I198" s="3" t="s">
        <v>630</v>
      </c>
      <c r="K198" s="24" t="s">
        <v>337</v>
      </c>
      <c r="L198" s="28">
        <v>3</v>
      </c>
      <c r="M198" s="24" t="s">
        <v>342</v>
      </c>
      <c r="N198" s="24" t="s">
        <v>348</v>
      </c>
      <c r="O198" s="25">
        <v>2015</v>
      </c>
      <c r="P198" s="26">
        <v>13</v>
      </c>
      <c r="Q198" s="27"/>
      <c r="R198" s="24" t="s">
        <v>341</v>
      </c>
      <c r="S198" s="24" t="s">
        <v>628</v>
      </c>
      <c r="AD198" s="24" t="s">
        <v>634</v>
      </c>
      <c r="AE198" s="28">
        <v>3</v>
      </c>
      <c r="AF198" s="24" t="s">
        <v>343</v>
      </c>
      <c r="AG198" s="24" t="s">
        <v>353</v>
      </c>
      <c r="AH198" s="24" t="s">
        <v>328</v>
      </c>
      <c r="AI198" s="28">
        <f t="shared" si="2"/>
        <v>2016</v>
      </c>
      <c r="AJ198" s="26">
        <v>34</v>
      </c>
      <c r="AK198" s="24" t="s">
        <v>633</v>
      </c>
      <c r="AL198" s="24" t="s">
        <v>632</v>
      </c>
    </row>
    <row r="199" spans="1:38" hidden="1" x14ac:dyDescent="0.25">
      <c r="A199" s="3" t="s">
        <v>337</v>
      </c>
      <c r="B199" s="9">
        <v>3</v>
      </c>
      <c r="C199" s="3" t="s">
        <v>342</v>
      </c>
      <c r="D199" s="3" t="s">
        <v>348</v>
      </c>
      <c r="E199" s="3" t="s">
        <v>2</v>
      </c>
      <c r="F199" s="16">
        <v>2016</v>
      </c>
      <c r="G199" s="12">
        <v>16.2</v>
      </c>
      <c r="H199" s="3" t="s">
        <v>341</v>
      </c>
      <c r="I199" s="3" t="s">
        <v>338</v>
      </c>
      <c r="K199" s="24" t="s">
        <v>337</v>
      </c>
      <c r="L199" s="28">
        <v>3</v>
      </c>
      <c r="M199" s="24" t="s">
        <v>342</v>
      </c>
      <c r="N199" s="24" t="s">
        <v>348</v>
      </c>
      <c r="O199" s="25">
        <v>2016</v>
      </c>
      <c r="P199" s="26">
        <v>16</v>
      </c>
      <c r="Q199" s="27"/>
      <c r="R199" s="24" t="s">
        <v>341</v>
      </c>
      <c r="S199" s="24" t="s">
        <v>628</v>
      </c>
      <c r="AD199" s="24" t="s">
        <v>634</v>
      </c>
      <c r="AE199" s="28">
        <v>3</v>
      </c>
      <c r="AF199" s="24" t="s">
        <v>343</v>
      </c>
      <c r="AG199" s="24" t="s">
        <v>353</v>
      </c>
      <c r="AH199" s="24" t="s">
        <v>327</v>
      </c>
      <c r="AI199" s="28">
        <f t="shared" si="2"/>
        <v>2016</v>
      </c>
      <c r="AJ199" s="26">
        <v>13</v>
      </c>
      <c r="AK199" s="24" t="s">
        <v>633</v>
      </c>
      <c r="AL199" s="24" t="s">
        <v>632</v>
      </c>
    </row>
    <row r="200" spans="1:38" hidden="1" x14ac:dyDescent="0.25">
      <c r="A200" s="3" t="s">
        <v>337</v>
      </c>
      <c r="B200" s="9">
        <v>3</v>
      </c>
      <c r="C200" s="3" t="s">
        <v>342</v>
      </c>
      <c r="D200" s="3" t="s">
        <v>348</v>
      </c>
      <c r="E200" s="3" t="s">
        <v>2</v>
      </c>
      <c r="F200" s="16">
        <v>2017</v>
      </c>
      <c r="G200" s="32">
        <v>16.399999999999999</v>
      </c>
      <c r="H200" s="3" t="s">
        <v>341</v>
      </c>
      <c r="I200" s="3" t="s">
        <v>338</v>
      </c>
      <c r="K200" s="24" t="s">
        <v>337</v>
      </c>
      <c r="L200" s="28">
        <v>3</v>
      </c>
      <c r="M200" s="24" t="s">
        <v>342</v>
      </c>
      <c r="N200" s="24" t="s">
        <v>348</v>
      </c>
      <c r="O200" s="25">
        <v>2017</v>
      </c>
      <c r="P200" s="26">
        <v>16</v>
      </c>
      <c r="Q200" s="27"/>
      <c r="R200" s="24" t="s">
        <v>341</v>
      </c>
      <c r="S200" s="24" t="s">
        <v>628</v>
      </c>
      <c r="AD200" s="24" t="s">
        <v>634</v>
      </c>
      <c r="AE200" s="28">
        <v>3</v>
      </c>
      <c r="AF200" s="24" t="s">
        <v>343</v>
      </c>
      <c r="AG200" s="24" t="s">
        <v>354</v>
      </c>
      <c r="AH200" s="24" t="s">
        <v>2</v>
      </c>
      <c r="AI200" s="28">
        <f t="shared" si="2"/>
        <v>2016</v>
      </c>
      <c r="AJ200" s="26">
        <v>12</v>
      </c>
      <c r="AK200" s="24" t="s">
        <v>633</v>
      </c>
      <c r="AL200" s="24" t="s">
        <v>632</v>
      </c>
    </row>
    <row r="201" spans="1:38" hidden="1" x14ac:dyDescent="0.25">
      <c r="A201" s="3" t="s">
        <v>337</v>
      </c>
      <c r="B201" s="9">
        <v>3</v>
      </c>
      <c r="C201" s="3" t="s">
        <v>342</v>
      </c>
      <c r="D201" s="3" t="s">
        <v>348</v>
      </c>
      <c r="E201" s="3" t="s">
        <v>2</v>
      </c>
      <c r="F201" s="17">
        <v>2018</v>
      </c>
      <c r="G201" s="12">
        <v>16.3</v>
      </c>
      <c r="H201" s="3" t="s">
        <v>341</v>
      </c>
      <c r="I201" s="3" t="s">
        <v>338</v>
      </c>
      <c r="K201" s="24" t="s">
        <v>337</v>
      </c>
      <c r="L201" s="28">
        <v>3</v>
      </c>
      <c r="M201" s="24" t="s">
        <v>342</v>
      </c>
      <c r="N201" s="24" t="s">
        <v>348</v>
      </c>
      <c r="O201" s="25">
        <v>2018</v>
      </c>
      <c r="P201" s="26">
        <v>16</v>
      </c>
      <c r="Q201" s="27"/>
      <c r="R201" s="24" t="s">
        <v>341</v>
      </c>
      <c r="S201" s="24" t="s">
        <v>628</v>
      </c>
      <c r="AD201" s="24" t="s">
        <v>634</v>
      </c>
      <c r="AE201" s="28">
        <v>3</v>
      </c>
      <c r="AF201" s="24" t="s">
        <v>343</v>
      </c>
      <c r="AG201" s="24" t="s">
        <v>354</v>
      </c>
      <c r="AH201" s="24" t="s">
        <v>328</v>
      </c>
      <c r="AI201" s="28">
        <f t="shared" si="2"/>
        <v>2016</v>
      </c>
      <c r="AJ201" s="26">
        <v>7</v>
      </c>
      <c r="AK201" s="24" t="s">
        <v>633</v>
      </c>
      <c r="AL201" s="24" t="s">
        <v>632</v>
      </c>
    </row>
    <row r="202" spans="1:38" hidden="1" x14ac:dyDescent="0.25">
      <c r="A202" s="3" t="s">
        <v>337</v>
      </c>
      <c r="B202" s="10">
        <v>3</v>
      </c>
      <c r="C202" s="3" t="s">
        <v>342</v>
      </c>
      <c r="D202" s="3" t="s">
        <v>351</v>
      </c>
      <c r="E202" s="3" t="s">
        <v>2</v>
      </c>
      <c r="F202" s="9">
        <v>2012</v>
      </c>
      <c r="G202" s="32">
        <v>19.8</v>
      </c>
      <c r="H202" s="3" t="s">
        <v>341</v>
      </c>
      <c r="I202" s="3" t="s">
        <v>630</v>
      </c>
      <c r="K202" s="24"/>
      <c r="L202" s="28"/>
      <c r="M202" s="24"/>
      <c r="N202" s="24"/>
      <c r="O202" s="25"/>
      <c r="P202" s="26"/>
      <c r="Q202" s="27"/>
      <c r="R202" s="24"/>
      <c r="S202" s="24"/>
      <c r="AD202" s="24" t="s">
        <v>634</v>
      </c>
      <c r="AE202" s="28">
        <v>3</v>
      </c>
      <c r="AF202" s="24" t="s">
        <v>343</v>
      </c>
      <c r="AG202" s="24" t="s">
        <v>354</v>
      </c>
      <c r="AH202" s="24" t="s">
        <v>327</v>
      </c>
      <c r="AI202" s="28">
        <f t="shared" si="2"/>
        <v>2016</v>
      </c>
      <c r="AJ202" s="26">
        <v>5</v>
      </c>
      <c r="AK202" s="24" t="s">
        <v>633</v>
      </c>
      <c r="AL202" s="24" t="s">
        <v>632</v>
      </c>
    </row>
    <row r="203" spans="1:38" hidden="1" x14ac:dyDescent="0.25">
      <c r="A203" s="3" t="s">
        <v>337</v>
      </c>
      <c r="B203" s="10">
        <v>3</v>
      </c>
      <c r="C203" s="3" t="s">
        <v>342</v>
      </c>
      <c r="D203" s="3" t="s">
        <v>351</v>
      </c>
      <c r="E203" s="3" t="s">
        <v>2</v>
      </c>
      <c r="F203" s="10">
        <v>2013</v>
      </c>
      <c r="G203" s="12">
        <v>14.3</v>
      </c>
      <c r="H203" s="3" t="s">
        <v>341</v>
      </c>
      <c r="I203" s="3" t="s">
        <v>630</v>
      </c>
      <c r="K203" s="24"/>
      <c r="L203" s="28"/>
      <c r="M203" s="24"/>
      <c r="N203" s="24"/>
      <c r="O203" s="25"/>
      <c r="P203" s="26"/>
      <c r="Q203" s="27"/>
      <c r="R203" s="24"/>
      <c r="S203" s="24"/>
      <c r="AD203" s="24" t="s">
        <v>634</v>
      </c>
      <c r="AE203" s="28">
        <v>3</v>
      </c>
      <c r="AF203" s="24" t="s">
        <v>343</v>
      </c>
      <c r="AG203" s="24" t="s">
        <v>357</v>
      </c>
      <c r="AH203" s="24" t="s">
        <v>2</v>
      </c>
      <c r="AI203" s="28">
        <f t="shared" si="2"/>
        <v>2016</v>
      </c>
      <c r="AJ203" s="26">
        <v>33</v>
      </c>
      <c r="AK203" s="24" t="s">
        <v>633</v>
      </c>
      <c r="AL203" s="24" t="s">
        <v>632</v>
      </c>
    </row>
    <row r="204" spans="1:38" hidden="1" x14ac:dyDescent="0.25">
      <c r="A204" s="3" t="s">
        <v>337</v>
      </c>
      <c r="B204" s="10">
        <v>3</v>
      </c>
      <c r="C204" s="3" t="s">
        <v>342</v>
      </c>
      <c r="D204" s="3" t="s">
        <v>351</v>
      </c>
      <c r="E204" s="3" t="s">
        <v>2</v>
      </c>
      <c r="F204" s="10">
        <v>2014</v>
      </c>
      <c r="G204" s="32">
        <v>19.600000000000001</v>
      </c>
      <c r="H204" s="3" t="s">
        <v>341</v>
      </c>
      <c r="I204" s="3" t="s">
        <v>630</v>
      </c>
      <c r="K204" s="24"/>
      <c r="L204" s="28"/>
      <c r="M204" s="24"/>
      <c r="N204" s="24"/>
      <c r="O204" s="25"/>
      <c r="P204" s="26"/>
      <c r="Q204" s="27"/>
      <c r="R204" s="24"/>
      <c r="S204" s="24"/>
      <c r="AD204" s="24" t="s">
        <v>634</v>
      </c>
      <c r="AE204" s="28">
        <v>3</v>
      </c>
      <c r="AF204" s="24" t="s">
        <v>343</v>
      </c>
      <c r="AG204" s="24" t="s">
        <v>357</v>
      </c>
      <c r="AH204" s="24" t="s">
        <v>328</v>
      </c>
      <c r="AI204" s="28">
        <f t="shared" si="2"/>
        <v>2016</v>
      </c>
      <c r="AJ204" s="26">
        <v>22</v>
      </c>
      <c r="AK204" s="24" t="s">
        <v>633</v>
      </c>
      <c r="AL204" s="24" t="s">
        <v>632</v>
      </c>
    </row>
    <row r="205" spans="1:38" x14ac:dyDescent="0.25">
      <c r="A205" s="3" t="s">
        <v>337</v>
      </c>
      <c r="B205" s="9">
        <v>3</v>
      </c>
      <c r="C205" s="3" t="s">
        <v>342</v>
      </c>
      <c r="D205" s="3" t="s">
        <v>351</v>
      </c>
      <c r="E205" s="3" t="s">
        <v>2</v>
      </c>
      <c r="F205" s="16">
        <v>2015</v>
      </c>
      <c r="G205" s="12">
        <v>21</v>
      </c>
      <c r="H205" s="3" t="s">
        <v>341</v>
      </c>
      <c r="I205" s="3" t="s">
        <v>338</v>
      </c>
      <c r="K205" s="24"/>
      <c r="L205" s="28"/>
      <c r="M205" s="24"/>
      <c r="N205" s="24"/>
      <c r="O205" s="25"/>
      <c r="P205" s="26"/>
      <c r="Q205" s="27"/>
      <c r="R205" s="24"/>
      <c r="S205" s="24"/>
      <c r="AD205" s="24" t="s">
        <v>634</v>
      </c>
      <c r="AE205" s="28">
        <v>3</v>
      </c>
      <c r="AF205" s="24" t="s">
        <v>343</v>
      </c>
      <c r="AG205" s="24" t="s">
        <v>357</v>
      </c>
      <c r="AH205" s="24" t="s">
        <v>327</v>
      </c>
      <c r="AI205" s="28">
        <f t="shared" si="2"/>
        <v>2016</v>
      </c>
      <c r="AJ205" s="26">
        <v>11</v>
      </c>
      <c r="AK205" s="24" t="s">
        <v>633</v>
      </c>
      <c r="AL205" s="24" t="s">
        <v>632</v>
      </c>
    </row>
    <row r="206" spans="1:38" x14ac:dyDescent="0.25">
      <c r="A206" s="3" t="s">
        <v>337</v>
      </c>
      <c r="B206" s="10">
        <v>3</v>
      </c>
      <c r="C206" s="3" t="s">
        <v>342</v>
      </c>
      <c r="D206" s="3" t="s">
        <v>351</v>
      </c>
      <c r="E206" s="3" t="s">
        <v>2</v>
      </c>
      <c r="F206" s="10">
        <v>2015</v>
      </c>
      <c r="G206" s="32">
        <v>20.7</v>
      </c>
      <c r="H206" s="3" t="s">
        <v>341</v>
      </c>
      <c r="I206" s="3" t="s">
        <v>630</v>
      </c>
      <c r="K206" s="24" t="s">
        <v>337</v>
      </c>
      <c r="L206" s="28">
        <v>3</v>
      </c>
      <c r="M206" s="24" t="s">
        <v>342</v>
      </c>
      <c r="N206" s="24" t="s">
        <v>351</v>
      </c>
      <c r="O206" s="25">
        <v>2015</v>
      </c>
      <c r="P206" s="26">
        <v>21</v>
      </c>
      <c r="Q206" s="27"/>
      <c r="R206" s="24" t="s">
        <v>341</v>
      </c>
      <c r="S206" s="24" t="s">
        <v>628</v>
      </c>
      <c r="AD206" s="24" t="s">
        <v>634</v>
      </c>
      <c r="AE206" s="28">
        <v>3</v>
      </c>
      <c r="AF206" s="24" t="s">
        <v>343</v>
      </c>
      <c r="AG206" s="24" t="s">
        <v>355</v>
      </c>
      <c r="AH206" s="24" t="s">
        <v>2</v>
      </c>
      <c r="AI206" s="28">
        <f t="shared" si="2"/>
        <v>2016</v>
      </c>
      <c r="AJ206" s="26">
        <v>55</v>
      </c>
      <c r="AK206" s="24" t="s">
        <v>633</v>
      </c>
      <c r="AL206" s="24" t="s">
        <v>632</v>
      </c>
    </row>
    <row r="207" spans="1:38" hidden="1" x14ac:dyDescent="0.25">
      <c r="A207" s="3" t="s">
        <v>337</v>
      </c>
      <c r="B207" s="9">
        <v>3</v>
      </c>
      <c r="C207" s="3" t="s">
        <v>342</v>
      </c>
      <c r="D207" s="3" t="s">
        <v>351</v>
      </c>
      <c r="E207" s="3" t="s">
        <v>2</v>
      </c>
      <c r="F207" s="16">
        <v>2016</v>
      </c>
      <c r="G207" s="12">
        <v>18.899999999999999</v>
      </c>
      <c r="H207" s="3" t="s">
        <v>341</v>
      </c>
      <c r="I207" s="3" t="s">
        <v>338</v>
      </c>
      <c r="K207" s="24" t="s">
        <v>337</v>
      </c>
      <c r="L207" s="28">
        <v>3</v>
      </c>
      <c r="M207" s="24" t="s">
        <v>342</v>
      </c>
      <c r="N207" s="24" t="s">
        <v>351</v>
      </c>
      <c r="O207" s="25">
        <v>2016</v>
      </c>
      <c r="P207" s="26">
        <v>19</v>
      </c>
      <c r="Q207" s="27"/>
      <c r="R207" s="24" t="s">
        <v>341</v>
      </c>
      <c r="S207" s="24" t="s">
        <v>628</v>
      </c>
      <c r="AD207" s="24" t="s">
        <v>634</v>
      </c>
      <c r="AE207" s="28">
        <v>3</v>
      </c>
      <c r="AF207" s="24" t="s">
        <v>343</v>
      </c>
      <c r="AG207" s="24" t="s">
        <v>355</v>
      </c>
      <c r="AH207" s="24" t="s">
        <v>328</v>
      </c>
      <c r="AI207" s="28">
        <f t="shared" si="2"/>
        <v>2016</v>
      </c>
      <c r="AJ207" s="26">
        <v>28</v>
      </c>
      <c r="AK207" s="24" t="s">
        <v>633</v>
      </c>
      <c r="AL207" s="24" t="s">
        <v>632</v>
      </c>
    </row>
    <row r="208" spans="1:38" hidden="1" x14ac:dyDescent="0.25">
      <c r="A208" s="3" t="s">
        <v>337</v>
      </c>
      <c r="B208" s="9">
        <v>3</v>
      </c>
      <c r="C208" s="3" t="s">
        <v>342</v>
      </c>
      <c r="D208" s="3" t="s">
        <v>351</v>
      </c>
      <c r="E208" s="3" t="s">
        <v>2</v>
      </c>
      <c r="F208" s="16">
        <v>2017</v>
      </c>
      <c r="G208" s="32">
        <v>16.7</v>
      </c>
      <c r="H208" s="3" t="s">
        <v>341</v>
      </c>
      <c r="I208" s="3" t="s">
        <v>338</v>
      </c>
      <c r="K208" s="24" t="s">
        <v>337</v>
      </c>
      <c r="L208" s="28">
        <v>3</v>
      </c>
      <c r="M208" s="24" t="s">
        <v>342</v>
      </c>
      <c r="N208" s="24" t="s">
        <v>351</v>
      </c>
      <c r="O208" s="25">
        <v>2017</v>
      </c>
      <c r="P208" s="26">
        <v>17</v>
      </c>
      <c r="Q208" s="27"/>
      <c r="R208" s="24" t="s">
        <v>341</v>
      </c>
      <c r="S208" s="24" t="s">
        <v>628</v>
      </c>
      <c r="AD208" s="24" t="s">
        <v>634</v>
      </c>
      <c r="AE208" s="28">
        <v>3</v>
      </c>
      <c r="AF208" s="24" t="s">
        <v>343</v>
      </c>
      <c r="AG208" s="24" t="s">
        <v>355</v>
      </c>
      <c r="AH208" s="24" t="s">
        <v>327</v>
      </c>
      <c r="AI208" s="28">
        <f t="shared" si="2"/>
        <v>2016</v>
      </c>
      <c r="AJ208" s="26">
        <v>27</v>
      </c>
      <c r="AK208" s="24" t="s">
        <v>633</v>
      </c>
      <c r="AL208" s="24" t="s">
        <v>632</v>
      </c>
    </row>
    <row r="209" spans="1:38" hidden="1" x14ac:dyDescent="0.25">
      <c r="A209" s="3" t="s">
        <v>337</v>
      </c>
      <c r="B209" s="9">
        <v>3</v>
      </c>
      <c r="C209" s="3" t="s">
        <v>342</v>
      </c>
      <c r="D209" s="3" t="s">
        <v>351</v>
      </c>
      <c r="E209" s="3" t="s">
        <v>2</v>
      </c>
      <c r="F209" s="17">
        <v>2018</v>
      </c>
      <c r="G209" s="12">
        <v>14.9</v>
      </c>
      <c r="H209" s="3" t="s">
        <v>341</v>
      </c>
      <c r="I209" s="3" t="s">
        <v>338</v>
      </c>
      <c r="K209" s="24" t="s">
        <v>337</v>
      </c>
      <c r="L209" s="28">
        <v>3</v>
      </c>
      <c r="M209" s="24" t="s">
        <v>342</v>
      </c>
      <c r="N209" s="24" t="s">
        <v>351</v>
      </c>
      <c r="O209" s="25">
        <v>2018</v>
      </c>
      <c r="P209" s="26">
        <v>15</v>
      </c>
      <c r="Q209" s="27"/>
      <c r="R209" s="24" t="s">
        <v>341</v>
      </c>
      <c r="S209" s="24" t="s">
        <v>628</v>
      </c>
      <c r="AD209" s="24" t="s">
        <v>634</v>
      </c>
      <c r="AE209" s="28">
        <v>3</v>
      </c>
      <c r="AF209" s="24" t="s">
        <v>343</v>
      </c>
      <c r="AG209" s="24" t="s">
        <v>356</v>
      </c>
      <c r="AH209" s="24" t="s">
        <v>2</v>
      </c>
      <c r="AI209" s="28">
        <f t="shared" si="2"/>
        <v>2016</v>
      </c>
      <c r="AJ209" s="26">
        <v>84</v>
      </c>
      <c r="AK209" s="24" t="s">
        <v>633</v>
      </c>
      <c r="AL209" s="24" t="s">
        <v>632</v>
      </c>
    </row>
    <row r="210" spans="1:38" hidden="1" x14ac:dyDescent="0.25">
      <c r="A210" s="3" t="s">
        <v>337</v>
      </c>
      <c r="B210" s="10">
        <v>3</v>
      </c>
      <c r="C210" s="3" t="s">
        <v>342</v>
      </c>
      <c r="D210" s="3" t="s">
        <v>350</v>
      </c>
      <c r="E210" s="3" t="s">
        <v>2</v>
      </c>
      <c r="F210" s="9">
        <v>2012</v>
      </c>
      <c r="G210" s="32">
        <v>15.1</v>
      </c>
      <c r="H210" s="3" t="s">
        <v>341</v>
      </c>
      <c r="I210" s="3" t="s">
        <v>630</v>
      </c>
      <c r="K210" s="24"/>
      <c r="L210" s="28"/>
      <c r="M210" s="24"/>
      <c r="N210" s="24"/>
      <c r="O210" s="25"/>
      <c r="P210" s="26"/>
      <c r="Q210" s="27"/>
      <c r="R210" s="24"/>
      <c r="S210" s="24"/>
      <c r="AD210" s="24" t="s">
        <v>634</v>
      </c>
      <c r="AE210" s="28">
        <v>3</v>
      </c>
      <c r="AF210" s="24" t="s">
        <v>343</v>
      </c>
      <c r="AG210" s="24" t="s">
        <v>356</v>
      </c>
      <c r="AH210" s="24" t="s">
        <v>328</v>
      </c>
      <c r="AI210" s="28">
        <f t="shared" si="2"/>
        <v>2016</v>
      </c>
      <c r="AJ210" s="26">
        <v>48</v>
      </c>
      <c r="AK210" s="24" t="s">
        <v>633</v>
      </c>
      <c r="AL210" s="24" t="s">
        <v>632</v>
      </c>
    </row>
    <row r="211" spans="1:38" hidden="1" x14ac:dyDescent="0.25">
      <c r="A211" s="3" t="s">
        <v>337</v>
      </c>
      <c r="B211" s="10">
        <v>3</v>
      </c>
      <c r="C211" s="3" t="s">
        <v>342</v>
      </c>
      <c r="D211" s="3" t="s">
        <v>350</v>
      </c>
      <c r="E211" s="3" t="s">
        <v>2</v>
      </c>
      <c r="F211" s="10">
        <v>2013</v>
      </c>
      <c r="G211" s="12">
        <v>17</v>
      </c>
      <c r="H211" s="3" t="s">
        <v>341</v>
      </c>
      <c r="I211" s="3" t="s">
        <v>630</v>
      </c>
      <c r="K211" s="24"/>
      <c r="L211" s="28"/>
      <c r="M211" s="24"/>
      <c r="N211" s="24"/>
      <c r="O211" s="25"/>
      <c r="P211" s="26"/>
      <c r="Q211" s="27"/>
      <c r="R211" s="24"/>
      <c r="S211" s="24"/>
      <c r="AD211" s="24" t="s">
        <v>634</v>
      </c>
      <c r="AE211" s="28">
        <v>3</v>
      </c>
      <c r="AF211" s="24" t="s">
        <v>343</v>
      </c>
      <c r="AG211" s="24" t="s">
        <v>356</v>
      </c>
      <c r="AH211" s="24" t="s">
        <v>327</v>
      </c>
      <c r="AI211" s="28">
        <f t="shared" si="2"/>
        <v>2016</v>
      </c>
      <c r="AJ211" s="26">
        <v>36</v>
      </c>
      <c r="AK211" s="24" t="s">
        <v>633</v>
      </c>
      <c r="AL211" s="24" t="s">
        <v>632</v>
      </c>
    </row>
    <row r="212" spans="1:38" hidden="1" x14ac:dyDescent="0.25">
      <c r="A212" s="3" t="s">
        <v>337</v>
      </c>
      <c r="B212" s="10">
        <v>3</v>
      </c>
      <c r="C212" s="3" t="s">
        <v>342</v>
      </c>
      <c r="D212" s="3" t="s">
        <v>350</v>
      </c>
      <c r="E212" s="3" t="s">
        <v>2</v>
      </c>
      <c r="F212" s="10">
        <v>2014</v>
      </c>
      <c r="G212" s="32">
        <v>17.600000000000001</v>
      </c>
      <c r="H212" s="3" t="s">
        <v>341</v>
      </c>
      <c r="I212" s="3" t="s">
        <v>630</v>
      </c>
      <c r="K212" s="24"/>
      <c r="L212" s="28"/>
      <c r="M212" s="24"/>
      <c r="N212" s="24"/>
      <c r="O212" s="25"/>
      <c r="P212" s="26"/>
      <c r="Q212" s="27"/>
      <c r="R212" s="24"/>
      <c r="S212" s="24"/>
      <c r="AD212" s="24" t="s">
        <v>634</v>
      </c>
      <c r="AE212" s="28">
        <v>2</v>
      </c>
      <c r="AF212" s="24" t="s">
        <v>2</v>
      </c>
      <c r="AG212" s="24" t="s">
        <v>344</v>
      </c>
      <c r="AH212" s="24" t="s">
        <v>2</v>
      </c>
      <c r="AI212" s="28">
        <f t="shared" si="2"/>
        <v>2016</v>
      </c>
      <c r="AJ212" s="26">
        <v>154</v>
      </c>
      <c r="AK212" s="24" t="s">
        <v>633</v>
      </c>
      <c r="AL212" s="24" t="s">
        <v>632</v>
      </c>
    </row>
    <row r="213" spans="1:38" x14ac:dyDescent="0.25">
      <c r="A213" s="3" t="s">
        <v>337</v>
      </c>
      <c r="B213" s="9">
        <v>3</v>
      </c>
      <c r="C213" s="3" t="s">
        <v>342</v>
      </c>
      <c r="D213" s="3" t="s">
        <v>350</v>
      </c>
      <c r="E213" s="3" t="s">
        <v>2</v>
      </c>
      <c r="F213" s="16">
        <v>2015</v>
      </c>
      <c r="G213" s="12">
        <v>20</v>
      </c>
      <c r="H213" s="3" t="s">
        <v>341</v>
      </c>
      <c r="I213" s="3" t="s">
        <v>338</v>
      </c>
      <c r="K213" s="24"/>
      <c r="L213" s="28"/>
      <c r="M213" s="24"/>
      <c r="N213" s="24"/>
      <c r="O213" s="25"/>
      <c r="P213" s="26"/>
      <c r="Q213" s="27"/>
      <c r="R213" s="24"/>
      <c r="S213" s="24"/>
      <c r="AD213" s="24" t="s">
        <v>634</v>
      </c>
      <c r="AE213" s="28">
        <v>2</v>
      </c>
      <c r="AF213" s="24" t="s">
        <v>2</v>
      </c>
      <c r="AG213" s="24" t="s">
        <v>344</v>
      </c>
      <c r="AH213" s="24" t="s">
        <v>328</v>
      </c>
      <c r="AI213" s="28">
        <f t="shared" si="2"/>
        <v>2016</v>
      </c>
      <c r="AJ213" s="26">
        <v>88</v>
      </c>
      <c r="AK213" s="24" t="s">
        <v>633</v>
      </c>
      <c r="AL213" s="24" t="s">
        <v>632</v>
      </c>
    </row>
    <row r="214" spans="1:38" x14ac:dyDescent="0.25">
      <c r="A214" s="3" t="s">
        <v>337</v>
      </c>
      <c r="B214" s="10">
        <v>3</v>
      </c>
      <c r="C214" s="3" t="s">
        <v>342</v>
      </c>
      <c r="D214" s="3" t="s">
        <v>350</v>
      </c>
      <c r="E214" s="3" t="s">
        <v>2</v>
      </c>
      <c r="F214" s="10">
        <v>2015</v>
      </c>
      <c r="G214" s="32">
        <v>20.399999999999999</v>
      </c>
      <c r="H214" s="3" t="s">
        <v>341</v>
      </c>
      <c r="I214" s="3" t="s">
        <v>630</v>
      </c>
      <c r="K214" s="24" t="s">
        <v>337</v>
      </c>
      <c r="L214" s="28">
        <v>3</v>
      </c>
      <c r="M214" s="24" t="s">
        <v>342</v>
      </c>
      <c r="N214" s="24" t="s">
        <v>350</v>
      </c>
      <c r="O214" s="25">
        <v>2015</v>
      </c>
      <c r="P214" s="26">
        <v>20</v>
      </c>
      <c r="Q214" s="27"/>
      <c r="R214" s="24" t="s">
        <v>341</v>
      </c>
      <c r="S214" s="24" t="s">
        <v>628</v>
      </c>
      <c r="AD214" s="24" t="s">
        <v>634</v>
      </c>
      <c r="AE214" s="28">
        <v>2</v>
      </c>
      <c r="AF214" s="24" t="s">
        <v>2</v>
      </c>
      <c r="AG214" s="24" t="s">
        <v>344</v>
      </c>
      <c r="AH214" s="24" t="s">
        <v>327</v>
      </c>
      <c r="AI214" s="28">
        <f t="shared" si="2"/>
        <v>2016</v>
      </c>
      <c r="AJ214" s="26">
        <v>66</v>
      </c>
      <c r="AK214" s="24" t="s">
        <v>633</v>
      </c>
      <c r="AL214" s="24" t="s">
        <v>632</v>
      </c>
    </row>
    <row r="215" spans="1:38" hidden="1" x14ac:dyDescent="0.25">
      <c r="A215" s="3" t="s">
        <v>337</v>
      </c>
      <c r="B215" s="9">
        <v>3</v>
      </c>
      <c r="C215" s="3" t="s">
        <v>342</v>
      </c>
      <c r="D215" s="3" t="s">
        <v>350</v>
      </c>
      <c r="E215" s="3" t="s">
        <v>2</v>
      </c>
      <c r="F215" s="16">
        <v>2016</v>
      </c>
      <c r="G215" s="12">
        <v>21.6</v>
      </c>
      <c r="H215" s="3" t="s">
        <v>341</v>
      </c>
      <c r="I215" s="3" t="s">
        <v>338</v>
      </c>
      <c r="K215" s="24" t="s">
        <v>337</v>
      </c>
      <c r="L215" s="28">
        <v>3</v>
      </c>
      <c r="M215" s="24" t="s">
        <v>342</v>
      </c>
      <c r="N215" s="24" t="s">
        <v>350</v>
      </c>
      <c r="O215" s="25">
        <v>2016</v>
      </c>
      <c r="P215" s="26">
        <v>22</v>
      </c>
      <c r="Q215" s="27"/>
      <c r="R215" s="24" t="s">
        <v>341</v>
      </c>
      <c r="S215" s="24" t="s">
        <v>628</v>
      </c>
      <c r="AD215" s="24" t="s">
        <v>634</v>
      </c>
      <c r="AE215" s="28">
        <v>3</v>
      </c>
      <c r="AF215" s="24" t="s">
        <v>344</v>
      </c>
      <c r="AG215" s="24" t="s">
        <v>364</v>
      </c>
      <c r="AH215" s="24" t="s">
        <v>2</v>
      </c>
      <c r="AI215" s="28">
        <f t="shared" si="2"/>
        <v>2016</v>
      </c>
      <c r="AJ215" s="26">
        <v>7</v>
      </c>
      <c r="AK215" s="24" t="s">
        <v>633</v>
      </c>
      <c r="AL215" s="24" t="s">
        <v>632</v>
      </c>
    </row>
    <row r="216" spans="1:38" hidden="1" x14ac:dyDescent="0.25">
      <c r="A216" s="3" t="s">
        <v>337</v>
      </c>
      <c r="B216" s="9">
        <v>3</v>
      </c>
      <c r="C216" s="3" t="s">
        <v>342</v>
      </c>
      <c r="D216" s="3" t="s">
        <v>350</v>
      </c>
      <c r="E216" s="3" t="s">
        <v>2</v>
      </c>
      <c r="F216" s="16">
        <v>2017</v>
      </c>
      <c r="G216" s="32">
        <v>18.7</v>
      </c>
      <c r="H216" s="3" t="s">
        <v>341</v>
      </c>
      <c r="I216" s="3" t="s">
        <v>338</v>
      </c>
      <c r="K216" s="24" t="s">
        <v>337</v>
      </c>
      <c r="L216" s="28">
        <v>3</v>
      </c>
      <c r="M216" s="24" t="s">
        <v>342</v>
      </c>
      <c r="N216" s="24" t="s">
        <v>350</v>
      </c>
      <c r="O216" s="25">
        <v>2017</v>
      </c>
      <c r="P216" s="26">
        <v>19</v>
      </c>
      <c r="Q216" s="27"/>
      <c r="R216" s="24" t="s">
        <v>341</v>
      </c>
      <c r="S216" s="24" t="s">
        <v>628</v>
      </c>
      <c r="AD216" s="24" t="s">
        <v>634</v>
      </c>
      <c r="AE216" s="28">
        <v>3</v>
      </c>
      <c r="AF216" s="24" t="s">
        <v>344</v>
      </c>
      <c r="AG216" s="24" t="s">
        <v>364</v>
      </c>
      <c r="AH216" s="24" t="s">
        <v>328</v>
      </c>
      <c r="AI216" s="28">
        <f t="shared" si="2"/>
        <v>2016</v>
      </c>
      <c r="AJ216" s="26">
        <v>2</v>
      </c>
      <c r="AK216" s="24" t="s">
        <v>633</v>
      </c>
      <c r="AL216" s="24" t="s">
        <v>632</v>
      </c>
    </row>
    <row r="217" spans="1:38" hidden="1" x14ac:dyDescent="0.25">
      <c r="A217" s="3" t="s">
        <v>337</v>
      </c>
      <c r="B217" s="9">
        <v>3</v>
      </c>
      <c r="C217" s="3" t="s">
        <v>342</v>
      </c>
      <c r="D217" s="3" t="s">
        <v>350</v>
      </c>
      <c r="E217" s="3" t="s">
        <v>2</v>
      </c>
      <c r="F217" s="17">
        <v>2018</v>
      </c>
      <c r="G217" s="12">
        <v>14.1</v>
      </c>
      <c r="H217" s="3" t="s">
        <v>341</v>
      </c>
      <c r="I217" s="3" t="s">
        <v>338</v>
      </c>
      <c r="K217" s="24" t="s">
        <v>337</v>
      </c>
      <c r="L217" s="28">
        <v>3</v>
      </c>
      <c r="M217" s="24" t="s">
        <v>342</v>
      </c>
      <c r="N217" s="24" t="s">
        <v>350</v>
      </c>
      <c r="O217" s="25">
        <v>2018</v>
      </c>
      <c r="P217" s="26">
        <v>14</v>
      </c>
      <c r="Q217" s="27"/>
      <c r="R217" s="24" t="s">
        <v>341</v>
      </c>
      <c r="S217" s="24" t="s">
        <v>628</v>
      </c>
      <c r="AD217" s="24" t="s">
        <v>634</v>
      </c>
      <c r="AE217" s="28">
        <v>3</v>
      </c>
      <c r="AF217" s="24" t="s">
        <v>344</v>
      </c>
      <c r="AG217" s="24" t="s">
        <v>364</v>
      </c>
      <c r="AH217" s="24" t="s">
        <v>327</v>
      </c>
      <c r="AI217" s="28">
        <f t="shared" si="2"/>
        <v>2016</v>
      </c>
      <c r="AJ217" s="26">
        <v>5</v>
      </c>
      <c r="AK217" s="24" t="s">
        <v>633</v>
      </c>
      <c r="AL217" s="24" t="s">
        <v>632</v>
      </c>
    </row>
    <row r="218" spans="1:38" hidden="1" x14ac:dyDescent="0.25">
      <c r="A218" s="3" t="s">
        <v>337</v>
      </c>
      <c r="B218" s="10">
        <v>3</v>
      </c>
      <c r="C218" s="3" t="s">
        <v>342</v>
      </c>
      <c r="D218" s="3" t="s">
        <v>349</v>
      </c>
      <c r="E218" s="3" t="s">
        <v>2</v>
      </c>
      <c r="F218" s="9">
        <v>2012</v>
      </c>
      <c r="G218" s="32">
        <v>20.7</v>
      </c>
      <c r="H218" s="3" t="s">
        <v>341</v>
      </c>
      <c r="I218" s="3" t="s">
        <v>630</v>
      </c>
      <c r="K218" s="24"/>
      <c r="L218" s="28"/>
      <c r="M218" s="24"/>
      <c r="N218" s="24"/>
      <c r="O218" s="25"/>
      <c r="P218" s="26"/>
      <c r="Q218" s="27"/>
      <c r="R218" s="24"/>
      <c r="S218" s="24"/>
      <c r="AD218" s="24" t="s">
        <v>634</v>
      </c>
      <c r="AE218" s="28">
        <v>3</v>
      </c>
      <c r="AF218" s="24" t="s">
        <v>344</v>
      </c>
      <c r="AG218" s="24" t="s">
        <v>363</v>
      </c>
      <c r="AH218" s="24" t="s">
        <v>2</v>
      </c>
      <c r="AI218" s="28">
        <f t="shared" si="2"/>
        <v>2016</v>
      </c>
      <c r="AJ218" s="26">
        <v>31</v>
      </c>
      <c r="AK218" s="24" t="s">
        <v>633</v>
      </c>
      <c r="AL218" s="24" t="s">
        <v>632</v>
      </c>
    </row>
    <row r="219" spans="1:38" hidden="1" x14ac:dyDescent="0.25">
      <c r="A219" s="3" t="s">
        <v>337</v>
      </c>
      <c r="B219" s="10">
        <v>3</v>
      </c>
      <c r="C219" s="3" t="s">
        <v>342</v>
      </c>
      <c r="D219" s="3" t="s">
        <v>349</v>
      </c>
      <c r="E219" s="3" t="s">
        <v>2</v>
      </c>
      <c r="F219" s="10">
        <v>2013</v>
      </c>
      <c r="G219" s="12">
        <v>17.899999999999999</v>
      </c>
      <c r="H219" s="3" t="s">
        <v>341</v>
      </c>
      <c r="I219" s="3" t="s">
        <v>630</v>
      </c>
      <c r="K219" s="24"/>
      <c r="L219" s="28"/>
      <c r="M219" s="24"/>
      <c r="N219" s="24"/>
      <c r="O219" s="25"/>
      <c r="P219" s="26"/>
      <c r="Q219" s="27"/>
      <c r="R219" s="24"/>
      <c r="S219" s="24"/>
      <c r="AD219" s="24" t="s">
        <v>634</v>
      </c>
      <c r="AE219" s="28">
        <v>3</v>
      </c>
      <c r="AF219" s="24" t="s">
        <v>344</v>
      </c>
      <c r="AG219" s="24" t="s">
        <v>363</v>
      </c>
      <c r="AH219" s="24" t="s">
        <v>328</v>
      </c>
      <c r="AI219" s="28">
        <f t="shared" si="2"/>
        <v>2016</v>
      </c>
      <c r="AJ219" s="26">
        <v>23</v>
      </c>
      <c r="AK219" s="24" t="s">
        <v>633</v>
      </c>
      <c r="AL219" s="24" t="s">
        <v>632</v>
      </c>
    </row>
    <row r="220" spans="1:38" hidden="1" x14ac:dyDescent="0.25">
      <c r="A220" s="3" t="s">
        <v>337</v>
      </c>
      <c r="B220" s="10">
        <v>3</v>
      </c>
      <c r="C220" s="3" t="s">
        <v>342</v>
      </c>
      <c r="D220" s="3" t="s">
        <v>349</v>
      </c>
      <c r="E220" s="3" t="s">
        <v>2</v>
      </c>
      <c r="F220" s="10">
        <v>2014</v>
      </c>
      <c r="G220" s="32">
        <v>20.9</v>
      </c>
      <c r="H220" s="3" t="s">
        <v>341</v>
      </c>
      <c r="I220" s="3" t="s">
        <v>630</v>
      </c>
      <c r="K220" s="24"/>
      <c r="L220" s="28"/>
      <c r="M220" s="24"/>
      <c r="N220" s="24"/>
      <c r="O220" s="25"/>
      <c r="P220" s="26"/>
      <c r="Q220" s="27"/>
      <c r="R220" s="24"/>
      <c r="S220" s="24"/>
      <c r="AD220" s="24" t="s">
        <v>634</v>
      </c>
      <c r="AE220" s="28">
        <v>3</v>
      </c>
      <c r="AF220" s="24" t="s">
        <v>344</v>
      </c>
      <c r="AG220" s="24" t="s">
        <v>363</v>
      </c>
      <c r="AH220" s="24" t="s">
        <v>327</v>
      </c>
      <c r="AI220" s="28">
        <f t="shared" si="2"/>
        <v>2016</v>
      </c>
      <c r="AJ220" s="26">
        <v>8</v>
      </c>
      <c r="AK220" s="24" t="s">
        <v>633</v>
      </c>
      <c r="AL220" s="24" t="s">
        <v>632</v>
      </c>
    </row>
    <row r="221" spans="1:38" x14ac:dyDescent="0.25">
      <c r="A221" s="3" t="s">
        <v>337</v>
      </c>
      <c r="B221" s="9">
        <v>3</v>
      </c>
      <c r="C221" s="3" t="s">
        <v>342</v>
      </c>
      <c r="D221" s="3" t="s">
        <v>349</v>
      </c>
      <c r="E221" s="3" t="s">
        <v>2</v>
      </c>
      <c r="F221" s="16">
        <v>2015</v>
      </c>
      <c r="G221" s="12">
        <v>26</v>
      </c>
      <c r="H221" s="3" t="s">
        <v>341</v>
      </c>
      <c r="I221" s="3" t="s">
        <v>338</v>
      </c>
      <c r="K221" s="24"/>
      <c r="L221" s="28"/>
      <c r="M221" s="24"/>
      <c r="N221" s="24"/>
      <c r="O221" s="25"/>
      <c r="P221" s="26"/>
      <c r="Q221" s="27"/>
      <c r="R221" s="24"/>
      <c r="S221" s="24"/>
      <c r="AD221" s="24" t="s">
        <v>634</v>
      </c>
      <c r="AE221" s="28">
        <v>3</v>
      </c>
      <c r="AF221" s="24" t="s">
        <v>344</v>
      </c>
      <c r="AG221" s="24" t="s">
        <v>358</v>
      </c>
      <c r="AH221" s="24" t="s">
        <v>2</v>
      </c>
      <c r="AI221" s="28">
        <f t="shared" si="2"/>
        <v>2016</v>
      </c>
      <c r="AJ221" s="26">
        <v>21</v>
      </c>
      <c r="AK221" s="24" t="s">
        <v>633</v>
      </c>
      <c r="AL221" s="24" t="s">
        <v>632</v>
      </c>
    </row>
    <row r="222" spans="1:38" x14ac:dyDescent="0.25">
      <c r="A222" s="3" t="s">
        <v>337</v>
      </c>
      <c r="B222" s="10">
        <v>3</v>
      </c>
      <c r="C222" s="3" t="s">
        <v>342</v>
      </c>
      <c r="D222" s="3" t="s">
        <v>349</v>
      </c>
      <c r="E222" s="3" t="s">
        <v>2</v>
      </c>
      <c r="F222" s="10">
        <v>2015</v>
      </c>
      <c r="G222" s="32">
        <v>25.7</v>
      </c>
      <c r="H222" s="3" t="s">
        <v>341</v>
      </c>
      <c r="I222" s="3" t="s">
        <v>630</v>
      </c>
      <c r="K222" s="24" t="s">
        <v>337</v>
      </c>
      <c r="L222" s="28">
        <v>3</v>
      </c>
      <c r="M222" s="24" t="s">
        <v>342</v>
      </c>
      <c r="N222" s="24" t="s">
        <v>349</v>
      </c>
      <c r="O222" s="25">
        <v>2015</v>
      </c>
      <c r="P222" s="26">
        <v>26</v>
      </c>
      <c r="Q222" s="27"/>
      <c r="R222" s="24" t="s">
        <v>341</v>
      </c>
      <c r="S222" s="24" t="s">
        <v>628</v>
      </c>
      <c r="AD222" s="24" t="s">
        <v>634</v>
      </c>
      <c r="AE222" s="28">
        <v>3</v>
      </c>
      <c r="AF222" s="24" t="s">
        <v>344</v>
      </c>
      <c r="AG222" s="24" t="s">
        <v>358</v>
      </c>
      <c r="AH222" s="24" t="s">
        <v>328</v>
      </c>
      <c r="AI222" s="28">
        <f t="shared" si="2"/>
        <v>2016</v>
      </c>
      <c r="AJ222" s="26">
        <v>14</v>
      </c>
      <c r="AK222" s="24" t="s">
        <v>633</v>
      </c>
      <c r="AL222" s="24" t="s">
        <v>632</v>
      </c>
    </row>
    <row r="223" spans="1:38" hidden="1" x14ac:dyDescent="0.25">
      <c r="A223" s="3" t="s">
        <v>337</v>
      </c>
      <c r="B223" s="9">
        <v>3</v>
      </c>
      <c r="C223" s="3" t="s">
        <v>342</v>
      </c>
      <c r="D223" s="3" t="s">
        <v>349</v>
      </c>
      <c r="E223" s="3" t="s">
        <v>2</v>
      </c>
      <c r="F223" s="16">
        <v>2016</v>
      </c>
      <c r="G223" s="12">
        <v>15.5</v>
      </c>
      <c r="H223" s="3" t="s">
        <v>341</v>
      </c>
      <c r="I223" s="3" t="s">
        <v>338</v>
      </c>
      <c r="K223" s="24" t="s">
        <v>337</v>
      </c>
      <c r="L223" s="28">
        <v>3</v>
      </c>
      <c r="M223" s="24" t="s">
        <v>342</v>
      </c>
      <c r="N223" s="24" t="s">
        <v>349</v>
      </c>
      <c r="O223" s="25">
        <v>2016</v>
      </c>
      <c r="P223" s="26">
        <v>15</v>
      </c>
      <c r="Q223" s="27"/>
      <c r="R223" s="24" t="s">
        <v>341</v>
      </c>
      <c r="S223" s="24" t="s">
        <v>628</v>
      </c>
      <c r="AD223" s="24" t="s">
        <v>634</v>
      </c>
      <c r="AE223" s="28">
        <v>3</v>
      </c>
      <c r="AF223" s="24" t="s">
        <v>344</v>
      </c>
      <c r="AG223" s="24" t="s">
        <v>358</v>
      </c>
      <c r="AH223" s="24" t="s">
        <v>327</v>
      </c>
      <c r="AI223" s="28">
        <f t="shared" si="2"/>
        <v>2016</v>
      </c>
      <c r="AJ223" s="26">
        <v>7</v>
      </c>
      <c r="AK223" s="24" t="s">
        <v>633</v>
      </c>
      <c r="AL223" s="24" t="s">
        <v>632</v>
      </c>
    </row>
    <row r="224" spans="1:38" hidden="1" x14ac:dyDescent="0.25">
      <c r="A224" s="3" t="s">
        <v>337</v>
      </c>
      <c r="B224" s="9">
        <v>3</v>
      </c>
      <c r="C224" s="3" t="s">
        <v>342</v>
      </c>
      <c r="D224" s="3" t="s">
        <v>349</v>
      </c>
      <c r="E224" s="3" t="s">
        <v>2</v>
      </c>
      <c r="F224" s="16">
        <v>2017</v>
      </c>
      <c r="G224" s="12">
        <v>16.600000000000001</v>
      </c>
      <c r="H224" s="3" t="s">
        <v>341</v>
      </c>
      <c r="I224" s="3" t="s">
        <v>338</v>
      </c>
      <c r="K224" s="24" t="s">
        <v>337</v>
      </c>
      <c r="L224" s="28">
        <v>3</v>
      </c>
      <c r="M224" s="24" t="s">
        <v>342</v>
      </c>
      <c r="N224" s="24" t="s">
        <v>349</v>
      </c>
      <c r="O224" s="25">
        <v>2017</v>
      </c>
      <c r="P224" s="26">
        <v>17</v>
      </c>
      <c r="Q224" s="27"/>
      <c r="R224" s="24" t="s">
        <v>341</v>
      </c>
      <c r="S224" s="24" t="s">
        <v>628</v>
      </c>
      <c r="AD224" s="24" t="s">
        <v>634</v>
      </c>
      <c r="AE224" s="28">
        <v>3</v>
      </c>
      <c r="AF224" s="24" t="s">
        <v>344</v>
      </c>
      <c r="AG224" s="24" t="s">
        <v>359</v>
      </c>
      <c r="AH224" s="24" t="s">
        <v>2</v>
      </c>
      <c r="AI224" s="28">
        <f t="shared" si="2"/>
        <v>2016</v>
      </c>
      <c r="AJ224" s="26">
        <v>16</v>
      </c>
      <c r="AK224" s="24" t="s">
        <v>633</v>
      </c>
      <c r="AL224" s="24" t="s">
        <v>632</v>
      </c>
    </row>
    <row r="225" spans="1:38" hidden="1" x14ac:dyDescent="0.25">
      <c r="A225" s="3" t="s">
        <v>337</v>
      </c>
      <c r="B225" s="9">
        <v>3</v>
      </c>
      <c r="C225" s="3" t="s">
        <v>342</v>
      </c>
      <c r="D225" s="3" t="s">
        <v>349</v>
      </c>
      <c r="E225" s="3" t="s">
        <v>2</v>
      </c>
      <c r="F225" s="17">
        <v>2018</v>
      </c>
      <c r="G225" s="12">
        <v>13.3</v>
      </c>
      <c r="H225" s="3" t="s">
        <v>341</v>
      </c>
      <c r="I225" s="3" t="s">
        <v>338</v>
      </c>
      <c r="K225" s="24" t="s">
        <v>337</v>
      </c>
      <c r="L225" s="28">
        <v>3</v>
      </c>
      <c r="M225" s="24" t="s">
        <v>342</v>
      </c>
      <c r="N225" s="24" t="s">
        <v>349</v>
      </c>
      <c r="O225" s="25">
        <v>2018</v>
      </c>
      <c r="P225" s="26">
        <v>13</v>
      </c>
      <c r="Q225" s="27"/>
      <c r="R225" s="24" t="s">
        <v>341</v>
      </c>
      <c r="S225" s="24" t="s">
        <v>628</v>
      </c>
      <c r="AD225" s="24" t="s">
        <v>634</v>
      </c>
      <c r="AE225" s="28">
        <v>3</v>
      </c>
      <c r="AF225" s="24" t="s">
        <v>344</v>
      </c>
      <c r="AG225" s="24" t="s">
        <v>359</v>
      </c>
      <c r="AH225" s="24" t="s">
        <v>328</v>
      </c>
      <c r="AI225" s="28">
        <f t="shared" si="2"/>
        <v>2016</v>
      </c>
      <c r="AJ225" s="26">
        <v>9</v>
      </c>
      <c r="AK225" s="24" t="s">
        <v>633</v>
      </c>
      <c r="AL225" s="24" t="s">
        <v>632</v>
      </c>
    </row>
    <row r="226" spans="1:38" hidden="1" x14ac:dyDescent="0.25">
      <c r="K226" s="24"/>
      <c r="L226" s="28"/>
      <c r="M226" s="24"/>
      <c r="N226" s="24"/>
      <c r="O226" s="25"/>
      <c r="P226" s="26"/>
      <c r="Q226" s="27"/>
      <c r="R226" s="24"/>
      <c r="S226" s="24"/>
      <c r="AD226" s="24" t="s">
        <v>634</v>
      </c>
      <c r="AE226" s="28">
        <v>3</v>
      </c>
      <c r="AF226" s="24" t="s">
        <v>344</v>
      </c>
      <c r="AG226" s="24" t="s">
        <v>359</v>
      </c>
      <c r="AH226" s="24" t="s">
        <v>327</v>
      </c>
      <c r="AI226" s="28">
        <f t="shared" si="2"/>
        <v>2016</v>
      </c>
      <c r="AJ226" s="26">
        <v>7</v>
      </c>
      <c r="AK226" s="24" t="s">
        <v>633</v>
      </c>
      <c r="AL226" s="24" t="s">
        <v>632</v>
      </c>
    </row>
    <row r="227" spans="1:38" hidden="1" x14ac:dyDescent="0.25">
      <c r="K227" s="24"/>
      <c r="L227" s="28"/>
      <c r="M227" s="24"/>
      <c r="N227" s="24"/>
      <c r="O227" s="25"/>
      <c r="P227" s="26"/>
      <c r="Q227" s="27"/>
      <c r="R227" s="24"/>
      <c r="S227" s="24"/>
      <c r="AD227" s="24" t="s">
        <v>634</v>
      </c>
      <c r="AE227" s="28">
        <v>3</v>
      </c>
      <c r="AF227" s="24" t="s">
        <v>344</v>
      </c>
      <c r="AG227" s="24" t="s">
        <v>360</v>
      </c>
      <c r="AH227" s="24" t="s">
        <v>2</v>
      </c>
      <c r="AI227" s="28">
        <f t="shared" si="2"/>
        <v>2016</v>
      </c>
      <c r="AJ227" s="26">
        <v>27</v>
      </c>
      <c r="AK227" s="24" t="s">
        <v>633</v>
      </c>
      <c r="AL227" s="24" t="s">
        <v>632</v>
      </c>
    </row>
    <row r="228" spans="1:38" hidden="1" x14ac:dyDescent="0.25">
      <c r="K228" s="24"/>
      <c r="L228" s="28"/>
      <c r="M228" s="24"/>
      <c r="N228" s="24"/>
      <c r="O228" s="25"/>
      <c r="P228" s="26"/>
      <c r="Q228" s="27"/>
      <c r="R228" s="24"/>
      <c r="S228" s="24"/>
      <c r="AD228" s="24" t="s">
        <v>634</v>
      </c>
      <c r="AE228" s="28">
        <v>3</v>
      </c>
      <c r="AF228" s="24" t="s">
        <v>344</v>
      </c>
      <c r="AG228" s="24" t="s">
        <v>360</v>
      </c>
      <c r="AH228" s="24" t="s">
        <v>328</v>
      </c>
      <c r="AI228" s="28">
        <f t="shared" si="2"/>
        <v>2016</v>
      </c>
      <c r="AJ228" s="26">
        <v>14</v>
      </c>
      <c r="AK228" s="24" t="s">
        <v>633</v>
      </c>
      <c r="AL228" s="24" t="s">
        <v>632</v>
      </c>
    </row>
    <row r="229" spans="1:38" hidden="1" x14ac:dyDescent="0.25">
      <c r="K229" s="24"/>
      <c r="L229" s="28"/>
      <c r="M229" s="24"/>
      <c r="N229" s="24"/>
      <c r="O229" s="25"/>
      <c r="P229" s="26"/>
      <c r="Q229" s="27"/>
      <c r="R229" s="24"/>
      <c r="S229" s="24"/>
      <c r="AD229" s="24" t="s">
        <v>634</v>
      </c>
      <c r="AE229" s="28">
        <v>3</v>
      </c>
      <c r="AF229" s="24" t="s">
        <v>344</v>
      </c>
      <c r="AG229" s="24" t="s">
        <v>360</v>
      </c>
      <c r="AH229" s="24" t="s">
        <v>327</v>
      </c>
      <c r="AI229" s="28">
        <f t="shared" si="2"/>
        <v>2016</v>
      </c>
      <c r="AJ229" s="26">
        <v>13</v>
      </c>
      <c r="AK229" s="24" t="s">
        <v>633</v>
      </c>
      <c r="AL229" s="24" t="s">
        <v>632</v>
      </c>
    </row>
    <row r="230" spans="1:38" hidden="1" x14ac:dyDescent="0.25">
      <c r="K230" s="24" t="s">
        <v>337</v>
      </c>
      <c r="L230" s="28">
        <v>4</v>
      </c>
      <c r="M230" s="24" t="s">
        <v>352</v>
      </c>
      <c r="N230" s="24" t="s">
        <v>488</v>
      </c>
      <c r="O230" s="25">
        <v>2015</v>
      </c>
      <c r="P230" s="26">
        <v>0</v>
      </c>
      <c r="Q230" s="27"/>
      <c r="R230" s="24" t="s">
        <v>341</v>
      </c>
      <c r="S230" s="24" t="s">
        <v>628</v>
      </c>
      <c r="AD230" s="24" t="s">
        <v>634</v>
      </c>
      <c r="AE230" s="28">
        <v>3</v>
      </c>
      <c r="AF230" s="24" t="s">
        <v>344</v>
      </c>
      <c r="AG230" s="24" t="s">
        <v>361</v>
      </c>
      <c r="AH230" s="24" t="s">
        <v>2</v>
      </c>
      <c r="AI230" s="28">
        <f t="shared" si="2"/>
        <v>2016</v>
      </c>
      <c r="AJ230" s="26">
        <v>27</v>
      </c>
      <c r="AK230" s="24" t="s">
        <v>633</v>
      </c>
      <c r="AL230" s="24" t="s">
        <v>632</v>
      </c>
    </row>
    <row r="231" spans="1:38" hidden="1" x14ac:dyDescent="0.25">
      <c r="K231" s="24" t="s">
        <v>337</v>
      </c>
      <c r="L231" s="28">
        <v>4</v>
      </c>
      <c r="M231" s="24" t="s">
        <v>352</v>
      </c>
      <c r="N231" s="24" t="s">
        <v>354</v>
      </c>
      <c r="O231" s="25">
        <v>2015</v>
      </c>
      <c r="P231" s="26">
        <v>100</v>
      </c>
      <c r="Q231" s="27"/>
      <c r="R231" s="24" t="s">
        <v>341</v>
      </c>
      <c r="S231" s="24" t="s">
        <v>628</v>
      </c>
      <c r="AD231" s="24" t="s">
        <v>634</v>
      </c>
      <c r="AE231" s="28">
        <v>3</v>
      </c>
      <c r="AF231" s="24" t="s">
        <v>344</v>
      </c>
      <c r="AG231" s="24" t="s">
        <v>361</v>
      </c>
      <c r="AH231" s="24" t="s">
        <v>328</v>
      </c>
      <c r="AI231" s="28">
        <f t="shared" si="2"/>
        <v>2016</v>
      </c>
      <c r="AJ231" s="26">
        <v>15</v>
      </c>
      <c r="AK231" s="24" t="s">
        <v>633</v>
      </c>
      <c r="AL231" s="24" t="s">
        <v>632</v>
      </c>
    </row>
    <row r="232" spans="1:38" hidden="1" x14ac:dyDescent="0.25">
      <c r="K232" s="24" t="s">
        <v>337</v>
      </c>
      <c r="L232" s="28">
        <v>4</v>
      </c>
      <c r="M232" s="24" t="s">
        <v>352</v>
      </c>
      <c r="N232" s="24" t="s">
        <v>487</v>
      </c>
      <c r="O232" s="25">
        <v>2015</v>
      </c>
      <c r="P232" s="26">
        <v>9.1</v>
      </c>
      <c r="Q232" s="27"/>
      <c r="R232" s="24" t="s">
        <v>341</v>
      </c>
      <c r="S232" s="24" t="s">
        <v>628</v>
      </c>
      <c r="AD232" s="24" t="s">
        <v>634</v>
      </c>
      <c r="AE232" s="28">
        <v>3</v>
      </c>
      <c r="AF232" s="24" t="s">
        <v>344</v>
      </c>
      <c r="AG232" s="24" t="s">
        <v>361</v>
      </c>
      <c r="AH232" s="24" t="s">
        <v>327</v>
      </c>
      <c r="AI232" s="28">
        <f t="shared" si="2"/>
        <v>2016</v>
      </c>
      <c r="AJ232" s="26">
        <v>12</v>
      </c>
      <c r="AK232" s="24" t="s">
        <v>633</v>
      </c>
      <c r="AL232" s="24" t="s">
        <v>632</v>
      </c>
    </row>
    <row r="233" spans="1:38" hidden="1" x14ac:dyDescent="0.25">
      <c r="K233" s="24" t="s">
        <v>337</v>
      </c>
      <c r="L233" s="28">
        <v>4</v>
      </c>
      <c r="M233" s="24" t="s">
        <v>352</v>
      </c>
      <c r="N233" s="24" t="s">
        <v>420</v>
      </c>
      <c r="O233" s="25">
        <v>2015</v>
      </c>
      <c r="P233" s="26">
        <v>60.6</v>
      </c>
      <c r="Q233" s="27"/>
      <c r="R233" s="24" t="s">
        <v>341</v>
      </c>
      <c r="S233" s="24" t="s">
        <v>628</v>
      </c>
      <c r="AD233" s="24" t="s">
        <v>634</v>
      </c>
      <c r="AE233" s="28">
        <v>3</v>
      </c>
      <c r="AF233" s="24" t="s">
        <v>344</v>
      </c>
      <c r="AG233" s="24" t="s">
        <v>362</v>
      </c>
      <c r="AH233" s="24" t="s">
        <v>2</v>
      </c>
      <c r="AI233" s="28">
        <f t="shared" si="2"/>
        <v>2016</v>
      </c>
      <c r="AJ233" s="26">
        <v>25</v>
      </c>
      <c r="AK233" s="24" t="s">
        <v>633</v>
      </c>
      <c r="AL233" s="24" t="s">
        <v>632</v>
      </c>
    </row>
    <row r="234" spans="1:38" hidden="1" x14ac:dyDescent="0.25">
      <c r="K234" s="24" t="s">
        <v>337</v>
      </c>
      <c r="L234" s="28">
        <v>4</v>
      </c>
      <c r="M234" s="24" t="s">
        <v>352</v>
      </c>
      <c r="N234" s="24" t="s">
        <v>496</v>
      </c>
      <c r="O234" s="25">
        <v>2015</v>
      </c>
      <c r="P234" s="26">
        <v>0</v>
      </c>
      <c r="Q234" s="27"/>
      <c r="R234" s="24" t="s">
        <v>341</v>
      </c>
      <c r="S234" s="24" t="s">
        <v>628</v>
      </c>
      <c r="AD234" s="24" t="s">
        <v>634</v>
      </c>
      <c r="AE234" s="28">
        <v>3</v>
      </c>
      <c r="AF234" s="24" t="s">
        <v>344</v>
      </c>
      <c r="AG234" s="24" t="s">
        <v>362</v>
      </c>
      <c r="AH234" s="24" t="s">
        <v>328</v>
      </c>
      <c r="AI234" s="28">
        <f t="shared" si="2"/>
        <v>2016</v>
      </c>
      <c r="AJ234" s="26">
        <v>11</v>
      </c>
      <c r="AK234" s="24" t="s">
        <v>633</v>
      </c>
      <c r="AL234" s="24" t="s">
        <v>632</v>
      </c>
    </row>
    <row r="235" spans="1:38" hidden="1" x14ac:dyDescent="0.25">
      <c r="K235" s="24" t="s">
        <v>337</v>
      </c>
      <c r="L235" s="28">
        <v>4</v>
      </c>
      <c r="M235" s="24" t="s">
        <v>353</v>
      </c>
      <c r="N235" s="24" t="s">
        <v>473</v>
      </c>
      <c r="O235" s="25">
        <v>2015</v>
      </c>
      <c r="P235" s="26">
        <v>117.6</v>
      </c>
      <c r="Q235" s="27"/>
      <c r="R235" s="24" t="s">
        <v>341</v>
      </c>
      <c r="S235" s="24" t="s">
        <v>628</v>
      </c>
      <c r="AD235" s="24" t="s">
        <v>634</v>
      </c>
      <c r="AE235" s="28">
        <v>3</v>
      </c>
      <c r="AF235" s="24" t="s">
        <v>344</v>
      </c>
      <c r="AG235" s="24" t="s">
        <v>362</v>
      </c>
      <c r="AH235" s="24" t="s">
        <v>327</v>
      </c>
      <c r="AI235" s="28">
        <f t="shared" ref="AI235:AI253" si="3">AI151+1</f>
        <v>2016</v>
      </c>
      <c r="AJ235" s="26">
        <v>14</v>
      </c>
      <c r="AK235" s="24" t="s">
        <v>633</v>
      </c>
      <c r="AL235" s="24" t="s">
        <v>632</v>
      </c>
    </row>
    <row r="236" spans="1:38" hidden="1" x14ac:dyDescent="0.25">
      <c r="K236" s="24" t="s">
        <v>337</v>
      </c>
      <c r="L236" s="28">
        <v>4</v>
      </c>
      <c r="M236" s="24" t="s">
        <v>353</v>
      </c>
      <c r="N236" s="24" t="s">
        <v>474</v>
      </c>
      <c r="O236" s="25">
        <v>2015</v>
      </c>
      <c r="P236" s="26">
        <v>0</v>
      </c>
      <c r="Q236" s="27"/>
      <c r="R236" s="24" t="s">
        <v>341</v>
      </c>
      <c r="S236" s="24" t="s">
        <v>628</v>
      </c>
      <c r="AD236" s="24" t="s">
        <v>634</v>
      </c>
      <c r="AE236" s="28">
        <v>2</v>
      </c>
      <c r="AF236" s="24" t="s">
        <v>2</v>
      </c>
      <c r="AG236" s="24" t="s">
        <v>345</v>
      </c>
      <c r="AH236" s="24" t="s">
        <v>2</v>
      </c>
      <c r="AI236" s="28">
        <f t="shared" si="3"/>
        <v>2016</v>
      </c>
      <c r="AJ236" s="26">
        <v>76</v>
      </c>
      <c r="AK236" s="24" t="s">
        <v>633</v>
      </c>
      <c r="AL236" s="24" t="s">
        <v>632</v>
      </c>
    </row>
    <row r="237" spans="1:38" hidden="1" x14ac:dyDescent="0.25">
      <c r="K237" s="24" t="s">
        <v>337</v>
      </c>
      <c r="L237" s="28">
        <v>4</v>
      </c>
      <c r="M237" s="24" t="s">
        <v>353</v>
      </c>
      <c r="N237" s="24" t="s">
        <v>475</v>
      </c>
      <c r="O237" s="25">
        <v>2015</v>
      </c>
      <c r="P237" s="26">
        <v>0</v>
      </c>
      <c r="Q237" s="27"/>
      <c r="R237" s="24" t="s">
        <v>341</v>
      </c>
      <c r="S237" s="24" t="s">
        <v>628</v>
      </c>
      <c r="AD237" s="24" t="s">
        <v>634</v>
      </c>
      <c r="AE237" s="28">
        <v>2</v>
      </c>
      <c r="AF237" s="24" t="s">
        <v>2</v>
      </c>
      <c r="AG237" s="24" t="s">
        <v>345</v>
      </c>
      <c r="AH237" s="24" t="s">
        <v>328</v>
      </c>
      <c r="AI237" s="28">
        <f t="shared" si="3"/>
        <v>2016</v>
      </c>
      <c r="AJ237" s="26">
        <v>49</v>
      </c>
      <c r="AK237" s="24" t="s">
        <v>633</v>
      </c>
      <c r="AL237" s="24" t="s">
        <v>632</v>
      </c>
    </row>
    <row r="238" spans="1:38" hidden="1" x14ac:dyDescent="0.25">
      <c r="K238" s="24" t="s">
        <v>337</v>
      </c>
      <c r="L238" s="28">
        <v>4</v>
      </c>
      <c r="M238" s="24" t="s">
        <v>353</v>
      </c>
      <c r="N238" s="24" t="s">
        <v>353</v>
      </c>
      <c r="O238" s="25">
        <v>2015</v>
      </c>
      <c r="P238" s="26">
        <v>9.9</v>
      </c>
      <c r="Q238" s="27"/>
      <c r="R238" s="24" t="s">
        <v>341</v>
      </c>
      <c r="S238" s="24" t="s">
        <v>628</v>
      </c>
      <c r="AD238" s="24" t="s">
        <v>634</v>
      </c>
      <c r="AE238" s="28">
        <v>2</v>
      </c>
      <c r="AF238" s="24" t="s">
        <v>2</v>
      </c>
      <c r="AG238" s="24" t="s">
        <v>345</v>
      </c>
      <c r="AH238" s="24" t="s">
        <v>327</v>
      </c>
      <c r="AI238" s="28">
        <f t="shared" si="3"/>
        <v>2016</v>
      </c>
      <c r="AJ238" s="26">
        <v>27</v>
      </c>
      <c r="AK238" s="24" t="s">
        <v>633</v>
      </c>
      <c r="AL238" s="24" t="s">
        <v>632</v>
      </c>
    </row>
    <row r="239" spans="1:38" hidden="1" x14ac:dyDescent="0.25">
      <c r="K239" s="24" t="s">
        <v>337</v>
      </c>
      <c r="L239" s="28">
        <v>4</v>
      </c>
      <c r="M239" s="24" t="s">
        <v>353</v>
      </c>
      <c r="N239" s="24" t="s">
        <v>420</v>
      </c>
      <c r="O239" s="25">
        <v>2015</v>
      </c>
      <c r="P239" s="26">
        <v>0</v>
      </c>
      <c r="Q239" s="27"/>
      <c r="R239" s="24" t="s">
        <v>341</v>
      </c>
      <c r="S239" s="24" t="s">
        <v>628</v>
      </c>
      <c r="AD239" s="24" t="s">
        <v>634</v>
      </c>
      <c r="AE239" s="28">
        <v>3</v>
      </c>
      <c r="AF239" s="24" t="s">
        <v>345</v>
      </c>
      <c r="AG239" s="24" t="s">
        <v>365</v>
      </c>
      <c r="AH239" s="24" t="s">
        <v>2</v>
      </c>
      <c r="AI239" s="28">
        <f t="shared" si="3"/>
        <v>2016</v>
      </c>
      <c r="AJ239" s="26">
        <v>23</v>
      </c>
      <c r="AK239" s="24" t="s">
        <v>633</v>
      </c>
      <c r="AL239" s="24" t="s">
        <v>632</v>
      </c>
    </row>
    <row r="240" spans="1:38" hidden="1" x14ac:dyDescent="0.25">
      <c r="K240" s="24" t="s">
        <v>337</v>
      </c>
      <c r="L240" s="28">
        <v>4</v>
      </c>
      <c r="M240" s="24" t="s">
        <v>347</v>
      </c>
      <c r="N240" s="24" t="s">
        <v>393</v>
      </c>
      <c r="O240" s="25">
        <v>2015</v>
      </c>
      <c r="P240" s="26">
        <v>0</v>
      </c>
      <c r="Q240" s="27"/>
      <c r="R240" s="24" t="s">
        <v>341</v>
      </c>
      <c r="S240" s="24" t="s">
        <v>628</v>
      </c>
      <c r="AD240" s="24" t="s">
        <v>634</v>
      </c>
      <c r="AE240" s="28">
        <v>3</v>
      </c>
      <c r="AF240" s="24" t="s">
        <v>345</v>
      </c>
      <c r="AG240" s="24" t="s">
        <v>365</v>
      </c>
      <c r="AH240" s="24" t="s">
        <v>328</v>
      </c>
      <c r="AI240" s="28">
        <f t="shared" si="3"/>
        <v>2016</v>
      </c>
      <c r="AJ240" s="26">
        <v>16</v>
      </c>
      <c r="AK240" s="24" t="s">
        <v>633</v>
      </c>
      <c r="AL240" s="24" t="s">
        <v>632</v>
      </c>
    </row>
    <row r="241" spans="11:38" hidden="1" x14ac:dyDescent="0.25">
      <c r="K241" s="24" t="s">
        <v>337</v>
      </c>
      <c r="L241" s="28">
        <v>4</v>
      </c>
      <c r="M241" s="24" t="s">
        <v>347</v>
      </c>
      <c r="N241" s="24" t="s">
        <v>411</v>
      </c>
      <c r="O241" s="25">
        <v>2015</v>
      </c>
      <c r="P241" s="26">
        <v>29.4</v>
      </c>
      <c r="Q241" s="27"/>
      <c r="R241" s="24" t="s">
        <v>341</v>
      </c>
      <c r="S241" s="24" t="s">
        <v>628</v>
      </c>
      <c r="AD241" s="24" t="s">
        <v>634</v>
      </c>
      <c r="AE241" s="28">
        <v>3</v>
      </c>
      <c r="AF241" s="24" t="s">
        <v>345</v>
      </c>
      <c r="AG241" s="24" t="s">
        <v>365</v>
      </c>
      <c r="AH241" s="24" t="s">
        <v>327</v>
      </c>
      <c r="AI241" s="28">
        <f t="shared" si="3"/>
        <v>2016</v>
      </c>
      <c r="AJ241" s="26">
        <v>7</v>
      </c>
      <c r="AK241" s="24" t="s">
        <v>633</v>
      </c>
      <c r="AL241" s="24" t="s">
        <v>632</v>
      </c>
    </row>
    <row r="242" spans="11:38" hidden="1" x14ac:dyDescent="0.25">
      <c r="K242" s="24" t="s">
        <v>337</v>
      </c>
      <c r="L242" s="28">
        <v>4</v>
      </c>
      <c r="M242" s="24" t="s">
        <v>347</v>
      </c>
      <c r="N242" s="24" t="s">
        <v>412</v>
      </c>
      <c r="O242" s="25">
        <v>2015</v>
      </c>
      <c r="P242" s="26">
        <v>80</v>
      </c>
      <c r="Q242" s="27"/>
      <c r="R242" s="24" t="s">
        <v>341</v>
      </c>
      <c r="S242" s="24" t="s">
        <v>628</v>
      </c>
      <c r="AD242" s="24" t="s">
        <v>634</v>
      </c>
      <c r="AE242" s="28">
        <v>3</v>
      </c>
      <c r="AF242" s="24" t="s">
        <v>345</v>
      </c>
      <c r="AG242" s="24" t="s">
        <v>366</v>
      </c>
      <c r="AH242" s="24" t="s">
        <v>2</v>
      </c>
      <c r="AI242" s="28">
        <f t="shared" si="3"/>
        <v>2016</v>
      </c>
      <c r="AJ242" s="26">
        <v>28</v>
      </c>
      <c r="AK242" s="24" t="s">
        <v>633</v>
      </c>
      <c r="AL242" s="24" t="s">
        <v>632</v>
      </c>
    </row>
    <row r="243" spans="11:38" hidden="1" x14ac:dyDescent="0.25">
      <c r="K243" s="24" t="s">
        <v>337</v>
      </c>
      <c r="L243" s="28">
        <v>4</v>
      </c>
      <c r="M243" s="24" t="s">
        <v>347</v>
      </c>
      <c r="N243" s="24" t="s">
        <v>419</v>
      </c>
      <c r="O243" s="25">
        <v>2015</v>
      </c>
      <c r="P243" s="26">
        <v>34.9</v>
      </c>
      <c r="Q243" s="27"/>
      <c r="R243" s="24" t="s">
        <v>341</v>
      </c>
      <c r="S243" s="24" t="s">
        <v>628</v>
      </c>
      <c r="AD243" s="24" t="s">
        <v>634</v>
      </c>
      <c r="AE243" s="28">
        <v>3</v>
      </c>
      <c r="AF243" s="24" t="s">
        <v>345</v>
      </c>
      <c r="AG243" s="24" t="s">
        <v>366</v>
      </c>
      <c r="AH243" s="24" t="s">
        <v>328</v>
      </c>
      <c r="AI243" s="28">
        <f t="shared" si="3"/>
        <v>2016</v>
      </c>
      <c r="AJ243" s="26">
        <v>19</v>
      </c>
      <c r="AK243" s="24" t="s">
        <v>633</v>
      </c>
      <c r="AL243" s="24" t="s">
        <v>632</v>
      </c>
    </row>
    <row r="244" spans="11:38" hidden="1" x14ac:dyDescent="0.25">
      <c r="K244" s="24" t="s">
        <v>337</v>
      </c>
      <c r="L244" s="28">
        <v>4</v>
      </c>
      <c r="M244" s="24" t="s">
        <v>347</v>
      </c>
      <c r="N244" s="24" t="s">
        <v>410</v>
      </c>
      <c r="O244" s="25">
        <v>2015</v>
      </c>
      <c r="P244" s="26">
        <v>21.6</v>
      </c>
      <c r="Q244" s="27"/>
      <c r="R244" s="24" t="s">
        <v>341</v>
      </c>
      <c r="S244" s="24" t="s">
        <v>628</v>
      </c>
      <c r="AD244" s="24" t="s">
        <v>634</v>
      </c>
      <c r="AE244" s="28">
        <v>3</v>
      </c>
      <c r="AF244" s="24" t="s">
        <v>345</v>
      </c>
      <c r="AG244" s="24" t="s">
        <v>366</v>
      </c>
      <c r="AH244" s="24" t="s">
        <v>327</v>
      </c>
      <c r="AI244" s="28">
        <f t="shared" si="3"/>
        <v>2016</v>
      </c>
      <c r="AJ244" s="26">
        <v>9</v>
      </c>
      <c r="AK244" s="24" t="s">
        <v>633</v>
      </c>
      <c r="AL244" s="24" t="s">
        <v>632</v>
      </c>
    </row>
    <row r="245" spans="11:38" hidden="1" x14ac:dyDescent="0.25">
      <c r="K245" s="24" t="s">
        <v>337</v>
      </c>
      <c r="L245" s="28">
        <v>4</v>
      </c>
      <c r="M245" s="24" t="s">
        <v>354</v>
      </c>
      <c r="N245" s="24" t="s">
        <v>462</v>
      </c>
      <c r="O245" s="25">
        <v>2015</v>
      </c>
      <c r="P245" s="26">
        <v>0</v>
      </c>
      <c r="Q245" s="27"/>
      <c r="R245" s="24" t="s">
        <v>341</v>
      </c>
      <c r="S245" s="24" t="s">
        <v>628</v>
      </c>
      <c r="AD245" s="24" t="s">
        <v>634</v>
      </c>
      <c r="AE245" s="28">
        <v>3</v>
      </c>
      <c r="AF245" s="24" t="s">
        <v>345</v>
      </c>
      <c r="AG245" s="24" t="s">
        <v>367</v>
      </c>
      <c r="AH245" s="24" t="s">
        <v>2</v>
      </c>
      <c r="AI245" s="28">
        <f t="shared" si="3"/>
        <v>2016</v>
      </c>
      <c r="AJ245" s="26">
        <v>25</v>
      </c>
      <c r="AK245" s="24" t="s">
        <v>633</v>
      </c>
      <c r="AL245" s="24" t="s">
        <v>632</v>
      </c>
    </row>
    <row r="246" spans="11:38" hidden="1" x14ac:dyDescent="0.25">
      <c r="K246" s="24" t="s">
        <v>337</v>
      </c>
      <c r="L246" s="28">
        <v>4</v>
      </c>
      <c r="M246" s="24" t="s">
        <v>354</v>
      </c>
      <c r="N246" s="24" t="s">
        <v>412</v>
      </c>
      <c r="O246" s="25">
        <v>2015</v>
      </c>
      <c r="P246" s="26">
        <v>0</v>
      </c>
      <c r="Q246" s="27"/>
      <c r="R246" s="24" t="s">
        <v>341</v>
      </c>
      <c r="S246" s="24" t="s">
        <v>628</v>
      </c>
      <c r="AD246" s="24" t="s">
        <v>634</v>
      </c>
      <c r="AE246" s="28">
        <v>3</v>
      </c>
      <c r="AF246" s="24" t="s">
        <v>345</v>
      </c>
      <c r="AG246" s="24" t="s">
        <v>367</v>
      </c>
      <c r="AH246" s="24" t="s">
        <v>328</v>
      </c>
      <c r="AI246" s="28">
        <f t="shared" si="3"/>
        <v>2016</v>
      </c>
      <c r="AJ246" s="26">
        <v>14</v>
      </c>
      <c r="AK246" s="24" t="s">
        <v>633</v>
      </c>
      <c r="AL246" s="24" t="s">
        <v>632</v>
      </c>
    </row>
    <row r="247" spans="11:38" hidden="1" x14ac:dyDescent="0.25">
      <c r="K247" s="24" t="s">
        <v>337</v>
      </c>
      <c r="L247" s="28">
        <v>4</v>
      </c>
      <c r="M247" s="24" t="s">
        <v>354</v>
      </c>
      <c r="N247" s="24" t="s">
        <v>396</v>
      </c>
      <c r="O247" s="25">
        <v>2015</v>
      </c>
      <c r="P247" s="26">
        <v>0</v>
      </c>
      <c r="Q247" s="27"/>
      <c r="R247" s="24" t="s">
        <v>341</v>
      </c>
      <c r="S247" s="24" t="s">
        <v>628</v>
      </c>
      <c r="AD247" s="24" t="s">
        <v>634</v>
      </c>
      <c r="AE247" s="28">
        <v>3</v>
      </c>
      <c r="AF247" s="24" t="s">
        <v>345</v>
      </c>
      <c r="AG247" s="24" t="s">
        <v>367</v>
      </c>
      <c r="AH247" s="24" t="s">
        <v>327</v>
      </c>
      <c r="AI247" s="28">
        <f t="shared" si="3"/>
        <v>2016</v>
      </c>
      <c r="AJ247" s="26">
        <v>11</v>
      </c>
      <c r="AK247" s="24" t="s">
        <v>633</v>
      </c>
      <c r="AL247" s="24" t="s">
        <v>632</v>
      </c>
    </row>
    <row r="248" spans="11:38" hidden="1" x14ac:dyDescent="0.25">
      <c r="K248" s="24" t="s">
        <v>337</v>
      </c>
      <c r="L248" s="28">
        <v>4</v>
      </c>
      <c r="M248" s="24" t="s">
        <v>354</v>
      </c>
      <c r="N248" s="24" t="s">
        <v>354</v>
      </c>
      <c r="O248" s="25">
        <v>2015</v>
      </c>
      <c r="P248" s="26">
        <v>12.9</v>
      </c>
      <c r="Q248" s="27"/>
      <c r="R248" s="24" t="s">
        <v>341</v>
      </c>
      <c r="S248" s="24" t="s">
        <v>628</v>
      </c>
      <c r="AD248" s="24" t="s">
        <v>634</v>
      </c>
      <c r="AE248" s="28">
        <v>2</v>
      </c>
      <c r="AF248" s="24" t="s">
        <v>2</v>
      </c>
      <c r="AG248" s="24" t="s">
        <v>346</v>
      </c>
      <c r="AH248" s="24" t="s">
        <v>2</v>
      </c>
      <c r="AI248" s="28">
        <f t="shared" si="3"/>
        <v>2016</v>
      </c>
      <c r="AJ248" s="26">
        <v>611</v>
      </c>
      <c r="AK248" s="24" t="s">
        <v>633</v>
      </c>
      <c r="AL248" s="24" t="s">
        <v>632</v>
      </c>
    </row>
    <row r="249" spans="11:38" hidden="1" x14ac:dyDescent="0.25">
      <c r="K249" s="24" t="s">
        <v>337</v>
      </c>
      <c r="L249" s="28">
        <v>4</v>
      </c>
      <c r="M249" s="24" t="s">
        <v>354</v>
      </c>
      <c r="N249" s="24" t="s">
        <v>470</v>
      </c>
      <c r="O249" s="25">
        <v>2015</v>
      </c>
      <c r="P249" s="26">
        <v>0</v>
      </c>
      <c r="Q249" s="27"/>
      <c r="R249" s="24" t="s">
        <v>341</v>
      </c>
      <c r="S249" s="24" t="s">
        <v>628</v>
      </c>
      <c r="AD249" s="24" t="s">
        <v>634</v>
      </c>
      <c r="AE249" s="28">
        <v>2</v>
      </c>
      <c r="AF249" s="24" t="s">
        <v>2</v>
      </c>
      <c r="AG249" s="24" t="s">
        <v>346</v>
      </c>
      <c r="AH249" s="24" t="s">
        <v>328</v>
      </c>
      <c r="AI249" s="28">
        <f t="shared" si="3"/>
        <v>2016</v>
      </c>
      <c r="AJ249" s="26">
        <v>322</v>
      </c>
      <c r="AK249" s="24" t="s">
        <v>633</v>
      </c>
      <c r="AL249" s="24" t="s">
        <v>632</v>
      </c>
    </row>
    <row r="250" spans="11:38" hidden="1" x14ac:dyDescent="0.25">
      <c r="K250" s="24" t="s">
        <v>337</v>
      </c>
      <c r="L250" s="28">
        <v>4</v>
      </c>
      <c r="M250" s="24" t="s">
        <v>363</v>
      </c>
      <c r="N250" s="24" t="s">
        <v>566</v>
      </c>
      <c r="O250" s="25">
        <v>2015</v>
      </c>
      <c r="P250" s="26">
        <v>10</v>
      </c>
      <c r="Q250" s="27"/>
      <c r="R250" s="24" t="s">
        <v>341</v>
      </c>
      <c r="S250" s="24" t="s">
        <v>628</v>
      </c>
      <c r="AD250" s="24" t="s">
        <v>634</v>
      </c>
      <c r="AE250" s="28">
        <v>2</v>
      </c>
      <c r="AF250" s="24" t="s">
        <v>2</v>
      </c>
      <c r="AG250" s="24" t="s">
        <v>346</v>
      </c>
      <c r="AH250" s="24" t="s">
        <v>327</v>
      </c>
      <c r="AI250" s="28">
        <f t="shared" si="3"/>
        <v>2016</v>
      </c>
      <c r="AJ250" s="26">
        <v>289</v>
      </c>
      <c r="AK250" s="24" t="s">
        <v>633</v>
      </c>
      <c r="AL250" s="24" t="s">
        <v>632</v>
      </c>
    </row>
    <row r="251" spans="11:38" hidden="1" x14ac:dyDescent="0.25">
      <c r="K251" s="24" t="s">
        <v>337</v>
      </c>
      <c r="L251" s="28">
        <v>4</v>
      </c>
      <c r="M251" s="24" t="s">
        <v>363</v>
      </c>
      <c r="N251" s="24" t="s">
        <v>567</v>
      </c>
      <c r="O251" s="25">
        <v>2015</v>
      </c>
      <c r="P251" s="26">
        <v>0</v>
      </c>
      <c r="Q251" s="27"/>
      <c r="R251" s="24" t="s">
        <v>341</v>
      </c>
      <c r="S251" s="24" t="s">
        <v>628</v>
      </c>
      <c r="AD251" s="24" t="s">
        <v>634</v>
      </c>
      <c r="AE251" s="28">
        <v>3</v>
      </c>
      <c r="AF251" s="24" t="s">
        <v>346</v>
      </c>
      <c r="AG251" s="24" t="s">
        <v>346</v>
      </c>
      <c r="AH251" s="24" t="s">
        <v>2</v>
      </c>
      <c r="AI251" s="28">
        <f t="shared" si="3"/>
        <v>2016</v>
      </c>
      <c r="AJ251" s="26">
        <v>611</v>
      </c>
      <c r="AK251" s="24" t="s">
        <v>633</v>
      </c>
      <c r="AL251" s="24" t="s">
        <v>632</v>
      </c>
    </row>
    <row r="252" spans="11:38" hidden="1" x14ac:dyDescent="0.25">
      <c r="K252" s="24" t="s">
        <v>337</v>
      </c>
      <c r="L252" s="28">
        <v>4</v>
      </c>
      <c r="M252" s="24" t="s">
        <v>363</v>
      </c>
      <c r="N252" s="24" t="s">
        <v>357</v>
      </c>
      <c r="O252" s="25">
        <v>2015</v>
      </c>
      <c r="P252" s="26">
        <v>0</v>
      </c>
      <c r="Q252" s="27"/>
      <c r="R252" s="24" t="s">
        <v>341</v>
      </c>
      <c r="S252" s="24" t="s">
        <v>628</v>
      </c>
      <c r="AD252" s="24" t="s">
        <v>634</v>
      </c>
      <c r="AE252" s="28">
        <v>3</v>
      </c>
      <c r="AF252" s="24" t="s">
        <v>346</v>
      </c>
      <c r="AG252" s="24" t="s">
        <v>346</v>
      </c>
      <c r="AH252" s="24" t="s">
        <v>328</v>
      </c>
      <c r="AI252" s="28">
        <f t="shared" si="3"/>
        <v>2016</v>
      </c>
      <c r="AJ252" s="26">
        <v>322</v>
      </c>
      <c r="AK252" s="24" t="s">
        <v>633</v>
      </c>
      <c r="AL252" s="24" t="s">
        <v>632</v>
      </c>
    </row>
    <row r="253" spans="11:38" hidden="1" x14ac:dyDescent="0.25">
      <c r="K253" s="24" t="s">
        <v>337</v>
      </c>
      <c r="L253" s="28">
        <v>4</v>
      </c>
      <c r="M253" s="24" t="s">
        <v>363</v>
      </c>
      <c r="N253" s="24" t="s">
        <v>568</v>
      </c>
      <c r="O253" s="25">
        <v>2015</v>
      </c>
      <c r="P253" s="26">
        <v>0</v>
      </c>
      <c r="Q253" s="27"/>
      <c r="R253" s="24" t="s">
        <v>341</v>
      </c>
      <c r="S253" s="24" t="s">
        <v>628</v>
      </c>
      <c r="AD253" s="24" t="s">
        <v>634</v>
      </c>
      <c r="AE253" s="28">
        <v>3</v>
      </c>
      <c r="AF253" s="24" t="s">
        <v>346</v>
      </c>
      <c r="AG253" s="24" t="s">
        <v>346</v>
      </c>
      <c r="AH253" s="24" t="s">
        <v>327</v>
      </c>
      <c r="AI253" s="28">
        <f t="shared" si="3"/>
        <v>2016</v>
      </c>
      <c r="AJ253" s="26">
        <v>289</v>
      </c>
      <c r="AK253" s="24" t="s">
        <v>633</v>
      </c>
      <c r="AL253" s="24" t="s">
        <v>632</v>
      </c>
    </row>
    <row r="254" spans="11:38" hidden="1" x14ac:dyDescent="0.25">
      <c r="K254" s="24" t="s">
        <v>337</v>
      </c>
      <c r="L254" s="28">
        <v>4</v>
      </c>
      <c r="M254" s="24" t="s">
        <v>365</v>
      </c>
      <c r="N254" s="24" t="s">
        <v>596</v>
      </c>
      <c r="O254" s="25">
        <v>2015</v>
      </c>
      <c r="P254" s="26">
        <v>0</v>
      </c>
      <c r="Q254" s="27"/>
      <c r="R254" s="24" t="s">
        <v>341</v>
      </c>
      <c r="S254" s="24" t="s">
        <v>628</v>
      </c>
      <c r="AD254" s="24" t="s">
        <v>634</v>
      </c>
      <c r="AE254" s="28">
        <v>1</v>
      </c>
      <c r="AF254" s="29"/>
      <c r="AG254" s="24" t="s">
        <v>2</v>
      </c>
      <c r="AH254" s="24" t="s">
        <v>2</v>
      </c>
      <c r="AI254" s="28">
        <f>AI170+1</f>
        <v>2017</v>
      </c>
      <c r="AJ254" s="26">
        <v>1009</v>
      </c>
      <c r="AK254" s="24" t="s">
        <v>633</v>
      </c>
      <c r="AL254" s="24" t="s">
        <v>632</v>
      </c>
    </row>
    <row r="255" spans="11:38" hidden="1" x14ac:dyDescent="0.25">
      <c r="K255" s="24" t="s">
        <v>337</v>
      </c>
      <c r="L255" s="28">
        <v>4</v>
      </c>
      <c r="M255" s="24" t="s">
        <v>365</v>
      </c>
      <c r="N255" s="24" t="s">
        <v>597</v>
      </c>
      <c r="O255" s="25">
        <v>2015</v>
      </c>
      <c r="P255" s="26">
        <v>0</v>
      </c>
      <c r="Q255" s="27"/>
      <c r="R255" s="24" t="s">
        <v>341</v>
      </c>
      <c r="S255" s="24" t="s">
        <v>628</v>
      </c>
      <c r="AD255" s="24" t="s">
        <v>634</v>
      </c>
      <c r="AE255" s="28">
        <v>1</v>
      </c>
      <c r="AF255" s="29"/>
      <c r="AG255" s="24" t="s">
        <v>2</v>
      </c>
      <c r="AH255" s="24" t="s">
        <v>328</v>
      </c>
      <c r="AI255" s="28">
        <f t="shared" ref="AI255:AI318" si="4">AI171+1</f>
        <v>2017</v>
      </c>
      <c r="AJ255" s="26">
        <v>572</v>
      </c>
      <c r="AK255" s="24" t="s">
        <v>633</v>
      </c>
      <c r="AL255" s="24" t="s">
        <v>632</v>
      </c>
    </row>
    <row r="256" spans="11:38" hidden="1" x14ac:dyDescent="0.25">
      <c r="K256" s="24" t="s">
        <v>337</v>
      </c>
      <c r="L256" s="28">
        <v>4</v>
      </c>
      <c r="M256" s="24" t="s">
        <v>365</v>
      </c>
      <c r="N256" s="24" t="s">
        <v>394</v>
      </c>
      <c r="O256" s="25">
        <v>2015</v>
      </c>
      <c r="P256" s="26">
        <v>0</v>
      </c>
      <c r="Q256" s="27"/>
      <c r="R256" s="24" t="s">
        <v>341</v>
      </c>
      <c r="S256" s="24" t="s">
        <v>628</v>
      </c>
      <c r="AD256" s="24" t="s">
        <v>634</v>
      </c>
      <c r="AE256" s="28">
        <v>1</v>
      </c>
      <c r="AF256" s="29"/>
      <c r="AG256" s="24" t="s">
        <v>2</v>
      </c>
      <c r="AH256" s="24" t="s">
        <v>327</v>
      </c>
      <c r="AI256" s="28">
        <f t="shared" si="4"/>
        <v>2017</v>
      </c>
      <c r="AJ256" s="26">
        <v>437</v>
      </c>
      <c r="AK256" s="24" t="s">
        <v>633</v>
      </c>
      <c r="AL256" s="24" t="s">
        <v>632</v>
      </c>
    </row>
    <row r="257" spans="11:38" hidden="1" x14ac:dyDescent="0.25">
      <c r="K257" s="24" t="s">
        <v>337</v>
      </c>
      <c r="L257" s="28">
        <v>4</v>
      </c>
      <c r="M257" s="24" t="s">
        <v>365</v>
      </c>
      <c r="N257" s="24" t="s">
        <v>605</v>
      </c>
      <c r="O257" s="25">
        <v>2015</v>
      </c>
      <c r="P257" s="26">
        <v>0</v>
      </c>
      <c r="Q257" s="27"/>
      <c r="R257" s="24" t="s">
        <v>341</v>
      </c>
      <c r="S257" s="24" t="s">
        <v>628</v>
      </c>
      <c r="AD257" s="24" t="s">
        <v>634</v>
      </c>
      <c r="AE257" s="28">
        <v>2</v>
      </c>
      <c r="AF257" s="24" t="s">
        <v>2</v>
      </c>
      <c r="AG257" s="24" t="s">
        <v>342</v>
      </c>
      <c r="AH257" s="24" t="s">
        <v>2</v>
      </c>
      <c r="AI257" s="28">
        <f t="shared" si="4"/>
        <v>2017</v>
      </c>
      <c r="AJ257" s="26">
        <v>155</v>
      </c>
      <c r="AK257" s="24" t="s">
        <v>633</v>
      </c>
      <c r="AL257" s="24" t="s">
        <v>632</v>
      </c>
    </row>
    <row r="258" spans="11:38" hidden="1" x14ac:dyDescent="0.25">
      <c r="K258" s="24" t="s">
        <v>337</v>
      </c>
      <c r="L258" s="28">
        <v>4</v>
      </c>
      <c r="M258" s="24" t="s">
        <v>365</v>
      </c>
      <c r="N258" s="24" t="s">
        <v>595</v>
      </c>
      <c r="O258" s="25">
        <v>2015</v>
      </c>
      <c r="P258" s="26">
        <v>6.9</v>
      </c>
      <c r="Q258" s="27"/>
      <c r="R258" s="24" t="s">
        <v>341</v>
      </c>
      <c r="S258" s="24" t="s">
        <v>628</v>
      </c>
      <c r="AD258" s="24" t="s">
        <v>634</v>
      </c>
      <c r="AE258" s="28">
        <v>2</v>
      </c>
      <c r="AF258" s="24" t="s">
        <v>2</v>
      </c>
      <c r="AG258" s="24" t="s">
        <v>342</v>
      </c>
      <c r="AH258" s="24" t="s">
        <v>328</v>
      </c>
      <c r="AI258" s="28">
        <f t="shared" si="4"/>
        <v>2017</v>
      </c>
      <c r="AJ258" s="26">
        <v>83</v>
      </c>
      <c r="AK258" s="24" t="s">
        <v>633</v>
      </c>
      <c r="AL258" s="24" t="s">
        <v>632</v>
      </c>
    </row>
    <row r="259" spans="11:38" hidden="1" x14ac:dyDescent="0.25">
      <c r="K259" s="24" t="s">
        <v>337</v>
      </c>
      <c r="L259" s="28">
        <v>4</v>
      </c>
      <c r="M259" s="24" t="s">
        <v>358</v>
      </c>
      <c r="N259" s="24" t="s">
        <v>555</v>
      </c>
      <c r="O259" s="25">
        <v>2015</v>
      </c>
      <c r="P259" s="26">
        <v>0</v>
      </c>
      <c r="Q259" s="27"/>
      <c r="R259" s="24" t="s">
        <v>341</v>
      </c>
      <c r="S259" s="24" t="s">
        <v>628</v>
      </c>
      <c r="AD259" s="24" t="s">
        <v>634</v>
      </c>
      <c r="AE259" s="28">
        <v>2</v>
      </c>
      <c r="AF259" s="24" t="s">
        <v>2</v>
      </c>
      <c r="AG259" s="24" t="s">
        <v>342</v>
      </c>
      <c r="AH259" s="24" t="s">
        <v>327</v>
      </c>
      <c r="AI259" s="28">
        <f t="shared" si="4"/>
        <v>2017</v>
      </c>
      <c r="AJ259" s="26">
        <v>72</v>
      </c>
      <c r="AK259" s="24" t="s">
        <v>633</v>
      </c>
      <c r="AL259" s="24" t="s">
        <v>632</v>
      </c>
    </row>
    <row r="260" spans="11:38" hidden="1" x14ac:dyDescent="0.25">
      <c r="K260" s="24" t="s">
        <v>337</v>
      </c>
      <c r="L260" s="28">
        <v>4</v>
      </c>
      <c r="M260" s="24" t="s">
        <v>358</v>
      </c>
      <c r="N260" s="24" t="s">
        <v>556</v>
      </c>
      <c r="O260" s="25">
        <v>2015</v>
      </c>
      <c r="P260" s="26">
        <v>0</v>
      </c>
      <c r="Q260" s="27"/>
      <c r="R260" s="24" t="s">
        <v>341</v>
      </c>
      <c r="S260" s="24" t="s">
        <v>628</v>
      </c>
      <c r="AD260" s="24" t="s">
        <v>634</v>
      </c>
      <c r="AE260" s="28">
        <v>3</v>
      </c>
      <c r="AF260" s="24" t="s">
        <v>342</v>
      </c>
      <c r="AG260" s="24" t="s">
        <v>347</v>
      </c>
      <c r="AH260" s="24" t="s">
        <v>2</v>
      </c>
      <c r="AI260" s="28">
        <f t="shared" si="4"/>
        <v>2017</v>
      </c>
      <c r="AJ260" s="26">
        <v>38</v>
      </c>
      <c r="AK260" s="24" t="s">
        <v>633</v>
      </c>
      <c r="AL260" s="24" t="s">
        <v>632</v>
      </c>
    </row>
    <row r="261" spans="11:38" hidden="1" x14ac:dyDescent="0.25">
      <c r="K261" s="24" t="s">
        <v>337</v>
      </c>
      <c r="L261" s="28">
        <v>4</v>
      </c>
      <c r="M261" s="24" t="s">
        <v>358</v>
      </c>
      <c r="N261" s="24" t="s">
        <v>557</v>
      </c>
      <c r="O261" s="25">
        <v>2015</v>
      </c>
      <c r="P261" s="26">
        <v>0</v>
      </c>
      <c r="Q261" s="27"/>
      <c r="R261" s="24" t="s">
        <v>341</v>
      </c>
      <c r="S261" s="24" t="s">
        <v>628</v>
      </c>
      <c r="AD261" s="24" t="s">
        <v>634</v>
      </c>
      <c r="AE261" s="28">
        <v>3</v>
      </c>
      <c r="AF261" s="24" t="s">
        <v>342</v>
      </c>
      <c r="AG261" s="24" t="s">
        <v>347</v>
      </c>
      <c r="AH261" s="24" t="s">
        <v>328</v>
      </c>
      <c r="AI261" s="28">
        <f t="shared" si="4"/>
        <v>2017</v>
      </c>
      <c r="AJ261" s="26">
        <v>16</v>
      </c>
      <c r="AK261" s="24" t="s">
        <v>633</v>
      </c>
      <c r="AL261" s="24" t="s">
        <v>632</v>
      </c>
    </row>
    <row r="262" spans="11:38" hidden="1" x14ac:dyDescent="0.25">
      <c r="K262" s="24" t="s">
        <v>337</v>
      </c>
      <c r="L262" s="28">
        <v>4</v>
      </c>
      <c r="M262" s="24" t="s">
        <v>358</v>
      </c>
      <c r="N262" s="24" t="s">
        <v>409</v>
      </c>
      <c r="O262" s="25">
        <v>2015</v>
      </c>
      <c r="P262" s="26">
        <v>0</v>
      </c>
      <c r="Q262" s="27"/>
      <c r="R262" s="24" t="s">
        <v>341</v>
      </c>
      <c r="S262" s="24" t="s">
        <v>628</v>
      </c>
      <c r="AD262" s="24" t="s">
        <v>634</v>
      </c>
      <c r="AE262" s="28">
        <v>3</v>
      </c>
      <c r="AF262" s="24" t="s">
        <v>342</v>
      </c>
      <c r="AG262" s="24" t="s">
        <v>347</v>
      </c>
      <c r="AH262" s="24" t="s">
        <v>327</v>
      </c>
      <c r="AI262" s="28">
        <f t="shared" si="4"/>
        <v>2017</v>
      </c>
      <c r="AJ262" s="26">
        <v>22</v>
      </c>
      <c r="AK262" s="24" t="s">
        <v>633</v>
      </c>
      <c r="AL262" s="24" t="s">
        <v>632</v>
      </c>
    </row>
    <row r="263" spans="11:38" hidden="1" x14ac:dyDescent="0.25">
      <c r="K263" s="24" t="s">
        <v>337</v>
      </c>
      <c r="L263" s="28">
        <v>4</v>
      </c>
      <c r="M263" s="24" t="s">
        <v>358</v>
      </c>
      <c r="N263" s="24" t="s">
        <v>554</v>
      </c>
      <c r="O263" s="25">
        <v>2015</v>
      </c>
      <c r="P263" s="26">
        <v>11.9</v>
      </c>
      <c r="Q263" s="27"/>
      <c r="R263" s="24" t="s">
        <v>341</v>
      </c>
      <c r="S263" s="24" t="s">
        <v>628</v>
      </c>
      <c r="AD263" s="24" t="s">
        <v>634</v>
      </c>
      <c r="AE263" s="28">
        <v>3</v>
      </c>
      <c r="AF263" s="24" t="s">
        <v>342</v>
      </c>
      <c r="AG263" s="24" t="s">
        <v>348</v>
      </c>
      <c r="AH263" s="24" t="s">
        <v>2</v>
      </c>
      <c r="AI263" s="28">
        <f t="shared" si="4"/>
        <v>2017</v>
      </c>
      <c r="AJ263" s="26">
        <v>20</v>
      </c>
      <c r="AK263" s="24" t="s">
        <v>633</v>
      </c>
      <c r="AL263" s="24" t="s">
        <v>632</v>
      </c>
    </row>
    <row r="264" spans="11:38" hidden="1" x14ac:dyDescent="0.25">
      <c r="K264" s="24" t="s">
        <v>337</v>
      </c>
      <c r="L264" s="28">
        <v>4</v>
      </c>
      <c r="M264" s="24" t="s">
        <v>359</v>
      </c>
      <c r="N264" s="24" t="s">
        <v>583</v>
      </c>
      <c r="O264" s="25">
        <v>2015</v>
      </c>
      <c r="P264" s="26">
        <v>0</v>
      </c>
      <c r="Q264" s="27"/>
      <c r="R264" s="24" t="s">
        <v>341</v>
      </c>
      <c r="S264" s="24" t="s">
        <v>628</v>
      </c>
      <c r="AD264" s="24" t="s">
        <v>634</v>
      </c>
      <c r="AE264" s="28">
        <v>3</v>
      </c>
      <c r="AF264" s="24" t="s">
        <v>342</v>
      </c>
      <c r="AG264" s="24" t="s">
        <v>348</v>
      </c>
      <c r="AH264" s="24" t="s">
        <v>328</v>
      </c>
      <c r="AI264" s="28">
        <f t="shared" si="4"/>
        <v>2017</v>
      </c>
      <c r="AJ264" s="26">
        <v>15</v>
      </c>
      <c r="AK264" s="24" t="s">
        <v>633</v>
      </c>
      <c r="AL264" s="24" t="s">
        <v>632</v>
      </c>
    </row>
    <row r="265" spans="11:38" hidden="1" x14ac:dyDescent="0.25">
      <c r="K265" s="24" t="s">
        <v>337</v>
      </c>
      <c r="L265" s="28">
        <v>4</v>
      </c>
      <c r="M265" s="24" t="s">
        <v>359</v>
      </c>
      <c r="N265" s="24" t="s">
        <v>526</v>
      </c>
      <c r="O265" s="25">
        <v>2015</v>
      </c>
      <c r="P265" s="26">
        <v>0</v>
      </c>
      <c r="Q265" s="27"/>
      <c r="R265" s="24" t="s">
        <v>341</v>
      </c>
      <c r="S265" s="24" t="s">
        <v>628</v>
      </c>
      <c r="AD265" s="24" t="s">
        <v>634</v>
      </c>
      <c r="AE265" s="28">
        <v>3</v>
      </c>
      <c r="AF265" s="24" t="s">
        <v>342</v>
      </c>
      <c r="AG265" s="24" t="s">
        <v>348</v>
      </c>
      <c r="AH265" s="24" t="s">
        <v>327</v>
      </c>
      <c r="AI265" s="28">
        <f t="shared" si="4"/>
        <v>2017</v>
      </c>
      <c r="AJ265" s="26">
        <v>5</v>
      </c>
      <c r="AK265" s="24" t="s">
        <v>633</v>
      </c>
      <c r="AL265" s="24" t="s">
        <v>632</v>
      </c>
    </row>
    <row r="266" spans="11:38" hidden="1" x14ac:dyDescent="0.25">
      <c r="K266" s="24" t="s">
        <v>337</v>
      </c>
      <c r="L266" s="28">
        <v>4</v>
      </c>
      <c r="M266" s="24" t="s">
        <v>359</v>
      </c>
      <c r="N266" s="24" t="s">
        <v>584</v>
      </c>
      <c r="O266" s="25">
        <v>2015</v>
      </c>
      <c r="P266" s="26">
        <v>0</v>
      </c>
      <c r="Q266" s="27"/>
      <c r="R266" s="24" t="s">
        <v>341</v>
      </c>
      <c r="S266" s="24" t="s">
        <v>628</v>
      </c>
      <c r="AD266" s="24" t="s">
        <v>634</v>
      </c>
      <c r="AE266" s="28">
        <v>3</v>
      </c>
      <c r="AF266" s="24" t="s">
        <v>342</v>
      </c>
      <c r="AG266" s="24" t="s">
        <v>349</v>
      </c>
      <c r="AH266" s="24" t="s">
        <v>2</v>
      </c>
      <c r="AI266" s="28">
        <f t="shared" si="4"/>
        <v>2017</v>
      </c>
      <c r="AJ266" s="26">
        <v>22</v>
      </c>
      <c r="AK266" s="24" t="s">
        <v>633</v>
      </c>
      <c r="AL266" s="24" t="s">
        <v>632</v>
      </c>
    </row>
    <row r="267" spans="11:38" hidden="1" x14ac:dyDescent="0.25">
      <c r="K267" s="24" t="s">
        <v>337</v>
      </c>
      <c r="L267" s="28">
        <v>4</v>
      </c>
      <c r="M267" s="24" t="s">
        <v>359</v>
      </c>
      <c r="N267" s="24" t="s">
        <v>582</v>
      </c>
      <c r="O267" s="25">
        <v>2015</v>
      </c>
      <c r="P267" s="26">
        <v>7.2</v>
      </c>
      <c r="Q267" s="27"/>
      <c r="R267" s="24" t="s">
        <v>341</v>
      </c>
      <c r="S267" s="24" t="s">
        <v>628</v>
      </c>
      <c r="AD267" s="24" t="s">
        <v>634</v>
      </c>
      <c r="AE267" s="28">
        <v>3</v>
      </c>
      <c r="AF267" s="24" t="s">
        <v>342</v>
      </c>
      <c r="AG267" s="24" t="s">
        <v>349</v>
      </c>
      <c r="AH267" s="24" t="s">
        <v>328</v>
      </c>
      <c r="AI267" s="28">
        <f t="shared" si="4"/>
        <v>2017</v>
      </c>
      <c r="AJ267" s="26">
        <v>12</v>
      </c>
      <c r="AK267" s="24" t="s">
        <v>633</v>
      </c>
      <c r="AL267" s="24" t="s">
        <v>632</v>
      </c>
    </row>
    <row r="268" spans="11:38" hidden="1" x14ac:dyDescent="0.25">
      <c r="K268" s="24" t="s">
        <v>337</v>
      </c>
      <c r="L268" s="28">
        <v>4</v>
      </c>
      <c r="M268" s="24" t="s">
        <v>359</v>
      </c>
      <c r="N268" s="24" t="s">
        <v>593</v>
      </c>
      <c r="O268" s="25">
        <v>2015</v>
      </c>
      <c r="P268" s="26">
        <v>0</v>
      </c>
      <c r="Q268" s="27"/>
      <c r="R268" s="24" t="s">
        <v>341</v>
      </c>
      <c r="S268" s="24" t="s">
        <v>628</v>
      </c>
      <c r="AD268" s="24" t="s">
        <v>634</v>
      </c>
      <c r="AE268" s="28">
        <v>3</v>
      </c>
      <c r="AF268" s="24" t="s">
        <v>342</v>
      </c>
      <c r="AG268" s="24" t="s">
        <v>349</v>
      </c>
      <c r="AH268" s="24" t="s">
        <v>327</v>
      </c>
      <c r="AI268" s="28">
        <f t="shared" si="4"/>
        <v>2017</v>
      </c>
      <c r="AJ268" s="26">
        <v>10</v>
      </c>
      <c r="AK268" s="24" t="s">
        <v>633</v>
      </c>
      <c r="AL268" s="24" t="s">
        <v>632</v>
      </c>
    </row>
    <row r="269" spans="11:38" hidden="1" x14ac:dyDescent="0.25">
      <c r="K269" s="24" t="s">
        <v>337</v>
      </c>
      <c r="L269" s="28">
        <v>4</v>
      </c>
      <c r="M269" s="24" t="s">
        <v>348</v>
      </c>
      <c r="N269" s="24" t="s">
        <v>393</v>
      </c>
      <c r="O269" s="25">
        <v>2015</v>
      </c>
      <c r="P269" s="26">
        <v>0</v>
      </c>
      <c r="Q269" s="27"/>
      <c r="R269" s="24" t="s">
        <v>341</v>
      </c>
      <c r="S269" s="24" t="s">
        <v>628</v>
      </c>
      <c r="AD269" s="24" t="s">
        <v>634</v>
      </c>
      <c r="AE269" s="28">
        <v>3</v>
      </c>
      <c r="AF269" s="24" t="s">
        <v>342</v>
      </c>
      <c r="AG269" s="24" t="s">
        <v>350</v>
      </c>
      <c r="AH269" s="24" t="s">
        <v>2</v>
      </c>
      <c r="AI269" s="28">
        <f t="shared" si="4"/>
        <v>2017</v>
      </c>
      <c r="AJ269" s="26">
        <v>38</v>
      </c>
      <c r="AK269" s="24" t="s">
        <v>633</v>
      </c>
      <c r="AL269" s="24" t="s">
        <v>632</v>
      </c>
    </row>
    <row r="270" spans="11:38" hidden="1" x14ac:dyDescent="0.25">
      <c r="K270" s="24" t="s">
        <v>337</v>
      </c>
      <c r="L270" s="28">
        <v>4</v>
      </c>
      <c r="M270" s="24" t="s">
        <v>348</v>
      </c>
      <c r="N270" s="24" t="s">
        <v>394</v>
      </c>
      <c r="O270" s="25">
        <v>2015</v>
      </c>
      <c r="P270" s="26">
        <v>47.6</v>
      </c>
      <c r="Q270" s="27"/>
      <c r="R270" s="24" t="s">
        <v>341</v>
      </c>
      <c r="S270" s="24" t="s">
        <v>628</v>
      </c>
      <c r="AD270" s="24" t="s">
        <v>634</v>
      </c>
      <c r="AE270" s="28">
        <v>3</v>
      </c>
      <c r="AF270" s="24" t="s">
        <v>342</v>
      </c>
      <c r="AG270" s="24" t="s">
        <v>350</v>
      </c>
      <c r="AH270" s="24" t="s">
        <v>328</v>
      </c>
      <c r="AI270" s="28">
        <f t="shared" si="4"/>
        <v>2017</v>
      </c>
      <c r="AJ270" s="26">
        <v>22</v>
      </c>
      <c r="AK270" s="24" t="s">
        <v>633</v>
      </c>
      <c r="AL270" s="24" t="s">
        <v>632</v>
      </c>
    </row>
    <row r="271" spans="11:38" hidden="1" x14ac:dyDescent="0.25">
      <c r="K271" s="24" t="s">
        <v>337</v>
      </c>
      <c r="L271" s="28">
        <v>4</v>
      </c>
      <c r="M271" s="24" t="s">
        <v>348</v>
      </c>
      <c r="N271" s="24" t="s">
        <v>395</v>
      </c>
      <c r="O271" s="25">
        <v>2015</v>
      </c>
      <c r="P271" s="26">
        <v>0</v>
      </c>
      <c r="Q271" s="27"/>
      <c r="R271" s="24" t="s">
        <v>341</v>
      </c>
      <c r="S271" s="24" t="s">
        <v>628</v>
      </c>
      <c r="AD271" s="24" t="s">
        <v>634</v>
      </c>
      <c r="AE271" s="28">
        <v>3</v>
      </c>
      <c r="AF271" s="24" t="s">
        <v>342</v>
      </c>
      <c r="AG271" s="24" t="s">
        <v>350</v>
      </c>
      <c r="AH271" s="24" t="s">
        <v>327</v>
      </c>
      <c r="AI271" s="28">
        <f t="shared" si="4"/>
        <v>2017</v>
      </c>
      <c r="AJ271" s="26">
        <v>16</v>
      </c>
      <c r="AK271" s="24" t="s">
        <v>633</v>
      </c>
      <c r="AL271" s="24" t="s">
        <v>632</v>
      </c>
    </row>
    <row r="272" spans="11:38" hidden="1" x14ac:dyDescent="0.25">
      <c r="K272" s="24" t="s">
        <v>337</v>
      </c>
      <c r="L272" s="28">
        <v>4</v>
      </c>
      <c r="M272" s="24" t="s">
        <v>348</v>
      </c>
      <c r="N272" s="24" t="s">
        <v>405</v>
      </c>
      <c r="O272" s="25">
        <v>2015</v>
      </c>
      <c r="P272" s="26">
        <v>0</v>
      </c>
      <c r="Q272" s="27"/>
      <c r="R272" s="24" t="s">
        <v>341</v>
      </c>
      <c r="S272" s="24" t="s">
        <v>628</v>
      </c>
      <c r="AD272" s="24" t="s">
        <v>634</v>
      </c>
      <c r="AE272" s="28">
        <v>3</v>
      </c>
      <c r="AF272" s="24" t="s">
        <v>342</v>
      </c>
      <c r="AG272" s="24" t="s">
        <v>351</v>
      </c>
      <c r="AH272" s="24" t="s">
        <v>2</v>
      </c>
      <c r="AI272" s="28">
        <f t="shared" si="4"/>
        <v>2017</v>
      </c>
      <c r="AJ272" s="26">
        <v>37</v>
      </c>
      <c r="AK272" s="24" t="s">
        <v>633</v>
      </c>
      <c r="AL272" s="24" t="s">
        <v>632</v>
      </c>
    </row>
    <row r="273" spans="11:38" hidden="1" x14ac:dyDescent="0.25">
      <c r="K273" s="24" t="s">
        <v>337</v>
      </c>
      <c r="L273" s="28">
        <v>4</v>
      </c>
      <c r="M273" s="24" t="s">
        <v>348</v>
      </c>
      <c r="N273" s="24" t="s">
        <v>392</v>
      </c>
      <c r="O273" s="25">
        <v>2015</v>
      </c>
      <c r="P273" s="26">
        <v>11.4</v>
      </c>
      <c r="Q273" s="27"/>
      <c r="R273" s="24" t="s">
        <v>341</v>
      </c>
      <c r="S273" s="24" t="s">
        <v>628</v>
      </c>
      <c r="AD273" s="24" t="s">
        <v>634</v>
      </c>
      <c r="AE273" s="28">
        <v>3</v>
      </c>
      <c r="AF273" s="24" t="s">
        <v>342</v>
      </c>
      <c r="AG273" s="24" t="s">
        <v>351</v>
      </c>
      <c r="AH273" s="24" t="s">
        <v>328</v>
      </c>
      <c r="AI273" s="28">
        <f t="shared" si="4"/>
        <v>2017</v>
      </c>
      <c r="AJ273" s="26">
        <v>18</v>
      </c>
      <c r="AK273" s="24" t="s">
        <v>633</v>
      </c>
      <c r="AL273" s="24" t="s">
        <v>632</v>
      </c>
    </row>
    <row r="274" spans="11:38" hidden="1" x14ac:dyDescent="0.25">
      <c r="K274" s="24" t="s">
        <v>337</v>
      </c>
      <c r="L274" s="28">
        <v>4</v>
      </c>
      <c r="M274" s="24" t="s">
        <v>364</v>
      </c>
      <c r="N274" s="24" t="s">
        <v>542</v>
      </c>
      <c r="O274" s="25">
        <v>2015</v>
      </c>
      <c r="P274" s="26">
        <v>0</v>
      </c>
      <c r="Q274" s="27"/>
      <c r="R274" s="24" t="s">
        <v>341</v>
      </c>
      <c r="S274" s="24" t="s">
        <v>628</v>
      </c>
      <c r="AD274" s="24" t="s">
        <v>634</v>
      </c>
      <c r="AE274" s="28">
        <v>3</v>
      </c>
      <c r="AF274" s="24" t="s">
        <v>342</v>
      </c>
      <c r="AG274" s="24" t="s">
        <v>351</v>
      </c>
      <c r="AH274" s="24" t="s">
        <v>327</v>
      </c>
      <c r="AI274" s="28">
        <f t="shared" si="4"/>
        <v>2017</v>
      </c>
      <c r="AJ274" s="26">
        <v>19</v>
      </c>
      <c r="AK274" s="24" t="s">
        <v>633</v>
      </c>
      <c r="AL274" s="24" t="s">
        <v>632</v>
      </c>
    </row>
    <row r="275" spans="11:38" hidden="1" x14ac:dyDescent="0.25">
      <c r="K275" s="24" t="s">
        <v>337</v>
      </c>
      <c r="L275" s="28">
        <v>4</v>
      </c>
      <c r="M275" s="24" t="s">
        <v>364</v>
      </c>
      <c r="N275" s="24" t="s">
        <v>543</v>
      </c>
      <c r="O275" s="25">
        <v>2015</v>
      </c>
      <c r="P275" s="26">
        <v>0</v>
      </c>
      <c r="Q275" s="27"/>
      <c r="R275" s="24" t="s">
        <v>341</v>
      </c>
      <c r="S275" s="24" t="s">
        <v>628</v>
      </c>
      <c r="AD275" s="24" t="s">
        <v>634</v>
      </c>
      <c r="AE275" s="28">
        <v>2</v>
      </c>
      <c r="AF275" s="24" t="s">
        <v>2</v>
      </c>
      <c r="AG275" s="24" t="s">
        <v>343</v>
      </c>
      <c r="AH275" s="24" t="s">
        <v>2</v>
      </c>
      <c r="AI275" s="28">
        <f t="shared" si="4"/>
        <v>2017</v>
      </c>
      <c r="AJ275" s="26">
        <v>185</v>
      </c>
      <c r="AK275" s="24" t="s">
        <v>633</v>
      </c>
      <c r="AL275" s="24" t="s">
        <v>632</v>
      </c>
    </row>
    <row r="276" spans="11:38" hidden="1" x14ac:dyDescent="0.25">
      <c r="K276" s="24" t="s">
        <v>337</v>
      </c>
      <c r="L276" s="28">
        <v>4</v>
      </c>
      <c r="M276" s="24" t="s">
        <v>364</v>
      </c>
      <c r="N276" s="24" t="s">
        <v>538</v>
      </c>
      <c r="O276" s="25">
        <v>2015</v>
      </c>
      <c r="P276" s="26">
        <v>13.5</v>
      </c>
      <c r="Q276" s="27"/>
      <c r="R276" s="24" t="s">
        <v>341</v>
      </c>
      <c r="S276" s="24" t="s">
        <v>628</v>
      </c>
      <c r="AD276" s="24" t="s">
        <v>634</v>
      </c>
      <c r="AE276" s="28">
        <v>2</v>
      </c>
      <c r="AF276" s="24" t="s">
        <v>2</v>
      </c>
      <c r="AG276" s="24" t="s">
        <v>343</v>
      </c>
      <c r="AH276" s="24" t="s">
        <v>328</v>
      </c>
      <c r="AI276" s="28">
        <f t="shared" si="4"/>
        <v>2017</v>
      </c>
      <c r="AJ276" s="26">
        <v>110</v>
      </c>
      <c r="AK276" s="24" t="s">
        <v>633</v>
      </c>
      <c r="AL276" s="24" t="s">
        <v>632</v>
      </c>
    </row>
    <row r="277" spans="11:38" hidden="1" x14ac:dyDescent="0.25">
      <c r="K277" s="24" t="s">
        <v>337</v>
      </c>
      <c r="L277" s="28">
        <v>4</v>
      </c>
      <c r="M277" s="24" t="s">
        <v>367</v>
      </c>
      <c r="N277" s="24" t="s">
        <v>616</v>
      </c>
      <c r="O277" s="25">
        <v>2015</v>
      </c>
      <c r="P277" s="26">
        <v>0</v>
      </c>
      <c r="Q277" s="27"/>
      <c r="R277" s="24" t="s">
        <v>341</v>
      </c>
      <c r="S277" s="24" t="s">
        <v>628</v>
      </c>
      <c r="AD277" s="24" t="s">
        <v>634</v>
      </c>
      <c r="AE277" s="28">
        <v>2</v>
      </c>
      <c r="AF277" s="24" t="s">
        <v>2</v>
      </c>
      <c r="AG277" s="24" t="s">
        <v>343</v>
      </c>
      <c r="AH277" s="24" t="s">
        <v>327</v>
      </c>
      <c r="AI277" s="28">
        <f t="shared" si="4"/>
        <v>2017</v>
      </c>
      <c r="AJ277" s="26">
        <v>75</v>
      </c>
      <c r="AK277" s="24" t="s">
        <v>633</v>
      </c>
      <c r="AL277" s="24" t="s">
        <v>632</v>
      </c>
    </row>
    <row r="278" spans="11:38" hidden="1" x14ac:dyDescent="0.25">
      <c r="K278" s="24" t="s">
        <v>337</v>
      </c>
      <c r="L278" s="28">
        <v>4</v>
      </c>
      <c r="M278" s="24" t="s">
        <v>367</v>
      </c>
      <c r="N278" s="24" t="s">
        <v>617</v>
      </c>
      <c r="O278" s="25">
        <v>2015</v>
      </c>
      <c r="P278" s="26">
        <v>0</v>
      </c>
      <c r="Q278" s="27"/>
      <c r="R278" s="24" t="s">
        <v>341</v>
      </c>
      <c r="S278" s="24" t="s">
        <v>628</v>
      </c>
      <c r="AD278" s="24" t="s">
        <v>634</v>
      </c>
      <c r="AE278" s="28">
        <v>3</v>
      </c>
      <c r="AF278" s="24" t="s">
        <v>343</v>
      </c>
      <c r="AG278" s="24" t="s">
        <v>352</v>
      </c>
      <c r="AH278" s="24" t="s">
        <v>2</v>
      </c>
      <c r="AI278" s="28">
        <f t="shared" si="4"/>
        <v>2017</v>
      </c>
      <c r="AJ278" s="26">
        <v>32</v>
      </c>
      <c r="AK278" s="24" t="s">
        <v>633</v>
      </c>
      <c r="AL278" s="24" t="s">
        <v>632</v>
      </c>
    </row>
    <row r="279" spans="11:38" hidden="1" x14ac:dyDescent="0.25">
      <c r="K279" s="24" t="s">
        <v>337</v>
      </c>
      <c r="L279" s="28">
        <v>4</v>
      </c>
      <c r="M279" s="24" t="s">
        <v>367</v>
      </c>
      <c r="N279" s="24" t="s">
        <v>618</v>
      </c>
      <c r="O279" s="25">
        <v>2015</v>
      </c>
      <c r="P279" s="26">
        <v>250</v>
      </c>
      <c r="Q279" s="27"/>
      <c r="R279" s="24" t="s">
        <v>341</v>
      </c>
      <c r="S279" s="24" t="s">
        <v>628</v>
      </c>
      <c r="AD279" s="24" t="s">
        <v>634</v>
      </c>
      <c r="AE279" s="28">
        <v>3</v>
      </c>
      <c r="AF279" s="24" t="s">
        <v>343</v>
      </c>
      <c r="AG279" s="24" t="s">
        <v>352</v>
      </c>
      <c r="AH279" s="24" t="s">
        <v>328</v>
      </c>
      <c r="AI279" s="28">
        <f t="shared" si="4"/>
        <v>2017</v>
      </c>
      <c r="AJ279" s="26">
        <v>18</v>
      </c>
      <c r="AK279" s="24" t="s">
        <v>633</v>
      </c>
      <c r="AL279" s="24" t="s">
        <v>632</v>
      </c>
    </row>
    <row r="280" spans="11:38" hidden="1" x14ac:dyDescent="0.25">
      <c r="K280" s="24" t="s">
        <v>337</v>
      </c>
      <c r="L280" s="28">
        <v>4</v>
      </c>
      <c r="M280" s="24" t="s">
        <v>367</v>
      </c>
      <c r="N280" s="24" t="s">
        <v>595</v>
      </c>
      <c r="O280" s="25">
        <v>2015</v>
      </c>
      <c r="P280" s="26">
        <v>11.4</v>
      </c>
      <c r="Q280" s="27"/>
      <c r="R280" s="24" t="s">
        <v>341</v>
      </c>
      <c r="S280" s="24" t="s">
        <v>628</v>
      </c>
      <c r="AD280" s="24" t="s">
        <v>634</v>
      </c>
      <c r="AE280" s="28">
        <v>3</v>
      </c>
      <c r="AF280" s="24" t="s">
        <v>343</v>
      </c>
      <c r="AG280" s="24" t="s">
        <v>352</v>
      </c>
      <c r="AH280" s="24" t="s">
        <v>327</v>
      </c>
      <c r="AI280" s="28">
        <f t="shared" si="4"/>
        <v>2017</v>
      </c>
      <c r="AJ280" s="26">
        <v>14</v>
      </c>
      <c r="AK280" s="24" t="s">
        <v>633</v>
      </c>
      <c r="AL280" s="24" t="s">
        <v>632</v>
      </c>
    </row>
    <row r="281" spans="11:38" hidden="1" x14ac:dyDescent="0.25">
      <c r="K281" s="24" t="s">
        <v>337</v>
      </c>
      <c r="L281" s="28">
        <v>4</v>
      </c>
      <c r="M281" s="24" t="s">
        <v>367</v>
      </c>
      <c r="N281" s="24" t="s">
        <v>502</v>
      </c>
      <c r="O281" s="25">
        <v>2015</v>
      </c>
      <c r="P281" s="26">
        <v>0</v>
      </c>
      <c r="Q281" s="27"/>
      <c r="R281" s="24" t="s">
        <v>341</v>
      </c>
      <c r="S281" s="24" t="s">
        <v>628</v>
      </c>
      <c r="AD281" s="24" t="s">
        <v>634</v>
      </c>
      <c r="AE281" s="28">
        <v>3</v>
      </c>
      <c r="AF281" s="24" t="s">
        <v>343</v>
      </c>
      <c r="AG281" s="24" t="s">
        <v>353</v>
      </c>
      <c r="AH281" s="24" t="s">
        <v>2</v>
      </c>
      <c r="AI281" s="28">
        <f t="shared" si="4"/>
        <v>2017</v>
      </c>
      <c r="AJ281" s="26">
        <v>31</v>
      </c>
      <c r="AK281" s="24" t="s">
        <v>633</v>
      </c>
      <c r="AL281" s="24" t="s">
        <v>632</v>
      </c>
    </row>
    <row r="282" spans="11:38" hidden="1" x14ac:dyDescent="0.25">
      <c r="K282" s="24" t="s">
        <v>337</v>
      </c>
      <c r="L282" s="28">
        <v>4</v>
      </c>
      <c r="M282" s="24" t="s">
        <v>351</v>
      </c>
      <c r="N282" s="24" t="s">
        <v>393</v>
      </c>
      <c r="O282" s="25">
        <v>2015</v>
      </c>
      <c r="P282" s="26">
        <v>125</v>
      </c>
      <c r="Q282" s="27"/>
      <c r="R282" s="24" t="s">
        <v>341</v>
      </c>
      <c r="S282" s="24" t="s">
        <v>628</v>
      </c>
      <c r="AD282" s="24" t="s">
        <v>634</v>
      </c>
      <c r="AE282" s="28">
        <v>3</v>
      </c>
      <c r="AF282" s="24" t="s">
        <v>343</v>
      </c>
      <c r="AG282" s="24" t="s">
        <v>353</v>
      </c>
      <c r="AH282" s="24" t="s">
        <v>328</v>
      </c>
      <c r="AI282" s="28">
        <f t="shared" si="4"/>
        <v>2017</v>
      </c>
      <c r="AJ282" s="26">
        <v>20</v>
      </c>
      <c r="AK282" s="24" t="s">
        <v>633</v>
      </c>
      <c r="AL282" s="24" t="s">
        <v>632</v>
      </c>
    </row>
    <row r="283" spans="11:38" hidden="1" x14ac:dyDescent="0.25">
      <c r="K283" s="24" t="s">
        <v>337</v>
      </c>
      <c r="L283" s="28">
        <v>4</v>
      </c>
      <c r="M283" s="24" t="s">
        <v>351</v>
      </c>
      <c r="N283" s="24" t="s">
        <v>354</v>
      </c>
      <c r="O283" s="25">
        <v>2015</v>
      </c>
      <c r="P283" s="26">
        <v>37.6</v>
      </c>
      <c r="Q283" s="27"/>
      <c r="R283" s="24" t="s">
        <v>341</v>
      </c>
      <c r="S283" s="24" t="s">
        <v>628</v>
      </c>
      <c r="AD283" s="24" t="s">
        <v>634</v>
      </c>
      <c r="AE283" s="28">
        <v>3</v>
      </c>
      <c r="AF283" s="24" t="s">
        <v>343</v>
      </c>
      <c r="AG283" s="24" t="s">
        <v>353</v>
      </c>
      <c r="AH283" s="24" t="s">
        <v>327</v>
      </c>
      <c r="AI283" s="28">
        <f t="shared" si="4"/>
        <v>2017</v>
      </c>
      <c r="AJ283" s="26">
        <v>11</v>
      </c>
      <c r="AK283" s="24" t="s">
        <v>633</v>
      </c>
      <c r="AL283" s="24" t="s">
        <v>632</v>
      </c>
    </row>
    <row r="284" spans="11:38" hidden="1" x14ac:dyDescent="0.25">
      <c r="K284" s="24" t="s">
        <v>337</v>
      </c>
      <c r="L284" s="28">
        <v>4</v>
      </c>
      <c r="M284" s="24" t="s">
        <v>351</v>
      </c>
      <c r="N284" s="24" t="s">
        <v>413</v>
      </c>
      <c r="O284" s="25">
        <v>2015</v>
      </c>
      <c r="P284" s="26">
        <v>0</v>
      </c>
      <c r="Q284" s="27"/>
      <c r="R284" s="24" t="s">
        <v>341</v>
      </c>
      <c r="S284" s="24" t="s">
        <v>628</v>
      </c>
      <c r="AD284" s="24" t="s">
        <v>634</v>
      </c>
      <c r="AE284" s="28">
        <v>3</v>
      </c>
      <c r="AF284" s="24" t="s">
        <v>343</v>
      </c>
      <c r="AG284" s="24" t="s">
        <v>354</v>
      </c>
      <c r="AH284" s="24" t="s">
        <v>2</v>
      </c>
      <c r="AI284" s="28">
        <f t="shared" si="4"/>
        <v>2017</v>
      </c>
      <c r="AJ284" s="26">
        <v>9</v>
      </c>
      <c r="AK284" s="24" t="s">
        <v>633</v>
      </c>
      <c r="AL284" s="24" t="s">
        <v>632</v>
      </c>
    </row>
    <row r="285" spans="11:38" hidden="1" x14ac:dyDescent="0.25">
      <c r="K285" s="24" t="s">
        <v>337</v>
      </c>
      <c r="L285" s="28">
        <v>4</v>
      </c>
      <c r="M285" s="24" t="s">
        <v>351</v>
      </c>
      <c r="N285" s="24" t="s">
        <v>420</v>
      </c>
      <c r="O285" s="25">
        <v>2015</v>
      </c>
      <c r="P285" s="26">
        <v>13.8</v>
      </c>
      <c r="Q285" s="27"/>
      <c r="R285" s="24" t="s">
        <v>341</v>
      </c>
      <c r="S285" s="24" t="s">
        <v>628</v>
      </c>
      <c r="AD285" s="24" t="s">
        <v>634</v>
      </c>
      <c r="AE285" s="28">
        <v>3</v>
      </c>
      <c r="AF285" s="24" t="s">
        <v>343</v>
      </c>
      <c r="AG285" s="24" t="s">
        <v>354</v>
      </c>
      <c r="AH285" s="24" t="s">
        <v>328</v>
      </c>
      <c r="AI285" s="28">
        <f t="shared" si="4"/>
        <v>2017</v>
      </c>
      <c r="AJ285" s="26">
        <v>8</v>
      </c>
      <c r="AK285" s="24" t="s">
        <v>633</v>
      </c>
      <c r="AL285" s="24" t="s">
        <v>632</v>
      </c>
    </row>
    <row r="286" spans="11:38" hidden="1" x14ac:dyDescent="0.25">
      <c r="K286" s="24" t="s">
        <v>337</v>
      </c>
      <c r="L286" s="28">
        <v>4</v>
      </c>
      <c r="M286" s="24" t="s">
        <v>351</v>
      </c>
      <c r="N286" s="24" t="s">
        <v>351</v>
      </c>
      <c r="O286" s="25">
        <v>2015</v>
      </c>
      <c r="P286" s="26">
        <v>142.9</v>
      </c>
      <c r="Q286" s="27"/>
      <c r="R286" s="24" t="s">
        <v>341</v>
      </c>
      <c r="S286" s="24" t="s">
        <v>628</v>
      </c>
      <c r="AD286" s="24" t="s">
        <v>634</v>
      </c>
      <c r="AE286" s="28">
        <v>3</v>
      </c>
      <c r="AF286" s="24" t="s">
        <v>343</v>
      </c>
      <c r="AG286" s="24" t="s">
        <v>354</v>
      </c>
      <c r="AH286" s="24" t="s">
        <v>327</v>
      </c>
      <c r="AI286" s="28">
        <f t="shared" si="4"/>
        <v>2017</v>
      </c>
      <c r="AJ286" s="26">
        <v>1</v>
      </c>
      <c r="AK286" s="24" t="s">
        <v>633</v>
      </c>
      <c r="AL286" s="24" t="s">
        <v>632</v>
      </c>
    </row>
    <row r="287" spans="11:38" hidden="1" x14ac:dyDescent="0.25">
      <c r="K287" s="24" t="s">
        <v>337</v>
      </c>
      <c r="L287" s="28">
        <v>4</v>
      </c>
      <c r="M287" s="24" t="s">
        <v>356</v>
      </c>
      <c r="N287" s="24" t="s">
        <v>503</v>
      </c>
      <c r="O287" s="25">
        <v>2015</v>
      </c>
      <c r="P287" s="26">
        <v>58.8</v>
      </c>
      <c r="Q287" s="27"/>
      <c r="R287" s="24" t="s">
        <v>341</v>
      </c>
      <c r="S287" s="24" t="s">
        <v>628</v>
      </c>
      <c r="AD287" s="24" t="s">
        <v>634</v>
      </c>
      <c r="AE287" s="28">
        <v>3</v>
      </c>
      <c r="AF287" s="24" t="s">
        <v>343</v>
      </c>
      <c r="AG287" s="24" t="s">
        <v>357</v>
      </c>
      <c r="AH287" s="24" t="s">
        <v>2</v>
      </c>
      <c r="AI287" s="28">
        <f t="shared" si="4"/>
        <v>2017</v>
      </c>
      <c r="AJ287" s="26">
        <v>13</v>
      </c>
      <c r="AK287" s="24" t="s">
        <v>633</v>
      </c>
      <c r="AL287" s="24" t="s">
        <v>632</v>
      </c>
    </row>
    <row r="288" spans="11:38" hidden="1" x14ac:dyDescent="0.25">
      <c r="K288" s="24" t="s">
        <v>337</v>
      </c>
      <c r="L288" s="28">
        <v>4</v>
      </c>
      <c r="M288" s="24" t="s">
        <v>356</v>
      </c>
      <c r="N288" s="24" t="s">
        <v>504</v>
      </c>
      <c r="O288" s="25">
        <v>2015</v>
      </c>
      <c r="P288" s="26">
        <v>0</v>
      </c>
      <c r="Q288" s="27"/>
      <c r="R288" s="24" t="s">
        <v>341</v>
      </c>
      <c r="S288" s="24" t="s">
        <v>628</v>
      </c>
      <c r="AD288" s="24" t="s">
        <v>634</v>
      </c>
      <c r="AE288" s="28">
        <v>3</v>
      </c>
      <c r="AF288" s="24" t="s">
        <v>343</v>
      </c>
      <c r="AG288" s="24" t="s">
        <v>357</v>
      </c>
      <c r="AH288" s="24" t="s">
        <v>328</v>
      </c>
      <c r="AI288" s="28">
        <f t="shared" si="4"/>
        <v>2017</v>
      </c>
      <c r="AJ288" s="26">
        <v>10</v>
      </c>
      <c r="AK288" s="24" t="s">
        <v>633</v>
      </c>
      <c r="AL288" s="24" t="s">
        <v>632</v>
      </c>
    </row>
    <row r="289" spans="11:38" hidden="1" x14ac:dyDescent="0.25">
      <c r="K289" s="24" t="s">
        <v>337</v>
      </c>
      <c r="L289" s="28">
        <v>4</v>
      </c>
      <c r="M289" s="24" t="s">
        <v>356</v>
      </c>
      <c r="N289" s="24" t="s">
        <v>505</v>
      </c>
      <c r="O289" s="25">
        <v>2015</v>
      </c>
      <c r="P289" s="26">
        <v>52.6</v>
      </c>
      <c r="Q289" s="27"/>
      <c r="R289" s="24" t="s">
        <v>341</v>
      </c>
      <c r="S289" s="24" t="s">
        <v>628</v>
      </c>
      <c r="AD289" s="24" t="s">
        <v>634</v>
      </c>
      <c r="AE289" s="28">
        <v>3</v>
      </c>
      <c r="AF289" s="24" t="s">
        <v>343</v>
      </c>
      <c r="AG289" s="24" t="s">
        <v>357</v>
      </c>
      <c r="AH289" s="24" t="s">
        <v>327</v>
      </c>
      <c r="AI289" s="28">
        <f t="shared" si="4"/>
        <v>2017</v>
      </c>
      <c r="AJ289" s="26">
        <v>3</v>
      </c>
      <c r="AK289" s="24" t="s">
        <v>633</v>
      </c>
      <c r="AL289" s="24" t="s">
        <v>632</v>
      </c>
    </row>
    <row r="290" spans="11:38" hidden="1" x14ac:dyDescent="0.25">
      <c r="K290" s="24" t="s">
        <v>337</v>
      </c>
      <c r="L290" s="28">
        <v>4</v>
      </c>
      <c r="M290" s="24" t="s">
        <v>356</v>
      </c>
      <c r="N290" s="24" t="s">
        <v>502</v>
      </c>
      <c r="O290" s="25">
        <v>2015</v>
      </c>
      <c r="P290" s="26">
        <v>18.2</v>
      </c>
      <c r="Q290" s="27"/>
      <c r="R290" s="24" t="s">
        <v>341</v>
      </c>
      <c r="S290" s="24" t="s">
        <v>628</v>
      </c>
      <c r="AD290" s="24" t="s">
        <v>634</v>
      </c>
      <c r="AE290" s="28">
        <v>3</v>
      </c>
      <c r="AF290" s="24" t="s">
        <v>343</v>
      </c>
      <c r="AG290" s="24" t="s">
        <v>355</v>
      </c>
      <c r="AH290" s="24" t="s">
        <v>2</v>
      </c>
      <c r="AI290" s="28">
        <f t="shared" si="4"/>
        <v>2017</v>
      </c>
      <c r="AJ290" s="26">
        <v>39</v>
      </c>
      <c r="AK290" s="24" t="s">
        <v>633</v>
      </c>
      <c r="AL290" s="24" t="s">
        <v>632</v>
      </c>
    </row>
    <row r="291" spans="11:38" hidden="1" x14ac:dyDescent="0.25">
      <c r="K291" s="24" t="s">
        <v>337</v>
      </c>
      <c r="L291" s="28">
        <v>4</v>
      </c>
      <c r="M291" s="24" t="s">
        <v>356</v>
      </c>
      <c r="N291" s="24" t="s">
        <v>511</v>
      </c>
      <c r="O291" s="25">
        <v>2015</v>
      </c>
      <c r="P291" s="26">
        <v>142.9</v>
      </c>
      <c r="Q291" s="27"/>
      <c r="R291" s="24" t="s">
        <v>341</v>
      </c>
      <c r="S291" s="24" t="s">
        <v>628</v>
      </c>
      <c r="AD291" s="24" t="s">
        <v>634</v>
      </c>
      <c r="AE291" s="28">
        <v>3</v>
      </c>
      <c r="AF291" s="24" t="s">
        <v>343</v>
      </c>
      <c r="AG291" s="24" t="s">
        <v>355</v>
      </c>
      <c r="AH291" s="24" t="s">
        <v>328</v>
      </c>
      <c r="AI291" s="28">
        <f t="shared" si="4"/>
        <v>2017</v>
      </c>
      <c r="AJ291" s="26">
        <v>21</v>
      </c>
      <c r="AK291" s="24" t="s">
        <v>633</v>
      </c>
      <c r="AL291" s="24" t="s">
        <v>632</v>
      </c>
    </row>
    <row r="292" spans="11:38" hidden="1" x14ac:dyDescent="0.25">
      <c r="K292" s="24" t="s">
        <v>337</v>
      </c>
      <c r="L292" s="28">
        <v>4</v>
      </c>
      <c r="M292" s="24" t="s">
        <v>357</v>
      </c>
      <c r="N292" s="24" t="s">
        <v>444</v>
      </c>
      <c r="O292" s="25">
        <v>2015</v>
      </c>
      <c r="P292" s="26">
        <v>12.2</v>
      </c>
      <c r="Q292" s="27"/>
      <c r="R292" s="24" t="s">
        <v>341</v>
      </c>
      <c r="S292" s="24" t="s">
        <v>628</v>
      </c>
      <c r="AD292" s="24" t="s">
        <v>634</v>
      </c>
      <c r="AE292" s="28">
        <v>3</v>
      </c>
      <c r="AF292" s="24" t="s">
        <v>343</v>
      </c>
      <c r="AG292" s="24" t="s">
        <v>355</v>
      </c>
      <c r="AH292" s="24" t="s">
        <v>327</v>
      </c>
      <c r="AI292" s="28">
        <f t="shared" si="4"/>
        <v>2017</v>
      </c>
      <c r="AJ292" s="26">
        <v>18</v>
      </c>
      <c r="AK292" s="24" t="s">
        <v>633</v>
      </c>
      <c r="AL292" s="24" t="s">
        <v>632</v>
      </c>
    </row>
    <row r="293" spans="11:38" hidden="1" x14ac:dyDescent="0.25">
      <c r="K293" s="24" t="s">
        <v>337</v>
      </c>
      <c r="L293" s="28">
        <v>4</v>
      </c>
      <c r="M293" s="24" t="s">
        <v>357</v>
      </c>
      <c r="N293" s="24" t="s">
        <v>420</v>
      </c>
      <c r="O293" s="25">
        <v>2015</v>
      </c>
      <c r="P293" s="26">
        <v>0</v>
      </c>
      <c r="Q293" s="27"/>
      <c r="R293" s="24" t="s">
        <v>341</v>
      </c>
      <c r="S293" s="24" t="s">
        <v>628</v>
      </c>
      <c r="AD293" s="24" t="s">
        <v>634</v>
      </c>
      <c r="AE293" s="28">
        <v>3</v>
      </c>
      <c r="AF293" s="24" t="s">
        <v>343</v>
      </c>
      <c r="AG293" s="24" t="s">
        <v>356</v>
      </c>
      <c r="AH293" s="24" t="s">
        <v>2</v>
      </c>
      <c r="AI293" s="28">
        <f t="shared" si="4"/>
        <v>2017</v>
      </c>
      <c r="AJ293" s="26">
        <v>61</v>
      </c>
      <c r="AK293" s="24" t="s">
        <v>633</v>
      </c>
      <c r="AL293" s="24" t="s">
        <v>632</v>
      </c>
    </row>
    <row r="294" spans="11:38" hidden="1" x14ac:dyDescent="0.25">
      <c r="K294" s="24" t="s">
        <v>337</v>
      </c>
      <c r="L294" s="28">
        <v>4</v>
      </c>
      <c r="M294" s="24" t="s">
        <v>361</v>
      </c>
      <c r="N294" s="24" t="s">
        <v>520</v>
      </c>
      <c r="O294" s="25">
        <v>2015</v>
      </c>
      <c r="P294" s="26">
        <v>0</v>
      </c>
      <c r="Q294" s="27"/>
      <c r="R294" s="24" t="s">
        <v>341</v>
      </c>
      <c r="S294" s="24" t="s">
        <v>628</v>
      </c>
      <c r="AD294" s="24" t="s">
        <v>634</v>
      </c>
      <c r="AE294" s="28">
        <v>3</v>
      </c>
      <c r="AF294" s="24" t="s">
        <v>343</v>
      </c>
      <c r="AG294" s="24" t="s">
        <v>356</v>
      </c>
      <c r="AH294" s="24" t="s">
        <v>328</v>
      </c>
      <c r="AI294" s="28">
        <f t="shared" si="4"/>
        <v>2017</v>
      </c>
      <c r="AJ294" s="26">
        <v>33</v>
      </c>
      <c r="AK294" s="24" t="s">
        <v>633</v>
      </c>
      <c r="AL294" s="24" t="s">
        <v>632</v>
      </c>
    </row>
    <row r="295" spans="11:38" hidden="1" x14ac:dyDescent="0.25">
      <c r="K295" s="24" t="s">
        <v>337</v>
      </c>
      <c r="L295" s="28">
        <v>4</v>
      </c>
      <c r="M295" s="24" t="s">
        <v>361</v>
      </c>
      <c r="N295" s="24" t="s">
        <v>544</v>
      </c>
      <c r="O295" s="25">
        <v>2015</v>
      </c>
      <c r="P295" s="26">
        <v>0</v>
      </c>
      <c r="Q295" s="27"/>
      <c r="R295" s="24" t="s">
        <v>341</v>
      </c>
      <c r="S295" s="24" t="s">
        <v>628</v>
      </c>
      <c r="AD295" s="24" t="s">
        <v>634</v>
      </c>
      <c r="AE295" s="28">
        <v>3</v>
      </c>
      <c r="AF295" s="24" t="s">
        <v>343</v>
      </c>
      <c r="AG295" s="24" t="s">
        <v>356</v>
      </c>
      <c r="AH295" s="24" t="s">
        <v>327</v>
      </c>
      <c r="AI295" s="28">
        <f t="shared" si="4"/>
        <v>2017</v>
      </c>
      <c r="AJ295" s="26">
        <v>28</v>
      </c>
      <c r="AK295" s="24" t="s">
        <v>633</v>
      </c>
      <c r="AL295" s="24" t="s">
        <v>632</v>
      </c>
    </row>
    <row r="296" spans="11:38" hidden="1" x14ac:dyDescent="0.25">
      <c r="K296" s="24" t="s">
        <v>337</v>
      </c>
      <c r="L296" s="28">
        <v>4</v>
      </c>
      <c r="M296" s="24" t="s">
        <v>361</v>
      </c>
      <c r="N296" s="24" t="s">
        <v>448</v>
      </c>
      <c r="O296" s="25">
        <v>2015</v>
      </c>
      <c r="P296" s="26">
        <v>0</v>
      </c>
      <c r="Q296" s="27"/>
      <c r="R296" s="24" t="s">
        <v>341</v>
      </c>
      <c r="S296" s="24" t="s">
        <v>628</v>
      </c>
      <c r="AD296" s="24" t="s">
        <v>634</v>
      </c>
      <c r="AE296" s="28">
        <v>2</v>
      </c>
      <c r="AF296" s="24" t="s">
        <v>2</v>
      </c>
      <c r="AG296" s="24" t="s">
        <v>344</v>
      </c>
      <c r="AH296" s="24" t="s">
        <v>2</v>
      </c>
      <c r="AI296" s="28">
        <f t="shared" si="4"/>
        <v>2017</v>
      </c>
      <c r="AJ296" s="26">
        <v>104</v>
      </c>
      <c r="AK296" s="24" t="s">
        <v>633</v>
      </c>
      <c r="AL296" s="24" t="s">
        <v>632</v>
      </c>
    </row>
    <row r="297" spans="11:38" hidden="1" x14ac:dyDescent="0.25">
      <c r="K297" s="24" t="s">
        <v>337</v>
      </c>
      <c r="L297" s="28">
        <v>4</v>
      </c>
      <c r="M297" s="24" t="s">
        <v>361</v>
      </c>
      <c r="N297" s="24" t="s">
        <v>551</v>
      </c>
      <c r="O297" s="25">
        <v>2015</v>
      </c>
      <c r="P297" s="26">
        <v>0</v>
      </c>
      <c r="Q297" s="27"/>
      <c r="R297" s="24" t="s">
        <v>341</v>
      </c>
      <c r="S297" s="24" t="s">
        <v>628</v>
      </c>
      <c r="AD297" s="24" t="s">
        <v>634</v>
      </c>
      <c r="AE297" s="28">
        <v>2</v>
      </c>
      <c r="AF297" s="24" t="s">
        <v>2</v>
      </c>
      <c r="AG297" s="24" t="s">
        <v>344</v>
      </c>
      <c r="AH297" s="24" t="s">
        <v>328</v>
      </c>
      <c r="AI297" s="28">
        <f t="shared" si="4"/>
        <v>2017</v>
      </c>
      <c r="AJ297" s="26">
        <v>64</v>
      </c>
      <c r="AK297" s="24" t="s">
        <v>633</v>
      </c>
      <c r="AL297" s="24" t="s">
        <v>632</v>
      </c>
    </row>
    <row r="298" spans="11:38" hidden="1" x14ac:dyDescent="0.25">
      <c r="K298" s="24" t="s">
        <v>337</v>
      </c>
      <c r="L298" s="28">
        <v>4</v>
      </c>
      <c r="M298" s="24" t="s">
        <v>361</v>
      </c>
      <c r="N298" s="24" t="s">
        <v>366</v>
      </c>
      <c r="O298" s="25">
        <v>2015</v>
      </c>
      <c r="P298" s="26">
        <v>8.8000000000000007</v>
      </c>
      <c r="Q298" s="27"/>
      <c r="R298" s="24" t="s">
        <v>341</v>
      </c>
      <c r="S298" s="24" t="s">
        <v>628</v>
      </c>
      <c r="AD298" s="24" t="s">
        <v>634</v>
      </c>
      <c r="AE298" s="28">
        <v>2</v>
      </c>
      <c r="AF298" s="24" t="s">
        <v>2</v>
      </c>
      <c r="AG298" s="24" t="s">
        <v>344</v>
      </c>
      <c r="AH298" s="24" t="s">
        <v>327</v>
      </c>
      <c r="AI298" s="28">
        <f t="shared" si="4"/>
        <v>2017</v>
      </c>
      <c r="AJ298" s="26">
        <v>40</v>
      </c>
      <c r="AK298" s="24" t="s">
        <v>633</v>
      </c>
      <c r="AL298" s="24" t="s">
        <v>632</v>
      </c>
    </row>
    <row r="299" spans="11:38" hidden="1" x14ac:dyDescent="0.25">
      <c r="K299" s="24" t="s">
        <v>337</v>
      </c>
      <c r="L299" s="28">
        <v>4</v>
      </c>
      <c r="M299" s="24" t="s">
        <v>366</v>
      </c>
      <c r="N299" s="24" t="s">
        <v>370</v>
      </c>
      <c r="O299" s="25">
        <v>2015</v>
      </c>
      <c r="P299" s="26">
        <v>0</v>
      </c>
      <c r="Q299" s="27"/>
      <c r="R299" s="24" t="s">
        <v>341</v>
      </c>
      <c r="S299" s="24" t="s">
        <v>628</v>
      </c>
      <c r="AD299" s="24" t="s">
        <v>634</v>
      </c>
      <c r="AE299" s="28">
        <v>3</v>
      </c>
      <c r="AF299" s="24" t="s">
        <v>344</v>
      </c>
      <c r="AG299" s="24" t="s">
        <v>364</v>
      </c>
      <c r="AH299" s="24" t="s">
        <v>2</v>
      </c>
      <c r="AI299" s="28">
        <f t="shared" si="4"/>
        <v>2017</v>
      </c>
      <c r="AJ299" s="26">
        <v>3</v>
      </c>
      <c r="AK299" s="24" t="s">
        <v>633</v>
      </c>
      <c r="AL299" s="24" t="s">
        <v>632</v>
      </c>
    </row>
    <row r="300" spans="11:38" hidden="1" x14ac:dyDescent="0.25">
      <c r="K300" s="24" t="s">
        <v>337</v>
      </c>
      <c r="L300" s="28">
        <v>4</v>
      </c>
      <c r="M300" s="24" t="s">
        <v>366</v>
      </c>
      <c r="N300" s="24" t="s">
        <v>606</v>
      </c>
      <c r="O300" s="25">
        <v>2015</v>
      </c>
      <c r="P300" s="26">
        <v>14.5</v>
      </c>
      <c r="Q300" s="27"/>
      <c r="R300" s="24" t="s">
        <v>341</v>
      </c>
      <c r="S300" s="24" t="s">
        <v>628</v>
      </c>
      <c r="AD300" s="24" t="s">
        <v>634</v>
      </c>
      <c r="AE300" s="28">
        <v>3</v>
      </c>
      <c r="AF300" s="24" t="s">
        <v>344</v>
      </c>
      <c r="AG300" s="24" t="s">
        <v>364</v>
      </c>
      <c r="AH300" s="24" t="s">
        <v>328</v>
      </c>
      <c r="AI300" s="28">
        <f t="shared" si="4"/>
        <v>2017</v>
      </c>
      <c r="AJ300" s="26">
        <v>1</v>
      </c>
      <c r="AK300" s="24" t="s">
        <v>633</v>
      </c>
      <c r="AL300" s="24" t="s">
        <v>632</v>
      </c>
    </row>
    <row r="301" spans="11:38" hidden="1" x14ac:dyDescent="0.25">
      <c r="K301" s="24" t="s">
        <v>337</v>
      </c>
      <c r="L301" s="28">
        <v>4</v>
      </c>
      <c r="M301" s="24" t="s">
        <v>366</v>
      </c>
      <c r="N301" s="24" t="s">
        <v>525</v>
      </c>
      <c r="O301" s="25">
        <v>2015</v>
      </c>
      <c r="P301" s="26">
        <v>250</v>
      </c>
      <c r="Q301" s="27"/>
      <c r="R301" s="24" t="s">
        <v>341</v>
      </c>
      <c r="S301" s="24" t="s">
        <v>628</v>
      </c>
      <c r="AD301" s="24" t="s">
        <v>634</v>
      </c>
      <c r="AE301" s="28">
        <v>3</v>
      </c>
      <c r="AF301" s="24" t="s">
        <v>344</v>
      </c>
      <c r="AG301" s="24" t="s">
        <v>364</v>
      </c>
      <c r="AH301" s="24" t="s">
        <v>327</v>
      </c>
      <c r="AI301" s="28">
        <f t="shared" si="4"/>
        <v>2017</v>
      </c>
      <c r="AJ301" s="26">
        <v>2</v>
      </c>
      <c r="AK301" s="24" t="s">
        <v>633</v>
      </c>
      <c r="AL301" s="24" t="s">
        <v>632</v>
      </c>
    </row>
    <row r="302" spans="11:38" hidden="1" x14ac:dyDescent="0.25">
      <c r="K302" s="24" t="s">
        <v>337</v>
      </c>
      <c r="L302" s="28">
        <v>4</v>
      </c>
      <c r="M302" s="24" t="s">
        <v>366</v>
      </c>
      <c r="N302" s="24" t="s">
        <v>607</v>
      </c>
      <c r="O302" s="25">
        <v>2015</v>
      </c>
      <c r="P302" s="26">
        <v>0</v>
      </c>
      <c r="Q302" s="27"/>
      <c r="R302" s="24" t="s">
        <v>341</v>
      </c>
      <c r="S302" s="24" t="s">
        <v>628</v>
      </c>
      <c r="AD302" s="24" t="s">
        <v>634</v>
      </c>
      <c r="AE302" s="28">
        <v>3</v>
      </c>
      <c r="AF302" s="24" t="s">
        <v>344</v>
      </c>
      <c r="AG302" s="24" t="s">
        <v>363</v>
      </c>
      <c r="AH302" s="24" t="s">
        <v>2</v>
      </c>
      <c r="AI302" s="28">
        <f t="shared" si="4"/>
        <v>2017</v>
      </c>
      <c r="AJ302" s="26">
        <v>24</v>
      </c>
      <c r="AK302" s="24" t="s">
        <v>633</v>
      </c>
      <c r="AL302" s="24" t="s">
        <v>632</v>
      </c>
    </row>
    <row r="303" spans="11:38" hidden="1" x14ac:dyDescent="0.25">
      <c r="K303" s="24" t="s">
        <v>337</v>
      </c>
      <c r="L303" s="28">
        <v>4</v>
      </c>
      <c r="M303" s="24" t="s">
        <v>362</v>
      </c>
      <c r="N303" s="24" t="s">
        <v>520</v>
      </c>
      <c r="O303" s="25">
        <v>2015</v>
      </c>
      <c r="P303" s="26">
        <v>0</v>
      </c>
      <c r="Q303" s="27"/>
      <c r="R303" s="24" t="s">
        <v>341</v>
      </c>
      <c r="S303" s="24" t="s">
        <v>628</v>
      </c>
      <c r="AD303" s="24" t="s">
        <v>634</v>
      </c>
      <c r="AE303" s="28">
        <v>3</v>
      </c>
      <c r="AF303" s="24" t="s">
        <v>344</v>
      </c>
      <c r="AG303" s="24" t="s">
        <v>363</v>
      </c>
      <c r="AH303" s="24" t="s">
        <v>328</v>
      </c>
      <c r="AI303" s="28">
        <f t="shared" si="4"/>
        <v>2017</v>
      </c>
      <c r="AJ303" s="26">
        <v>17</v>
      </c>
      <c r="AK303" s="24" t="s">
        <v>633</v>
      </c>
      <c r="AL303" s="24" t="s">
        <v>632</v>
      </c>
    </row>
    <row r="304" spans="11:38" hidden="1" x14ac:dyDescent="0.25">
      <c r="K304" s="24" t="s">
        <v>337</v>
      </c>
      <c r="L304" s="28">
        <v>4</v>
      </c>
      <c r="M304" s="24" t="s">
        <v>362</v>
      </c>
      <c r="N304" s="24" t="s">
        <v>521</v>
      </c>
      <c r="O304" s="25">
        <v>2015</v>
      </c>
      <c r="P304" s="26">
        <v>0</v>
      </c>
      <c r="Q304" s="27"/>
      <c r="R304" s="24" t="s">
        <v>341</v>
      </c>
      <c r="S304" s="24" t="s">
        <v>628</v>
      </c>
      <c r="AD304" s="24" t="s">
        <v>634</v>
      </c>
      <c r="AE304" s="28">
        <v>3</v>
      </c>
      <c r="AF304" s="24" t="s">
        <v>344</v>
      </c>
      <c r="AG304" s="24" t="s">
        <v>363</v>
      </c>
      <c r="AH304" s="24" t="s">
        <v>327</v>
      </c>
      <c r="AI304" s="28">
        <f t="shared" si="4"/>
        <v>2017</v>
      </c>
      <c r="AJ304" s="26">
        <v>7</v>
      </c>
      <c r="AK304" s="24" t="s">
        <v>633</v>
      </c>
      <c r="AL304" s="24" t="s">
        <v>632</v>
      </c>
    </row>
    <row r="305" spans="11:38" hidden="1" x14ac:dyDescent="0.25">
      <c r="K305" s="24" t="s">
        <v>337</v>
      </c>
      <c r="L305" s="28">
        <v>4</v>
      </c>
      <c r="M305" s="24" t="s">
        <v>362</v>
      </c>
      <c r="N305" s="24" t="s">
        <v>522</v>
      </c>
      <c r="O305" s="25">
        <v>2015</v>
      </c>
      <c r="P305" s="26">
        <v>0</v>
      </c>
      <c r="Q305" s="27"/>
      <c r="R305" s="24" t="s">
        <v>341</v>
      </c>
      <c r="S305" s="24" t="s">
        <v>628</v>
      </c>
      <c r="AD305" s="24" t="s">
        <v>634</v>
      </c>
      <c r="AE305" s="28">
        <v>3</v>
      </c>
      <c r="AF305" s="24" t="s">
        <v>344</v>
      </c>
      <c r="AG305" s="24" t="s">
        <v>358</v>
      </c>
      <c r="AH305" s="24" t="s">
        <v>2</v>
      </c>
      <c r="AI305" s="28">
        <f t="shared" si="4"/>
        <v>2017</v>
      </c>
      <c r="AJ305" s="26">
        <v>17</v>
      </c>
      <c r="AK305" s="24" t="s">
        <v>633</v>
      </c>
      <c r="AL305" s="24" t="s">
        <v>632</v>
      </c>
    </row>
    <row r="306" spans="11:38" hidden="1" x14ac:dyDescent="0.25">
      <c r="K306" s="24" t="s">
        <v>337</v>
      </c>
      <c r="L306" s="28">
        <v>4</v>
      </c>
      <c r="M306" s="24" t="s">
        <v>362</v>
      </c>
      <c r="N306" s="24" t="s">
        <v>531</v>
      </c>
      <c r="O306" s="25">
        <v>2015</v>
      </c>
      <c r="P306" s="26">
        <v>0</v>
      </c>
      <c r="Q306" s="27"/>
      <c r="R306" s="24" t="s">
        <v>341</v>
      </c>
      <c r="S306" s="24" t="s">
        <v>628</v>
      </c>
      <c r="AD306" s="24" t="s">
        <v>634</v>
      </c>
      <c r="AE306" s="28">
        <v>3</v>
      </c>
      <c r="AF306" s="24" t="s">
        <v>344</v>
      </c>
      <c r="AG306" s="24" t="s">
        <v>358</v>
      </c>
      <c r="AH306" s="24" t="s">
        <v>328</v>
      </c>
      <c r="AI306" s="28">
        <f t="shared" si="4"/>
        <v>2017</v>
      </c>
      <c r="AJ306" s="26">
        <v>9</v>
      </c>
      <c r="AK306" s="24" t="s">
        <v>633</v>
      </c>
      <c r="AL306" s="24" t="s">
        <v>632</v>
      </c>
    </row>
    <row r="307" spans="11:38" hidden="1" x14ac:dyDescent="0.25">
      <c r="K307" s="24" t="s">
        <v>337</v>
      </c>
      <c r="L307" s="28">
        <v>4</v>
      </c>
      <c r="M307" s="24" t="s">
        <v>362</v>
      </c>
      <c r="N307" s="24" t="s">
        <v>540</v>
      </c>
      <c r="O307" s="25">
        <v>2015</v>
      </c>
      <c r="P307" s="26">
        <v>0</v>
      </c>
      <c r="Q307" s="27"/>
      <c r="R307" s="24" t="s">
        <v>341</v>
      </c>
      <c r="S307" s="24" t="s">
        <v>628</v>
      </c>
      <c r="AD307" s="24" t="s">
        <v>634</v>
      </c>
      <c r="AE307" s="28">
        <v>3</v>
      </c>
      <c r="AF307" s="24" t="s">
        <v>344</v>
      </c>
      <c r="AG307" s="24" t="s">
        <v>358</v>
      </c>
      <c r="AH307" s="24" t="s">
        <v>327</v>
      </c>
      <c r="AI307" s="28">
        <f t="shared" si="4"/>
        <v>2017</v>
      </c>
      <c r="AJ307" s="26">
        <v>8</v>
      </c>
      <c r="AK307" s="24" t="s">
        <v>633</v>
      </c>
      <c r="AL307" s="24" t="s">
        <v>632</v>
      </c>
    </row>
    <row r="308" spans="11:38" hidden="1" x14ac:dyDescent="0.25">
      <c r="K308" s="24" t="s">
        <v>337</v>
      </c>
      <c r="L308" s="28">
        <v>4</v>
      </c>
      <c r="M308" s="24" t="s">
        <v>362</v>
      </c>
      <c r="N308" s="24" t="s">
        <v>519</v>
      </c>
      <c r="O308" s="25">
        <v>2015</v>
      </c>
      <c r="P308" s="26">
        <v>8.3000000000000007</v>
      </c>
      <c r="Q308" s="27"/>
      <c r="R308" s="24" t="s">
        <v>341</v>
      </c>
      <c r="S308" s="24" t="s">
        <v>628</v>
      </c>
      <c r="AD308" s="24" t="s">
        <v>634</v>
      </c>
      <c r="AE308" s="28">
        <v>3</v>
      </c>
      <c r="AF308" s="24" t="s">
        <v>344</v>
      </c>
      <c r="AG308" s="24" t="s">
        <v>359</v>
      </c>
      <c r="AH308" s="24" t="s">
        <v>2</v>
      </c>
      <c r="AI308" s="28">
        <f t="shared" si="4"/>
        <v>2017</v>
      </c>
      <c r="AJ308" s="26">
        <v>8</v>
      </c>
      <c r="AK308" s="24" t="s">
        <v>633</v>
      </c>
      <c r="AL308" s="24" t="s">
        <v>632</v>
      </c>
    </row>
    <row r="309" spans="11:38" hidden="1" x14ac:dyDescent="0.25">
      <c r="K309" s="24" t="s">
        <v>337</v>
      </c>
      <c r="L309" s="28">
        <v>4</v>
      </c>
      <c r="M309" s="24" t="s">
        <v>360</v>
      </c>
      <c r="N309" s="24" t="s">
        <v>570</v>
      </c>
      <c r="O309" s="25">
        <v>2015</v>
      </c>
      <c r="P309" s="26">
        <v>100</v>
      </c>
      <c r="Q309" s="27"/>
      <c r="R309" s="24" t="s">
        <v>341</v>
      </c>
      <c r="S309" s="24" t="s">
        <v>628</v>
      </c>
      <c r="AD309" s="24" t="s">
        <v>634</v>
      </c>
      <c r="AE309" s="28">
        <v>3</v>
      </c>
      <c r="AF309" s="24" t="s">
        <v>344</v>
      </c>
      <c r="AG309" s="24" t="s">
        <v>359</v>
      </c>
      <c r="AH309" s="24" t="s">
        <v>328</v>
      </c>
      <c r="AI309" s="28">
        <f t="shared" si="4"/>
        <v>2017</v>
      </c>
      <c r="AJ309" s="26">
        <v>3</v>
      </c>
      <c r="AK309" s="24" t="s">
        <v>633</v>
      </c>
      <c r="AL309" s="24" t="s">
        <v>632</v>
      </c>
    </row>
    <row r="310" spans="11:38" hidden="1" x14ac:dyDescent="0.25">
      <c r="K310" s="24" t="s">
        <v>337</v>
      </c>
      <c r="L310" s="28">
        <v>4</v>
      </c>
      <c r="M310" s="24" t="s">
        <v>360</v>
      </c>
      <c r="N310" s="24" t="s">
        <v>477</v>
      </c>
      <c r="O310" s="25">
        <v>2015</v>
      </c>
      <c r="P310" s="26">
        <v>0</v>
      </c>
      <c r="Q310" s="27"/>
      <c r="R310" s="24" t="s">
        <v>341</v>
      </c>
      <c r="S310" s="24" t="s">
        <v>628</v>
      </c>
      <c r="AD310" s="24" t="s">
        <v>634</v>
      </c>
      <c r="AE310" s="28">
        <v>3</v>
      </c>
      <c r="AF310" s="24" t="s">
        <v>344</v>
      </c>
      <c r="AG310" s="24" t="s">
        <v>359</v>
      </c>
      <c r="AH310" s="24" t="s">
        <v>327</v>
      </c>
      <c r="AI310" s="28">
        <f t="shared" si="4"/>
        <v>2017</v>
      </c>
      <c r="AJ310" s="26">
        <v>5</v>
      </c>
      <c r="AK310" s="24" t="s">
        <v>633</v>
      </c>
      <c r="AL310" s="24" t="s">
        <v>632</v>
      </c>
    </row>
    <row r="311" spans="11:38" hidden="1" x14ac:dyDescent="0.25">
      <c r="K311" s="24" t="s">
        <v>337</v>
      </c>
      <c r="L311" s="28">
        <v>4</v>
      </c>
      <c r="M311" s="24" t="s">
        <v>360</v>
      </c>
      <c r="N311" s="24" t="s">
        <v>354</v>
      </c>
      <c r="O311" s="25">
        <v>2015</v>
      </c>
      <c r="P311" s="26">
        <v>0</v>
      </c>
      <c r="Q311" s="27"/>
      <c r="R311" s="24" t="s">
        <v>341</v>
      </c>
      <c r="S311" s="24" t="s">
        <v>628</v>
      </c>
      <c r="AD311" s="24" t="s">
        <v>634</v>
      </c>
      <c r="AE311" s="28">
        <v>3</v>
      </c>
      <c r="AF311" s="24" t="s">
        <v>344</v>
      </c>
      <c r="AG311" s="24" t="s">
        <v>360</v>
      </c>
      <c r="AH311" s="24" t="s">
        <v>2</v>
      </c>
      <c r="AI311" s="28">
        <f t="shared" si="4"/>
        <v>2017</v>
      </c>
      <c r="AJ311" s="26">
        <v>21</v>
      </c>
      <c r="AK311" s="24" t="s">
        <v>633</v>
      </c>
      <c r="AL311" s="24" t="s">
        <v>632</v>
      </c>
    </row>
    <row r="312" spans="11:38" hidden="1" x14ac:dyDescent="0.25">
      <c r="K312" s="24" t="s">
        <v>337</v>
      </c>
      <c r="L312" s="28">
        <v>4</v>
      </c>
      <c r="M312" s="24" t="s">
        <v>360</v>
      </c>
      <c r="N312" s="24" t="s">
        <v>569</v>
      </c>
      <c r="O312" s="25">
        <v>2015</v>
      </c>
      <c r="P312" s="26">
        <v>11.7</v>
      </c>
      <c r="Q312" s="27"/>
      <c r="R312" s="24" t="s">
        <v>341</v>
      </c>
      <c r="S312" s="24" t="s">
        <v>628</v>
      </c>
      <c r="AD312" s="24" t="s">
        <v>634</v>
      </c>
      <c r="AE312" s="28">
        <v>3</v>
      </c>
      <c r="AF312" s="24" t="s">
        <v>344</v>
      </c>
      <c r="AG312" s="24" t="s">
        <v>360</v>
      </c>
      <c r="AH312" s="24" t="s">
        <v>328</v>
      </c>
      <c r="AI312" s="28">
        <f t="shared" si="4"/>
        <v>2017</v>
      </c>
      <c r="AJ312" s="26">
        <v>17</v>
      </c>
      <c r="AK312" s="24" t="s">
        <v>633</v>
      </c>
      <c r="AL312" s="24" t="s">
        <v>632</v>
      </c>
    </row>
    <row r="313" spans="11:38" hidden="1" x14ac:dyDescent="0.25">
      <c r="K313" s="24" t="s">
        <v>337</v>
      </c>
      <c r="L313" s="28">
        <v>4</v>
      </c>
      <c r="M313" s="24" t="s">
        <v>360</v>
      </c>
      <c r="N313" s="24" t="s">
        <v>580</v>
      </c>
      <c r="O313" s="25">
        <v>2015</v>
      </c>
      <c r="P313" s="26">
        <v>71.400000000000006</v>
      </c>
      <c r="Q313" s="27"/>
      <c r="R313" s="24" t="s">
        <v>341</v>
      </c>
      <c r="S313" s="24" t="s">
        <v>628</v>
      </c>
      <c r="AD313" s="24" t="s">
        <v>634</v>
      </c>
      <c r="AE313" s="28">
        <v>3</v>
      </c>
      <c r="AF313" s="24" t="s">
        <v>344</v>
      </c>
      <c r="AG313" s="24" t="s">
        <v>360</v>
      </c>
      <c r="AH313" s="24" t="s">
        <v>327</v>
      </c>
      <c r="AI313" s="28">
        <f t="shared" si="4"/>
        <v>2017</v>
      </c>
      <c r="AJ313" s="26">
        <v>4</v>
      </c>
      <c r="AK313" s="24" t="s">
        <v>633</v>
      </c>
      <c r="AL313" s="24" t="s">
        <v>632</v>
      </c>
    </row>
    <row r="314" spans="11:38" hidden="1" x14ac:dyDescent="0.25">
      <c r="K314" s="24" t="s">
        <v>337</v>
      </c>
      <c r="L314" s="28">
        <v>4</v>
      </c>
      <c r="M314" s="24" t="s">
        <v>350</v>
      </c>
      <c r="N314" s="24" t="s">
        <v>432</v>
      </c>
      <c r="O314" s="25">
        <v>2015</v>
      </c>
      <c r="P314" s="26">
        <v>0</v>
      </c>
      <c r="Q314" s="27"/>
      <c r="R314" s="24" t="s">
        <v>341</v>
      </c>
      <c r="S314" s="24" t="s">
        <v>628</v>
      </c>
      <c r="AD314" s="24" t="s">
        <v>634</v>
      </c>
      <c r="AE314" s="28">
        <v>3</v>
      </c>
      <c r="AF314" s="24" t="s">
        <v>344</v>
      </c>
      <c r="AG314" s="24" t="s">
        <v>361</v>
      </c>
      <c r="AH314" s="24" t="s">
        <v>2</v>
      </c>
      <c r="AI314" s="28">
        <f t="shared" si="4"/>
        <v>2017</v>
      </c>
      <c r="AJ314" s="26">
        <v>19</v>
      </c>
      <c r="AK314" s="24" t="s">
        <v>633</v>
      </c>
      <c r="AL314" s="24" t="s">
        <v>632</v>
      </c>
    </row>
    <row r="315" spans="11:38" hidden="1" x14ac:dyDescent="0.25">
      <c r="K315" s="24" t="s">
        <v>337</v>
      </c>
      <c r="L315" s="28">
        <v>4</v>
      </c>
      <c r="M315" s="24" t="s">
        <v>350</v>
      </c>
      <c r="N315" s="24" t="s">
        <v>433</v>
      </c>
      <c r="O315" s="25">
        <v>2015</v>
      </c>
      <c r="P315" s="26">
        <v>0</v>
      </c>
      <c r="Q315" s="27"/>
      <c r="R315" s="24" t="s">
        <v>341</v>
      </c>
      <c r="S315" s="24" t="s">
        <v>628</v>
      </c>
      <c r="AD315" s="24" t="s">
        <v>634</v>
      </c>
      <c r="AE315" s="28">
        <v>3</v>
      </c>
      <c r="AF315" s="24" t="s">
        <v>344</v>
      </c>
      <c r="AG315" s="24" t="s">
        <v>361</v>
      </c>
      <c r="AH315" s="24" t="s">
        <v>328</v>
      </c>
      <c r="AI315" s="28">
        <f t="shared" si="4"/>
        <v>2017</v>
      </c>
      <c r="AJ315" s="26">
        <v>12</v>
      </c>
      <c r="AK315" s="24" t="s">
        <v>633</v>
      </c>
      <c r="AL315" s="24" t="s">
        <v>632</v>
      </c>
    </row>
    <row r="316" spans="11:38" hidden="1" x14ac:dyDescent="0.25">
      <c r="K316" s="24" t="s">
        <v>337</v>
      </c>
      <c r="L316" s="28">
        <v>4</v>
      </c>
      <c r="M316" s="24" t="s">
        <v>350</v>
      </c>
      <c r="N316" s="24" t="s">
        <v>434</v>
      </c>
      <c r="O316" s="25">
        <v>2015</v>
      </c>
      <c r="P316" s="26">
        <v>0</v>
      </c>
      <c r="Q316" s="27"/>
      <c r="R316" s="24" t="s">
        <v>341</v>
      </c>
      <c r="S316" s="24" t="s">
        <v>628</v>
      </c>
      <c r="AD316" s="24" t="s">
        <v>634</v>
      </c>
      <c r="AE316" s="28">
        <v>3</v>
      </c>
      <c r="AF316" s="24" t="s">
        <v>344</v>
      </c>
      <c r="AG316" s="24" t="s">
        <v>361</v>
      </c>
      <c r="AH316" s="24" t="s">
        <v>327</v>
      </c>
      <c r="AI316" s="28">
        <f t="shared" si="4"/>
        <v>2017</v>
      </c>
      <c r="AJ316" s="26">
        <v>7</v>
      </c>
      <c r="AK316" s="24" t="s">
        <v>633</v>
      </c>
      <c r="AL316" s="24" t="s">
        <v>632</v>
      </c>
    </row>
    <row r="317" spans="11:38" hidden="1" x14ac:dyDescent="0.25">
      <c r="K317" s="24" t="s">
        <v>337</v>
      </c>
      <c r="L317" s="28">
        <v>4</v>
      </c>
      <c r="M317" s="24" t="s">
        <v>350</v>
      </c>
      <c r="N317" s="24" t="s">
        <v>441</v>
      </c>
      <c r="O317" s="25">
        <v>2015</v>
      </c>
      <c r="P317" s="26">
        <v>40.799999999999997</v>
      </c>
      <c r="Q317" s="27"/>
      <c r="R317" s="24" t="s">
        <v>341</v>
      </c>
      <c r="S317" s="24" t="s">
        <v>628</v>
      </c>
      <c r="AD317" s="24" t="s">
        <v>634</v>
      </c>
      <c r="AE317" s="28">
        <v>3</v>
      </c>
      <c r="AF317" s="24" t="s">
        <v>344</v>
      </c>
      <c r="AG317" s="24" t="s">
        <v>362</v>
      </c>
      <c r="AH317" s="24" t="s">
        <v>2</v>
      </c>
      <c r="AI317" s="28">
        <f t="shared" si="4"/>
        <v>2017</v>
      </c>
      <c r="AJ317" s="26">
        <v>12</v>
      </c>
      <c r="AK317" s="24" t="s">
        <v>633</v>
      </c>
      <c r="AL317" s="24" t="s">
        <v>632</v>
      </c>
    </row>
    <row r="318" spans="11:38" hidden="1" x14ac:dyDescent="0.25">
      <c r="K318" s="24" t="s">
        <v>337</v>
      </c>
      <c r="L318" s="28">
        <v>4</v>
      </c>
      <c r="M318" s="24" t="s">
        <v>350</v>
      </c>
      <c r="N318" s="24" t="s">
        <v>431</v>
      </c>
      <c r="O318" s="25">
        <v>2015</v>
      </c>
      <c r="P318" s="26">
        <v>17.3</v>
      </c>
      <c r="Q318" s="27"/>
      <c r="R318" s="24" t="s">
        <v>341</v>
      </c>
      <c r="S318" s="24" t="s">
        <v>628</v>
      </c>
      <c r="AD318" s="24" t="s">
        <v>634</v>
      </c>
      <c r="AE318" s="28">
        <v>3</v>
      </c>
      <c r="AF318" s="24" t="s">
        <v>344</v>
      </c>
      <c r="AG318" s="24" t="s">
        <v>362</v>
      </c>
      <c r="AH318" s="24" t="s">
        <v>328</v>
      </c>
      <c r="AI318" s="28">
        <f t="shared" si="4"/>
        <v>2017</v>
      </c>
      <c r="AJ318" s="26">
        <v>5</v>
      </c>
      <c r="AK318" s="24" t="s">
        <v>633</v>
      </c>
      <c r="AL318" s="24" t="s">
        <v>632</v>
      </c>
    </row>
    <row r="319" spans="11:38" hidden="1" x14ac:dyDescent="0.25">
      <c r="K319" s="24" t="s">
        <v>337</v>
      </c>
      <c r="L319" s="28">
        <v>4</v>
      </c>
      <c r="M319" s="24" t="s">
        <v>355</v>
      </c>
      <c r="N319" s="24" t="s">
        <v>445</v>
      </c>
      <c r="O319" s="25">
        <v>2015</v>
      </c>
      <c r="P319" s="26">
        <v>13.6</v>
      </c>
      <c r="Q319" s="27"/>
      <c r="R319" s="24" t="s">
        <v>341</v>
      </c>
      <c r="S319" s="24" t="s">
        <v>628</v>
      </c>
      <c r="AD319" s="24" t="s">
        <v>634</v>
      </c>
      <c r="AE319" s="28">
        <v>3</v>
      </c>
      <c r="AF319" s="24" t="s">
        <v>344</v>
      </c>
      <c r="AG319" s="24" t="s">
        <v>362</v>
      </c>
      <c r="AH319" s="24" t="s">
        <v>327</v>
      </c>
      <c r="AI319" s="28">
        <f t="shared" ref="AI319:AI337" si="5">AI235+1</f>
        <v>2017</v>
      </c>
      <c r="AJ319" s="26">
        <v>7</v>
      </c>
      <c r="AK319" s="24" t="s">
        <v>633</v>
      </c>
      <c r="AL319" s="24" t="s">
        <v>632</v>
      </c>
    </row>
    <row r="320" spans="11:38" hidden="1" x14ac:dyDescent="0.25">
      <c r="K320" s="24" t="s">
        <v>337</v>
      </c>
      <c r="L320" s="28">
        <v>4</v>
      </c>
      <c r="M320" s="24" t="s">
        <v>355</v>
      </c>
      <c r="N320" s="24" t="s">
        <v>446</v>
      </c>
      <c r="O320" s="25">
        <v>2015</v>
      </c>
      <c r="P320" s="26">
        <v>0</v>
      </c>
      <c r="Q320" s="27"/>
      <c r="R320" s="24" t="s">
        <v>341</v>
      </c>
      <c r="S320" s="24" t="s">
        <v>628</v>
      </c>
      <c r="AD320" s="24" t="s">
        <v>634</v>
      </c>
      <c r="AE320" s="28">
        <v>2</v>
      </c>
      <c r="AF320" s="24" t="s">
        <v>2</v>
      </c>
      <c r="AG320" s="24" t="s">
        <v>345</v>
      </c>
      <c r="AH320" s="24" t="s">
        <v>2</v>
      </c>
      <c r="AI320" s="28">
        <f t="shared" si="5"/>
        <v>2017</v>
      </c>
      <c r="AJ320" s="26">
        <v>76</v>
      </c>
      <c r="AK320" s="24" t="s">
        <v>633</v>
      </c>
      <c r="AL320" s="24" t="s">
        <v>632</v>
      </c>
    </row>
    <row r="321" spans="11:38" hidden="1" x14ac:dyDescent="0.25">
      <c r="K321" s="24" t="s">
        <v>337</v>
      </c>
      <c r="L321" s="28">
        <v>4</v>
      </c>
      <c r="M321" s="24" t="s">
        <v>355</v>
      </c>
      <c r="N321" s="24" t="s">
        <v>447</v>
      </c>
      <c r="O321" s="25">
        <v>2015</v>
      </c>
      <c r="P321" s="26">
        <v>11.9</v>
      </c>
      <c r="Q321" s="27"/>
      <c r="R321" s="24" t="s">
        <v>341</v>
      </c>
      <c r="S321" s="24" t="s">
        <v>628</v>
      </c>
      <c r="AD321" s="24" t="s">
        <v>634</v>
      </c>
      <c r="AE321" s="28">
        <v>2</v>
      </c>
      <c r="AF321" s="24" t="s">
        <v>2</v>
      </c>
      <c r="AG321" s="24" t="s">
        <v>345</v>
      </c>
      <c r="AH321" s="24" t="s">
        <v>328</v>
      </c>
      <c r="AI321" s="28">
        <f t="shared" si="5"/>
        <v>2017</v>
      </c>
      <c r="AJ321" s="26">
        <v>41</v>
      </c>
      <c r="AK321" s="24" t="s">
        <v>633</v>
      </c>
      <c r="AL321" s="24" t="s">
        <v>632</v>
      </c>
    </row>
    <row r="322" spans="11:38" hidden="1" x14ac:dyDescent="0.25">
      <c r="K322" s="24" t="s">
        <v>337</v>
      </c>
      <c r="L322" s="28">
        <v>4</v>
      </c>
      <c r="M322" s="24" t="s">
        <v>355</v>
      </c>
      <c r="N322" s="24" t="s">
        <v>448</v>
      </c>
      <c r="O322" s="25">
        <v>2015</v>
      </c>
      <c r="P322" s="26">
        <v>0</v>
      </c>
      <c r="Q322" s="27"/>
      <c r="R322" s="24" t="s">
        <v>341</v>
      </c>
      <c r="S322" s="24" t="s">
        <v>628</v>
      </c>
      <c r="AD322" s="24" t="s">
        <v>634</v>
      </c>
      <c r="AE322" s="28">
        <v>2</v>
      </c>
      <c r="AF322" s="24" t="s">
        <v>2</v>
      </c>
      <c r="AG322" s="24" t="s">
        <v>345</v>
      </c>
      <c r="AH322" s="24" t="s">
        <v>327</v>
      </c>
      <c r="AI322" s="28">
        <f t="shared" si="5"/>
        <v>2017</v>
      </c>
      <c r="AJ322" s="26">
        <v>35</v>
      </c>
      <c r="AK322" s="24" t="s">
        <v>633</v>
      </c>
      <c r="AL322" s="24" t="s">
        <v>632</v>
      </c>
    </row>
    <row r="323" spans="11:38" hidden="1" x14ac:dyDescent="0.25">
      <c r="K323" s="24" t="s">
        <v>337</v>
      </c>
      <c r="L323" s="28">
        <v>4</v>
      </c>
      <c r="M323" s="24" t="s">
        <v>355</v>
      </c>
      <c r="N323" s="24" t="s">
        <v>457</v>
      </c>
      <c r="O323" s="25">
        <v>2015</v>
      </c>
      <c r="P323" s="26">
        <v>0</v>
      </c>
      <c r="Q323" s="27"/>
      <c r="R323" s="24" t="s">
        <v>341</v>
      </c>
      <c r="S323" s="24" t="s">
        <v>628</v>
      </c>
      <c r="AD323" s="24" t="s">
        <v>634</v>
      </c>
      <c r="AE323" s="28">
        <v>3</v>
      </c>
      <c r="AF323" s="24" t="s">
        <v>345</v>
      </c>
      <c r="AG323" s="24" t="s">
        <v>365</v>
      </c>
      <c r="AH323" s="24" t="s">
        <v>2</v>
      </c>
      <c r="AI323" s="28">
        <f t="shared" si="5"/>
        <v>2017</v>
      </c>
      <c r="AJ323" s="26">
        <v>26</v>
      </c>
      <c r="AK323" s="24" t="s">
        <v>633</v>
      </c>
      <c r="AL323" s="24" t="s">
        <v>632</v>
      </c>
    </row>
    <row r="324" spans="11:38" hidden="1" x14ac:dyDescent="0.25">
      <c r="K324" s="24" t="s">
        <v>337</v>
      </c>
      <c r="L324" s="28">
        <v>4</v>
      </c>
      <c r="M324" s="24" t="s">
        <v>349</v>
      </c>
      <c r="N324" s="24" t="s">
        <v>369</v>
      </c>
      <c r="O324" s="25">
        <v>2015</v>
      </c>
      <c r="P324" s="26">
        <v>0</v>
      </c>
      <c r="Q324" s="27"/>
      <c r="R324" s="24" t="s">
        <v>341</v>
      </c>
      <c r="S324" s="24" t="s">
        <v>628</v>
      </c>
      <c r="AD324" s="24" t="s">
        <v>634</v>
      </c>
      <c r="AE324" s="28">
        <v>3</v>
      </c>
      <c r="AF324" s="24" t="s">
        <v>345</v>
      </c>
      <c r="AG324" s="24" t="s">
        <v>365</v>
      </c>
      <c r="AH324" s="24" t="s">
        <v>328</v>
      </c>
      <c r="AI324" s="28">
        <f t="shared" si="5"/>
        <v>2017</v>
      </c>
      <c r="AJ324" s="26">
        <v>14</v>
      </c>
      <c r="AK324" s="24" t="s">
        <v>633</v>
      </c>
      <c r="AL324" s="24" t="s">
        <v>632</v>
      </c>
    </row>
    <row r="325" spans="11:38" hidden="1" x14ac:dyDescent="0.25">
      <c r="K325" s="24" t="s">
        <v>337</v>
      </c>
      <c r="L325" s="28">
        <v>4</v>
      </c>
      <c r="M325" s="24" t="s">
        <v>349</v>
      </c>
      <c r="N325" s="24" t="s">
        <v>370</v>
      </c>
      <c r="O325" s="25">
        <v>2015</v>
      </c>
      <c r="P325" s="26">
        <v>200</v>
      </c>
      <c r="Q325" s="27"/>
      <c r="R325" s="24" t="s">
        <v>341</v>
      </c>
      <c r="S325" s="24" t="s">
        <v>628</v>
      </c>
      <c r="AD325" s="24" t="s">
        <v>634</v>
      </c>
      <c r="AE325" s="28">
        <v>3</v>
      </c>
      <c r="AF325" s="24" t="s">
        <v>345</v>
      </c>
      <c r="AG325" s="24" t="s">
        <v>365</v>
      </c>
      <c r="AH325" s="24" t="s">
        <v>327</v>
      </c>
      <c r="AI325" s="28">
        <f t="shared" si="5"/>
        <v>2017</v>
      </c>
      <c r="AJ325" s="26">
        <v>12</v>
      </c>
      <c r="AK325" s="24" t="s">
        <v>633</v>
      </c>
      <c r="AL325" s="24" t="s">
        <v>632</v>
      </c>
    </row>
    <row r="326" spans="11:38" hidden="1" x14ac:dyDescent="0.25">
      <c r="K326" s="24" t="s">
        <v>337</v>
      </c>
      <c r="L326" s="28">
        <v>4</v>
      </c>
      <c r="M326" s="24" t="s">
        <v>349</v>
      </c>
      <c r="N326" s="24" t="s">
        <v>371</v>
      </c>
      <c r="O326" s="25">
        <v>2015</v>
      </c>
      <c r="P326" s="26">
        <v>38.5</v>
      </c>
      <c r="Q326" s="27"/>
      <c r="R326" s="24" t="s">
        <v>341</v>
      </c>
      <c r="S326" s="24" t="s">
        <v>628</v>
      </c>
      <c r="AD326" s="24" t="s">
        <v>634</v>
      </c>
      <c r="AE326" s="28">
        <v>3</v>
      </c>
      <c r="AF326" s="24" t="s">
        <v>345</v>
      </c>
      <c r="AG326" s="24" t="s">
        <v>366</v>
      </c>
      <c r="AH326" s="24" t="s">
        <v>2</v>
      </c>
      <c r="AI326" s="28">
        <f t="shared" si="5"/>
        <v>2017</v>
      </c>
      <c r="AJ326" s="26">
        <v>22</v>
      </c>
      <c r="AK326" s="24" t="s">
        <v>633</v>
      </c>
      <c r="AL326" s="24" t="s">
        <v>632</v>
      </c>
    </row>
    <row r="327" spans="11:38" hidden="1" x14ac:dyDescent="0.25">
      <c r="K327" s="24" t="s">
        <v>337</v>
      </c>
      <c r="L327" s="28">
        <v>4</v>
      </c>
      <c r="M327" s="24" t="s">
        <v>349</v>
      </c>
      <c r="N327" s="24" t="s">
        <v>381</v>
      </c>
      <c r="O327" s="25">
        <v>2015</v>
      </c>
      <c r="P327" s="26">
        <v>7.4</v>
      </c>
      <c r="Q327" s="27"/>
      <c r="R327" s="24" t="s">
        <v>341</v>
      </c>
      <c r="S327" s="24" t="s">
        <v>628</v>
      </c>
      <c r="AD327" s="24" t="s">
        <v>634</v>
      </c>
      <c r="AE327" s="28">
        <v>3</v>
      </c>
      <c r="AF327" s="24" t="s">
        <v>345</v>
      </c>
      <c r="AG327" s="24" t="s">
        <v>366</v>
      </c>
      <c r="AH327" s="24" t="s">
        <v>328</v>
      </c>
      <c r="AI327" s="28">
        <f t="shared" si="5"/>
        <v>2017</v>
      </c>
      <c r="AJ327" s="26">
        <v>12</v>
      </c>
      <c r="AK327" s="24" t="s">
        <v>633</v>
      </c>
      <c r="AL327" s="24" t="s">
        <v>632</v>
      </c>
    </row>
    <row r="328" spans="11:38" hidden="1" x14ac:dyDescent="0.25">
      <c r="K328" s="24" t="s">
        <v>337</v>
      </c>
      <c r="L328" s="28">
        <v>4</v>
      </c>
      <c r="M328" s="24" t="s">
        <v>349</v>
      </c>
      <c r="N328" s="24" t="s">
        <v>368</v>
      </c>
      <c r="O328" s="25">
        <v>2015</v>
      </c>
      <c r="P328" s="26">
        <v>23.3</v>
      </c>
      <c r="Q328" s="27"/>
      <c r="R328" s="24" t="s">
        <v>341</v>
      </c>
      <c r="S328" s="24" t="s">
        <v>628</v>
      </c>
      <c r="AD328" s="24" t="s">
        <v>634</v>
      </c>
      <c r="AE328" s="28">
        <v>3</v>
      </c>
      <c r="AF328" s="24" t="s">
        <v>345</v>
      </c>
      <c r="AG328" s="24" t="s">
        <v>366</v>
      </c>
      <c r="AH328" s="24" t="s">
        <v>327</v>
      </c>
      <c r="AI328" s="28">
        <f t="shared" si="5"/>
        <v>2017</v>
      </c>
      <c r="AJ328" s="26">
        <v>10</v>
      </c>
      <c r="AK328" s="24" t="s">
        <v>633</v>
      </c>
      <c r="AL328" s="24" t="s">
        <v>632</v>
      </c>
    </row>
    <row r="329" spans="11:38" hidden="1" x14ac:dyDescent="0.25">
      <c r="K329" s="24" t="s">
        <v>337</v>
      </c>
      <c r="L329" s="28">
        <v>4</v>
      </c>
      <c r="M329" s="24" t="s">
        <v>349</v>
      </c>
      <c r="N329" s="24" t="s">
        <v>391</v>
      </c>
      <c r="O329" s="25">
        <v>2015</v>
      </c>
      <c r="P329" s="26">
        <v>0</v>
      </c>
      <c r="Q329" s="27"/>
      <c r="R329" s="24" t="s">
        <v>341</v>
      </c>
      <c r="S329" s="24" t="s">
        <v>628</v>
      </c>
      <c r="AD329" s="24" t="s">
        <v>634</v>
      </c>
      <c r="AE329" s="28">
        <v>3</v>
      </c>
      <c r="AF329" s="24" t="s">
        <v>345</v>
      </c>
      <c r="AG329" s="24" t="s">
        <v>367</v>
      </c>
      <c r="AH329" s="24" t="s">
        <v>2</v>
      </c>
      <c r="AI329" s="28">
        <f t="shared" si="5"/>
        <v>2017</v>
      </c>
      <c r="AJ329" s="26">
        <v>28</v>
      </c>
      <c r="AK329" s="24" t="s">
        <v>633</v>
      </c>
      <c r="AL329" s="24" t="s">
        <v>632</v>
      </c>
    </row>
    <row r="330" spans="11:38" hidden="1" x14ac:dyDescent="0.25">
      <c r="K330" s="24" t="s">
        <v>337</v>
      </c>
      <c r="L330" s="28">
        <v>5</v>
      </c>
      <c r="M330" s="24" t="s">
        <v>522</v>
      </c>
      <c r="N330" s="24" t="s">
        <v>523</v>
      </c>
      <c r="O330" s="25">
        <v>2015</v>
      </c>
      <c r="P330" s="26">
        <v>17.899999999999999</v>
      </c>
      <c r="Q330" s="27"/>
      <c r="R330" s="24" t="s">
        <v>341</v>
      </c>
      <c r="S330" s="24" t="s">
        <v>628</v>
      </c>
      <c r="AD330" s="24" t="s">
        <v>634</v>
      </c>
      <c r="AE330" s="28">
        <v>3</v>
      </c>
      <c r="AF330" s="24" t="s">
        <v>345</v>
      </c>
      <c r="AG330" s="24" t="s">
        <v>367</v>
      </c>
      <c r="AH330" s="24" t="s">
        <v>328</v>
      </c>
      <c r="AI330" s="28">
        <f t="shared" si="5"/>
        <v>2017</v>
      </c>
      <c r="AJ330" s="26">
        <v>15</v>
      </c>
      <c r="AK330" s="24" t="s">
        <v>633</v>
      </c>
      <c r="AL330" s="24" t="s">
        <v>632</v>
      </c>
    </row>
    <row r="331" spans="11:38" hidden="1" x14ac:dyDescent="0.25">
      <c r="K331" s="24" t="s">
        <v>337</v>
      </c>
      <c r="L331" s="28">
        <v>5</v>
      </c>
      <c r="M331" s="24" t="s">
        <v>522</v>
      </c>
      <c r="N331" s="24" t="s">
        <v>524</v>
      </c>
      <c r="O331" s="25">
        <v>2015</v>
      </c>
      <c r="P331" s="26">
        <v>0</v>
      </c>
      <c r="Q331" s="27"/>
      <c r="R331" s="24" t="s">
        <v>341</v>
      </c>
      <c r="S331" s="24" t="s">
        <v>628</v>
      </c>
      <c r="AD331" s="24" t="s">
        <v>634</v>
      </c>
      <c r="AE331" s="28">
        <v>3</v>
      </c>
      <c r="AF331" s="24" t="s">
        <v>345</v>
      </c>
      <c r="AG331" s="24" t="s">
        <v>367</v>
      </c>
      <c r="AH331" s="24" t="s">
        <v>327</v>
      </c>
      <c r="AI331" s="28">
        <f t="shared" si="5"/>
        <v>2017</v>
      </c>
      <c r="AJ331" s="26">
        <v>13</v>
      </c>
      <c r="AK331" s="24" t="s">
        <v>633</v>
      </c>
      <c r="AL331" s="24" t="s">
        <v>632</v>
      </c>
    </row>
    <row r="332" spans="11:38" hidden="1" x14ac:dyDescent="0.25">
      <c r="K332" s="24" t="s">
        <v>337</v>
      </c>
      <c r="L332" s="28">
        <v>5</v>
      </c>
      <c r="M332" s="24" t="s">
        <v>522</v>
      </c>
      <c r="N332" s="24" t="s">
        <v>530</v>
      </c>
      <c r="O332" s="25">
        <v>2015</v>
      </c>
      <c r="P332" s="26">
        <v>200</v>
      </c>
      <c r="Q332" s="27"/>
      <c r="R332" s="24" t="s">
        <v>341</v>
      </c>
      <c r="S332" s="24" t="s">
        <v>628</v>
      </c>
      <c r="AD332" s="24" t="s">
        <v>634</v>
      </c>
      <c r="AE332" s="28">
        <v>2</v>
      </c>
      <c r="AF332" s="24" t="s">
        <v>2</v>
      </c>
      <c r="AG332" s="24" t="s">
        <v>346</v>
      </c>
      <c r="AH332" s="24" t="s">
        <v>2</v>
      </c>
      <c r="AI332" s="28">
        <f t="shared" si="5"/>
        <v>2017</v>
      </c>
      <c r="AJ332" s="26">
        <v>489</v>
      </c>
      <c r="AK332" s="24" t="s">
        <v>633</v>
      </c>
      <c r="AL332" s="24" t="s">
        <v>632</v>
      </c>
    </row>
    <row r="333" spans="11:38" hidden="1" x14ac:dyDescent="0.25">
      <c r="K333" s="24" t="s">
        <v>337</v>
      </c>
      <c r="L333" s="28">
        <v>5</v>
      </c>
      <c r="M333" s="24" t="s">
        <v>522</v>
      </c>
      <c r="N333" s="24" t="s">
        <v>525</v>
      </c>
      <c r="O333" s="25">
        <v>2015</v>
      </c>
      <c r="P333" s="26">
        <v>1000</v>
      </c>
      <c r="Q333" s="27"/>
      <c r="R333" s="24" t="s">
        <v>341</v>
      </c>
      <c r="S333" s="24" t="s">
        <v>628</v>
      </c>
      <c r="AD333" s="24" t="s">
        <v>634</v>
      </c>
      <c r="AE333" s="28">
        <v>2</v>
      </c>
      <c r="AF333" s="24" t="s">
        <v>2</v>
      </c>
      <c r="AG333" s="24" t="s">
        <v>346</v>
      </c>
      <c r="AH333" s="24" t="s">
        <v>328</v>
      </c>
      <c r="AI333" s="28">
        <f t="shared" si="5"/>
        <v>2017</v>
      </c>
      <c r="AJ333" s="26">
        <v>274</v>
      </c>
      <c r="AK333" s="24" t="s">
        <v>633</v>
      </c>
      <c r="AL333" s="24" t="s">
        <v>632</v>
      </c>
    </row>
    <row r="334" spans="11:38" hidden="1" x14ac:dyDescent="0.25">
      <c r="K334" s="24" t="s">
        <v>337</v>
      </c>
      <c r="L334" s="28">
        <v>5</v>
      </c>
      <c r="M334" s="24" t="s">
        <v>522</v>
      </c>
      <c r="N334" s="24" t="s">
        <v>526</v>
      </c>
      <c r="O334" s="25">
        <v>2015</v>
      </c>
      <c r="P334" s="26">
        <v>0</v>
      </c>
      <c r="Q334" s="27"/>
      <c r="R334" s="24" t="s">
        <v>341</v>
      </c>
      <c r="S334" s="24" t="s">
        <v>628</v>
      </c>
      <c r="AD334" s="24" t="s">
        <v>634</v>
      </c>
      <c r="AE334" s="28">
        <v>2</v>
      </c>
      <c r="AF334" s="24" t="s">
        <v>2</v>
      </c>
      <c r="AG334" s="24" t="s">
        <v>346</v>
      </c>
      <c r="AH334" s="24" t="s">
        <v>327</v>
      </c>
      <c r="AI334" s="28">
        <f t="shared" si="5"/>
        <v>2017</v>
      </c>
      <c r="AJ334" s="26">
        <v>215</v>
      </c>
      <c r="AK334" s="24" t="s">
        <v>633</v>
      </c>
      <c r="AL334" s="24" t="s">
        <v>632</v>
      </c>
    </row>
    <row r="335" spans="11:38" hidden="1" x14ac:dyDescent="0.25">
      <c r="K335" s="24" t="s">
        <v>337</v>
      </c>
      <c r="L335" s="28">
        <v>5</v>
      </c>
      <c r="M335" s="24" t="s">
        <v>522</v>
      </c>
      <c r="N335" s="24" t="s">
        <v>528</v>
      </c>
      <c r="O335" s="25">
        <v>2015</v>
      </c>
      <c r="P335" s="26">
        <v>0</v>
      </c>
      <c r="Q335" s="27"/>
      <c r="R335" s="24" t="s">
        <v>341</v>
      </c>
      <c r="S335" s="24" t="s">
        <v>628</v>
      </c>
      <c r="AD335" s="24" t="s">
        <v>634</v>
      </c>
      <c r="AE335" s="28">
        <v>3</v>
      </c>
      <c r="AF335" s="24" t="s">
        <v>346</v>
      </c>
      <c r="AG335" s="24" t="s">
        <v>346</v>
      </c>
      <c r="AH335" s="24" t="s">
        <v>2</v>
      </c>
      <c r="AI335" s="28">
        <f t="shared" si="5"/>
        <v>2017</v>
      </c>
      <c r="AJ335" s="26">
        <v>489</v>
      </c>
      <c r="AK335" s="24" t="s">
        <v>633</v>
      </c>
      <c r="AL335" s="24" t="s">
        <v>632</v>
      </c>
    </row>
    <row r="336" spans="11:38" hidden="1" x14ac:dyDescent="0.25">
      <c r="K336" s="24" t="s">
        <v>337</v>
      </c>
      <c r="L336" s="28">
        <v>5</v>
      </c>
      <c r="M336" s="24" t="s">
        <v>522</v>
      </c>
      <c r="N336" s="24" t="s">
        <v>478</v>
      </c>
      <c r="O336" s="25">
        <v>2015</v>
      </c>
      <c r="P336" s="26">
        <v>0</v>
      </c>
      <c r="Q336" s="27"/>
      <c r="R336" s="24" t="s">
        <v>341</v>
      </c>
      <c r="S336" s="24" t="s">
        <v>628</v>
      </c>
      <c r="AD336" s="24" t="s">
        <v>634</v>
      </c>
      <c r="AE336" s="28">
        <v>3</v>
      </c>
      <c r="AF336" s="24" t="s">
        <v>346</v>
      </c>
      <c r="AG336" s="24" t="s">
        <v>346</v>
      </c>
      <c r="AH336" s="24" t="s">
        <v>328</v>
      </c>
      <c r="AI336" s="28">
        <f t="shared" si="5"/>
        <v>2017</v>
      </c>
      <c r="AJ336" s="26">
        <v>274</v>
      </c>
      <c r="AK336" s="24" t="s">
        <v>633</v>
      </c>
      <c r="AL336" s="24" t="s">
        <v>632</v>
      </c>
    </row>
    <row r="337" spans="11:38" hidden="1" x14ac:dyDescent="0.25">
      <c r="K337" s="24" t="s">
        <v>337</v>
      </c>
      <c r="L337" s="28">
        <v>5</v>
      </c>
      <c r="M337" s="24" t="s">
        <v>522</v>
      </c>
      <c r="N337" s="24" t="s">
        <v>529</v>
      </c>
      <c r="O337" s="25">
        <v>2015</v>
      </c>
      <c r="P337" s="26">
        <v>0</v>
      </c>
      <c r="Q337" s="27"/>
      <c r="R337" s="24" t="s">
        <v>341</v>
      </c>
      <c r="S337" s="24" t="s">
        <v>628</v>
      </c>
      <c r="AD337" s="24" t="s">
        <v>634</v>
      </c>
      <c r="AE337" s="28">
        <v>3</v>
      </c>
      <c r="AF337" s="24" t="s">
        <v>346</v>
      </c>
      <c r="AG337" s="24" t="s">
        <v>346</v>
      </c>
      <c r="AH337" s="24" t="s">
        <v>327</v>
      </c>
      <c r="AI337" s="28">
        <f t="shared" si="5"/>
        <v>2017</v>
      </c>
      <c r="AJ337" s="26">
        <v>215</v>
      </c>
      <c r="AK337" s="24" t="s">
        <v>633</v>
      </c>
      <c r="AL337" s="24" t="s">
        <v>632</v>
      </c>
    </row>
    <row r="338" spans="11:38" hidden="1" x14ac:dyDescent="0.25">
      <c r="K338" s="24" t="s">
        <v>337</v>
      </c>
      <c r="L338" s="28">
        <v>5</v>
      </c>
      <c r="M338" s="24" t="s">
        <v>522</v>
      </c>
      <c r="N338" s="24" t="s">
        <v>527</v>
      </c>
      <c r="O338" s="25">
        <v>2015</v>
      </c>
      <c r="P338" s="26">
        <v>0</v>
      </c>
      <c r="Q338" s="27"/>
      <c r="R338" s="24" t="s">
        <v>341</v>
      </c>
      <c r="S338" s="24" t="s">
        <v>628</v>
      </c>
    </row>
    <row r="339" spans="11:38" hidden="1" x14ac:dyDescent="0.25">
      <c r="K339" s="24" t="s">
        <v>337</v>
      </c>
      <c r="L339" s="28">
        <v>5</v>
      </c>
      <c r="M339" s="24" t="s">
        <v>618</v>
      </c>
      <c r="N339" s="24" t="s">
        <v>620</v>
      </c>
      <c r="O339" s="25">
        <v>2015</v>
      </c>
      <c r="P339" s="26">
        <v>0</v>
      </c>
      <c r="Q339" s="27"/>
      <c r="R339" s="24" t="s">
        <v>341</v>
      </c>
      <c r="S339" s="24" t="s">
        <v>628</v>
      </c>
    </row>
    <row r="340" spans="11:38" hidden="1" x14ac:dyDescent="0.25">
      <c r="K340" s="24" t="s">
        <v>337</v>
      </c>
      <c r="L340" s="28">
        <v>5</v>
      </c>
      <c r="M340" s="24" t="s">
        <v>618</v>
      </c>
      <c r="N340" s="24" t="s">
        <v>619</v>
      </c>
      <c r="O340" s="25">
        <v>2015</v>
      </c>
      <c r="P340" s="26">
        <v>0</v>
      </c>
      <c r="Q340" s="27"/>
      <c r="R340" s="24" t="s">
        <v>341</v>
      </c>
      <c r="S340" s="24" t="s">
        <v>628</v>
      </c>
    </row>
    <row r="341" spans="11:38" hidden="1" x14ac:dyDescent="0.25">
      <c r="K341" s="24" t="s">
        <v>337</v>
      </c>
      <c r="L341" s="28">
        <v>5</v>
      </c>
      <c r="M341" s="24" t="s">
        <v>618</v>
      </c>
      <c r="N341" s="24" t="s">
        <v>477</v>
      </c>
      <c r="O341" s="25">
        <v>2015</v>
      </c>
      <c r="P341" s="26">
        <v>0</v>
      </c>
      <c r="Q341" s="27"/>
      <c r="R341" s="24" t="s">
        <v>341</v>
      </c>
      <c r="S341" s="24" t="s">
        <v>628</v>
      </c>
    </row>
    <row r="342" spans="11:38" hidden="1" x14ac:dyDescent="0.25">
      <c r="K342" s="24" t="s">
        <v>337</v>
      </c>
      <c r="L342" s="28">
        <v>5</v>
      </c>
      <c r="M342" s="24" t="s">
        <v>618</v>
      </c>
      <c r="N342" s="24" t="s">
        <v>621</v>
      </c>
      <c r="O342" s="25">
        <v>2015</v>
      </c>
      <c r="P342" s="26">
        <v>111.1</v>
      </c>
      <c r="Q342" s="27"/>
      <c r="R342" s="24" t="s">
        <v>341</v>
      </c>
      <c r="S342" s="24" t="s">
        <v>628</v>
      </c>
    </row>
    <row r="343" spans="11:38" hidden="1" x14ac:dyDescent="0.25">
      <c r="K343" s="24" t="s">
        <v>337</v>
      </c>
      <c r="L343" s="28">
        <v>5</v>
      </c>
      <c r="M343" s="24" t="s">
        <v>618</v>
      </c>
      <c r="N343" s="24" t="s">
        <v>623</v>
      </c>
      <c r="O343" s="25">
        <v>2015</v>
      </c>
      <c r="P343" s="26">
        <v>111.1</v>
      </c>
      <c r="Q343" s="27"/>
      <c r="R343" s="24" t="s">
        <v>341</v>
      </c>
      <c r="S343" s="24" t="s">
        <v>628</v>
      </c>
    </row>
    <row r="344" spans="11:38" hidden="1" x14ac:dyDescent="0.25">
      <c r="K344" s="24" t="s">
        <v>337</v>
      </c>
      <c r="L344" s="28">
        <v>5</v>
      </c>
      <c r="M344" s="24" t="s">
        <v>618</v>
      </c>
      <c r="N344" s="24" t="s">
        <v>566</v>
      </c>
      <c r="O344" s="25">
        <v>2015</v>
      </c>
      <c r="P344" s="26">
        <v>333.3</v>
      </c>
      <c r="Q344" s="27"/>
      <c r="R344" s="24" t="s">
        <v>341</v>
      </c>
      <c r="S344" s="24" t="s">
        <v>628</v>
      </c>
    </row>
    <row r="345" spans="11:38" hidden="1" x14ac:dyDescent="0.25">
      <c r="K345" s="24" t="s">
        <v>337</v>
      </c>
      <c r="L345" s="28">
        <v>5</v>
      </c>
      <c r="M345" s="24" t="s">
        <v>618</v>
      </c>
      <c r="N345" s="24" t="s">
        <v>533</v>
      </c>
      <c r="O345" s="25">
        <v>2015</v>
      </c>
      <c r="P345" s="26">
        <v>0</v>
      </c>
      <c r="Q345" s="27"/>
      <c r="R345" s="24" t="s">
        <v>341</v>
      </c>
      <c r="S345" s="24" t="s">
        <v>628</v>
      </c>
    </row>
    <row r="346" spans="11:38" hidden="1" x14ac:dyDescent="0.25">
      <c r="K346" s="24" t="s">
        <v>337</v>
      </c>
      <c r="L346" s="28">
        <v>5</v>
      </c>
      <c r="M346" s="24" t="s">
        <v>618</v>
      </c>
      <c r="N346" s="24" t="s">
        <v>622</v>
      </c>
      <c r="O346" s="25">
        <v>2015</v>
      </c>
      <c r="P346" s="26">
        <v>250</v>
      </c>
      <c r="Q346" s="27"/>
      <c r="R346" s="24" t="s">
        <v>341</v>
      </c>
      <c r="S346" s="24" t="s">
        <v>628</v>
      </c>
    </row>
    <row r="347" spans="11:38" hidden="1" x14ac:dyDescent="0.25">
      <c r="K347" s="24" t="s">
        <v>337</v>
      </c>
      <c r="L347" s="28">
        <v>5</v>
      </c>
      <c r="M347" s="24" t="s">
        <v>618</v>
      </c>
      <c r="N347" s="24" t="s">
        <v>624</v>
      </c>
      <c r="O347" s="25">
        <v>2015</v>
      </c>
      <c r="P347" s="26">
        <v>0</v>
      </c>
      <c r="Q347" s="27"/>
      <c r="R347" s="24" t="s">
        <v>341</v>
      </c>
      <c r="S347" s="24" t="s">
        <v>628</v>
      </c>
    </row>
    <row r="348" spans="11:38" hidden="1" x14ac:dyDescent="0.25">
      <c r="K348" s="24" t="s">
        <v>337</v>
      </c>
      <c r="L348" s="28">
        <v>5</v>
      </c>
      <c r="M348" s="24" t="s">
        <v>448</v>
      </c>
      <c r="N348" s="24" t="s">
        <v>444</v>
      </c>
      <c r="O348" s="25">
        <v>2015</v>
      </c>
      <c r="P348" s="26">
        <v>200</v>
      </c>
      <c r="Q348" s="27"/>
      <c r="R348" s="24" t="s">
        <v>341</v>
      </c>
      <c r="S348" s="24" t="s">
        <v>628</v>
      </c>
    </row>
    <row r="349" spans="11:38" hidden="1" x14ac:dyDescent="0.25">
      <c r="K349" s="24" t="s">
        <v>337</v>
      </c>
      <c r="L349" s="28">
        <v>5</v>
      </c>
      <c r="M349" s="24" t="s">
        <v>448</v>
      </c>
      <c r="N349" s="24" t="s">
        <v>449</v>
      </c>
      <c r="O349" s="25">
        <v>2015</v>
      </c>
      <c r="P349" s="26">
        <v>0</v>
      </c>
      <c r="Q349" s="27"/>
      <c r="R349" s="24" t="s">
        <v>341</v>
      </c>
      <c r="S349" s="24" t="s">
        <v>628</v>
      </c>
    </row>
    <row r="350" spans="11:38" hidden="1" x14ac:dyDescent="0.25">
      <c r="K350" s="24" t="s">
        <v>337</v>
      </c>
      <c r="L350" s="28">
        <v>5</v>
      </c>
      <c r="M350" s="24" t="s">
        <v>448</v>
      </c>
      <c r="N350" s="24" t="s">
        <v>450</v>
      </c>
      <c r="O350" s="25">
        <v>2015</v>
      </c>
      <c r="P350" s="26">
        <v>0</v>
      </c>
      <c r="Q350" s="27"/>
      <c r="R350" s="24" t="s">
        <v>341</v>
      </c>
      <c r="S350" s="24" t="s">
        <v>628</v>
      </c>
    </row>
    <row r="351" spans="11:38" hidden="1" x14ac:dyDescent="0.25">
      <c r="K351" s="24" t="s">
        <v>337</v>
      </c>
      <c r="L351" s="28">
        <v>5</v>
      </c>
      <c r="M351" s="24" t="s">
        <v>448</v>
      </c>
      <c r="N351" s="24" t="s">
        <v>451</v>
      </c>
      <c r="O351" s="25">
        <v>2015</v>
      </c>
      <c r="P351" s="26">
        <v>0</v>
      </c>
      <c r="Q351" s="27"/>
      <c r="R351" s="24" t="s">
        <v>341</v>
      </c>
      <c r="S351" s="24" t="s">
        <v>628</v>
      </c>
    </row>
    <row r="352" spans="11:38" hidden="1" x14ac:dyDescent="0.25">
      <c r="K352" s="24" t="s">
        <v>337</v>
      </c>
      <c r="L352" s="28">
        <v>5</v>
      </c>
      <c r="M352" s="24" t="s">
        <v>448</v>
      </c>
      <c r="N352" s="24" t="s">
        <v>546</v>
      </c>
      <c r="O352" s="25">
        <v>2015</v>
      </c>
      <c r="P352" s="26">
        <v>0</v>
      </c>
      <c r="Q352" s="27"/>
      <c r="R352" s="24" t="s">
        <v>341</v>
      </c>
      <c r="S352" s="24" t="s">
        <v>628</v>
      </c>
    </row>
    <row r="353" spans="11:19" hidden="1" x14ac:dyDescent="0.25">
      <c r="K353" s="24" t="s">
        <v>337</v>
      </c>
      <c r="L353" s="28">
        <v>5</v>
      </c>
      <c r="M353" s="24" t="s">
        <v>448</v>
      </c>
      <c r="N353" s="24" t="s">
        <v>548</v>
      </c>
      <c r="O353" s="25">
        <v>2015</v>
      </c>
      <c r="P353" s="26">
        <v>2.9</v>
      </c>
      <c r="Q353" s="27"/>
      <c r="R353" s="24" t="s">
        <v>341</v>
      </c>
      <c r="S353" s="24" t="s">
        <v>628</v>
      </c>
    </row>
    <row r="354" spans="11:19" hidden="1" x14ac:dyDescent="0.25">
      <c r="K354" s="24" t="s">
        <v>337</v>
      </c>
      <c r="L354" s="28">
        <v>5</v>
      </c>
      <c r="M354" s="24" t="s">
        <v>448</v>
      </c>
      <c r="N354" s="24" t="s">
        <v>454</v>
      </c>
      <c r="O354" s="25">
        <v>2015</v>
      </c>
      <c r="P354" s="26">
        <v>0</v>
      </c>
      <c r="Q354" s="27"/>
      <c r="R354" s="24" t="s">
        <v>341</v>
      </c>
      <c r="S354" s="24" t="s">
        <v>628</v>
      </c>
    </row>
    <row r="355" spans="11:19" hidden="1" x14ac:dyDescent="0.25">
      <c r="K355" s="24" t="s">
        <v>337</v>
      </c>
      <c r="L355" s="28">
        <v>5</v>
      </c>
      <c r="M355" s="24" t="s">
        <v>448</v>
      </c>
      <c r="N355" s="24" t="s">
        <v>357</v>
      </c>
      <c r="O355" s="25">
        <v>2015</v>
      </c>
      <c r="P355" s="26">
        <v>0</v>
      </c>
      <c r="Q355" s="27"/>
      <c r="R355" s="24" t="s">
        <v>341</v>
      </c>
      <c r="S355" s="24" t="s">
        <v>628</v>
      </c>
    </row>
    <row r="356" spans="11:19" hidden="1" x14ac:dyDescent="0.25">
      <c r="K356" s="24" t="s">
        <v>337</v>
      </c>
      <c r="L356" s="28">
        <v>5</v>
      </c>
      <c r="M356" s="24" t="s">
        <v>448</v>
      </c>
      <c r="N356" s="24" t="s">
        <v>549</v>
      </c>
      <c r="O356" s="25">
        <v>2015</v>
      </c>
      <c r="P356" s="26">
        <v>111.1</v>
      </c>
      <c r="Q356" s="27"/>
      <c r="R356" s="24" t="s">
        <v>341</v>
      </c>
      <c r="S356" s="24" t="s">
        <v>628</v>
      </c>
    </row>
    <row r="357" spans="11:19" hidden="1" x14ac:dyDescent="0.25">
      <c r="K357" s="24" t="s">
        <v>337</v>
      </c>
      <c r="L357" s="28">
        <v>5</v>
      </c>
      <c r="M357" s="24" t="s">
        <v>448</v>
      </c>
      <c r="N357" s="24" t="s">
        <v>468</v>
      </c>
      <c r="O357" s="25">
        <v>2015</v>
      </c>
      <c r="P357" s="26">
        <v>21.6</v>
      </c>
      <c r="Q357" s="27"/>
      <c r="R357" s="24" t="s">
        <v>341</v>
      </c>
      <c r="S357" s="24" t="s">
        <v>628</v>
      </c>
    </row>
    <row r="358" spans="11:19" hidden="1" x14ac:dyDescent="0.25">
      <c r="K358" s="24" t="s">
        <v>337</v>
      </c>
      <c r="L358" s="28">
        <v>5</v>
      </c>
      <c r="M358" s="24" t="s">
        <v>448</v>
      </c>
      <c r="N358" s="24" t="s">
        <v>456</v>
      </c>
      <c r="O358" s="25">
        <v>2015</v>
      </c>
      <c r="P358" s="26">
        <v>0</v>
      </c>
      <c r="Q358" s="27"/>
      <c r="R358" s="24" t="s">
        <v>341</v>
      </c>
      <c r="S358" s="24" t="s">
        <v>628</v>
      </c>
    </row>
    <row r="359" spans="11:19" hidden="1" x14ac:dyDescent="0.25">
      <c r="K359" s="24" t="s">
        <v>337</v>
      </c>
      <c r="L359" s="28">
        <v>5</v>
      </c>
      <c r="M359" s="24" t="s">
        <v>448</v>
      </c>
      <c r="N359" s="24" t="s">
        <v>456</v>
      </c>
      <c r="O359" s="25">
        <v>2015</v>
      </c>
      <c r="P359" s="26">
        <v>0</v>
      </c>
      <c r="Q359" s="27"/>
      <c r="R359" s="24" t="s">
        <v>341</v>
      </c>
      <c r="S359" s="24" t="s">
        <v>628</v>
      </c>
    </row>
    <row r="360" spans="11:19" hidden="1" x14ac:dyDescent="0.25">
      <c r="K360" s="24" t="s">
        <v>337</v>
      </c>
      <c r="L360" s="28">
        <v>5</v>
      </c>
      <c r="M360" s="24" t="s">
        <v>448</v>
      </c>
      <c r="N360" s="24" t="s">
        <v>550</v>
      </c>
      <c r="O360" s="25">
        <v>2015</v>
      </c>
      <c r="P360" s="26">
        <v>0</v>
      </c>
      <c r="Q360" s="27"/>
      <c r="R360" s="24" t="s">
        <v>341</v>
      </c>
      <c r="S360" s="24" t="s">
        <v>628</v>
      </c>
    </row>
    <row r="361" spans="11:19" hidden="1" x14ac:dyDescent="0.25">
      <c r="K361" s="24" t="s">
        <v>337</v>
      </c>
      <c r="L361" s="28">
        <v>5</v>
      </c>
      <c r="M361" s="24" t="s">
        <v>448</v>
      </c>
      <c r="N361" s="24" t="s">
        <v>455</v>
      </c>
      <c r="O361" s="25">
        <v>2015</v>
      </c>
      <c r="P361" s="26">
        <v>0</v>
      </c>
      <c r="Q361" s="27"/>
      <c r="R361" s="24" t="s">
        <v>341</v>
      </c>
      <c r="S361" s="24" t="s">
        <v>628</v>
      </c>
    </row>
    <row r="362" spans="11:19" hidden="1" x14ac:dyDescent="0.25">
      <c r="K362" s="24" t="s">
        <v>337</v>
      </c>
      <c r="L362" s="28">
        <v>5</v>
      </c>
      <c r="M362" s="24" t="s">
        <v>448</v>
      </c>
      <c r="N362" s="24" t="s">
        <v>545</v>
      </c>
      <c r="O362" s="25">
        <v>2015</v>
      </c>
      <c r="P362" s="26">
        <v>0</v>
      </c>
      <c r="Q362" s="27"/>
      <c r="R362" s="24" t="s">
        <v>341</v>
      </c>
      <c r="S362" s="24" t="s">
        <v>628</v>
      </c>
    </row>
    <row r="363" spans="11:19" hidden="1" x14ac:dyDescent="0.25">
      <c r="K363" s="24" t="s">
        <v>337</v>
      </c>
      <c r="L363" s="28">
        <v>5</v>
      </c>
      <c r="M363" s="24" t="s">
        <v>448</v>
      </c>
      <c r="N363" s="24" t="s">
        <v>452</v>
      </c>
      <c r="O363" s="25">
        <v>2015</v>
      </c>
      <c r="P363" s="26">
        <v>0</v>
      </c>
      <c r="Q363" s="27"/>
      <c r="R363" s="24" t="s">
        <v>341</v>
      </c>
      <c r="S363" s="24" t="s">
        <v>628</v>
      </c>
    </row>
    <row r="364" spans="11:19" hidden="1" x14ac:dyDescent="0.25">
      <c r="K364" s="24" t="s">
        <v>337</v>
      </c>
      <c r="L364" s="28">
        <v>5</v>
      </c>
      <c r="M364" s="24" t="s">
        <v>448</v>
      </c>
      <c r="N364" s="24" t="s">
        <v>453</v>
      </c>
      <c r="O364" s="25">
        <v>2015</v>
      </c>
      <c r="P364" s="26">
        <v>47.6</v>
      </c>
      <c r="Q364" s="27"/>
      <c r="R364" s="24" t="s">
        <v>341</v>
      </c>
      <c r="S364" s="24" t="s">
        <v>628</v>
      </c>
    </row>
    <row r="365" spans="11:19" hidden="1" x14ac:dyDescent="0.25">
      <c r="K365" s="24" t="s">
        <v>337</v>
      </c>
      <c r="L365" s="28">
        <v>5</v>
      </c>
      <c r="M365" s="24" t="s">
        <v>448</v>
      </c>
      <c r="N365" s="24" t="s">
        <v>547</v>
      </c>
      <c r="O365" s="25">
        <v>2015</v>
      </c>
      <c r="P365" s="26">
        <v>0</v>
      </c>
      <c r="Q365" s="27"/>
      <c r="R365" s="24" t="s">
        <v>341</v>
      </c>
      <c r="S365" s="24" t="s">
        <v>628</v>
      </c>
    </row>
    <row r="366" spans="11:19" hidden="1" x14ac:dyDescent="0.25">
      <c r="K366" s="24" t="s">
        <v>337</v>
      </c>
      <c r="L366" s="28">
        <v>5</v>
      </c>
      <c r="M366" s="24" t="s">
        <v>475</v>
      </c>
      <c r="N366" s="24" t="s">
        <v>476</v>
      </c>
      <c r="O366" s="25">
        <v>2015</v>
      </c>
      <c r="P366" s="26">
        <v>0</v>
      </c>
      <c r="Q366" s="27"/>
      <c r="R366" s="24" t="s">
        <v>341</v>
      </c>
      <c r="S366" s="24" t="s">
        <v>628</v>
      </c>
    </row>
    <row r="367" spans="11:19" hidden="1" x14ac:dyDescent="0.25">
      <c r="K367" s="24" t="s">
        <v>337</v>
      </c>
      <c r="L367" s="28">
        <v>5</v>
      </c>
      <c r="M367" s="24" t="s">
        <v>475</v>
      </c>
      <c r="N367" s="24" t="s">
        <v>477</v>
      </c>
      <c r="O367" s="25">
        <v>2015</v>
      </c>
      <c r="P367" s="26">
        <v>1000</v>
      </c>
      <c r="Q367" s="27"/>
      <c r="R367" s="24" t="s">
        <v>341</v>
      </c>
      <c r="S367" s="24" t="s">
        <v>628</v>
      </c>
    </row>
    <row r="368" spans="11:19" hidden="1" x14ac:dyDescent="0.25">
      <c r="K368" s="24" t="s">
        <v>337</v>
      </c>
      <c r="L368" s="28">
        <v>5</v>
      </c>
      <c r="M368" s="24" t="s">
        <v>475</v>
      </c>
      <c r="N368" s="24" t="s">
        <v>478</v>
      </c>
      <c r="O368" s="25">
        <v>2015</v>
      </c>
      <c r="P368" s="26">
        <v>0</v>
      </c>
      <c r="Q368" s="27"/>
      <c r="R368" s="24" t="s">
        <v>341</v>
      </c>
      <c r="S368" s="24" t="s">
        <v>628</v>
      </c>
    </row>
    <row r="369" spans="11:19" hidden="1" x14ac:dyDescent="0.25">
      <c r="K369" s="24" t="s">
        <v>337</v>
      </c>
      <c r="L369" s="28">
        <v>5</v>
      </c>
      <c r="M369" s="24" t="s">
        <v>475</v>
      </c>
      <c r="N369" s="24" t="s">
        <v>444</v>
      </c>
      <c r="O369" s="25">
        <v>2015</v>
      </c>
      <c r="P369" s="26">
        <v>0</v>
      </c>
      <c r="Q369" s="27"/>
      <c r="R369" s="24" t="s">
        <v>341</v>
      </c>
      <c r="S369" s="24" t="s">
        <v>628</v>
      </c>
    </row>
    <row r="370" spans="11:19" hidden="1" x14ac:dyDescent="0.25">
      <c r="K370" s="24" t="s">
        <v>337</v>
      </c>
      <c r="L370" s="28">
        <v>5</v>
      </c>
      <c r="M370" s="24" t="s">
        <v>475</v>
      </c>
      <c r="N370" s="24" t="s">
        <v>449</v>
      </c>
      <c r="O370" s="25">
        <v>2015</v>
      </c>
      <c r="P370" s="26">
        <v>0</v>
      </c>
      <c r="Q370" s="27"/>
      <c r="R370" s="24" t="s">
        <v>341</v>
      </c>
      <c r="S370" s="24" t="s">
        <v>628</v>
      </c>
    </row>
    <row r="371" spans="11:19" hidden="1" x14ac:dyDescent="0.25">
      <c r="K371" s="24" t="s">
        <v>337</v>
      </c>
      <c r="L371" s="28">
        <v>5</v>
      </c>
      <c r="M371" s="24" t="s">
        <v>475</v>
      </c>
      <c r="N371" s="24" t="s">
        <v>479</v>
      </c>
      <c r="O371" s="25">
        <v>2015</v>
      </c>
      <c r="P371" s="26">
        <v>0</v>
      </c>
      <c r="Q371" s="27"/>
      <c r="R371" s="24" t="s">
        <v>341</v>
      </c>
      <c r="S371" s="24" t="s">
        <v>628</v>
      </c>
    </row>
    <row r="372" spans="11:19" hidden="1" x14ac:dyDescent="0.25">
      <c r="K372" s="24" t="s">
        <v>337</v>
      </c>
      <c r="L372" s="28">
        <v>5</v>
      </c>
      <c r="M372" s="24" t="s">
        <v>475</v>
      </c>
      <c r="N372" s="24" t="s">
        <v>480</v>
      </c>
      <c r="O372" s="25">
        <v>2015</v>
      </c>
      <c r="P372" s="26">
        <v>500</v>
      </c>
      <c r="Q372" s="27"/>
      <c r="R372" s="24" t="s">
        <v>341</v>
      </c>
      <c r="S372" s="24" t="s">
        <v>628</v>
      </c>
    </row>
    <row r="373" spans="11:19" hidden="1" x14ac:dyDescent="0.25">
      <c r="K373" s="24" t="s">
        <v>337</v>
      </c>
      <c r="L373" s="28">
        <v>5</v>
      </c>
      <c r="M373" s="24" t="s">
        <v>475</v>
      </c>
      <c r="N373" s="24" t="s">
        <v>481</v>
      </c>
      <c r="O373" s="25">
        <v>2015</v>
      </c>
      <c r="P373" s="26">
        <v>0</v>
      </c>
      <c r="Q373" s="27"/>
      <c r="R373" s="24" t="s">
        <v>341</v>
      </c>
      <c r="S373" s="24" t="s">
        <v>628</v>
      </c>
    </row>
    <row r="374" spans="11:19" hidden="1" x14ac:dyDescent="0.25">
      <c r="K374" s="24" t="s">
        <v>337</v>
      </c>
      <c r="L374" s="28">
        <v>5</v>
      </c>
      <c r="M374" s="24" t="s">
        <v>475</v>
      </c>
      <c r="N374" s="24" t="s">
        <v>464</v>
      </c>
      <c r="O374" s="25">
        <v>2015</v>
      </c>
      <c r="P374" s="26">
        <v>0</v>
      </c>
      <c r="Q374" s="27"/>
      <c r="R374" s="24" t="s">
        <v>341</v>
      </c>
      <c r="S374" s="24" t="s">
        <v>628</v>
      </c>
    </row>
    <row r="375" spans="11:19" hidden="1" x14ac:dyDescent="0.25">
      <c r="K375" s="24" t="s">
        <v>337</v>
      </c>
      <c r="L375" s="28">
        <v>5</v>
      </c>
      <c r="M375" s="24" t="s">
        <v>412</v>
      </c>
      <c r="N375" s="24" t="s">
        <v>396</v>
      </c>
      <c r="O375" s="25">
        <v>2015</v>
      </c>
      <c r="P375" s="26">
        <v>1000</v>
      </c>
      <c r="Q375" s="27"/>
      <c r="R375" s="24" t="s">
        <v>341</v>
      </c>
      <c r="S375" s="24" t="s">
        <v>628</v>
      </c>
    </row>
    <row r="376" spans="11:19" hidden="1" x14ac:dyDescent="0.25">
      <c r="K376" s="24" t="s">
        <v>337</v>
      </c>
      <c r="L376" s="28">
        <v>5</v>
      </c>
      <c r="M376" s="24" t="s">
        <v>412</v>
      </c>
      <c r="N376" s="24" t="s">
        <v>354</v>
      </c>
      <c r="O376" s="25">
        <v>2015</v>
      </c>
      <c r="P376" s="26">
        <v>18</v>
      </c>
      <c r="Q376" s="27"/>
      <c r="R376" s="24" t="s">
        <v>341</v>
      </c>
      <c r="S376" s="24" t="s">
        <v>628</v>
      </c>
    </row>
    <row r="377" spans="11:19" hidden="1" x14ac:dyDescent="0.25">
      <c r="K377" s="24" t="s">
        <v>337</v>
      </c>
      <c r="L377" s="28">
        <v>5</v>
      </c>
      <c r="M377" s="24" t="s">
        <v>412</v>
      </c>
      <c r="N377" s="24" t="s">
        <v>413</v>
      </c>
      <c r="O377" s="25">
        <v>2015</v>
      </c>
      <c r="P377" s="26">
        <v>0</v>
      </c>
      <c r="Q377" s="27"/>
      <c r="R377" s="24" t="s">
        <v>341</v>
      </c>
      <c r="S377" s="24" t="s">
        <v>628</v>
      </c>
    </row>
    <row r="378" spans="11:19" hidden="1" x14ac:dyDescent="0.25">
      <c r="K378" s="24" t="s">
        <v>337</v>
      </c>
      <c r="L378" s="28">
        <v>5</v>
      </c>
      <c r="M378" s="24" t="s">
        <v>412</v>
      </c>
      <c r="N378" s="24" t="s">
        <v>414</v>
      </c>
      <c r="O378" s="25">
        <v>2015</v>
      </c>
      <c r="P378" s="26">
        <v>20.399999999999999</v>
      </c>
      <c r="Q378" s="27"/>
      <c r="R378" s="24" t="s">
        <v>341</v>
      </c>
      <c r="S378" s="24" t="s">
        <v>628</v>
      </c>
    </row>
    <row r="379" spans="11:19" hidden="1" x14ac:dyDescent="0.25">
      <c r="K379" s="24" t="s">
        <v>337</v>
      </c>
      <c r="L379" s="28">
        <v>5</v>
      </c>
      <c r="M379" s="24" t="s">
        <v>412</v>
      </c>
      <c r="N379" s="24" t="s">
        <v>415</v>
      </c>
      <c r="O379" s="25">
        <v>2015</v>
      </c>
      <c r="P379" s="26">
        <v>54.9</v>
      </c>
      <c r="Q379" s="27"/>
      <c r="R379" s="24" t="s">
        <v>341</v>
      </c>
      <c r="S379" s="24" t="s">
        <v>628</v>
      </c>
    </row>
    <row r="380" spans="11:19" hidden="1" x14ac:dyDescent="0.25">
      <c r="K380" s="24" t="s">
        <v>337</v>
      </c>
      <c r="L380" s="28">
        <v>5</v>
      </c>
      <c r="M380" s="24" t="s">
        <v>412</v>
      </c>
      <c r="N380" s="24" t="s">
        <v>416</v>
      </c>
      <c r="O380" s="25">
        <v>2015</v>
      </c>
      <c r="P380" s="26">
        <v>40.799999999999997</v>
      </c>
      <c r="Q380" s="27"/>
      <c r="R380" s="24" t="s">
        <v>341</v>
      </c>
      <c r="S380" s="24" t="s">
        <v>628</v>
      </c>
    </row>
    <row r="381" spans="11:19" hidden="1" x14ac:dyDescent="0.25">
      <c r="K381" s="24" t="s">
        <v>337</v>
      </c>
      <c r="L381" s="28">
        <v>5</v>
      </c>
      <c r="M381" s="24" t="s">
        <v>412</v>
      </c>
      <c r="N381" s="24" t="s">
        <v>417</v>
      </c>
      <c r="O381" s="25">
        <v>2015</v>
      </c>
      <c r="P381" s="26">
        <v>27.8</v>
      </c>
      <c r="Q381" s="27"/>
      <c r="R381" s="24" t="s">
        <v>341</v>
      </c>
      <c r="S381" s="24" t="s">
        <v>628</v>
      </c>
    </row>
    <row r="382" spans="11:19" hidden="1" x14ac:dyDescent="0.25">
      <c r="K382" s="24" t="s">
        <v>337</v>
      </c>
      <c r="L382" s="28">
        <v>5</v>
      </c>
      <c r="M382" s="24" t="s">
        <v>412</v>
      </c>
      <c r="N382" s="24" t="s">
        <v>418</v>
      </c>
      <c r="O382" s="25">
        <v>2015</v>
      </c>
      <c r="P382" s="26">
        <v>33.9</v>
      </c>
      <c r="Q382" s="27"/>
      <c r="R382" s="24" t="s">
        <v>341</v>
      </c>
      <c r="S382" s="24" t="s">
        <v>628</v>
      </c>
    </row>
    <row r="383" spans="11:19" hidden="1" x14ac:dyDescent="0.25">
      <c r="K383" s="24" t="s">
        <v>337</v>
      </c>
      <c r="L383" s="28">
        <v>5</v>
      </c>
      <c r="M383" s="24" t="s">
        <v>371</v>
      </c>
      <c r="N383" s="24" t="s">
        <v>372</v>
      </c>
      <c r="O383" s="25">
        <v>2015</v>
      </c>
      <c r="P383" s="26">
        <v>0</v>
      </c>
      <c r="Q383" s="27"/>
      <c r="R383" s="24" t="s">
        <v>341</v>
      </c>
      <c r="S383" s="24" t="s">
        <v>628</v>
      </c>
    </row>
    <row r="384" spans="11:19" hidden="1" x14ac:dyDescent="0.25">
      <c r="K384" s="24" t="s">
        <v>337</v>
      </c>
      <c r="L384" s="28">
        <v>5</v>
      </c>
      <c r="M384" s="24" t="s">
        <v>371</v>
      </c>
      <c r="N384" s="24" t="s">
        <v>373</v>
      </c>
      <c r="O384" s="25">
        <v>2015</v>
      </c>
      <c r="P384" s="26">
        <v>0</v>
      </c>
      <c r="Q384" s="27"/>
      <c r="R384" s="24" t="s">
        <v>341</v>
      </c>
      <c r="S384" s="24" t="s">
        <v>628</v>
      </c>
    </row>
    <row r="385" spans="11:19" hidden="1" x14ac:dyDescent="0.25">
      <c r="K385" s="24" t="s">
        <v>337</v>
      </c>
      <c r="L385" s="28">
        <v>5</v>
      </c>
      <c r="M385" s="24" t="s">
        <v>371</v>
      </c>
      <c r="N385" s="24" t="s">
        <v>375</v>
      </c>
      <c r="O385" s="25">
        <v>2015</v>
      </c>
      <c r="P385" s="26">
        <v>666.7</v>
      </c>
      <c r="Q385" s="27"/>
      <c r="R385" s="24" t="s">
        <v>341</v>
      </c>
      <c r="S385" s="24" t="s">
        <v>628</v>
      </c>
    </row>
    <row r="386" spans="11:19" hidden="1" x14ac:dyDescent="0.25">
      <c r="K386" s="24" t="s">
        <v>337</v>
      </c>
      <c r="L386" s="28">
        <v>5</v>
      </c>
      <c r="M386" s="24" t="s">
        <v>371</v>
      </c>
      <c r="N386" s="24" t="s">
        <v>376</v>
      </c>
      <c r="O386" s="25">
        <v>2015</v>
      </c>
      <c r="P386" s="26">
        <v>84.7</v>
      </c>
      <c r="Q386" s="27"/>
      <c r="R386" s="24" t="s">
        <v>341</v>
      </c>
      <c r="S386" s="24" t="s">
        <v>628</v>
      </c>
    </row>
    <row r="387" spans="11:19" hidden="1" x14ac:dyDescent="0.25">
      <c r="K387" s="24" t="s">
        <v>337</v>
      </c>
      <c r="L387" s="28">
        <v>5</v>
      </c>
      <c r="M387" s="24" t="s">
        <v>371</v>
      </c>
      <c r="N387" s="24" t="s">
        <v>377</v>
      </c>
      <c r="O387" s="25">
        <v>2015</v>
      </c>
      <c r="P387" s="26">
        <v>0</v>
      </c>
      <c r="Q387" s="27"/>
      <c r="R387" s="24" t="s">
        <v>341</v>
      </c>
      <c r="S387" s="24" t="s">
        <v>628</v>
      </c>
    </row>
    <row r="388" spans="11:19" hidden="1" x14ac:dyDescent="0.25">
      <c r="K388" s="24" t="s">
        <v>337</v>
      </c>
      <c r="L388" s="28">
        <v>5</v>
      </c>
      <c r="M388" s="24" t="s">
        <v>371</v>
      </c>
      <c r="N388" s="24" t="s">
        <v>378</v>
      </c>
      <c r="O388" s="25">
        <v>2015</v>
      </c>
      <c r="P388" s="26">
        <v>0</v>
      </c>
      <c r="Q388" s="27"/>
      <c r="R388" s="24" t="s">
        <v>341</v>
      </c>
      <c r="S388" s="24" t="s">
        <v>628</v>
      </c>
    </row>
    <row r="389" spans="11:19" hidden="1" x14ac:dyDescent="0.25">
      <c r="K389" s="24" t="s">
        <v>337</v>
      </c>
      <c r="L389" s="28">
        <v>5</v>
      </c>
      <c r="M389" s="24" t="s">
        <v>371</v>
      </c>
      <c r="N389" s="24" t="s">
        <v>379</v>
      </c>
      <c r="O389" s="25">
        <v>2015</v>
      </c>
      <c r="P389" s="26">
        <v>0</v>
      </c>
      <c r="Q389" s="27"/>
      <c r="R389" s="24" t="s">
        <v>341</v>
      </c>
      <c r="S389" s="24" t="s">
        <v>628</v>
      </c>
    </row>
    <row r="390" spans="11:19" hidden="1" x14ac:dyDescent="0.25">
      <c r="K390" s="24" t="s">
        <v>337</v>
      </c>
      <c r="L390" s="28">
        <v>5</v>
      </c>
      <c r="M390" s="24" t="s">
        <v>371</v>
      </c>
      <c r="N390" s="24" t="s">
        <v>380</v>
      </c>
      <c r="O390" s="25">
        <v>2015</v>
      </c>
      <c r="P390" s="26">
        <v>0</v>
      </c>
      <c r="Q390" s="27"/>
      <c r="R390" s="24" t="s">
        <v>341</v>
      </c>
      <c r="S390" s="24" t="s">
        <v>628</v>
      </c>
    </row>
    <row r="391" spans="11:19" hidden="1" x14ac:dyDescent="0.25">
      <c r="K391" s="24" t="s">
        <v>337</v>
      </c>
      <c r="L391" s="28">
        <v>5</v>
      </c>
      <c r="M391" s="24" t="s">
        <v>371</v>
      </c>
      <c r="N391" s="24" t="s">
        <v>374</v>
      </c>
      <c r="O391" s="25">
        <v>2015</v>
      </c>
      <c r="P391" s="26">
        <v>0</v>
      </c>
      <c r="Q391" s="27"/>
      <c r="R391" s="24" t="s">
        <v>341</v>
      </c>
      <c r="S391" s="24" t="s">
        <v>628</v>
      </c>
    </row>
    <row r="392" spans="11:19" hidden="1" x14ac:dyDescent="0.25">
      <c r="K392" s="24" t="s">
        <v>337</v>
      </c>
      <c r="L392" s="28">
        <v>5</v>
      </c>
      <c r="M392" s="24" t="s">
        <v>394</v>
      </c>
      <c r="N392" s="24" t="s">
        <v>354</v>
      </c>
      <c r="O392" s="25">
        <v>2015</v>
      </c>
      <c r="P392" s="26">
        <v>0</v>
      </c>
      <c r="Q392" s="27"/>
      <c r="R392" s="24" t="s">
        <v>341</v>
      </c>
      <c r="S392" s="24" t="s">
        <v>628</v>
      </c>
    </row>
    <row r="393" spans="11:19" hidden="1" x14ac:dyDescent="0.25">
      <c r="K393" s="24" t="s">
        <v>337</v>
      </c>
      <c r="L393" s="28">
        <v>5</v>
      </c>
      <c r="M393" s="24" t="s">
        <v>394</v>
      </c>
      <c r="N393" s="24" t="s">
        <v>604</v>
      </c>
      <c r="O393" s="25">
        <v>2015</v>
      </c>
      <c r="P393" s="26">
        <v>500</v>
      </c>
      <c r="Q393" s="27"/>
      <c r="R393" s="24" t="s">
        <v>341</v>
      </c>
      <c r="S393" s="24" t="s">
        <v>628</v>
      </c>
    </row>
    <row r="394" spans="11:19" hidden="1" x14ac:dyDescent="0.25">
      <c r="K394" s="24" t="s">
        <v>337</v>
      </c>
      <c r="L394" s="28">
        <v>5</v>
      </c>
      <c r="M394" s="24" t="s">
        <v>394</v>
      </c>
      <c r="N394" s="24" t="s">
        <v>599</v>
      </c>
      <c r="O394" s="25">
        <v>2015</v>
      </c>
      <c r="P394" s="26">
        <v>0</v>
      </c>
      <c r="Q394" s="27"/>
      <c r="R394" s="24" t="s">
        <v>341</v>
      </c>
      <c r="S394" s="24" t="s">
        <v>628</v>
      </c>
    </row>
    <row r="395" spans="11:19" hidden="1" x14ac:dyDescent="0.25">
      <c r="K395" s="24" t="s">
        <v>337</v>
      </c>
      <c r="L395" s="28">
        <v>5</v>
      </c>
      <c r="M395" s="24" t="s">
        <v>394</v>
      </c>
      <c r="N395" s="24" t="s">
        <v>598</v>
      </c>
      <c r="O395" s="25">
        <v>2015</v>
      </c>
      <c r="P395" s="26">
        <v>0</v>
      </c>
      <c r="Q395" s="27"/>
      <c r="R395" s="24" t="s">
        <v>341</v>
      </c>
      <c r="S395" s="24" t="s">
        <v>628</v>
      </c>
    </row>
    <row r="396" spans="11:19" hidden="1" x14ac:dyDescent="0.25">
      <c r="K396" s="24" t="s">
        <v>337</v>
      </c>
      <c r="L396" s="28">
        <v>5</v>
      </c>
      <c r="M396" s="24" t="s">
        <v>394</v>
      </c>
      <c r="N396" s="24" t="s">
        <v>601</v>
      </c>
      <c r="O396" s="25">
        <v>2015</v>
      </c>
      <c r="P396" s="26">
        <v>0</v>
      </c>
      <c r="Q396" s="27"/>
      <c r="R396" s="24" t="s">
        <v>341</v>
      </c>
      <c r="S396" s="24" t="s">
        <v>628</v>
      </c>
    </row>
    <row r="397" spans="11:19" hidden="1" x14ac:dyDescent="0.25">
      <c r="K397" s="24" t="s">
        <v>337</v>
      </c>
      <c r="L397" s="28">
        <v>5</v>
      </c>
      <c r="M397" s="24" t="s">
        <v>394</v>
      </c>
      <c r="N397" s="24" t="s">
        <v>602</v>
      </c>
      <c r="O397" s="25">
        <v>2015</v>
      </c>
      <c r="P397" s="26">
        <v>0</v>
      </c>
      <c r="Q397" s="27"/>
      <c r="R397" s="24" t="s">
        <v>341</v>
      </c>
      <c r="S397" s="24" t="s">
        <v>628</v>
      </c>
    </row>
    <row r="398" spans="11:19" hidden="1" x14ac:dyDescent="0.25">
      <c r="K398" s="24" t="s">
        <v>337</v>
      </c>
      <c r="L398" s="28">
        <v>5</v>
      </c>
      <c r="M398" s="24" t="s">
        <v>394</v>
      </c>
      <c r="N398" s="24" t="s">
        <v>600</v>
      </c>
      <c r="O398" s="25">
        <v>2015</v>
      </c>
      <c r="P398" s="26">
        <v>111.1</v>
      </c>
      <c r="Q398" s="27"/>
      <c r="R398" s="24" t="s">
        <v>341</v>
      </c>
      <c r="S398" s="24" t="s">
        <v>628</v>
      </c>
    </row>
    <row r="399" spans="11:19" hidden="1" x14ac:dyDescent="0.25">
      <c r="K399" s="24" t="s">
        <v>337</v>
      </c>
      <c r="L399" s="28">
        <v>5</v>
      </c>
      <c r="M399" s="24" t="s">
        <v>394</v>
      </c>
      <c r="N399" s="24" t="s">
        <v>539</v>
      </c>
      <c r="O399" s="25">
        <v>2015</v>
      </c>
      <c r="P399" s="26">
        <v>0</v>
      </c>
      <c r="Q399" s="27"/>
      <c r="R399" s="24" t="s">
        <v>341</v>
      </c>
      <c r="S399" s="24" t="s">
        <v>628</v>
      </c>
    </row>
    <row r="400" spans="11:19" hidden="1" x14ac:dyDescent="0.25">
      <c r="K400" s="24" t="s">
        <v>337</v>
      </c>
      <c r="L400" s="28">
        <v>5</v>
      </c>
      <c r="M400" s="24" t="s">
        <v>394</v>
      </c>
      <c r="N400" s="24" t="s">
        <v>603</v>
      </c>
      <c r="O400" s="25">
        <v>2015</v>
      </c>
      <c r="P400" s="26">
        <v>0</v>
      </c>
      <c r="Q400" s="27"/>
      <c r="R400" s="24" t="s">
        <v>341</v>
      </c>
      <c r="S400" s="24" t="s">
        <v>628</v>
      </c>
    </row>
    <row r="401" spans="11:19" hidden="1" x14ac:dyDescent="0.25">
      <c r="K401" s="24" t="s">
        <v>337</v>
      </c>
      <c r="L401" s="28">
        <v>5</v>
      </c>
      <c r="M401" s="24" t="s">
        <v>505</v>
      </c>
      <c r="N401" s="24" t="s">
        <v>506</v>
      </c>
      <c r="O401" s="25">
        <v>2015</v>
      </c>
      <c r="P401" s="26">
        <v>250</v>
      </c>
      <c r="Q401" s="27"/>
      <c r="R401" s="24" t="s">
        <v>341</v>
      </c>
      <c r="S401" s="24" t="s">
        <v>628</v>
      </c>
    </row>
    <row r="402" spans="11:19" hidden="1" x14ac:dyDescent="0.25">
      <c r="K402" s="24" t="s">
        <v>337</v>
      </c>
      <c r="L402" s="28">
        <v>5</v>
      </c>
      <c r="M402" s="24" t="s">
        <v>505</v>
      </c>
      <c r="N402" s="24" t="s">
        <v>507</v>
      </c>
      <c r="O402" s="25">
        <v>2015</v>
      </c>
      <c r="P402" s="26">
        <v>58.8</v>
      </c>
      <c r="Q402" s="27"/>
      <c r="R402" s="24" t="s">
        <v>341</v>
      </c>
      <c r="S402" s="24" t="s">
        <v>628</v>
      </c>
    </row>
    <row r="403" spans="11:19" hidden="1" x14ac:dyDescent="0.25">
      <c r="K403" s="24" t="s">
        <v>337</v>
      </c>
      <c r="L403" s="28">
        <v>5</v>
      </c>
      <c r="M403" s="24" t="s">
        <v>505</v>
      </c>
      <c r="N403" s="24" t="s">
        <v>376</v>
      </c>
      <c r="O403" s="25">
        <v>2015</v>
      </c>
      <c r="P403" s="26">
        <v>0</v>
      </c>
      <c r="Q403" s="27"/>
      <c r="R403" s="24" t="s">
        <v>341</v>
      </c>
      <c r="S403" s="24" t="s">
        <v>628</v>
      </c>
    </row>
    <row r="404" spans="11:19" hidden="1" x14ac:dyDescent="0.25">
      <c r="K404" s="24" t="s">
        <v>337</v>
      </c>
      <c r="L404" s="28">
        <v>5</v>
      </c>
      <c r="M404" s="24" t="s">
        <v>505</v>
      </c>
      <c r="N404" s="24" t="s">
        <v>420</v>
      </c>
      <c r="O404" s="25">
        <v>2015</v>
      </c>
      <c r="P404" s="26">
        <v>60.6</v>
      </c>
      <c r="Q404" s="27"/>
      <c r="R404" s="24" t="s">
        <v>341</v>
      </c>
      <c r="S404" s="24" t="s">
        <v>628</v>
      </c>
    </row>
    <row r="405" spans="11:19" hidden="1" x14ac:dyDescent="0.25">
      <c r="K405" s="24" t="s">
        <v>337</v>
      </c>
      <c r="L405" s="28">
        <v>5</v>
      </c>
      <c r="M405" s="24" t="s">
        <v>505</v>
      </c>
      <c r="N405" s="24" t="s">
        <v>467</v>
      </c>
      <c r="O405" s="25">
        <v>2015</v>
      </c>
      <c r="P405" s="26">
        <v>34.5</v>
      </c>
      <c r="Q405" s="27"/>
      <c r="R405" s="24" t="s">
        <v>341</v>
      </c>
      <c r="S405" s="24" t="s">
        <v>628</v>
      </c>
    </row>
    <row r="406" spans="11:19" hidden="1" x14ac:dyDescent="0.25">
      <c r="K406" s="24" t="s">
        <v>337</v>
      </c>
      <c r="L406" s="28">
        <v>5</v>
      </c>
      <c r="M406" s="24" t="s">
        <v>505</v>
      </c>
      <c r="N406" s="24" t="s">
        <v>508</v>
      </c>
      <c r="O406" s="25">
        <v>2015</v>
      </c>
      <c r="P406" s="26">
        <v>71.400000000000006</v>
      </c>
      <c r="Q406" s="27"/>
      <c r="R406" s="24" t="s">
        <v>341</v>
      </c>
      <c r="S406" s="24" t="s">
        <v>628</v>
      </c>
    </row>
    <row r="407" spans="11:19" hidden="1" x14ac:dyDescent="0.25">
      <c r="K407" s="24" t="s">
        <v>337</v>
      </c>
      <c r="L407" s="28">
        <v>5</v>
      </c>
      <c r="M407" s="24" t="s">
        <v>505</v>
      </c>
      <c r="N407" s="24" t="s">
        <v>441</v>
      </c>
      <c r="O407" s="25">
        <v>2015</v>
      </c>
      <c r="P407" s="26">
        <v>32.299999999999997</v>
      </c>
      <c r="Q407" s="27"/>
      <c r="R407" s="24" t="s">
        <v>341</v>
      </c>
      <c r="S407" s="24" t="s">
        <v>628</v>
      </c>
    </row>
    <row r="408" spans="11:19" hidden="1" x14ac:dyDescent="0.25">
      <c r="K408" s="24" t="s">
        <v>337</v>
      </c>
      <c r="L408" s="28">
        <v>5</v>
      </c>
      <c r="M408" s="24" t="s">
        <v>505</v>
      </c>
      <c r="N408" s="24" t="s">
        <v>509</v>
      </c>
      <c r="O408" s="25">
        <v>2015</v>
      </c>
      <c r="P408" s="26">
        <v>0</v>
      </c>
      <c r="Q408" s="27"/>
      <c r="R408" s="24" t="s">
        <v>341</v>
      </c>
      <c r="S408" s="24" t="s">
        <v>628</v>
      </c>
    </row>
    <row r="409" spans="11:19" hidden="1" x14ac:dyDescent="0.25">
      <c r="K409" s="24" t="s">
        <v>337</v>
      </c>
      <c r="L409" s="28">
        <v>5</v>
      </c>
      <c r="M409" s="24" t="s">
        <v>505</v>
      </c>
      <c r="N409" s="24" t="s">
        <v>510</v>
      </c>
      <c r="O409" s="25">
        <v>2015</v>
      </c>
      <c r="P409" s="26">
        <v>0</v>
      </c>
      <c r="Q409" s="27"/>
      <c r="R409" s="24" t="s">
        <v>341</v>
      </c>
      <c r="S409" s="24" t="s">
        <v>628</v>
      </c>
    </row>
    <row r="410" spans="11:19" hidden="1" x14ac:dyDescent="0.25">
      <c r="K410" s="24" t="s">
        <v>337</v>
      </c>
      <c r="L410" s="28">
        <v>5</v>
      </c>
      <c r="M410" s="24" t="s">
        <v>395</v>
      </c>
      <c r="N410" s="24" t="s">
        <v>396</v>
      </c>
      <c r="O410" s="25">
        <v>2015</v>
      </c>
      <c r="P410" s="26">
        <v>333.3</v>
      </c>
      <c r="Q410" s="27"/>
      <c r="R410" s="24" t="s">
        <v>341</v>
      </c>
      <c r="S410" s="24" t="s">
        <v>628</v>
      </c>
    </row>
    <row r="411" spans="11:19" hidden="1" x14ac:dyDescent="0.25">
      <c r="K411" s="24" t="s">
        <v>337</v>
      </c>
      <c r="L411" s="28">
        <v>5</v>
      </c>
      <c r="M411" s="24" t="s">
        <v>395</v>
      </c>
      <c r="N411" s="24" t="s">
        <v>397</v>
      </c>
      <c r="O411" s="25">
        <v>2015</v>
      </c>
      <c r="P411" s="26">
        <v>0</v>
      </c>
      <c r="Q411" s="27"/>
      <c r="R411" s="24" t="s">
        <v>341</v>
      </c>
      <c r="S411" s="24" t="s">
        <v>628</v>
      </c>
    </row>
    <row r="412" spans="11:19" hidden="1" x14ac:dyDescent="0.25">
      <c r="K412" s="24" t="s">
        <v>337</v>
      </c>
      <c r="L412" s="28">
        <v>5</v>
      </c>
      <c r="M412" s="24" t="s">
        <v>395</v>
      </c>
      <c r="N412" s="24" t="s">
        <v>398</v>
      </c>
      <c r="O412" s="25">
        <v>2015</v>
      </c>
      <c r="P412" s="26">
        <v>0</v>
      </c>
      <c r="Q412" s="27"/>
      <c r="R412" s="24" t="s">
        <v>341</v>
      </c>
      <c r="S412" s="24" t="s">
        <v>628</v>
      </c>
    </row>
    <row r="413" spans="11:19" hidden="1" x14ac:dyDescent="0.25">
      <c r="K413" s="24" t="s">
        <v>337</v>
      </c>
      <c r="L413" s="28">
        <v>5</v>
      </c>
      <c r="M413" s="24" t="s">
        <v>395</v>
      </c>
      <c r="N413" s="24" t="s">
        <v>399</v>
      </c>
      <c r="O413" s="25">
        <v>2015</v>
      </c>
      <c r="P413" s="26">
        <v>250</v>
      </c>
      <c r="Q413" s="27"/>
      <c r="R413" s="24" t="s">
        <v>341</v>
      </c>
      <c r="S413" s="24" t="s">
        <v>628</v>
      </c>
    </row>
    <row r="414" spans="11:19" hidden="1" x14ac:dyDescent="0.25">
      <c r="K414" s="24" t="s">
        <v>337</v>
      </c>
      <c r="L414" s="28">
        <v>5</v>
      </c>
      <c r="M414" s="24" t="s">
        <v>395</v>
      </c>
      <c r="N414" s="24" t="s">
        <v>403</v>
      </c>
      <c r="O414" s="25">
        <v>2015</v>
      </c>
      <c r="P414" s="26">
        <v>0</v>
      </c>
      <c r="Q414" s="27"/>
      <c r="R414" s="24" t="s">
        <v>341</v>
      </c>
      <c r="S414" s="24" t="s">
        <v>628</v>
      </c>
    </row>
    <row r="415" spans="11:19" hidden="1" x14ac:dyDescent="0.25">
      <c r="K415" s="24" t="s">
        <v>337</v>
      </c>
      <c r="L415" s="28">
        <v>5</v>
      </c>
      <c r="M415" s="24" t="s">
        <v>395</v>
      </c>
      <c r="N415" s="24" t="s">
        <v>404</v>
      </c>
      <c r="O415" s="25">
        <v>2015</v>
      </c>
      <c r="P415" s="26">
        <v>0</v>
      </c>
      <c r="Q415" s="27"/>
      <c r="R415" s="24" t="s">
        <v>341</v>
      </c>
      <c r="S415" s="24" t="s">
        <v>628</v>
      </c>
    </row>
    <row r="416" spans="11:19" hidden="1" x14ac:dyDescent="0.25">
      <c r="K416" s="24" t="s">
        <v>337</v>
      </c>
      <c r="L416" s="28">
        <v>5</v>
      </c>
      <c r="M416" s="24" t="s">
        <v>395</v>
      </c>
      <c r="N416" s="24" t="s">
        <v>400</v>
      </c>
      <c r="O416" s="25">
        <v>2015</v>
      </c>
      <c r="P416" s="26">
        <v>0</v>
      </c>
      <c r="Q416" s="27"/>
      <c r="R416" s="24" t="s">
        <v>341</v>
      </c>
      <c r="S416" s="24" t="s">
        <v>628</v>
      </c>
    </row>
    <row r="417" spans="11:19" hidden="1" x14ac:dyDescent="0.25">
      <c r="K417" s="24" t="s">
        <v>337</v>
      </c>
      <c r="L417" s="28">
        <v>5</v>
      </c>
      <c r="M417" s="24" t="s">
        <v>395</v>
      </c>
      <c r="N417" s="24" t="s">
        <v>401</v>
      </c>
      <c r="O417" s="25">
        <v>2015</v>
      </c>
      <c r="P417" s="26">
        <v>0</v>
      </c>
      <c r="Q417" s="27"/>
      <c r="R417" s="24" t="s">
        <v>341</v>
      </c>
      <c r="S417" s="24" t="s">
        <v>628</v>
      </c>
    </row>
    <row r="418" spans="11:19" hidden="1" x14ac:dyDescent="0.25">
      <c r="K418" s="24" t="s">
        <v>337</v>
      </c>
      <c r="L418" s="28">
        <v>5</v>
      </c>
      <c r="M418" s="24" t="s">
        <v>395</v>
      </c>
      <c r="N418" s="24" t="s">
        <v>402</v>
      </c>
      <c r="O418" s="25">
        <v>2015</v>
      </c>
      <c r="P418" s="26">
        <v>0</v>
      </c>
      <c r="Q418" s="27"/>
      <c r="R418" s="24" t="s">
        <v>341</v>
      </c>
      <c r="S418" s="24" t="s">
        <v>628</v>
      </c>
    </row>
    <row r="419" spans="11:19" hidden="1" x14ac:dyDescent="0.25">
      <c r="K419" s="24" t="s">
        <v>337</v>
      </c>
      <c r="L419" s="28">
        <v>5</v>
      </c>
      <c r="M419" s="24" t="s">
        <v>531</v>
      </c>
      <c r="N419" s="24" t="s">
        <v>532</v>
      </c>
      <c r="O419" s="25">
        <v>2015</v>
      </c>
      <c r="P419" s="26">
        <v>41.7</v>
      </c>
      <c r="Q419" s="27"/>
      <c r="R419" s="24" t="s">
        <v>341</v>
      </c>
      <c r="S419" s="24" t="s">
        <v>628</v>
      </c>
    </row>
    <row r="420" spans="11:19" hidden="1" x14ac:dyDescent="0.25">
      <c r="K420" s="24" t="s">
        <v>337</v>
      </c>
      <c r="L420" s="28">
        <v>5</v>
      </c>
      <c r="M420" s="24" t="s">
        <v>531</v>
      </c>
      <c r="N420" s="24" t="s">
        <v>533</v>
      </c>
      <c r="O420" s="25">
        <v>2015</v>
      </c>
      <c r="P420" s="26">
        <v>0</v>
      </c>
      <c r="Q420" s="27"/>
      <c r="R420" s="24" t="s">
        <v>341</v>
      </c>
      <c r="S420" s="24" t="s">
        <v>628</v>
      </c>
    </row>
    <row r="421" spans="11:19" hidden="1" x14ac:dyDescent="0.25">
      <c r="K421" s="24" t="s">
        <v>337</v>
      </c>
      <c r="L421" s="28">
        <v>5</v>
      </c>
      <c r="M421" s="24" t="s">
        <v>531</v>
      </c>
      <c r="N421" s="24" t="s">
        <v>420</v>
      </c>
      <c r="O421" s="25">
        <v>2015</v>
      </c>
      <c r="P421" s="26">
        <v>23.8</v>
      </c>
      <c r="Q421" s="27"/>
      <c r="R421" s="24" t="s">
        <v>341</v>
      </c>
      <c r="S421" s="24" t="s">
        <v>628</v>
      </c>
    </row>
    <row r="422" spans="11:19" hidden="1" x14ac:dyDescent="0.25">
      <c r="K422" s="24" t="s">
        <v>337</v>
      </c>
      <c r="L422" s="28">
        <v>5</v>
      </c>
      <c r="M422" s="24" t="s">
        <v>531</v>
      </c>
      <c r="N422" s="24" t="s">
        <v>535</v>
      </c>
      <c r="O422" s="25">
        <v>2015</v>
      </c>
      <c r="P422" s="26">
        <v>111.1</v>
      </c>
      <c r="Q422" s="27"/>
      <c r="R422" s="24" t="s">
        <v>341</v>
      </c>
      <c r="S422" s="24" t="s">
        <v>628</v>
      </c>
    </row>
    <row r="423" spans="11:19" hidden="1" x14ac:dyDescent="0.25">
      <c r="K423" s="24" t="s">
        <v>337</v>
      </c>
      <c r="L423" s="28">
        <v>5</v>
      </c>
      <c r="M423" s="24" t="s">
        <v>531</v>
      </c>
      <c r="N423" s="24" t="s">
        <v>536</v>
      </c>
      <c r="O423" s="25">
        <v>2015</v>
      </c>
      <c r="P423" s="26">
        <v>0</v>
      </c>
      <c r="Q423" s="27"/>
      <c r="R423" s="24" t="s">
        <v>341</v>
      </c>
      <c r="S423" s="24" t="s">
        <v>628</v>
      </c>
    </row>
    <row r="424" spans="11:19" hidden="1" x14ac:dyDescent="0.25">
      <c r="K424" s="24" t="s">
        <v>337</v>
      </c>
      <c r="L424" s="28">
        <v>5</v>
      </c>
      <c r="M424" s="24" t="s">
        <v>531</v>
      </c>
      <c r="N424" s="24" t="s">
        <v>539</v>
      </c>
      <c r="O424" s="25">
        <v>2015</v>
      </c>
      <c r="P424" s="26">
        <v>0</v>
      </c>
      <c r="Q424" s="27"/>
      <c r="R424" s="24" t="s">
        <v>341</v>
      </c>
      <c r="S424" s="24" t="s">
        <v>628</v>
      </c>
    </row>
    <row r="425" spans="11:19" hidden="1" x14ac:dyDescent="0.25">
      <c r="K425" s="24" t="s">
        <v>337</v>
      </c>
      <c r="L425" s="28">
        <v>5</v>
      </c>
      <c r="M425" s="24" t="s">
        <v>531</v>
      </c>
      <c r="N425" s="24" t="s">
        <v>538</v>
      </c>
      <c r="O425" s="25">
        <v>2015</v>
      </c>
      <c r="P425" s="26">
        <v>0</v>
      </c>
      <c r="Q425" s="27"/>
      <c r="R425" s="24" t="s">
        <v>341</v>
      </c>
      <c r="S425" s="24" t="s">
        <v>628</v>
      </c>
    </row>
    <row r="426" spans="11:19" hidden="1" x14ac:dyDescent="0.25">
      <c r="K426" s="24" t="s">
        <v>337</v>
      </c>
      <c r="L426" s="28">
        <v>5</v>
      </c>
      <c r="M426" s="24" t="s">
        <v>531</v>
      </c>
      <c r="N426" s="24" t="s">
        <v>537</v>
      </c>
      <c r="O426" s="25">
        <v>2015</v>
      </c>
      <c r="P426" s="26">
        <v>0</v>
      </c>
      <c r="Q426" s="27"/>
      <c r="R426" s="24" t="s">
        <v>341</v>
      </c>
      <c r="S426" s="24" t="s">
        <v>628</v>
      </c>
    </row>
    <row r="427" spans="11:19" hidden="1" x14ac:dyDescent="0.25">
      <c r="K427" s="24" t="s">
        <v>337</v>
      </c>
      <c r="L427" s="28">
        <v>5</v>
      </c>
      <c r="M427" s="24" t="s">
        <v>531</v>
      </c>
      <c r="N427" s="24" t="s">
        <v>534</v>
      </c>
      <c r="O427" s="25">
        <v>2015</v>
      </c>
      <c r="P427" s="26">
        <v>83.3</v>
      </c>
      <c r="Q427" s="27"/>
      <c r="R427" s="24" t="s">
        <v>341</v>
      </c>
      <c r="S427" s="24" t="s">
        <v>628</v>
      </c>
    </row>
    <row r="428" spans="11:19" hidden="1" x14ac:dyDescent="0.25">
      <c r="K428" s="24" t="s">
        <v>337</v>
      </c>
      <c r="L428" s="28">
        <v>5</v>
      </c>
      <c r="M428" s="24" t="s">
        <v>396</v>
      </c>
      <c r="N428" s="24" t="s">
        <v>463</v>
      </c>
      <c r="O428" s="25">
        <v>2015</v>
      </c>
      <c r="P428" s="26">
        <v>52.6</v>
      </c>
      <c r="Q428" s="27"/>
      <c r="R428" s="24" t="s">
        <v>341</v>
      </c>
      <c r="S428" s="24" t="s">
        <v>628</v>
      </c>
    </row>
    <row r="429" spans="11:19" hidden="1" x14ac:dyDescent="0.25">
      <c r="K429" s="24" t="s">
        <v>337</v>
      </c>
      <c r="L429" s="28">
        <v>5</v>
      </c>
      <c r="M429" s="24" t="s">
        <v>396</v>
      </c>
      <c r="N429" s="24" t="s">
        <v>465</v>
      </c>
      <c r="O429" s="25">
        <v>2015</v>
      </c>
      <c r="P429" s="26">
        <v>0</v>
      </c>
      <c r="Q429" s="27"/>
      <c r="R429" s="24" t="s">
        <v>341</v>
      </c>
      <c r="S429" s="24" t="s">
        <v>628</v>
      </c>
    </row>
    <row r="430" spans="11:19" hidden="1" x14ac:dyDescent="0.25">
      <c r="K430" s="24" t="s">
        <v>337</v>
      </c>
      <c r="L430" s="28">
        <v>5</v>
      </c>
      <c r="M430" s="24" t="s">
        <v>396</v>
      </c>
      <c r="N430" s="24" t="s">
        <v>464</v>
      </c>
      <c r="O430" s="25">
        <v>2015</v>
      </c>
      <c r="P430" s="26">
        <v>0</v>
      </c>
      <c r="Q430" s="27"/>
      <c r="R430" s="24" t="s">
        <v>341</v>
      </c>
      <c r="S430" s="24" t="s">
        <v>628</v>
      </c>
    </row>
    <row r="431" spans="11:19" hidden="1" x14ac:dyDescent="0.25">
      <c r="K431" s="24" t="s">
        <v>337</v>
      </c>
      <c r="L431" s="28">
        <v>5</v>
      </c>
      <c r="M431" s="24" t="s">
        <v>396</v>
      </c>
      <c r="N431" s="24" t="s">
        <v>466</v>
      </c>
      <c r="O431" s="25">
        <v>2015</v>
      </c>
      <c r="P431" s="26">
        <v>100</v>
      </c>
      <c r="Q431" s="27"/>
      <c r="R431" s="24" t="s">
        <v>341</v>
      </c>
      <c r="S431" s="24" t="s">
        <v>628</v>
      </c>
    </row>
    <row r="432" spans="11:19" hidden="1" x14ac:dyDescent="0.25">
      <c r="K432" s="24" t="s">
        <v>337</v>
      </c>
      <c r="L432" s="28">
        <v>5</v>
      </c>
      <c r="M432" s="24" t="s">
        <v>396</v>
      </c>
      <c r="N432" s="24" t="s">
        <v>357</v>
      </c>
      <c r="O432" s="25">
        <v>2015</v>
      </c>
      <c r="P432" s="26">
        <v>0</v>
      </c>
      <c r="Q432" s="27"/>
      <c r="R432" s="24" t="s">
        <v>341</v>
      </c>
      <c r="S432" s="24" t="s">
        <v>628</v>
      </c>
    </row>
    <row r="433" spans="11:19" hidden="1" x14ac:dyDescent="0.25">
      <c r="K433" s="24" t="s">
        <v>337</v>
      </c>
      <c r="L433" s="28">
        <v>5</v>
      </c>
      <c r="M433" s="24" t="s">
        <v>396</v>
      </c>
      <c r="N433" s="24" t="s">
        <v>467</v>
      </c>
      <c r="O433" s="25">
        <v>2015</v>
      </c>
      <c r="P433" s="26">
        <v>23.3</v>
      </c>
      <c r="Q433" s="27"/>
      <c r="R433" s="24" t="s">
        <v>341</v>
      </c>
      <c r="S433" s="24" t="s">
        <v>628</v>
      </c>
    </row>
    <row r="434" spans="11:19" hidden="1" x14ac:dyDescent="0.25">
      <c r="K434" s="24" t="s">
        <v>337</v>
      </c>
      <c r="L434" s="28">
        <v>5</v>
      </c>
      <c r="M434" s="24" t="s">
        <v>396</v>
      </c>
      <c r="N434" s="24" t="s">
        <v>468</v>
      </c>
      <c r="O434" s="25">
        <v>2015</v>
      </c>
      <c r="P434" s="26">
        <v>0</v>
      </c>
      <c r="Q434" s="27"/>
      <c r="R434" s="24" t="s">
        <v>341</v>
      </c>
      <c r="S434" s="24" t="s">
        <v>628</v>
      </c>
    </row>
    <row r="435" spans="11:19" hidden="1" x14ac:dyDescent="0.25">
      <c r="K435" s="24" t="s">
        <v>337</v>
      </c>
      <c r="L435" s="28">
        <v>5</v>
      </c>
      <c r="M435" s="24" t="s">
        <v>396</v>
      </c>
      <c r="N435" s="24" t="s">
        <v>361</v>
      </c>
      <c r="O435" s="25">
        <v>2015</v>
      </c>
      <c r="P435" s="26">
        <v>0</v>
      </c>
      <c r="Q435" s="27"/>
      <c r="R435" s="24" t="s">
        <v>341</v>
      </c>
      <c r="S435" s="24" t="s">
        <v>628</v>
      </c>
    </row>
    <row r="436" spans="11:19" hidden="1" x14ac:dyDescent="0.25">
      <c r="K436" s="24" t="s">
        <v>337</v>
      </c>
      <c r="L436" s="28">
        <v>5</v>
      </c>
      <c r="M436" s="24" t="s">
        <v>396</v>
      </c>
      <c r="N436" s="24" t="s">
        <v>469</v>
      </c>
      <c r="O436" s="25">
        <v>2015</v>
      </c>
      <c r="P436" s="26">
        <v>64.5</v>
      </c>
      <c r="Q436" s="27"/>
      <c r="R436" s="24" t="s">
        <v>341</v>
      </c>
      <c r="S436" s="24" t="s">
        <v>628</v>
      </c>
    </row>
    <row r="437" spans="11:19" hidden="1" x14ac:dyDescent="0.25">
      <c r="K437" s="24" t="s">
        <v>337</v>
      </c>
      <c r="L437" s="28">
        <v>5</v>
      </c>
      <c r="M437" s="24" t="s">
        <v>354</v>
      </c>
      <c r="N437" s="24" t="s">
        <v>571</v>
      </c>
      <c r="O437" s="25">
        <v>2015</v>
      </c>
      <c r="P437" s="26">
        <v>28.6</v>
      </c>
      <c r="Q437" s="27"/>
      <c r="R437" s="24" t="s">
        <v>341</v>
      </c>
      <c r="S437" s="24" t="s">
        <v>628</v>
      </c>
    </row>
    <row r="438" spans="11:19" hidden="1" x14ac:dyDescent="0.25">
      <c r="K438" s="24" t="s">
        <v>337</v>
      </c>
      <c r="L438" s="28">
        <v>5</v>
      </c>
      <c r="M438" s="24" t="s">
        <v>354</v>
      </c>
      <c r="N438" s="24" t="s">
        <v>577</v>
      </c>
      <c r="O438" s="25">
        <v>2015</v>
      </c>
      <c r="P438" s="26">
        <v>34.5</v>
      </c>
      <c r="Q438" s="27"/>
      <c r="R438" s="24" t="s">
        <v>341</v>
      </c>
      <c r="S438" s="24" t="s">
        <v>628</v>
      </c>
    </row>
    <row r="439" spans="11:19" hidden="1" x14ac:dyDescent="0.25">
      <c r="K439" s="24" t="s">
        <v>337</v>
      </c>
      <c r="L439" s="28">
        <v>5</v>
      </c>
      <c r="M439" s="24" t="s">
        <v>354</v>
      </c>
      <c r="N439" s="24" t="s">
        <v>578</v>
      </c>
      <c r="O439" s="25">
        <v>2015</v>
      </c>
      <c r="P439" s="26">
        <v>0</v>
      </c>
      <c r="Q439" s="27"/>
      <c r="R439" s="24" t="s">
        <v>341</v>
      </c>
      <c r="S439" s="24" t="s">
        <v>628</v>
      </c>
    </row>
    <row r="440" spans="11:19" hidden="1" x14ac:dyDescent="0.25">
      <c r="K440" s="24" t="s">
        <v>337</v>
      </c>
      <c r="L440" s="28">
        <v>5</v>
      </c>
      <c r="M440" s="24" t="s">
        <v>354</v>
      </c>
      <c r="N440" s="24" t="s">
        <v>579</v>
      </c>
      <c r="O440" s="25">
        <v>2015</v>
      </c>
      <c r="P440" s="26">
        <v>0</v>
      </c>
      <c r="Q440" s="27"/>
      <c r="R440" s="24" t="s">
        <v>341</v>
      </c>
      <c r="S440" s="24" t="s">
        <v>628</v>
      </c>
    </row>
    <row r="441" spans="11:19" hidden="1" x14ac:dyDescent="0.25">
      <c r="K441" s="24" t="s">
        <v>337</v>
      </c>
      <c r="L441" s="28">
        <v>5</v>
      </c>
      <c r="M441" s="24" t="s">
        <v>354</v>
      </c>
      <c r="N441" s="24" t="s">
        <v>572</v>
      </c>
      <c r="O441" s="25">
        <v>2015</v>
      </c>
      <c r="P441" s="26">
        <v>0</v>
      </c>
      <c r="Q441" s="27"/>
      <c r="R441" s="24" t="s">
        <v>341</v>
      </c>
      <c r="S441" s="24" t="s">
        <v>628</v>
      </c>
    </row>
    <row r="442" spans="11:19" hidden="1" x14ac:dyDescent="0.25">
      <c r="K442" s="24" t="s">
        <v>337</v>
      </c>
      <c r="L442" s="28">
        <v>5</v>
      </c>
      <c r="M442" s="24" t="s">
        <v>354</v>
      </c>
      <c r="N442" s="24" t="s">
        <v>573</v>
      </c>
      <c r="O442" s="25">
        <v>2015</v>
      </c>
      <c r="P442" s="26">
        <v>0</v>
      </c>
      <c r="Q442" s="27"/>
      <c r="R442" s="24" t="s">
        <v>341</v>
      </c>
      <c r="S442" s="24" t="s">
        <v>628</v>
      </c>
    </row>
    <row r="443" spans="11:19" hidden="1" x14ac:dyDescent="0.25">
      <c r="K443" s="24" t="s">
        <v>337</v>
      </c>
      <c r="L443" s="28">
        <v>5</v>
      </c>
      <c r="M443" s="24" t="s">
        <v>354</v>
      </c>
      <c r="N443" s="24" t="s">
        <v>575</v>
      </c>
      <c r="O443" s="25">
        <v>2015</v>
      </c>
      <c r="P443" s="26">
        <v>83.3</v>
      </c>
      <c r="Q443" s="27"/>
      <c r="R443" s="24" t="s">
        <v>341</v>
      </c>
      <c r="S443" s="24" t="s">
        <v>628</v>
      </c>
    </row>
    <row r="444" spans="11:19" hidden="1" x14ac:dyDescent="0.25">
      <c r="K444" s="24" t="s">
        <v>337</v>
      </c>
      <c r="L444" s="28">
        <v>5</v>
      </c>
      <c r="M444" s="24" t="s">
        <v>354</v>
      </c>
      <c r="N444" s="24" t="s">
        <v>574</v>
      </c>
      <c r="O444" s="25">
        <v>2015</v>
      </c>
      <c r="P444" s="26">
        <v>0</v>
      </c>
      <c r="Q444" s="27"/>
      <c r="R444" s="24" t="s">
        <v>341</v>
      </c>
      <c r="S444" s="24" t="s">
        <v>628</v>
      </c>
    </row>
    <row r="445" spans="11:19" hidden="1" x14ac:dyDescent="0.25">
      <c r="K445" s="24" t="s">
        <v>337</v>
      </c>
      <c r="L445" s="28">
        <v>5</v>
      </c>
      <c r="M445" s="24" t="s">
        <v>354</v>
      </c>
      <c r="N445" s="24" t="s">
        <v>576</v>
      </c>
      <c r="O445" s="25">
        <v>2015</v>
      </c>
      <c r="P445" s="26">
        <v>90.9</v>
      </c>
      <c r="Q445" s="27"/>
      <c r="R445" s="24" t="s">
        <v>341</v>
      </c>
      <c r="S445" s="24" t="s">
        <v>628</v>
      </c>
    </row>
    <row r="446" spans="11:19" hidden="1" x14ac:dyDescent="0.25">
      <c r="K446" s="24" t="s">
        <v>337</v>
      </c>
      <c r="L446" s="28">
        <v>5</v>
      </c>
      <c r="M446" s="24" t="s">
        <v>381</v>
      </c>
      <c r="N446" s="24" t="s">
        <v>390</v>
      </c>
      <c r="O446" s="25">
        <v>2015</v>
      </c>
      <c r="P446" s="26">
        <v>0</v>
      </c>
      <c r="Q446" s="27"/>
      <c r="R446" s="24" t="s">
        <v>341</v>
      </c>
      <c r="S446" s="24" t="s">
        <v>628</v>
      </c>
    </row>
    <row r="447" spans="11:19" hidden="1" x14ac:dyDescent="0.25">
      <c r="K447" s="24" t="s">
        <v>337</v>
      </c>
      <c r="L447" s="28">
        <v>5</v>
      </c>
      <c r="M447" s="24" t="s">
        <v>381</v>
      </c>
      <c r="N447" s="24" t="s">
        <v>389</v>
      </c>
      <c r="O447" s="25">
        <v>2015</v>
      </c>
      <c r="P447" s="26">
        <v>400</v>
      </c>
      <c r="Q447" s="27"/>
      <c r="R447" s="24" t="s">
        <v>341</v>
      </c>
      <c r="S447" s="24" t="s">
        <v>628</v>
      </c>
    </row>
    <row r="448" spans="11:19" hidden="1" x14ac:dyDescent="0.25">
      <c r="K448" s="24" t="s">
        <v>337</v>
      </c>
      <c r="L448" s="28">
        <v>5</v>
      </c>
      <c r="M448" s="24" t="s">
        <v>381</v>
      </c>
      <c r="N448" s="24" t="s">
        <v>383</v>
      </c>
      <c r="O448" s="25">
        <v>2015</v>
      </c>
      <c r="P448" s="26">
        <v>0</v>
      </c>
      <c r="Q448" s="27"/>
      <c r="R448" s="24" t="s">
        <v>341</v>
      </c>
      <c r="S448" s="24" t="s">
        <v>628</v>
      </c>
    </row>
    <row r="449" spans="11:19" hidden="1" x14ac:dyDescent="0.25">
      <c r="K449" s="24" t="s">
        <v>337</v>
      </c>
      <c r="L449" s="28">
        <v>5</v>
      </c>
      <c r="M449" s="24" t="s">
        <v>381</v>
      </c>
      <c r="N449" s="24" t="s">
        <v>384</v>
      </c>
      <c r="O449" s="25">
        <v>2015</v>
      </c>
      <c r="P449" s="26">
        <v>181.8</v>
      </c>
      <c r="Q449" s="27"/>
      <c r="R449" s="24" t="s">
        <v>341</v>
      </c>
      <c r="S449" s="24" t="s">
        <v>628</v>
      </c>
    </row>
    <row r="450" spans="11:19" x14ac:dyDescent="0.25">
      <c r="K450" s="24" t="s">
        <v>337</v>
      </c>
      <c r="L450" s="28">
        <v>5</v>
      </c>
      <c r="M450" s="24" t="s">
        <v>381</v>
      </c>
      <c r="N450" s="24" t="s">
        <v>387</v>
      </c>
      <c r="O450" s="25">
        <v>2015</v>
      </c>
      <c r="P450" s="26">
        <v>250</v>
      </c>
      <c r="Q450" s="27"/>
      <c r="R450" s="24" t="s">
        <v>341</v>
      </c>
      <c r="S450" s="24" t="s">
        <v>628</v>
      </c>
    </row>
    <row r="451" spans="11:19" x14ac:dyDescent="0.25">
      <c r="K451" s="24" t="s">
        <v>337</v>
      </c>
      <c r="L451" s="28">
        <v>5</v>
      </c>
      <c r="M451" s="24" t="s">
        <v>381</v>
      </c>
      <c r="N451" s="24" t="s">
        <v>386</v>
      </c>
      <c r="O451" s="25">
        <v>2015</v>
      </c>
      <c r="P451" s="26">
        <v>0</v>
      </c>
      <c r="Q451" s="27"/>
      <c r="R451" s="24" t="s">
        <v>341</v>
      </c>
      <c r="S451" s="24" t="s">
        <v>628</v>
      </c>
    </row>
    <row r="452" spans="11:19" x14ac:dyDescent="0.25">
      <c r="K452" s="24" t="s">
        <v>337</v>
      </c>
      <c r="L452" s="28">
        <v>5</v>
      </c>
      <c r="M452" s="24" t="s">
        <v>381</v>
      </c>
      <c r="N452" s="24" t="s">
        <v>388</v>
      </c>
      <c r="O452" s="25">
        <v>2015</v>
      </c>
      <c r="P452" s="26">
        <v>100</v>
      </c>
      <c r="Q452" s="27"/>
      <c r="R452" s="24" t="s">
        <v>341</v>
      </c>
      <c r="S452" s="24" t="s">
        <v>628</v>
      </c>
    </row>
    <row r="453" spans="11:19" x14ac:dyDescent="0.25">
      <c r="K453" s="24" t="s">
        <v>337</v>
      </c>
      <c r="L453" s="28">
        <v>5</v>
      </c>
      <c r="M453" s="24" t="s">
        <v>381</v>
      </c>
      <c r="N453" s="24" t="s">
        <v>382</v>
      </c>
      <c r="O453" s="25">
        <v>2015</v>
      </c>
      <c r="P453" s="26">
        <v>10.8</v>
      </c>
      <c r="Q453" s="27"/>
      <c r="R453" s="24" t="s">
        <v>341</v>
      </c>
      <c r="S453" s="24" t="s">
        <v>628</v>
      </c>
    </row>
    <row r="454" spans="11:19" x14ac:dyDescent="0.25">
      <c r="K454" s="24" t="s">
        <v>337</v>
      </c>
      <c r="L454" s="28">
        <v>5</v>
      </c>
      <c r="M454" s="24" t="s">
        <v>381</v>
      </c>
      <c r="N454" s="24" t="s">
        <v>385</v>
      </c>
      <c r="O454" s="25">
        <v>2015</v>
      </c>
      <c r="P454" s="26">
        <v>1000</v>
      </c>
      <c r="Q454" s="27"/>
      <c r="R454" s="24" t="s">
        <v>341</v>
      </c>
      <c r="S454" s="24" t="s">
        <v>628</v>
      </c>
    </row>
    <row r="455" spans="11:19" x14ac:dyDescent="0.25">
      <c r="K455" s="24" t="s">
        <v>337</v>
      </c>
      <c r="L455" s="28">
        <v>5</v>
      </c>
      <c r="M455" s="24" t="s">
        <v>413</v>
      </c>
      <c r="N455" s="24" t="s">
        <v>397</v>
      </c>
      <c r="O455" s="25">
        <v>2015</v>
      </c>
      <c r="P455" s="26">
        <v>0</v>
      </c>
      <c r="Q455" s="27"/>
      <c r="R455" s="24" t="s">
        <v>341</v>
      </c>
      <c r="S455" s="24" t="s">
        <v>628</v>
      </c>
    </row>
    <row r="456" spans="11:19" x14ac:dyDescent="0.25">
      <c r="K456" s="24" t="s">
        <v>337</v>
      </c>
      <c r="L456" s="28">
        <v>5</v>
      </c>
      <c r="M456" s="24" t="s">
        <v>413</v>
      </c>
      <c r="N456" s="24" t="s">
        <v>421</v>
      </c>
      <c r="O456" s="25">
        <v>2015</v>
      </c>
      <c r="P456" s="26">
        <v>600</v>
      </c>
      <c r="Q456" s="27"/>
      <c r="R456" s="24" t="s">
        <v>341</v>
      </c>
      <c r="S456" s="24" t="s">
        <v>628</v>
      </c>
    </row>
    <row r="457" spans="11:19" x14ac:dyDescent="0.25">
      <c r="K457" s="24" t="s">
        <v>337</v>
      </c>
      <c r="L457" s="28">
        <v>5</v>
      </c>
      <c r="M457" s="24" t="s">
        <v>413</v>
      </c>
      <c r="N457" s="24" t="s">
        <v>422</v>
      </c>
      <c r="O457" s="25">
        <v>2015</v>
      </c>
      <c r="P457" s="26">
        <v>0</v>
      </c>
      <c r="Q457" s="27"/>
      <c r="R457" s="24" t="s">
        <v>341</v>
      </c>
      <c r="S457" s="24" t="s">
        <v>628</v>
      </c>
    </row>
    <row r="458" spans="11:19" x14ac:dyDescent="0.25">
      <c r="K458" s="24" t="s">
        <v>337</v>
      </c>
      <c r="L458" s="28">
        <v>5</v>
      </c>
      <c r="M458" s="24" t="s">
        <v>413</v>
      </c>
      <c r="N458" s="24" t="s">
        <v>424</v>
      </c>
      <c r="O458" s="25">
        <v>2015</v>
      </c>
      <c r="P458" s="26">
        <v>17.899999999999999</v>
      </c>
      <c r="Q458" s="27"/>
      <c r="R458" s="24" t="s">
        <v>341</v>
      </c>
      <c r="S458" s="24" t="s">
        <v>628</v>
      </c>
    </row>
    <row r="459" spans="11:19" x14ac:dyDescent="0.25">
      <c r="K459" s="24" t="s">
        <v>337</v>
      </c>
      <c r="L459" s="28">
        <v>5</v>
      </c>
      <c r="M459" s="24" t="s">
        <v>413</v>
      </c>
      <c r="N459" s="24" t="s">
        <v>425</v>
      </c>
      <c r="O459" s="25">
        <v>2015</v>
      </c>
      <c r="P459" s="26">
        <v>55.6</v>
      </c>
      <c r="Q459" s="27"/>
      <c r="R459" s="24" t="s">
        <v>341</v>
      </c>
      <c r="S459" s="24" t="s">
        <v>628</v>
      </c>
    </row>
    <row r="460" spans="11:19" x14ac:dyDescent="0.25">
      <c r="K460" s="24" t="s">
        <v>337</v>
      </c>
      <c r="L460" s="28">
        <v>5</v>
      </c>
      <c r="M460" s="24" t="s">
        <v>413</v>
      </c>
      <c r="N460" s="24" t="s">
        <v>426</v>
      </c>
      <c r="O460" s="25">
        <v>2015</v>
      </c>
      <c r="P460" s="26">
        <v>0</v>
      </c>
      <c r="Q460" s="27"/>
      <c r="R460" s="24" t="s">
        <v>341</v>
      </c>
      <c r="S460" s="24" t="s">
        <v>628</v>
      </c>
    </row>
    <row r="461" spans="11:19" x14ac:dyDescent="0.25">
      <c r="K461" s="24" t="s">
        <v>337</v>
      </c>
      <c r="L461" s="28">
        <v>5</v>
      </c>
      <c r="M461" s="24" t="s">
        <v>413</v>
      </c>
      <c r="N461" s="24" t="s">
        <v>427</v>
      </c>
      <c r="O461" s="25">
        <v>2015</v>
      </c>
      <c r="P461" s="26">
        <v>300</v>
      </c>
      <c r="Q461" s="27"/>
      <c r="R461" s="24" t="s">
        <v>341</v>
      </c>
      <c r="S461" s="24" t="s">
        <v>628</v>
      </c>
    </row>
    <row r="462" spans="11:19" x14ac:dyDescent="0.25">
      <c r="K462" s="24" t="s">
        <v>337</v>
      </c>
      <c r="L462" s="28">
        <v>5</v>
      </c>
      <c r="M462" s="24" t="s">
        <v>413</v>
      </c>
      <c r="N462" s="24" t="s">
        <v>428</v>
      </c>
      <c r="O462" s="25">
        <v>2015</v>
      </c>
      <c r="P462" s="26">
        <v>45.5</v>
      </c>
      <c r="Q462" s="27"/>
      <c r="R462" s="24" t="s">
        <v>341</v>
      </c>
      <c r="S462" s="24" t="s">
        <v>628</v>
      </c>
    </row>
    <row r="463" spans="11:19" x14ac:dyDescent="0.25">
      <c r="K463" s="24" t="s">
        <v>337</v>
      </c>
      <c r="L463" s="28">
        <v>5</v>
      </c>
      <c r="M463" s="24" t="s">
        <v>413</v>
      </c>
      <c r="N463" s="24" t="s">
        <v>423</v>
      </c>
      <c r="O463" s="25">
        <v>2015</v>
      </c>
      <c r="P463" s="26">
        <v>26.3</v>
      </c>
      <c r="Q463" s="27"/>
      <c r="R463" s="24" t="s">
        <v>341</v>
      </c>
      <c r="S463" s="24" t="s">
        <v>628</v>
      </c>
    </row>
    <row r="464" spans="11:19" x14ac:dyDescent="0.25">
      <c r="K464" s="24" t="s">
        <v>337</v>
      </c>
      <c r="L464" s="28">
        <v>5</v>
      </c>
      <c r="M464" s="24" t="s">
        <v>557</v>
      </c>
      <c r="N464" s="24" t="s">
        <v>558</v>
      </c>
      <c r="O464" s="25">
        <v>2015</v>
      </c>
      <c r="P464" s="26">
        <v>142.9</v>
      </c>
      <c r="Q464" s="27"/>
      <c r="R464" s="24" t="s">
        <v>341</v>
      </c>
      <c r="S464" s="24" t="s">
        <v>628</v>
      </c>
    </row>
    <row r="465" spans="11:19" x14ac:dyDescent="0.25">
      <c r="K465" s="24" t="s">
        <v>337</v>
      </c>
      <c r="L465" s="28">
        <v>5</v>
      </c>
      <c r="M465" s="24" t="s">
        <v>557</v>
      </c>
      <c r="N465" s="24" t="s">
        <v>560</v>
      </c>
      <c r="O465" s="25">
        <v>2015</v>
      </c>
      <c r="P465" s="26">
        <v>0</v>
      </c>
      <c r="Q465" s="27"/>
      <c r="R465" s="24" t="s">
        <v>341</v>
      </c>
      <c r="S465" s="24" t="s">
        <v>628</v>
      </c>
    </row>
    <row r="466" spans="11:19" x14ac:dyDescent="0.25">
      <c r="K466" s="24" t="s">
        <v>337</v>
      </c>
      <c r="L466" s="28">
        <v>5</v>
      </c>
      <c r="M466" s="24" t="s">
        <v>557</v>
      </c>
      <c r="N466" s="24" t="s">
        <v>565</v>
      </c>
      <c r="O466" s="25">
        <v>2015</v>
      </c>
      <c r="P466" s="26">
        <v>0</v>
      </c>
      <c r="Q466" s="27"/>
      <c r="R466" s="24" t="s">
        <v>341</v>
      </c>
      <c r="S466" s="24" t="s">
        <v>628</v>
      </c>
    </row>
    <row r="467" spans="11:19" x14ac:dyDescent="0.25">
      <c r="K467" s="24" t="s">
        <v>337</v>
      </c>
      <c r="L467" s="28">
        <v>5</v>
      </c>
      <c r="M467" s="24" t="s">
        <v>557</v>
      </c>
      <c r="N467" s="24" t="s">
        <v>356</v>
      </c>
      <c r="O467" s="25">
        <v>2015</v>
      </c>
      <c r="P467" s="26">
        <v>0</v>
      </c>
      <c r="Q467" s="27"/>
      <c r="R467" s="24" t="s">
        <v>341</v>
      </c>
      <c r="S467" s="24" t="s">
        <v>628</v>
      </c>
    </row>
    <row r="468" spans="11:19" x14ac:dyDescent="0.25">
      <c r="K468" s="24" t="s">
        <v>337</v>
      </c>
      <c r="L468" s="28">
        <v>5</v>
      </c>
      <c r="M468" s="24" t="s">
        <v>557</v>
      </c>
      <c r="N468" s="24" t="s">
        <v>561</v>
      </c>
      <c r="O468" s="25">
        <v>2015</v>
      </c>
      <c r="P468" s="26">
        <v>0</v>
      </c>
      <c r="Q468" s="27"/>
      <c r="R468" s="24" t="s">
        <v>341</v>
      </c>
      <c r="S468" s="24" t="s">
        <v>628</v>
      </c>
    </row>
    <row r="469" spans="11:19" x14ac:dyDescent="0.25">
      <c r="K469" s="24" t="s">
        <v>337</v>
      </c>
      <c r="L469" s="28">
        <v>5</v>
      </c>
      <c r="M469" s="24" t="s">
        <v>557</v>
      </c>
      <c r="N469" s="24" t="s">
        <v>563</v>
      </c>
      <c r="O469" s="25">
        <v>2015</v>
      </c>
      <c r="P469" s="26">
        <v>0</v>
      </c>
      <c r="Q469" s="27"/>
      <c r="R469" s="24" t="s">
        <v>341</v>
      </c>
      <c r="S469" s="24" t="s">
        <v>628</v>
      </c>
    </row>
    <row r="470" spans="11:19" x14ac:dyDescent="0.25">
      <c r="K470" s="24" t="s">
        <v>337</v>
      </c>
      <c r="L470" s="28">
        <v>5</v>
      </c>
      <c r="M470" s="24" t="s">
        <v>557</v>
      </c>
      <c r="N470" s="24" t="s">
        <v>564</v>
      </c>
      <c r="O470" s="25">
        <v>2015</v>
      </c>
      <c r="P470" s="26">
        <v>0</v>
      </c>
      <c r="Q470" s="27"/>
      <c r="R470" s="24" t="s">
        <v>341</v>
      </c>
      <c r="S470" s="24" t="s">
        <v>628</v>
      </c>
    </row>
    <row r="471" spans="11:19" x14ac:dyDescent="0.25">
      <c r="K471" s="24" t="s">
        <v>337</v>
      </c>
      <c r="L471" s="28">
        <v>5</v>
      </c>
      <c r="M471" s="24" t="s">
        <v>557</v>
      </c>
      <c r="N471" s="24" t="s">
        <v>562</v>
      </c>
      <c r="O471" s="25">
        <v>2015</v>
      </c>
      <c r="P471" s="26">
        <v>0</v>
      </c>
      <c r="Q471" s="27"/>
      <c r="R471" s="24" t="s">
        <v>341</v>
      </c>
      <c r="S471" s="24" t="s">
        <v>628</v>
      </c>
    </row>
    <row r="472" spans="11:19" x14ac:dyDescent="0.25">
      <c r="K472" s="24" t="s">
        <v>337</v>
      </c>
      <c r="L472" s="28">
        <v>5</v>
      </c>
      <c r="M472" s="24" t="s">
        <v>557</v>
      </c>
      <c r="N472" s="24" t="s">
        <v>559</v>
      </c>
      <c r="O472" s="25">
        <v>2015</v>
      </c>
      <c r="P472" s="26">
        <v>11.1</v>
      </c>
      <c r="Q472" s="27"/>
      <c r="R472" s="24" t="s">
        <v>341</v>
      </c>
      <c r="S472" s="24" t="s">
        <v>628</v>
      </c>
    </row>
    <row r="473" spans="11:19" x14ac:dyDescent="0.25">
      <c r="K473" s="24" t="s">
        <v>337</v>
      </c>
      <c r="L473" s="28">
        <v>5</v>
      </c>
      <c r="M473" s="24" t="s">
        <v>607</v>
      </c>
      <c r="N473" s="24" t="s">
        <v>615</v>
      </c>
      <c r="O473" s="25">
        <v>2015</v>
      </c>
      <c r="P473" s="26">
        <v>0</v>
      </c>
      <c r="Q473" s="27"/>
      <c r="R473" s="24" t="s">
        <v>341</v>
      </c>
      <c r="S473" s="24" t="s">
        <v>628</v>
      </c>
    </row>
    <row r="474" spans="11:19" x14ac:dyDescent="0.25">
      <c r="K474" s="24" t="s">
        <v>337</v>
      </c>
      <c r="L474" s="28">
        <v>5</v>
      </c>
      <c r="M474" s="24" t="s">
        <v>607</v>
      </c>
      <c r="N474" s="24" t="s">
        <v>614</v>
      </c>
      <c r="O474" s="25">
        <v>2015</v>
      </c>
      <c r="P474" s="26">
        <v>0</v>
      </c>
      <c r="Q474" s="27"/>
      <c r="R474" s="24" t="s">
        <v>341</v>
      </c>
      <c r="S474" s="24" t="s">
        <v>628</v>
      </c>
    </row>
    <row r="475" spans="11:19" x14ac:dyDescent="0.25">
      <c r="K475" s="24" t="s">
        <v>337</v>
      </c>
      <c r="L475" s="28">
        <v>5</v>
      </c>
      <c r="M475" s="24" t="s">
        <v>607</v>
      </c>
      <c r="N475" s="24" t="s">
        <v>608</v>
      </c>
      <c r="O475" s="25">
        <v>2015</v>
      </c>
      <c r="P475" s="26">
        <v>0</v>
      </c>
      <c r="Q475" s="27"/>
      <c r="R475" s="24" t="s">
        <v>341</v>
      </c>
      <c r="S475" s="24" t="s">
        <v>628</v>
      </c>
    </row>
    <row r="476" spans="11:19" x14ac:dyDescent="0.25">
      <c r="K476" s="24" t="s">
        <v>337</v>
      </c>
      <c r="L476" s="28">
        <v>5</v>
      </c>
      <c r="M476" s="24" t="s">
        <v>607</v>
      </c>
      <c r="N476" s="24" t="s">
        <v>609</v>
      </c>
      <c r="O476" s="25">
        <v>2015</v>
      </c>
      <c r="P476" s="26">
        <v>0</v>
      </c>
      <c r="Q476" s="27"/>
      <c r="R476" s="24" t="s">
        <v>341</v>
      </c>
      <c r="S476" s="24" t="s">
        <v>628</v>
      </c>
    </row>
    <row r="477" spans="11:19" x14ac:dyDescent="0.25">
      <c r="K477" s="24" t="s">
        <v>337</v>
      </c>
      <c r="L477" s="28">
        <v>5</v>
      </c>
      <c r="M477" s="24" t="s">
        <v>607</v>
      </c>
      <c r="N477" s="24" t="s">
        <v>610</v>
      </c>
      <c r="O477" s="25">
        <v>2015</v>
      </c>
      <c r="P477" s="26">
        <v>0</v>
      </c>
      <c r="Q477" s="27"/>
      <c r="R477" s="24" t="s">
        <v>341</v>
      </c>
      <c r="S477" s="24" t="s">
        <v>628</v>
      </c>
    </row>
    <row r="478" spans="11:19" x14ac:dyDescent="0.25">
      <c r="K478" s="24" t="s">
        <v>337</v>
      </c>
      <c r="L478" s="28">
        <v>5</v>
      </c>
      <c r="M478" s="24" t="s">
        <v>607</v>
      </c>
      <c r="N478" s="24" t="s">
        <v>366</v>
      </c>
      <c r="O478" s="25">
        <v>2015</v>
      </c>
      <c r="P478" s="26">
        <v>0</v>
      </c>
      <c r="Q478" s="27"/>
      <c r="R478" s="24" t="s">
        <v>341</v>
      </c>
      <c r="S478" s="24" t="s">
        <v>628</v>
      </c>
    </row>
    <row r="479" spans="11:19" x14ac:dyDescent="0.25">
      <c r="K479" s="24" t="s">
        <v>337</v>
      </c>
      <c r="L479" s="28">
        <v>5</v>
      </c>
      <c r="M479" s="24" t="s">
        <v>607</v>
      </c>
      <c r="N479" s="24" t="s">
        <v>612</v>
      </c>
      <c r="O479" s="25">
        <v>2015</v>
      </c>
      <c r="P479" s="26">
        <v>1000</v>
      </c>
      <c r="Q479" s="27"/>
      <c r="R479" s="24" t="s">
        <v>341</v>
      </c>
      <c r="S479" s="24" t="s">
        <v>628</v>
      </c>
    </row>
    <row r="480" spans="11:19" x14ac:dyDescent="0.25">
      <c r="K480" s="24" t="s">
        <v>337</v>
      </c>
      <c r="L480" s="28">
        <v>5</v>
      </c>
      <c r="M480" s="24" t="s">
        <v>607</v>
      </c>
      <c r="N480" s="24" t="s">
        <v>611</v>
      </c>
      <c r="O480" s="25">
        <v>2015</v>
      </c>
      <c r="P480" s="26">
        <v>0</v>
      </c>
      <c r="Q480" s="27"/>
      <c r="R480" s="24" t="s">
        <v>341</v>
      </c>
      <c r="S480" s="24" t="s">
        <v>628</v>
      </c>
    </row>
    <row r="481" spans="11:19" x14ac:dyDescent="0.25">
      <c r="K481" s="24" t="s">
        <v>337</v>
      </c>
      <c r="L481" s="28">
        <v>5</v>
      </c>
      <c r="M481" s="24" t="s">
        <v>607</v>
      </c>
      <c r="N481" s="24" t="s">
        <v>613</v>
      </c>
      <c r="O481" s="25">
        <v>2015</v>
      </c>
      <c r="P481" s="26">
        <v>1000</v>
      </c>
      <c r="Q481" s="27"/>
      <c r="R481" s="24" t="s">
        <v>341</v>
      </c>
      <c r="S481" s="24" t="s">
        <v>628</v>
      </c>
    </row>
    <row r="482" spans="11:19" x14ac:dyDescent="0.25">
      <c r="K482" s="24" t="s">
        <v>337</v>
      </c>
      <c r="L482" s="28">
        <v>5</v>
      </c>
      <c r="M482" s="24" t="s">
        <v>434</v>
      </c>
      <c r="N482" s="24" t="s">
        <v>437</v>
      </c>
      <c r="O482" s="25">
        <v>2015</v>
      </c>
      <c r="P482" s="26">
        <v>0</v>
      </c>
      <c r="Q482" s="27"/>
      <c r="R482" s="24" t="s">
        <v>341</v>
      </c>
      <c r="S482" s="24" t="s">
        <v>628</v>
      </c>
    </row>
    <row r="483" spans="11:19" x14ac:dyDescent="0.25">
      <c r="K483" s="24" t="s">
        <v>337</v>
      </c>
      <c r="L483" s="28">
        <v>5</v>
      </c>
      <c r="M483" s="24" t="s">
        <v>434</v>
      </c>
      <c r="N483" s="24" t="s">
        <v>438</v>
      </c>
      <c r="O483" s="25">
        <v>2015</v>
      </c>
      <c r="P483" s="26">
        <v>76.900000000000006</v>
      </c>
      <c r="Q483" s="27"/>
      <c r="R483" s="24" t="s">
        <v>341</v>
      </c>
      <c r="S483" s="24" t="s">
        <v>628</v>
      </c>
    </row>
    <row r="484" spans="11:19" x14ac:dyDescent="0.25">
      <c r="K484" s="24" t="s">
        <v>337</v>
      </c>
      <c r="L484" s="28">
        <v>5</v>
      </c>
      <c r="M484" s="24" t="s">
        <v>434</v>
      </c>
      <c r="N484" s="24" t="s">
        <v>440</v>
      </c>
      <c r="O484" s="25">
        <v>2015</v>
      </c>
      <c r="P484" s="26">
        <v>0</v>
      </c>
      <c r="Q484" s="27"/>
      <c r="R484" s="24" t="s">
        <v>341</v>
      </c>
      <c r="S484" s="24" t="s">
        <v>628</v>
      </c>
    </row>
    <row r="485" spans="11:19" x14ac:dyDescent="0.25">
      <c r="K485" s="24" t="s">
        <v>337</v>
      </c>
      <c r="L485" s="28">
        <v>5</v>
      </c>
      <c r="M485" s="24" t="s">
        <v>434</v>
      </c>
      <c r="N485" s="24" t="s">
        <v>410</v>
      </c>
      <c r="O485" s="25">
        <v>2015</v>
      </c>
      <c r="P485" s="26">
        <v>0</v>
      </c>
      <c r="Q485" s="27"/>
      <c r="R485" s="24" t="s">
        <v>341</v>
      </c>
      <c r="S485" s="24" t="s">
        <v>628</v>
      </c>
    </row>
    <row r="486" spans="11:19" x14ac:dyDescent="0.25">
      <c r="K486" s="24" t="s">
        <v>337</v>
      </c>
      <c r="L486" s="28">
        <v>5</v>
      </c>
      <c r="M486" s="24" t="s">
        <v>434</v>
      </c>
      <c r="N486" s="24" t="s">
        <v>360</v>
      </c>
      <c r="O486" s="25">
        <v>2015</v>
      </c>
      <c r="P486" s="26">
        <v>0</v>
      </c>
      <c r="Q486" s="27"/>
      <c r="R486" s="24" t="s">
        <v>341</v>
      </c>
      <c r="S486" s="24" t="s">
        <v>628</v>
      </c>
    </row>
    <row r="487" spans="11:19" x14ac:dyDescent="0.25">
      <c r="K487" s="24" t="s">
        <v>337</v>
      </c>
      <c r="L487" s="28">
        <v>5</v>
      </c>
      <c r="M487" s="24" t="s">
        <v>434</v>
      </c>
      <c r="N487" s="24" t="s">
        <v>439</v>
      </c>
      <c r="O487" s="25">
        <v>2015</v>
      </c>
      <c r="P487" s="26">
        <v>54.1</v>
      </c>
      <c r="Q487" s="27"/>
      <c r="R487" s="24" t="s">
        <v>341</v>
      </c>
      <c r="S487" s="24" t="s">
        <v>628</v>
      </c>
    </row>
    <row r="488" spans="11:19" x14ac:dyDescent="0.25">
      <c r="K488" s="24" t="s">
        <v>337</v>
      </c>
      <c r="L488" s="28">
        <v>5</v>
      </c>
      <c r="M488" s="24" t="s">
        <v>434</v>
      </c>
      <c r="N488" s="24" t="s">
        <v>349</v>
      </c>
      <c r="O488" s="25">
        <v>2015</v>
      </c>
      <c r="P488" s="26">
        <v>0</v>
      </c>
      <c r="Q488" s="27"/>
      <c r="R488" s="24" t="s">
        <v>341</v>
      </c>
      <c r="S488" s="24" t="s">
        <v>628</v>
      </c>
    </row>
    <row r="489" spans="11:19" x14ac:dyDescent="0.25">
      <c r="K489" s="24" t="s">
        <v>337</v>
      </c>
      <c r="L489" s="28">
        <v>5</v>
      </c>
      <c r="M489" s="24" t="s">
        <v>434</v>
      </c>
      <c r="N489" s="24" t="s">
        <v>435</v>
      </c>
      <c r="O489" s="25">
        <v>2015</v>
      </c>
      <c r="P489" s="26">
        <v>375</v>
      </c>
      <c r="Q489" s="27"/>
      <c r="R489" s="24" t="s">
        <v>341</v>
      </c>
      <c r="S489" s="24" t="s">
        <v>628</v>
      </c>
    </row>
    <row r="490" spans="11:19" x14ac:dyDescent="0.25">
      <c r="K490" s="24" t="s">
        <v>337</v>
      </c>
      <c r="L490" s="28">
        <v>5</v>
      </c>
      <c r="M490" s="24" t="s">
        <v>434</v>
      </c>
      <c r="N490" s="24" t="s">
        <v>436</v>
      </c>
      <c r="O490" s="25">
        <v>2015</v>
      </c>
      <c r="P490" s="26">
        <v>83.3</v>
      </c>
      <c r="Q490" s="27"/>
      <c r="R490" s="24" t="s">
        <v>341</v>
      </c>
      <c r="S490" s="24" t="s">
        <v>628</v>
      </c>
    </row>
    <row r="491" spans="11:19" x14ac:dyDescent="0.25">
      <c r="K491" s="24" t="s">
        <v>337</v>
      </c>
      <c r="L491" s="28">
        <v>5</v>
      </c>
      <c r="M491" s="24" t="s">
        <v>584</v>
      </c>
      <c r="N491" s="24" t="s">
        <v>586</v>
      </c>
      <c r="O491" s="25">
        <v>2015</v>
      </c>
      <c r="P491" s="26">
        <v>0</v>
      </c>
      <c r="Q491" s="27"/>
      <c r="R491" s="24" t="s">
        <v>341</v>
      </c>
      <c r="S491" s="24" t="s">
        <v>628</v>
      </c>
    </row>
    <row r="492" spans="11:19" x14ac:dyDescent="0.25">
      <c r="K492" s="24" t="s">
        <v>337</v>
      </c>
      <c r="L492" s="28">
        <v>5</v>
      </c>
      <c r="M492" s="24" t="s">
        <v>584</v>
      </c>
      <c r="N492" s="24" t="s">
        <v>587</v>
      </c>
      <c r="O492" s="25">
        <v>2015</v>
      </c>
      <c r="P492" s="26">
        <v>0</v>
      </c>
      <c r="Q492" s="27"/>
      <c r="R492" s="24" t="s">
        <v>341</v>
      </c>
      <c r="S492" s="24" t="s">
        <v>628</v>
      </c>
    </row>
    <row r="493" spans="11:19" x14ac:dyDescent="0.25">
      <c r="K493" s="24" t="s">
        <v>337</v>
      </c>
      <c r="L493" s="28">
        <v>5</v>
      </c>
      <c r="M493" s="24" t="s">
        <v>584</v>
      </c>
      <c r="N493" s="24" t="s">
        <v>588</v>
      </c>
      <c r="O493" s="25">
        <v>2015</v>
      </c>
      <c r="P493" s="26">
        <v>0</v>
      </c>
      <c r="Q493" s="27"/>
      <c r="R493" s="24" t="s">
        <v>341</v>
      </c>
      <c r="S493" s="24" t="s">
        <v>628</v>
      </c>
    </row>
    <row r="494" spans="11:19" x14ac:dyDescent="0.25">
      <c r="K494" s="24" t="s">
        <v>337</v>
      </c>
      <c r="L494" s="28">
        <v>5</v>
      </c>
      <c r="M494" s="24" t="s">
        <v>584</v>
      </c>
      <c r="N494" s="24" t="s">
        <v>585</v>
      </c>
      <c r="O494" s="25">
        <v>2015</v>
      </c>
      <c r="P494" s="26">
        <v>142.9</v>
      </c>
      <c r="Q494" s="27"/>
      <c r="R494" s="24" t="s">
        <v>341</v>
      </c>
      <c r="S494" s="24" t="s">
        <v>628</v>
      </c>
    </row>
    <row r="495" spans="11:19" x14ac:dyDescent="0.25">
      <c r="K495" s="24" t="s">
        <v>337</v>
      </c>
      <c r="L495" s="28">
        <v>5</v>
      </c>
      <c r="M495" s="24" t="s">
        <v>584</v>
      </c>
      <c r="N495" s="24" t="s">
        <v>592</v>
      </c>
      <c r="O495" s="25">
        <v>2015</v>
      </c>
      <c r="P495" s="26">
        <v>0</v>
      </c>
      <c r="Q495" s="27"/>
      <c r="R495" s="24" t="s">
        <v>341</v>
      </c>
      <c r="S495" s="24" t="s">
        <v>628</v>
      </c>
    </row>
    <row r="496" spans="11:19" x14ac:dyDescent="0.25">
      <c r="K496" s="24" t="s">
        <v>337</v>
      </c>
      <c r="L496" s="28">
        <v>5</v>
      </c>
      <c r="M496" s="24" t="s">
        <v>584</v>
      </c>
      <c r="N496" s="24" t="s">
        <v>589</v>
      </c>
      <c r="O496" s="25">
        <v>2015</v>
      </c>
      <c r="P496" s="26">
        <v>0</v>
      </c>
      <c r="Q496" s="27"/>
      <c r="R496" s="24" t="s">
        <v>341</v>
      </c>
      <c r="S496" s="24" t="s">
        <v>628</v>
      </c>
    </row>
    <row r="497" spans="11:19" x14ac:dyDescent="0.25">
      <c r="K497" s="24" t="s">
        <v>337</v>
      </c>
      <c r="L497" s="28">
        <v>5</v>
      </c>
      <c r="M497" s="24" t="s">
        <v>584</v>
      </c>
      <c r="N497" s="24" t="s">
        <v>591</v>
      </c>
      <c r="O497" s="25">
        <v>2015</v>
      </c>
      <c r="P497" s="26">
        <v>0</v>
      </c>
      <c r="Q497" s="27"/>
      <c r="R497" s="24" t="s">
        <v>341</v>
      </c>
      <c r="S497" s="24" t="s">
        <v>628</v>
      </c>
    </row>
    <row r="498" spans="11:19" x14ac:dyDescent="0.25">
      <c r="K498" s="24" t="s">
        <v>337</v>
      </c>
      <c r="L498" s="28">
        <v>5</v>
      </c>
      <c r="M498" s="24" t="s">
        <v>584</v>
      </c>
      <c r="N498" s="24" t="s">
        <v>455</v>
      </c>
      <c r="O498" s="25">
        <v>2015</v>
      </c>
      <c r="P498" s="26">
        <v>0</v>
      </c>
      <c r="Q498" s="27"/>
      <c r="R498" s="24" t="s">
        <v>341</v>
      </c>
      <c r="S498" s="24" t="s">
        <v>628</v>
      </c>
    </row>
    <row r="499" spans="11:19" x14ac:dyDescent="0.25">
      <c r="K499" s="24" t="s">
        <v>337</v>
      </c>
      <c r="L499" s="28">
        <v>5</v>
      </c>
      <c r="M499" s="24" t="s">
        <v>584</v>
      </c>
      <c r="N499" s="24" t="s">
        <v>590</v>
      </c>
      <c r="O499" s="25">
        <v>2015</v>
      </c>
      <c r="P499" s="26">
        <v>0</v>
      </c>
      <c r="Q499" s="27"/>
      <c r="R499" s="24" t="s">
        <v>341</v>
      </c>
      <c r="S499" s="24" t="s">
        <v>628</v>
      </c>
    </row>
    <row r="500" spans="11:19" x14ac:dyDescent="0.25">
      <c r="K500" s="24" t="s">
        <v>337</v>
      </c>
      <c r="L500" s="28">
        <v>5</v>
      </c>
      <c r="M500" s="24" t="s">
        <v>420</v>
      </c>
      <c r="N500" s="24" t="s">
        <v>494</v>
      </c>
      <c r="O500" s="25">
        <v>2015</v>
      </c>
      <c r="P500" s="26">
        <v>31.3</v>
      </c>
      <c r="Q500" s="27"/>
      <c r="R500" s="24" t="s">
        <v>341</v>
      </c>
      <c r="S500" s="24" t="s">
        <v>628</v>
      </c>
    </row>
    <row r="501" spans="11:19" x14ac:dyDescent="0.25">
      <c r="K501" s="24" t="s">
        <v>337</v>
      </c>
      <c r="L501" s="28">
        <v>5</v>
      </c>
      <c r="M501" s="24" t="s">
        <v>420</v>
      </c>
      <c r="N501" s="24" t="s">
        <v>486</v>
      </c>
      <c r="O501" s="25">
        <v>2015</v>
      </c>
      <c r="P501" s="26">
        <v>0</v>
      </c>
      <c r="Q501" s="27"/>
      <c r="R501" s="24" t="s">
        <v>341</v>
      </c>
      <c r="S501" s="24" t="s">
        <v>628</v>
      </c>
    </row>
    <row r="502" spans="11:19" x14ac:dyDescent="0.25">
      <c r="K502" s="24" t="s">
        <v>337</v>
      </c>
      <c r="L502" s="28">
        <v>5</v>
      </c>
      <c r="M502" s="24" t="s">
        <v>420</v>
      </c>
      <c r="N502" s="24" t="s">
        <v>489</v>
      </c>
      <c r="O502" s="25">
        <v>2015</v>
      </c>
      <c r="P502" s="26">
        <v>0</v>
      </c>
      <c r="Q502" s="27"/>
      <c r="R502" s="24" t="s">
        <v>341</v>
      </c>
      <c r="S502" s="24" t="s">
        <v>628</v>
      </c>
    </row>
    <row r="503" spans="11:19" x14ac:dyDescent="0.25">
      <c r="K503" s="24" t="s">
        <v>337</v>
      </c>
      <c r="L503" s="28">
        <v>5</v>
      </c>
      <c r="M503" s="24" t="s">
        <v>420</v>
      </c>
      <c r="N503" s="24" t="s">
        <v>482</v>
      </c>
      <c r="O503" s="25">
        <v>2015</v>
      </c>
      <c r="P503" s="26">
        <v>50</v>
      </c>
      <c r="Q503" s="27"/>
      <c r="R503" s="24" t="s">
        <v>341</v>
      </c>
      <c r="S503" s="24" t="s">
        <v>628</v>
      </c>
    </row>
    <row r="504" spans="11:19" x14ac:dyDescent="0.25">
      <c r="K504" s="24" t="s">
        <v>337</v>
      </c>
      <c r="L504" s="28">
        <v>5</v>
      </c>
      <c r="M504" s="24" t="s">
        <v>420</v>
      </c>
      <c r="N504" s="24" t="s">
        <v>343</v>
      </c>
      <c r="O504" s="25">
        <v>2015</v>
      </c>
      <c r="P504" s="26">
        <v>90.9</v>
      </c>
      <c r="Q504" s="27"/>
      <c r="R504" s="24" t="s">
        <v>341</v>
      </c>
      <c r="S504" s="24" t="s">
        <v>628</v>
      </c>
    </row>
    <row r="505" spans="11:19" x14ac:dyDescent="0.25">
      <c r="K505" s="24" t="s">
        <v>337</v>
      </c>
      <c r="L505" s="28">
        <v>5</v>
      </c>
      <c r="M505" s="24" t="s">
        <v>420</v>
      </c>
      <c r="N505" s="24" t="s">
        <v>495</v>
      </c>
      <c r="O505" s="25">
        <v>2015</v>
      </c>
      <c r="P505" s="26">
        <v>83.3</v>
      </c>
      <c r="Q505" s="28"/>
      <c r="R505" s="24" t="s">
        <v>341</v>
      </c>
      <c r="S505" s="24" t="s">
        <v>628</v>
      </c>
    </row>
    <row r="506" spans="11:19" x14ac:dyDescent="0.25">
      <c r="K506" s="24" t="s">
        <v>337</v>
      </c>
      <c r="L506" s="28">
        <v>5</v>
      </c>
      <c r="M506" s="24" t="s">
        <v>420</v>
      </c>
      <c r="N506" s="24" t="s">
        <v>484</v>
      </c>
      <c r="O506" s="25">
        <v>2015</v>
      </c>
      <c r="P506" s="26">
        <v>0</v>
      </c>
      <c r="Q506" s="28"/>
      <c r="R506" s="24" t="s">
        <v>341</v>
      </c>
      <c r="S506" s="24" t="s">
        <v>628</v>
      </c>
    </row>
    <row r="507" spans="11:19" x14ac:dyDescent="0.25">
      <c r="K507" s="24" t="s">
        <v>337</v>
      </c>
      <c r="L507" s="28">
        <v>5</v>
      </c>
      <c r="M507" s="24" t="s">
        <v>420</v>
      </c>
      <c r="N507" s="24" t="s">
        <v>485</v>
      </c>
      <c r="O507" s="25">
        <v>2015</v>
      </c>
      <c r="P507" s="26">
        <v>176.5</v>
      </c>
      <c r="Q507" s="28"/>
      <c r="R507" s="24" t="s">
        <v>341</v>
      </c>
      <c r="S507" s="24" t="s">
        <v>628</v>
      </c>
    </row>
    <row r="508" spans="11:19" x14ac:dyDescent="0.25">
      <c r="K508" s="24" t="s">
        <v>337</v>
      </c>
      <c r="L508" s="28">
        <v>5</v>
      </c>
      <c r="M508" s="24" t="s">
        <v>420</v>
      </c>
      <c r="N508" s="24" t="s">
        <v>492</v>
      </c>
      <c r="O508" s="25">
        <v>2015</v>
      </c>
      <c r="P508" s="26">
        <v>28.6</v>
      </c>
      <c r="Q508" s="28"/>
      <c r="R508" s="24" t="s">
        <v>341</v>
      </c>
      <c r="S508" s="24" t="s">
        <v>628</v>
      </c>
    </row>
    <row r="509" spans="11:19" x14ac:dyDescent="0.25">
      <c r="K509" s="24" t="s">
        <v>337</v>
      </c>
      <c r="L509" s="28">
        <v>5</v>
      </c>
      <c r="M509" s="24" t="s">
        <v>420</v>
      </c>
      <c r="N509" s="24" t="s">
        <v>493</v>
      </c>
      <c r="O509" s="25">
        <v>2015</v>
      </c>
      <c r="P509" s="26">
        <v>0</v>
      </c>
      <c r="Q509" s="28"/>
      <c r="R509" s="24" t="s">
        <v>341</v>
      </c>
      <c r="S509" s="24" t="s">
        <v>628</v>
      </c>
    </row>
    <row r="510" spans="11:19" x14ac:dyDescent="0.25">
      <c r="K510" s="24" t="s">
        <v>337</v>
      </c>
      <c r="L510" s="28">
        <v>5</v>
      </c>
      <c r="M510" s="24" t="s">
        <v>420</v>
      </c>
      <c r="N510" s="24" t="s">
        <v>490</v>
      </c>
      <c r="O510" s="25">
        <v>2015</v>
      </c>
      <c r="P510" s="26">
        <v>0</v>
      </c>
      <c r="Q510" s="28"/>
      <c r="R510" s="24" t="s">
        <v>341</v>
      </c>
      <c r="S510" s="24" t="s">
        <v>628</v>
      </c>
    </row>
    <row r="511" spans="11:19" x14ac:dyDescent="0.25">
      <c r="K511" s="24" t="s">
        <v>337</v>
      </c>
      <c r="L511" s="28">
        <v>5</v>
      </c>
      <c r="M511" s="24" t="s">
        <v>420</v>
      </c>
      <c r="N511" s="24" t="s">
        <v>455</v>
      </c>
      <c r="O511" s="25">
        <v>2015</v>
      </c>
      <c r="P511" s="26">
        <v>0</v>
      </c>
      <c r="Q511" s="28"/>
      <c r="R511" s="24" t="s">
        <v>341</v>
      </c>
      <c r="S511" s="24" t="s">
        <v>628</v>
      </c>
    </row>
    <row r="512" spans="11:19" x14ac:dyDescent="0.25">
      <c r="K512" s="24" t="s">
        <v>337</v>
      </c>
      <c r="L512" s="28">
        <v>5</v>
      </c>
      <c r="M512" s="24" t="s">
        <v>420</v>
      </c>
      <c r="N512" s="24" t="s">
        <v>455</v>
      </c>
      <c r="O512" s="25">
        <v>2015</v>
      </c>
      <c r="P512" s="26">
        <v>0</v>
      </c>
      <c r="Q512" s="28"/>
      <c r="R512" s="24" t="s">
        <v>341</v>
      </c>
      <c r="S512" s="24" t="s">
        <v>628</v>
      </c>
    </row>
    <row r="513" spans="11:19" x14ac:dyDescent="0.25">
      <c r="K513" s="24" t="s">
        <v>337</v>
      </c>
      <c r="L513" s="28">
        <v>5</v>
      </c>
      <c r="M513" s="24" t="s">
        <v>420</v>
      </c>
      <c r="N513" s="24" t="s">
        <v>491</v>
      </c>
      <c r="O513" s="25">
        <v>2015</v>
      </c>
      <c r="P513" s="26">
        <v>0</v>
      </c>
      <c r="Q513" s="28"/>
      <c r="R513" s="24" t="s">
        <v>341</v>
      </c>
      <c r="S513" s="24" t="s">
        <v>628</v>
      </c>
    </row>
    <row r="514" spans="11:19" x14ac:dyDescent="0.25">
      <c r="K514" s="24" t="s">
        <v>337</v>
      </c>
      <c r="L514" s="28">
        <v>5</v>
      </c>
      <c r="M514" s="24" t="s">
        <v>420</v>
      </c>
      <c r="N514" s="24" t="s">
        <v>483</v>
      </c>
      <c r="O514" s="25">
        <v>2015</v>
      </c>
      <c r="P514" s="26">
        <v>0</v>
      </c>
      <c r="Q514" s="28"/>
      <c r="R514" s="24" t="s">
        <v>341</v>
      </c>
      <c r="S514" s="24" t="s">
        <v>628</v>
      </c>
    </row>
    <row r="515" spans="11:19" x14ac:dyDescent="0.25">
      <c r="K515" s="24" t="s">
        <v>337</v>
      </c>
      <c r="L515" s="28">
        <v>5</v>
      </c>
      <c r="M515" s="24" t="s">
        <v>470</v>
      </c>
      <c r="N515" s="24" t="s">
        <v>471</v>
      </c>
      <c r="O515" s="25">
        <v>2015</v>
      </c>
      <c r="P515" s="26">
        <v>105.3</v>
      </c>
      <c r="Q515" s="28"/>
      <c r="R515" s="24" t="s">
        <v>341</v>
      </c>
      <c r="S515" s="24" t="s">
        <v>628</v>
      </c>
    </row>
    <row r="516" spans="11:19" x14ac:dyDescent="0.25">
      <c r="K516" s="24" t="s">
        <v>337</v>
      </c>
      <c r="L516" s="28">
        <v>5</v>
      </c>
      <c r="M516" s="24" t="s">
        <v>470</v>
      </c>
      <c r="N516" s="24" t="s">
        <v>472</v>
      </c>
      <c r="O516" s="25">
        <v>2015</v>
      </c>
      <c r="P516" s="26">
        <v>0</v>
      </c>
      <c r="Q516" s="28"/>
      <c r="R516" s="24" t="s">
        <v>341</v>
      </c>
      <c r="S516" s="24" t="s">
        <v>628</v>
      </c>
    </row>
    <row r="517" spans="11:19" x14ac:dyDescent="0.25">
      <c r="K517" s="24" t="s">
        <v>337</v>
      </c>
      <c r="L517" s="28">
        <v>5</v>
      </c>
      <c r="M517" s="24" t="s">
        <v>496</v>
      </c>
      <c r="N517" s="24" t="s">
        <v>500</v>
      </c>
      <c r="O517" s="25">
        <v>2015</v>
      </c>
      <c r="P517" s="26">
        <v>0</v>
      </c>
      <c r="Q517" s="28"/>
      <c r="R517" s="24" t="s">
        <v>341</v>
      </c>
      <c r="S517" s="24" t="s">
        <v>628</v>
      </c>
    </row>
    <row r="518" spans="11:19" x14ac:dyDescent="0.25">
      <c r="K518" s="24" t="s">
        <v>337</v>
      </c>
      <c r="L518" s="28">
        <v>5</v>
      </c>
      <c r="M518" s="24" t="s">
        <v>496</v>
      </c>
      <c r="N518" s="24" t="s">
        <v>501</v>
      </c>
      <c r="O518" s="25">
        <v>2015</v>
      </c>
      <c r="P518" s="26">
        <v>26</v>
      </c>
      <c r="Q518" s="28"/>
      <c r="R518" s="24" t="s">
        <v>341</v>
      </c>
      <c r="S518" s="24" t="s">
        <v>628</v>
      </c>
    </row>
    <row r="519" spans="11:19" x14ac:dyDescent="0.25">
      <c r="K519" s="24" t="s">
        <v>337</v>
      </c>
      <c r="L519" s="28">
        <v>5</v>
      </c>
      <c r="M519" s="24" t="s">
        <v>496</v>
      </c>
      <c r="N519" s="24" t="s">
        <v>497</v>
      </c>
      <c r="O519" s="25">
        <v>2015</v>
      </c>
      <c r="P519" s="26">
        <v>0</v>
      </c>
      <c r="Q519" s="28"/>
      <c r="R519" s="24" t="s">
        <v>341</v>
      </c>
      <c r="S519" s="24" t="s">
        <v>628</v>
      </c>
    </row>
    <row r="520" spans="11:19" x14ac:dyDescent="0.25">
      <c r="K520" s="24" t="s">
        <v>337</v>
      </c>
      <c r="L520" s="28">
        <v>5</v>
      </c>
      <c r="M520" s="24" t="s">
        <v>496</v>
      </c>
      <c r="N520" s="24" t="s">
        <v>498</v>
      </c>
      <c r="O520" s="25">
        <v>2015</v>
      </c>
      <c r="P520" s="26">
        <v>95.2</v>
      </c>
      <c r="Q520" s="28"/>
      <c r="R520" s="24" t="s">
        <v>341</v>
      </c>
      <c r="S520" s="24" t="s">
        <v>628</v>
      </c>
    </row>
    <row r="521" spans="11:19" x14ac:dyDescent="0.25">
      <c r="K521" s="24" t="s">
        <v>337</v>
      </c>
      <c r="L521" s="28">
        <v>5</v>
      </c>
      <c r="M521" s="24" t="s">
        <v>496</v>
      </c>
      <c r="N521" s="24" t="s">
        <v>499</v>
      </c>
      <c r="O521" s="25">
        <v>2015</v>
      </c>
      <c r="P521" s="26">
        <v>35.700000000000003</v>
      </c>
      <c r="Q521" s="28"/>
      <c r="R521" s="24" t="s">
        <v>341</v>
      </c>
      <c r="S521" s="24" t="s">
        <v>628</v>
      </c>
    </row>
    <row r="522" spans="11:19" x14ac:dyDescent="0.25">
      <c r="K522" s="24" t="s">
        <v>337</v>
      </c>
      <c r="L522" s="28">
        <v>5</v>
      </c>
      <c r="M522" s="24" t="s">
        <v>351</v>
      </c>
      <c r="N522" s="24" t="s">
        <v>407</v>
      </c>
      <c r="O522" s="25">
        <v>2015</v>
      </c>
      <c r="P522" s="26">
        <v>111.1</v>
      </c>
      <c r="Q522" s="28"/>
      <c r="R522" s="24" t="s">
        <v>341</v>
      </c>
      <c r="S522" s="24" t="s">
        <v>628</v>
      </c>
    </row>
    <row r="523" spans="11:19" x14ac:dyDescent="0.25">
      <c r="K523" s="24" t="s">
        <v>337</v>
      </c>
      <c r="L523" s="28">
        <v>5</v>
      </c>
      <c r="M523" s="24" t="s">
        <v>351</v>
      </c>
      <c r="N523" s="24" t="s">
        <v>430</v>
      </c>
      <c r="O523" s="25">
        <v>2015</v>
      </c>
      <c r="P523" s="26">
        <v>500</v>
      </c>
      <c r="Q523" s="28"/>
      <c r="R523" s="24" t="s">
        <v>341</v>
      </c>
      <c r="S523" s="24" t="s">
        <v>628</v>
      </c>
    </row>
    <row r="524" spans="11:19" x14ac:dyDescent="0.25">
      <c r="K524" s="24" t="s">
        <v>337</v>
      </c>
      <c r="L524" s="28">
        <v>5</v>
      </c>
      <c r="M524" s="24" t="s">
        <v>351</v>
      </c>
      <c r="N524" s="24" t="s">
        <v>429</v>
      </c>
      <c r="O524" s="25">
        <v>2015</v>
      </c>
      <c r="P524" s="26">
        <v>45.5</v>
      </c>
      <c r="Q524" s="28"/>
      <c r="R524" s="24" t="s">
        <v>341</v>
      </c>
      <c r="S524" s="24" t="s">
        <v>628</v>
      </c>
    </row>
    <row r="525" spans="11:19" x14ac:dyDescent="0.25">
      <c r="K525" s="24" t="s">
        <v>337</v>
      </c>
      <c r="L525" s="28">
        <v>5</v>
      </c>
      <c r="M525" s="24" t="s">
        <v>551</v>
      </c>
      <c r="N525" s="24" t="s">
        <v>552</v>
      </c>
      <c r="O525" s="25">
        <v>2015</v>
      </c>
      <c r="P525" s="26">
        <v>0</v>
      </c>
      <c r="Q525" s="28"/>
      <c r="R525" s="24" t="s">
        <v>341</v>
      </c>
      <c r="S525" s="24" t="s">
        <v>628</v>
      </c>
    </row>
    <row r="526" spans="11:19" x14ac:dyDescent="0.25">
      <c r="K526" s="24" t="s">
        <v>337</v>
      </c>
      <c r="L526" s="28">
        <v>5</v>
      </c>
      <c r="M526" s="24" t="s">
        <v>551</v>
      </c>
      <c r="N526" s="24" t="s">
        <v>553</v>
      </c>
      <c r="O526" s="25">
        <v>2015</v>
      </c>
      <c r="P526" s="26">
        <v>1000</v>
      </c>
      <c r="Q526" s="28"/>
      <c r="R526" s="24" t="s">
        <v>341</v>
      </c>
      <c r="S526" s="24" t="s">
        <v>628</v>
      </c>
    </row>
    <row r="527" spans="11:19" x14ac:dyDescent="0.25">
      <c r="K527" s="24" t="s">
        <v>337</v>
      </c>
      <c r="L527" s="28">
        <v>5</v>
      </c>
      <c r="M527" s="24" t="s">
        <v>551</v>
      </c>
      <c r="N527" s="24" t="s">
        <v>514</v>
      </c>
      <c r="O527" s="25">
        <v>2015</v>
      </c>
      <c r="P527" s="26">
        <v>0</v>
      </c>
      <c r="Q527" s="28"/>
      <c r="R527" s="24" t="s">
        <v>341</v>
      </c>
      <c r="S527" s="24" t="s">
        <v>628</v>
      </c>
    </row>
    <row r="528" spans="11:19" x14ac:dyDescent="0.25">
      <c r="K528" s="24" t="s">
        <v>337</v>
      </c>
      <c r="L528" s="28">
        <v>5</v>
      </c>
      <c r="M528" s="24" t="s">
        <v>502</v>
      </c>
      <c r="N528" s="24" t="s">
        <v>625</v>
      </c>
      <c r="O528" s="25">
        <v>2015</v>
      </c>
      <c r="P528" s="26">
        <v>0</v>
      </c>
      <c r="Q528" s="28"/>
      <c r="R528" s="24" t="s">
        <v>341</v>
      </c>
      <c r="S528" s="24" t="s">
        <v>628</v>
      </c>
    </row>
    <row r="529" spans="11:19" x14ac:dyDescent="0.25">
      <c r="K529" s="24" t="s">
        <v>337</v>
      </c>
      <c r="L529" s="28">
        <v>5</v>
      </c>
      <c r="M529" s="24" t="s">
        <v>502</v>
      </c>
      <c r="N529" s="24" t="s">
        <v>627</v>
      </c>
      <c r="O529" s="25">
        <v>2015</v>
      </c>
      <c r="P529" s="26">
        <v>142.9</v>
      </c>
      <c r="Q529" s="28"/>
      <c r="R529" s="24" t="s">
        <v>341</v>
      </c>
      <c r="S529" s="24" t="s">
        <v>628</v>
      </c>
    </row>
    <row r="530" spans="11:19" x14ac:dyDescent="0.25">
      <c r="K530" s="24" t="s">
        <v>337</v>
      </c>
      <c r="L530" s="28">
        <v>5</v>
      </c>
      <c r="M530" s="24" t="s">
        <v>502</v>
      </c>
      <c r="N530" s="24" t="s">
        <v>626</v>
      </c>
      <c r="O530" s="25">
        <v>2015</v>
      </c>
      <c r="P530" s="26">
        <v>30.3</v>
      </c>
      <c r="Q530" s="28"/>
      <c r="R530" s="24" t="s">
        <v>341</v>
      </c>
      <c r="S530" s="24" t="s">
        <v>628</v>
      </c>
    </row>
    <row r="531" spans="11:19" x14ac:dyDescent="0.25">
      <c r="K531" s="24" t="s">
        <v>337</v>
      </c>
      <c r="L531" s="28">
        <v>5</v>
      </c>
      <c r="M531" s="24" t="s">
        <v>457</v>
      </c>
      <c r="N531" s="24" t="s">
        <v>459</v>
      </c>
      <c r="O531" s="25">
        <v>2015</v>
      </c>
      <c r="P531" s="26">
        <v>0</v>
      </c>
      <c r="Q531" s="28"/>
      <c r="R531" s="24" t="s">
        <v>341</v>
      </c>
      <c r="S531" s="24" t="s">
        <v>628</v>
      </c>
    </row>
    <row r="532" spans="11:19" x14ac:dyDescent="0.25">
      <c r="K532" s="24" t="s">
        <v>337</v>
      </c>
      <c r="L532" s="28">
        <v>5</v>
      </c>
      <c r="M532" s="24" t="s">
        <v>457</v>
      </c>
      <c r="N532" s="24" t="s">
        <v>460</v>
      </c>
      <c r="O532" s="25">
        <v>2015</v>
      </c>
      <c r="P532" s="26">
        <v>6.8</v>
      </c>
      <c r="Q532" s="28"/>
      <c r="R532" s="24" t="s">
        <v>341</v>
      </c>
      <c r="S532" s="24" t="s">
        <v>628</v>
      </c>
    </row>
    <row r="533" spans="11:19" x14ac:dyDescent="0.25">
      <c r="K533" s="24" t="s">
        <v>337</v>
      </c>
      <c r="L533" s="28">
        <v>5</v>
      </c>
      <c r="M533" s="24" t="s">
        <v>457</v>
      </c>
      <c r="N533" s="24" t="s">
        <v>461</v>
      </c>
      <c r="O533" s="25">
        <v>2015</v>
      </c>
      <c r="P533" s="26">
        <v>44.4</v>
      </c>
      <c r="Q533" s="28"/>
      <c r="R533" s="24" t="s">
        <v>341</v>
      </c>
      <c r="S533" s="24" t="s">
        <v>628</v>
      </c>
    </row>
    <row r="534" spans="11:19" x14ac:dyDescent="0.25">
      <c r="K534" s="24" t="s">
        <v>337</v>
      </c>
      <c r="L534" s="28">
        <v>5</v>
      </c>
      <c r="M534" s="24" t="s">
        <v>457</v>
      </c>
      <c r="N534" s="24" t="s">
        <v>402</v>
      </c>
      <c r="O534" s="25">
        <v>2015</v>
      </c>
      <c r="P534" s="26">
        <v>250</v>
      </c>
      <c r="Q534" s="28"/>
      <c r="R534" s="24" t="s">
        <v>341</v>
      </c>
      <c r="S534" s="24" t="s">
        <v>628</v>
      </c>
    </row>
    <row r="535" spans="11:19" x14ac:dyDescent="0.25">
      <c r="K535" s="24" t="s">
        <v>337</v>
      </c>
      <c r="L535" s="28">
        <v>5</v>
      </c>
      <c r="M535" s="24" t="s">
        <v>457</v>
      </c>
      <c r="N535" s="24" t="s">
        <v>458</v>
      </c>
      <c r="O535" s="25">
        <v>2015</v>
      </c>
      <c r="P535" s="26">
        <v>9.3000000000000007</v>
      </c>
      <c r="Q535" s="28"/>
      <c r="R535" s="24" t="s">
        <v>341</v>
      </c>
      <c r="S535" s="24" t="s">
        <v>628</v>
      </c>
    </row>
    <row r="536" spans="11:19" x14ac:dyDescent="0.25">
      <c r="K536" s="24" t="s">
        <v>337</v>
      </c>
      <c r="L536" s="28">
        <v>5</v>
      </c>
      <c r="M536" s="24" t="s">
        <v>441</v>
      </c>
      <c r="N536" s="24" t="s">
        <v>351</v>
      </c>
      <c r="O536" s="25">
        <v>2015</v>
      </c>
      <c r="P536" s="26">
        <v>47.6</v>
      </c>
      <c r="Q536" s="28"/>
      <c r="R536" s="24" t="s">
        <v>341</v>
      </c>
      <c r="S536" s="24" t="s">
        <v>628</v>
      </c>
    </row>
    <row r="537" spans="11:19" x14ac:dyDescent="0.25">
      <c r="K537" s="24" t="s">
        <v>337</v>
      </c>
      <c r="L537" s="28">
        <v>5</v>
      </c>
      <c r="M537" s="24" t="s">
        <v>441</v>
      </c>
      <c r="N537" s="24" t="s">
        <v>443</v>
      </c>
      <c r="O537" s="25">
        <v>2015</v>
      </c>
      <c r="P537" s="26">
        <v>0</v>
      </c>
      <c r="Q537" s="28"/>
      <c r="R537" s="24" t="s">
        <v>341</v>
      </c>
      <c r="S537" s="24" t="s">
        <v>628</v>
      </c>
    </row>
    <row r="538" spans="11:19" x14ac:dyDescent="0.25">
      <c r="K538" s="24" t="s">
        <v>337</v>
      </c>
      <c r="L538" s="28">
        <v>5</v>
      </c>
      <c r="M538" s="24" t="s">
        <v>441</v>
      </c>
      <c r="N538" s="24" t="s">
        <v>384</v>
      </c>
      <c r="O538" s="25">
        <v>2015</v>
      </c>
      <c r="P538" s="26">
        <v>55.6</v>
      </c>
      <c r="Q538" s="28"/>
      <c r="R538" s="24" t="s">
        <v>341</v>
      </c>
      <c r="S538" s="24" t="s">
        <v>628</v>
      </c>
    </row>
    <row r="539" spans="11:19" x14ac:dyDescent="0.25">
      <c r="K539" s="24" t="s">
        <v>337</v>
      </c>
      <c r="L539" s="28">
        <v>5</v>
      </c>
      <c r="M539" s="24" t="s">
        <v>441</v>
      </c>
      <c r="N539" s="24" t="s">
        <v>386</v>
      </c>
      <c r="O539" s="25">
        <v>2015</v>
      </c>
      <c r="P539" s="26">
        <v>0</v>
      </c>
      <c r="Q539" s="28"/>
      <c r="R539" s="24" t="s">
        <v>341</v>
      </c>
      <c r="S539" s="24" t="s">
        <v>628</v>
      </c>
    </row>
    <row r="540" spans="11:19" x14ac:dyDescent="0.25">
      <c r="K540" s="24" t="s">
        <v>337</v>
      </c>
      <c r="L540" s="28">
        <v>5</v>
      </c>
      <c r="M540" s="24" t="s">
        <v>441</v>
      </c>
      <c r="N540" s="24" t="s">
        <v>442</v>
      </c>
      <c r="O540" s="25">
        <v>2015</v>
      </c>
      <c r="P540" s="26">
        <v>200</v>
      </c>
      <c r="Q540" s="28"/>
      <c r="R540" s="24" t="s">
        <v>341</v>
      </c>
      <c r="S540" s="24" t="s">
        <v>628</v>
      </c>
    </row>
    <row r="541" spans="11:19" x14ac:dyDescent="0.25">
      <c r="K541" s="24" t="s">
        <v>337</v>
      </c>
      <c r="L541" s="28">
        <v>5</v>
      </c>
      <c r="M541" s="24" t="s">
        <v>593</v>
      </c>
      <c r="N541" s="24" t="s">
        <v>594</v>
      </c>
      <c r="O541" s="25">
        <v>2015</v>
      </c>
      <c r="P541" s="26">
        <v>0</v>
      </c>
      <c r="Q541" s="28"/>
      <c r="R541" s="24" t="s">
        <v>341</v>
      </c>
      <c r="S541" s="24" t="s">
        <v>628</v>
      </c>
    </row>
    <row r="542" spans="11:19" x14ac:dyDescent="0.25">
      <c r="K542" s="24" t="s">
        <v>337</v>
      </c>
      <c r="L542" s="28">
        <v>5</v>
      </c>
      <c r="M542" s="24" t="s">
        <v>405</v>
      </c>
      <c r="N542" s="24" t="s">
        <v>407</v>
      </c>
      <c r="O542" s="25">
        <v>2015</v>
      </c>
      <c r="P542" s="26">
        <v>0</v>
      </c>
      <c r="Q542" s="28"/>
      <c r="R542" s="24" t="s">
        <v>341</v>
      </c>
      <c r="S542" s="24" t="s">
        <v>628</v>
      </c>
    </row>
    <row r="543" spans="11:19" x14ac:dyDescent="0.25">
      <c r="K543" s="24" t="s">
        <v>337</v>
      </c>
      <c r="L543" s="28">
        <v>5</v>
      </c>
      <c r="M543" s="24" t="s">
        <v>405</v>
      </c>
      <c r="N543" s="24" t="s">
        <v>409</v>
      </c>
      <c r="O543" s="25">
        <v>2015</v>
      </c>
      <c r="P543" s="26">
        <v>0</v>
      </c>
      <c r="Q543" s="28"/>
      <c r="R543" s="24" t="s">
        <v>341</v>
      </c>
      <c r="S543" s="24" t="s">
        <v>628</v>
      </c>
    </row>
    <row r="544" spans="11:19" x14ac:dyDescent="0.25">
      <c r="K544" s="24" t="s">
        <v>337</v>
      </c>
      <c r="L544" s="28">
        <v>5</v>
      </c>
      <c r="M544" s="24" t="s">
        <v>405</v>
      </c>
      <c r="N544" s="24" t="s">
        <v>408</v>
      </c>
      <c r="O544" s="25">
        <v>2015</v>
      </c>
      <c r="P544" s="26">
        <v>0</v>
      </c>
      <c r="Q544" s="28"/>
      <c r="R544" s="24" t="s">
        <v>341</v>
      </c>
      <c r="S544" s="24" t="s">
        <v>628</v>
      </c>
    </row>
    <row r="545" spans="11:19" x14ac:dyDescent="0.25">
      <c r="K545" s="24" t="s">
        <v>337</v>
      </c>
      <c r="L545" s="28">
        <v>5</v>
      </c>
      <c r="M545" s="24" t="s">
        <v>405</v>
      </c>
      <c r="N545" s="24" t="s">
        <v>406</v>
      </c>
      <c r="O545" s="25">
        <v>2015</v>
      </c>
      <c r="P545" s="26">
        <v>62.5</v>
      </c>
      <c r="Q545" s="28"/>
      <c r="R545" s="24" t="s">
        <v>341</v>
      </c>
      <c r="S545" s="24" t="s">
        <v>628</v>
      </c>
    </row>
    <row r="546" spans="11:19" x14ac:dyDescent="0.25">
      <c r="K546" s="24" t="s">
        <v>337</v>
      </c>
      <c r="L546" s="28">
        <v>5</v>
      </c>
      <c r="M546" s="24" t="s">
        <v>580</v>
      </c>
      <c r="N546" s="24" t="s">
        <v>581</v>
      </c>
      <c r="O546" s="25">
        <v>2015</v>
      </c>
      <c r="P546" s="26">
        <v>18.5</v>
      </c>
      <c r="Q546" s="28"/>
      <c r="R546" s="24" t="s">
        <v>341</v>
      </c>
      <c r="S546" s="24" t="s">
        <v>628</v>
      </c>
    </row>
    <row r="547" spans="11:19" x14ac:dyDescent="0.25">
      <c r="K547" s="24" t="s">
        <v>337</v>
      </c>
      <c r="L547" s="28">
        <v>5</v>
      </c>
      <c r="M547" s="24" t="s">
        <v>511</v>
      </c>
      <c r="N547" s="24" t="s">
        <v>517</v>
      </c>
      <c r="O547" s="25">
        <v>2015</v>
      </c>
      <c r="P547" s="26">
        <v>0</v>
      </c>
      <c r="Q547" s="28"/>
      <c r="R547" s="24" t="s">
        <v>341</v>
      </c>
      <c r="S547" s="24" t="s">
        <v>628</v>
      </c>
    </row>
    <row r="548" spans="11:19" x14ac:dyDescent="0.25">
      <c r="K548" s="24" t="s">
        <v>337</v>
      </c>
      <c r="L548" s="28">
        <v>5</v>
      </c>
      <c r="M548" s="24" t="s">
        <v>511</v>
      </c>
      <c r="N548" s="24" t="s">
        <v>487</v>
      </c>
      <c r="O548" s="25">
        <v>2015</v>
      </c>
      <c r="P548" s="26">
        <v>0</v>
      </c>
      <c r="Q548" s="28"/>
      <c r="R548" s="24" t="s">
        <v>341</v>
      </c>
      <c r="S548" s="24" t="s">
        <v>628</v>
      </c>
    </row>
    <row r="549" spans="11:19" x14ac:dyDescent="0.25">
      <c r="K549" s="24" t="s">
        <v>337</v>
      </c>
      <c r="L549" s="28">
        <v>5</v>
      </c>
      <c r="M549" s="24" t="s">
        <v>511</v>
      </c>
      <c r="N549" s="24" t="s">
        <v>513</v>
      </c>
      <c r="O549" s="25">
        <v>2015</v>
      </c>
      <c r="P549" s="26">
        <v>25</v>
      </c>
      <c r="Q549" s="28"/>
      <c r="R549" s="24" t="s">
        <v>341</v>
      </c>
      <c r="S549" s="24" t="s">
        <v>628</v>
      </c>
    </row>
    <row r="550" spans="11:19" x14ac:dyDescent="0.25">
      <c r="K550" s="24" t="s">
        <v>337</v>
      </c>
      <c r="L550" s="28">
        <v>5</v>
      </c>
      <c r="M550" s="24" t="s">
        <v>511</v>
      </c>
      <c r="N550" s="24" t="s">
        <v>518</v>
      </c>
      <c r="O550" s="25">
        <v>2015</v>
      </c>
      <c r="P550" s="26">
        <v>222.2</v>
      </c>
      <c r="Q550" s="28"/>
      <c r="R550" s="24" t="s">
        <v>341</v>
      </c>
      <c r="S550" s="24" t="s">
        <v>628</v>
      </c>
    </row>
    <row r="551" spans="11:19" x14ac:dyDescent="0.25">
      <c r="K551" s="24" t="s">
        <v>337</v>
      </c>
      <c r="L551" s="28">
        <v>5</v>
      </c>
      <c r="M551" s="24" t="s">
        <v>511</v>
      </c>
      <c r="N551" s="24" t="s">
        <v>514</v>
      </c>
      <c r="O551" s="25">
        <v>2015</v>
      </c>
      <c r="P551" s="26">
        <v>43.5</v>
      </c>
      <c r="Q551" s="28"/>
      <c r="R551" s="24" t="s">
        <v>341</v>
      </c>
      <c r="S551" s="24" t="s">
        <v>628</v>
      </c>
    </row>
    <row r="552" spans="11:19" x14ac:dyDescent="0.25">
      <c r="K552" s="24" t="s">
        <v>337</v>
      </c>
      <c r="L552" s="28">
        <v>5</v>
      </c>
      <c r="M552" s="24" t="s">
        <v>511</v>
      </c>
      <c r="N552" s="24" t="s">
        <v>515</v>
      </c>
      <c r="O552" s="25">
        <v>2015</v>
      </c>
      <c r="P552" s="26">
        <v>33.299999999999997</v>
      </c>
      <c r="Q552" s="28"/>
      <c r="R552" s="24" t="s">
        <v>341</v>
      </c>
      <c r="S552" s="24" t="s">
        <v>628</v>
      </c>
    </row>
    <row r="553" spans="11:19" x14ac:dyDescent="0.25">
      <c r="K553" s="24" t="s">
        <v>337</v>
      </c>
      <c r="L553" s="28">
        <v>5</v>
      </c>
      <c r="M553" s="24" t="s">
        <v>511</v>
      </c>
      <c r="N553" s="24" t="s">
        <v>516</v>
      </c>
      <c r="O553" s="25">
        <v>2015</v>
      </c>
      <c r="P553" s="26">
        <v>0</v>
      </c>
      <c r="Q553" s="28"/>
      <c r="R553" s="24" t="s">
        <v>341</v>
      </c>
      <c r="S553" s="24" t="s">
        <v>628</v>
      </c>
    </row>
    <row r="554" spans="11:19" x14ac:dyDescent="0.25">
      <c r="K554" s="24" t="s">
        <v>337</v>
      </c>
      <c r="L554" s="28">
        <v>5</v>
      </c>
      <c r="M554" s="24" t="s">
        <v>511</v>
      </c>
      <c r="N554" s="24" t="s">
        <v>499</v>
      </c>
      <c r="O554" s="25">
        <v>2015</v>
      </c>
      <c r="P554" s="26">
        <v>0</v>
      </c>
      <c r="Q554" s="28"/>
      <c r="R554" s="24" t="s">
        <v>341</v>
      </c>
      <c r="S554" s="24" t="s">
        <v>628</v>
      </c>
    </row>
    <row r="555" spans="11:19" x14ac:dyDescent="0.25">
      <c r="K555" s="24" t="s">
        <v>337</v>
      </c>
      <c r="L555" s="28">
        <v>5</v>
      </c>
      <c r="M555" s="24" t="s">
        <v>511</v>
      </c>
      <c r="N555" s="24" t="s">
        <v>512</v>
      </c>
      <c r="O555" s="25">
        <v>2015</v>
      </c>
      <c r="P555" s="26">
        <v>43.5</v>
      </c>
      <c r="Q555" s="28"/>
      <c r="R555" s="24" t="s">
        <v>341</v>
      </c>
      <c r="S555" s="24" t="s">
        <v>628</v>
      </c>
    </row>
    <row r="556" spans="11:19" x14ac:dyDescent="0.25">
      <c r="K556" s="24" t="s">
        <v>337</v>
      </c>
      <c r="L556" s="28">
        <v>5</v>
      </c>
      <c r="M556" s="24" t="s">
        <v>540</v>
      </c>
      <c r="N556" s="24" t="s">
        <v>409</v>
      </c>
      <c r="O556" s="25">
        <v>2015</v>
      </c>
      <c r="P556" s="26">
        <v>0</v>
      </c>
      <c r="Q556" s="28"/>
      <c r="R556" s="24" t="s">
        <v>341</v>
      </c>
      <c r="S556" s="24" t="s">
        <v>628</v>
      </c>
    </row>
    <row r="557" spans="11:19" x14ac:dyDescent="0.25">
      <c r="K557" s="24" t="s">
        <v>337</v>
      </c>
      <c r="L557" s="28">
        <v>5</v>
      </c>
      <c r="M557" s="24" t="s">
        <v>540</v>
      </c>
      <c r="N557" s="24" t="s">
        <v>541</v>
      </c>
      <c r="O557" s="25">
        <v>2015</v>
      </c>
      <c r="P557" s="26">
        <v>22.7</v>
      </c>
      <c r="Q557" s="28"/>
      <c r="R557" s="24" t="s">
        <v>341</v>
      </c>
      <c r="S557" s="24" t="s">
        <v>628</v>
      </c>
    </row>
    <row r="558" spans="11:19" x14ac:dyDescent="0.25">
      <c r="K558" s="24" t="s">
        <v>337</v>
      </c>
      <c r="L558" s="28">
        <v>5</v>
      </c>
      <c r="M558" s="24" t="s">
        <v>540</v>
      </c>
      <c r="N558" s="24" t="s">
        <v>406</v>
      </c>
      <c r="O558" s="25">
        <v>2015</v>
      </c>
      <c r="P558" s="26">
        <v>100</v>
      </c>
      <c r="Q558" s="28"/>
      <c r="R558" s="24" t="s">
        <v>341</v>
      </c>
      <c r="S558" s="24" t="s">
        <v>628</v>
      </c>
    </row>
  </sheetData>
  <autoFilter ref="A1:I449" xr:uid="{779060BD-AB94-4604-9C19-C5E0E49D1C20}">
    <filterColumn colId="5">
      <filters>
        <filter val="2015"/>
      </filters>
    </filterColumn>
  </autoFilter>
  <sortState ref="A2:I566">
    <sortCondition ref="B1:B566"/>
    <sortCondition ref="C1:C566"/>
    <sortCondition ref="D1:D566"/>
    <sortCondition ref="F1:F566"/>
    <sortCondition ref="I1:I566"/>
  </sortState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30"/>
  <sheetViews>
    <sheetView zoomScale="130" zoomScaleNormal="130" workbookViewId="0">
      <selection activeCell="G15" sqref="G15"/>
    </sheetView>
  </sheetViews>
  <sheetFormatPr defaultRowHeight="15" x14ac:dyDescent="0.25"/>
  <cols>
    <col min="1" max="1" width="29.85546875" customWidth="1"/>
  </cols>
  <sheetData>
    <row r="1" spans="1:5" ht="17.25" x14ac:dyDescent="0.3">
      <c r="A1" s="1" t="s">
        <v>0</v>
      </c>
    </row>
    <row r="2" spans="1:5" x14ac:dyDescent="0.25">
      <c r="A2" s="2" t="s">
        <v>1</v>
      </c>
      <c r="B2" s="2">
        <v>2015</v>
      </c>
      <c r="C2" s="2">
        <v>2016</v>
      </c>
      <c r="D2" s="2">
        <v>2017</v>
      </c>
      <c r="E2" s="2">
        <v>2018</v>
      </c>
    </row>
    <row r="3" spans="1:5" x14ac:dyDescent="0.25">
      <c r="A3" s="3" t="s">
        <v>2</v>
      </c>
      <c r="B3" s="4">
        <v>15</v>
      </c>
      <c r="C3" s="4">
        <v>16.8</v>
      </c>
      <c r="D3" s="4">
        <v>13.6</v>
      </c>
      <c r="E3" s="4">
        <v>13.4</v>
      </c>
    </row>
    <row r="4" spans="1:5" x14ac:dyDescent="0.25">
      <c r="A4" s="3" t="s">
        <v>3</v>
      </c>
      <c r="B4" s="4">
        <v>22</v>
      </c>
      <c r="C4" s="4">
        <v>21.3</v>
      </c>
      <c r="D4" s="4">
        <v>16.100000000000001</v>
      </c>
      <c r="E4" s="4">
        <v>15.6</v>
      </c>
    </row>
    <row r="5" spans="1:5" x14ac:dyDescent="0.25">
      <c r="A5" s="3" t="s">
        <v>4</v>
      </c>
      <c r="B5" s="4">
        <v>25</v>
      </c>
      <c r="C5" s="4">
        <v>27.9</v>
      </c>
      <c r="D5" s="4">
        <v>13.3</v>
      </c>
      <c r="E5" s="4">
        <v>17.8</v>
      </c>
    </row>
    <row r="6" spans="1:5" x14ac:dyDescent="0.25">
      <c r="A6" s="3" t="s">
        <v>5</v>
      </c>
      <c r="B6" s="4">
        <v>13</v>
      </c>
      <c r="C6" s="4">
        <v>16.2</v>
      </c>
      <c r="D6" s="4">
        <v>16.399999999999999</v>
      </c>
      <c r="E6" s="4">
        <v>16.3</v>
      </c>
    </row>
    <row r="7" spans="1:5" x14ac:dyDescent="0.25">
      <c r="A7" s="3" t="s">
        <v>6</v>
      </c>
      <c r="B7" s="4">
        <v>26</v>
      </c>
      <c r="C7" s="4">
        <v>15.5</v>
      </c>
      <c r="D7" s="4">
        <v>16.600000000000001</v>
      </c>
      <c r="E7" s="4">
        <v>13.3</v>
      </c>
    </row>
    <row r="8" spans="1:5" x14ac:dyDescent="0.25">
      <c r="A8" s="3" t="s">
        <v>7</v>
      </c>
      <c r="B8" s="4">
        <v>20</v>
      </c>
      <c r="C8" s="4">
        <v>21.6</v>
      </c>
      <c r="D8" s="4">
        <v>18.7</v>
      </c>
      <c r="E8" s="4">
        <v>14.1</v>
      </c>
    </row>
    <row r="9" spans="1:5" x14ac:dyDescent="0.25">
      <c r="A9" s="3" t="s">
        <v>8</v>
      </c>
      <c r="B9" s="4">
        <v>21</v>
      </c>
      <c r="C9" s="4">
        <v>18.899999999999999</v>
      </c>
      <c r="D9" s="4">
        <v>16.7</v>
      </c>
      <c r="E9" s="4">
        <v>14.9</v>
      </c>
    </row>
    <row r="10" spans="1:5" x14ac:dyDescent="0.25">
      <c r="A10" s="3" t="s">
        <v>9</v>
      </c>
      <c r="B10" s="4">
        <v>16</v>
      </c>
      <c r="C10" s="4">
        <v>20.5</v>
      </c>
      <c r="D10" s="4">
        <v>14.8</v>
      </c>
      <c r="E10" s="4">
        <v>14</v>
      </c>
    </row>
    <row r="11" spans="1:5" x14ac:dyDescent="0.25">
      <c r="A11" s="3" t="s">
        <v>10</v>
      </c>
      <c r="B11" s="4">
        <v>14</v>
      </c>
      <c r="C11" s="4">
        <v>18.899999999999999</v>
      </c>
      <c r="D11" s="4">
        <v>16.8</v>
      </c>
      <c r="E11" s="4">
        <v>19.600000000000001</v>
      </c>
    </row>
    <row r="12" spans="1:5" x14ac:dyDescent="0.25">
      <c r="A12" s="3" t="s">
        <v>11</v>
      </c>
      <c r="B12" s="4">
        <v>14</v>
      </c>
      <c r="C12" s="4">
        <v>23.9</v>
      </c>
      <c r="D12" s="4">
        <v>15.5</v>
      </c>
      <c r="E12" s="4">
        <v>11.6</v>
      </c>
    </row>
    <row r="13" spans="1:5" x14ac:dyDescent="0.25">
      <c r="A13" s="3" t="s">
        <v>12</v>
      </c>
      <c r="B13" s="4">
        <v>17</v>
      </c>
      <c r="C13" s="4">
        <v>13.8</v>
      </c>
      <c r="D13" s="4">
        <v>10.8</v>
      </c>
      <c r="E13" s="4">
        <v>16.600000000000001</v>
      </c>
    </row>
    <row r="14" spans="1:5" x14ac:dyDescent="0.25">
      <c r="A14" s="3" t="s">
        <v>13</v>
      </c>
      <c r="B14" s="4">
        <v>12</v>
      </c>
      <c r="C14" s="4">
        <v>12.6</v>
      </c>
      <c r="D14" s="4">
        <v>5</v>
      </c>
      <c r="E14" s="4">
        <v>6.5</v>
      </c>
    </row>
    <row r="15" spans="1:5" x14ac:dyDescent="0.25">
      <c r="A15" s="3" t="s">
        <v>14</v>
      </c>
      <c r="B15" s="4">
        <v>14</v>
      </c>
      <c r="C15" s="4">
        <v>20.6</v>
      </c>
      <c r="D15" s="4">
        <v>16.100000000000001</v>
      </c>
      <c r="E15" s="4">
        <v>15</v>
      </c>
    </row>
    <row r="16" spans="1:5" x14ac:dyDescent="0.25">
      <c r="A16" s="3" t="s">
        <v>15</v>
      </c>
      <c r="B16" s="4">
        <v>22</v>
      </c>
      <c r="C16" s="4">
        <v>28.3</v>
      </c>
      <c r="D16" s="4">
        <v>22</v>
      </c>
      <c r="E16" s="4">
        <v>18</v>
      </c>
    </row>
    <row r="17" spans="1:5" x14ac:dyDescent="0.25">
      <c r="A17" s="3" t="s">
        <v>16</v>
      </c>
      <c r="B17" s="4">
        <v>11</v>
      </c>
      <c r="C17" s="4">
        <v>15.7</v>
      </c>
      <c r="D17" s="4">
        <v>11.4</v>
      </c>
      <c r="E17" s="4">
        <v>11.7</v>
      </c>
    </row>
    <row r="18" spans="1:5" x14ac:dyDescent="0.25">
      <c r="A18" s="3" t="s">
        <v>17</v>
      </c>
      <c r="B18" s="4">
        <v>13</v>
      </c>
      <c r="C18" s="4">
        <v>15.6</v>
      </c>
      <c r="D18" s="4">
        <v>7.2</v>
      </c>
      <c r="E18" s="4">
        <v>2.1</v>
      </c>
    </row>
    <row r="19" spans="1:5" x14ac:dyDescent="0.25">
      <c r="A19" s="3" t="s">
        <v>18</v>
      </c>
      <c r="B19" s="4">
        <v>10</v>
      </c>
      <c r="C19" s="4">
        <v>12.5</v>
      </c>
      <c r="D19" s="4">
        <v>10.6</v>
      </c>
      <c r="E19" s="4">
        <v>10.8</v>
      </c>
    </row>
    <row r="20" spans="1:5" x14ac:dyDescent="0.25">
      <c r="A20" s="3" t="s">
        <v>19</v>
      </c>
      <c r="B20" s="4">
        <v>12</v>
      </c>
      <c r="C20" s="4">
        <v>14.6</v>
      </c>
      <c r="D20" s="4">
        <v>12.8</v>
      </c>
      <c r="E20" s="4">
        <v>11.7</v>
      </c>
    </row>
    <row r="21" spans="1:5" x14ac:dyDescent="0.25">
      <c r="A21" s="3" t="s">
        <v>20</v>
      </c>
      <c r="B21" s="4">
        <v>7</v>
      </c>
      <c r="C21" s="4">
        <v>16.8</v>
      </c>
      <c r="D21" s="4">
        <v>9.1</v>
      </c>
      <c r="E21" s="4">
        <v>7.7</v>
      </c>
    </row>
    <row r="22" spans="1:5" x14ac:dyDescent="0.25">
      <c r="A22" s="3" t="s">
        <v>21</v>
      </c>
      <c r="B22" s="4">
        <v>17</v>
      </c>
      <c r="C22" s="4">
        <v>19.2</v>
      </c>
      <c r="D22" s="4">
        <v>16.100000000000001</v>
      </c>
      <c r="E22" s="4">
        <v>14.8</v>
      </c>
    </row>
    <row r="23" spans="1:5" x14ac:dyDescent="0.25">
      <c r="A23" s="3" t="s">
        <v>22</v>
      </c>
      <c r="B23" s="4">
        <v>8</v>
      </c>
      <c r="C23" s="4">
        <v>14.7</v>
      </c>
      <c r="D23" s="4">
        <v>11</v>
      </c>
      <c r="E23" s="4">
        <v>10.6</v>
      </c>
    </row>
    <row r="24" spans="1:5" x14ac:dyDescent="0.25">
      <c r="A24" s="3" t="s">
        <v>23</v>
      </c>
      <c r="B24" s="4">
        <v>13</v>
      </c>
      <c r="C24" s="4">
        <v>20.5</v>
      </c>
      <c r="D24" s="4">
        <v>10</v>
      </c>
      <c r="E24" s="4">
        <v>18.3</v>
      </c>
    </row>
    <row r="25" spans="1:5" x14ac:dyDescent="0.25">
      <c r="A25" s="3" t="s">
        <v>24</v>
      </c>
      <c r="B25" s="4">
        <v>14</v>
      </c>
      <c r="C25" s="4">
        <v>15.3</v>
      </c>
      <c r="D25" s="4">
        <v>16.3</v>
      </c>
      <c r="E25" s="4">
        <v>8.3000000000000007</v>
      </c>
    </row>
    <row r="26" spans="1:5" x14ac:dyDescent="0.25">
      <c r="A26" s="3" t="s">
        <v>25</v>
      </c>
      <c r="B26" s="4">
        <v>8</v>
      </c>
      <c r="C26" s="4">
        <v>11.1</v>
      </c>
      <c r="D26" s="4">
        <v>13.4</v>
      </c>
      <c r="E26" s="4">
        <v>4.0999999999999996</v>
      </c>
    </row>
    <row r="27" spans="1:5" x14ac:dyDescent="0.25">
      <c r="A27" s="3" t="s">
        <v>26</v>
      </c>
      <c r="B27" s="4">
        <v>19</v>
      </c>
      <c r="C27" s="4">
        <v>22.2</v>
      </c>
      <c r="D27" s="4">
        <v>17.3</v>
      </c>
      <c r="E27" s="4">
        <v>10.7</v>
      </c>
    </row>
    <row r="28" spans="1:5" x14ac:dyDescent="0.25">
      <c r="A28" s="3" t="s">
        <v>27</v>
      </c>
      <c r="B28" s="4">
        <v>17</v>
      </c>
      <c r="C28" s="4">
        <v>15.3</v>
      </c>
      <c r="D28" s="4">
        <v>19.399999999999999</v>
      </c>
      <c r="E28" s="4">
        <v>11.6</v>
      </c>
    </row>
    <row r="29" spans="1:5" x14ac:dyDescent="0.25">
      <c r="A29" s="3" t="s">
        <v>28</v>
      </c>
      <c r="B29" s="4">
        <v>15</v>
      </c>
      <c r="C29" s="4">
        <v>15</v>
      </c>
      <c r="D29" s="4">
        <v>12.7</v>
      </c>
      <c r="E29" s="4">
        <v>13.6</v>
      </c>
    </row>
    <row r="30" spans="1:5" x14ac:dyDescent="0.25">
      <c r="A30" s="3" t="s">
        <v>29</v>
      </c>
      <c r="B30" s="4">
        <v>15</v>
      </c>
      <c r="C30" s="4">
        <v>15</v>
      </c>
      <c r="D30" s="4">
        <v>12.7</v>
      </c>
      <c r="E30" s="4">
        <v>13.6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79A6-C4A7-4FDC-8E27-A13B2440CAA5}">
  <sheetPr>
    <tabColor rgb="FFFFFF00"/>
  </sheetPr>
  <dimension ref="A1:K30"/>
  <sheetViews>
    <sheetView tabSelected="1" zoomScale="130" zoomScaleNormal="130" workbookViewId="0">
      <selection activeCell="Q14" sqref="Q14"/>
    </sheetView>
  </sheetViews>
  <sheetFormatPr defaultRowHeight="15" x14ac:dyDescent="0.25"/>
  <cols>
    <col min="1" max="1" width="21.140625" customWidth="1"/>
    <col min="7" max="7" width="23" customWidth="1"/>
  </cols>
  <sheetData>
    <row r="1" spans="1:11" ht="17.25" x14ac:dyDescent="0.3">
      <c r="A1" s="1" t="s">
        <v>326</v>
      </c>
      <c r="G1" s="1" t="s">
        <v>0</v>
      </c>
    </row>
    <row r="2" spans="1:11" x14ac:dyDescent="0.25">
      <c r="A2" s="2" t="s">
        <v>1</v>
      </c>
      <c r="B2" s="2">
        <v>2012</v>
      </c>
      <c r="C2" s="2">
        <v>2013</v>
      </c>
      <c r="D2" s="2">
        <v>2014</v>
      </c>
      <c r="E2" s="2">
        <v>2015</v>
      </c>
      <c r="G2" s="2" t="s">
        <v>1</v>
      </c>
      <c r="H2" s="2">
        <v>2015</v>
      </c>
      <c r="I2" s="2">
        <v>2016</v>
      </c>
      <c r="J2" s="2">
        <v>2017</v>
      </c>
      <c r="K2" s="2">
        <v>2018</v>
      </c>
    </row>
    <row r="3" spans="1:11" x14ac:dyDescent="0.25">
      <c r="A3" s="3" t="s">
        <v>2</v>
      </c>
      <c r="B3" s="7">
        <v>15.5</v>
      </c>
      <c r="C3" s="7">
        <v>14.6</v>
      </c>
      <c r="D3" s="7">
        <v>15.1</v>
      </c>
      <c r="E3" s="7">
        <v>15</v>
      </c>
      <c r="F3" t="str">
        <f>IF(ABS(E3-H3)&gt;0.5,"###","")</f>
        <v/>
      </c>
      <c r="G3" s="3" t="s">
        <v>2</v>
      </c>
      <c r="H3" s="4">
        <v>15</v>
      </c>
      <c r="I3" s="4">
        <v>16.8</v>
      </c>
      <c r="J3" s="4">
        <v>13.6</v>
      </c>
      <c r="K3" s="4">
        <v>13.4</v>
      </c>
    </row>
    <row r="4" spans="1:11" x14ac:dyDescent="0.25">
      <c r="A4" s="3" t="s">
        <v>3</v>
      </c>
      <c r="B4" s="7">
        <v>20.7</v>
      </c>
      <c r="C4" s="7">
        <v>17.7</v>
      </c>
      <c r="D4" s="7">
        <v>20.6</v>
      </c>
      <c r="E4" s="7">
        <v>21.6</v>
      </c>
      <c r="F4" t="str">
        <f t="shared" ref="F4:F30" si="0">IF(ABS(E4-H4)&gt;0.5,"###","")</f>
        <v/>
      </c>
      <c r="G4" s="3" t="s">
        <v>3</v>
      </c>
      <c r="H4" s="4">
        <v>22</v>
      </c>
      <c r="I4" s="4">
        <v>21.3</v>
      </c>
      <c r="J4" s="4">
        <v>16.100000000000001</v>
      </c>
      <c r="K4" s="4">
        <v>15.6</v>
      </c>
    </row>
    <row r="5" spans="1:11" x14ac:dyDescent="0.25">
      <c r="A5" s="3" t="s">
        <v>4</v>
      </c>
      <c r="B5" s="7">
        <v>27.1</v>
      </c>
      <c r="C5" s="7">
        <v>17.399999999999999</v>
      </c>
      <c r="D5" s="7">
        <v>22.4</v>
      </c>
      <c r="E5" s="7">
        <v>24.7</v>
      </c>
      <c r="F5" t="str">
        <f t="shared" si="0"/>
        <v/>
      </c>
      <c r="G5" s="3" t="s">
        <v>4</v>
      </c>
      <c r="H5" s="4">
        <v>25</v>
      </c>
      <c r="I5" s="4">
        <v>27.9</v>
      </c>
      <c r="J5" s="4">
        <v>13.3</v>
      </c>
      <c r="K5" s="4">
        <v>17.8</v>
      </c>
    </row>
    <row r="6" spans="1:11" x14ac:dyDescent="0.25">
      <c r="A6" s="3" t="s">
        <v>5</v>
      </c>
      <c r="B6" s="7">
        <v>20.6</v>
      </c>
      <c r="C6" s="7">
        <v>25.2</v>
      </c>
      <c r="D6" s="7">
        <v>22.6</v>
      </c>
      <c r="E6" s="7">
        <v>13.1</v>
      </c>
      <c r="F6" t="str">
        <f t="shared" si="0"/>
        <v/>
      </c>
      <c r="G6" s="3" t="s">
        <v>5</v>
      </c>
      <c r="H6" s="4">
        <v>13</v>
      </c>
      <c r="I6" s="4">
        <v>16.2</v>
      </c>
      <c r="J6" s="4">
        <v>16.399999999999999</v>
      </c>
      <c r="K6" s="4">
        <v>16.3</v>
      </c>
    </row>
    <row r="7" spans="1:11" x14ac:dyDescent="0.25">
      <c r="A7" s="3" t="s">
        <v>6</v>
      </c>
      <c r="B7" s="7">
        <v>20.7</v>
      </c>
      <c r="C7" s="7">
        <v>17.899999999999999</v>
      </c>
      <c r="D7" s="7">
        <v>20.9</v>
      </c>
      <c r="E7" s="7">
        <v>25.7</v>
      </c>
      <c r="F7" t="str">
        <f t="shared" si="0"/>
        <v/>
      </c>
      <c r="G7" s="3" t="s">
        <v>6</v>
      </c>
      <c r="H7" s="4">
        <v>26</v>
      </c>
      <c r="I7" s="4">
        <v>15.5</v>
      </c>
      <c r="J7" s="4">
        <v>16.600000000000001</v>
      </c>
      <c r="K7" s="4">
        <v>13.3</v>
      </c>
    </row>
    <row r="8" spans="1:11" x14ac:dyDescent="0.25">
      <c r="A8" s="3" t="s">
        <v>7</v>
      </c>
      <c r="B8" s="7">
        <v>15.1</v>
      </c>
      <c r="C8" s="7">
        <v>17</v>
      </c>
      <c r="D8" s="7">
        <v>17.600000000000001</v>
      </c>
      <c r="E8" s="7">
        <v>20.399999999999999</v>
      </c>
      <c r="F8" t="str">
        <f t="shared" si="0"/>
        <v/>
      </c>
      <c r="G8" s="3" t="s">
        <v>7</v>
      </c>
      <c r="H8" s="4">
        <v>20</v>
      </c>
      <c r="I8" s="4">
        <v>21.6</v>
      </c>
      <c r="J8" s="4">
        <v>18.7</v>
      </c>
      <c r="K8" s="4">
        <v>14.1</v>
      </c>
    </row>
    <row r="9" spans="1:11" x14ac:dyDescent="0.25">
      <c r="A9" s="3" t="s">
        <v>8</v>
      </c>
      <c r="B9" s="7">
        <v>19.8</v>
      </c>
      <c r="C9" s="7">
        <v>14.3</v>
      </c>
      <c r="D9" s="7">
        <v>19.600000000000001</v>
      </c>
      <c r="E9" s="7">
        <v>20.7</v>
      </c>
      <c r="F9" t="str">
        <f t="shared" si="0"/>
        <v/>
      </c>
      <c r="G9" s="3" t="s">
        <v>8</v>
      </c>
      <c r="H9" s="4">
        <v>21</v>
      </c>
      <c r="I9" s="4">
        <v>18.899999999999999</v>
      </c>
      <c r="J9" s="4">
        <v>16.7</v>
      </c>
      <c r="K9" s="4">
        <v>14.9</v>
      </c>
    </row>
    <row r="10" spans="1:11" x14ac:dyDescent="0.25">
      <c r="A10" s="3" t="s">
        <v>9</v>
      </c>
      <c r="B10" s="7">
        <v>19.399999999999999</v>
      </c>
      <c r="C10" s="7">
        <v>17.2</v>
      </c>
      <c r="D10" s="7">
        <v>13.4</v>
      </c>
      <c r="E10" s="7">
        <v>15.8</v>
      </c>
      <c r="F10" t="str">
        <f t="shared" si="0"/>
        <v/>
      </c>
      <c r="G10" s="3" t="s">
        <v>9</v>
      </c>
      <c r="H10" s="4">
        <v>16</v>
      </c>
      <c r="I10" s="4">
        <v>20.5</v>
      </c>
      <c r="J10" s="4">
        <v>14.8</v>
      </c>
      <c r="K10" s="4">
        <v>14</v>
      </c>
    </row>
    <row r="11" spans="1:11" x14ac:dyDescent="0.25">
      <c r="A11" s="3" t="s">
        <v>10</v>
      </c>
      <c r="B11" s="7">
        <v>17.8</v>
      </c>
      <c r="C11" s="7">
        <v>18.399999999999999</v>
      </c>
      <c r="D11" s="7">
        <v>11.2</v>
      </c>
      <c r="E11" s="7">
        <v>14.1</v>
      </c>
      <c r="F11" t="str">
        <f t="shared" si="0"/>
        <v/>
      </c>
      <c r="G11" s="3" t="s">
        <v>10</v>
      </c>
      <c r="H11" s="4">
        <v>14</v>
      </c>
      <c r="I11" s="4">
        <v>18.899999999999999</v>
      </c>
      <c r="J11" s="4">
        <v>16.8</v>
      </c>
      <c r="K11" s="4">
        <v>19.600000000000001</v>
      </c>
    </row>
    <row r="12" spans="1:11" x14ac:dyDescent="0.25">
      <c r="A12" s="3" t="s">
        <v>11</v>
      </c>
      <c r="B12" s="7">
        <v>13.9</v>
      </c>
      <c r="C12" s="7">
        <v>18.100000000000001</v>
      </c>
      <c r="D12" s="7">
        <v>13.9</v>
      </c>
      <c r="E12" s="7">
        <v>14</v>
      </c>
      <c r="F12" t="str">
        <f t="shared" si="0"/>
        <v/>
      </c>
      <c r="G12" s="3" t="s">
        <v>11</v>
      </c>
      <c r="H12" s="4">
        <v>14</v>
      </c>
      <c r="I12" s="4">
        <v>23.9</v>
      </c>
      <c r="J12" s="4">
        <v>15.5</v>
      </c>
      <c r="K12" s="4">
        <v>11.6</v>
      </c>
    </row>
    <row r="13" spans="1:11" x14ac:dyDescent="0.25">
      <c r="A13" s="3" t="s">
        <v>12</v>
      </c>
      <c r="B13" s="7">
        <v>14.3</v>
      </c>
      <c r="C13" s="7">
        <v>17.600000000000001</v>
      </c>
      <c r="D13" s="7">
        <v>14.3</v>
      </c>
      <c r="E13" s="7">
        <v>17.100000000000001</v>
      </c>
      <c r="F13" t="str">
        <f t="shared" si="0"/>
        <v/>
      </c>
      <c r="G13" s="3" t="s">
        <v>12</v>
      </c>
      <c r="H13" s="4">
        <v>17</v>
      </c>
      <c r="I13" s="4">
        <v>13.8</v>
      </c>
      <c r="J13" s="4">
        <v>10.8</v>
      </c>
      <c r="K13" s="4">
        <v>16.600000000000001</v>
      </c>
    </row>
    <row r="14" spans="1:11" x14ac:dyDescent="0.25">
      <c r="A14" s="3" t="s">
        <v>13</v>
      </c>
      <c r="B14" s="7">
        <v>22.8</v>
      </c>
      <c r="C14" s="7">
        <v>11.3</v>
      </c>
      <c r="D14" s="7">
        <v>15.1</v>
      </c>
      <c r="E14" s="48">
        <v>14.1</v>
      </c>
      <c r="F14" t="str">
        <f t="shared" si="0"/>
        <v>###</v>
      </c>
      <c r="G14" s="3" t="s">
        <v>13</v>
      </c>
      <c r="H14" s="49">
        <v>12</v>
      </c>
      <c r="I14" s="4">
        <v>12.6</v>
      </c>
      <c r="J14" s="4">
        <v>5</v>
      </c>
      <c r="K14" s="4">
        <v>6.5</v>
      </c>
    </row>
    <row r="15" spans="1:11" x14ac:dyDescent="0.25">
      <c r="A15" s="3" t="s">
        <v>14</v>
      </c>
      <c r="B15" s="7">
        <v>26.2</v>
      </c>
      <c r="C15" s="7">
        <v>14.7</v>
      </c>
      <c r="D15" s="7">
        <v>11.3</v>
      </c>
      <c r="E15" s="48">
        <v>22.3</v>
      </c>
      <c r="F15" t="str">
        <f t="shared" si="0"/>
        <v>###</v>
      </c>
      <c r="G15" s="3" t="s">
        <v>14</v>
      </c>
      <c r="H15" s="49">
        <v>14</v>
      </c>
      <c r="I15" s="4">
        <v>20.6</v>
      </c>
      <c r="J15" s="4">
        <v>16.100000000000001</v>
      </c>
      <c r="K15" s="4">
        <v>15</v>
      </c>
    </row>
    <row r="16" spans="1:11" x14ac:dyDescent="0.25">
      <c r="A16" s="3" t="s">
        <v>15</v>
      </c>
      <c r="B16" s="7">
        <v>16</v>
      </c>
      <c r="C16" s="7">
        <v>23.1</v>
      </c>
      <c r="D16" s="7">
        <v>14.8</v>
      </c>
      <c r="E16" s="48">
        <v>12.1</v>
      </c>
      <c r="F16" t="str">
        <f t="shared" si="0"/>
        <v>###</v>
      </c>
      <c r="G16" s="3" t="s">
        <v>15</v>
      </c>
      <c r="H16" s="49">
        <v>22</v>
      </c>
      <c r="I16" s="4">
        <v>28.3</v>
      </c>
      <c r="J16" s="4">
        <v>22</v>
      </c>
      <c r="K16" s="4">
        <v>18</v>
      </c>
    </row>
    <row r="17" spans="1:11" x14ac:dyDescent="0.25">
      <c r="A17" s="3" t="s">
        <v>16</v>
      </c>
      <c r="B17" s="7">
        <v>10</v>
      </c>
      <c r="C17" s="7">
        <v>11.6</v>
      </c>
      <c r="D17" s="7">
        <v>9.5</v>
      </c>
      <c r="E17" s="7">
        <v>11.2</v>
      </c>
      <c r="F17" t="str">
        <f t="shared" si="0"/>
        <v/>
      </c>
      <c r="G17" s="3" t="s">
        <v>16</v>
      </c>
      <c r="H17" s="4">
        <v>11</v>
      </c>
      <c r="I17" s="4">
        <v>15.7</v>
      </c>
      <c r="J17" s="4">
        <v>11.4</v>
      </c>
      <c r="K17" s="4">
        <v>11.7</v>
      </c>
    </row>
    <row r="18" spans="1:11" x14ac:dyDescent="0.25">
      <c r="A18" s="3" t="s">
        <v>17</v>
      </c>
      <c r="B18" s="7">
        <v>14.4</v>
      </c>
      <c r="C18" s="7">
        <v>14.6</v>
      </c>
      <c r="D18" s="7">
        <v>6</v>
      </c>
      <c r="E18" s="48">
        <v>12.2</v>
      </c>
      <c r="F18" t="str">
        <f t="shared" si="0"/>
        <v>###</v>
      </c>
      <c r="G18" s="3" t="s">
        <v>17</v>
      </c>
      <c r="H18" s="49">
        <v>13</v>
      </c>
      <c r="I18" s="4">
        <v>15.6</v>
      </c>
      <c r="J18" s="4">
        <v>7.2</v>
      </c>
      <c r="K18" s="4">
        <v>2.1</v>
      </c>
    </row>
    <row r="19" spans="1:11" x14ac:dyDescent="0.25">
      <c r="A19" s="3" t="s">
        <v>18</v>
      </c>
      <c r="B19" s="7">
        <v>9.5</v>
      </c>
      <c r="C19" s="7">
        <v>8.1999999999999993</v>
      </c>
      <c r="D19" s="7">
        <v>6.7</v>
      </c>
      <c r="E19" s="48">
        <v>7</v>
      </c>
      <c r="F19" t="str">
        <f t="shared" si="0"/>
        <v>###</v>
      </c>
      <c r="G19" s="3" t="s">
        <v>18</v>
      </c>
      <c r="H19" s="49">
        <v>10</v>
      </c>
      <c r="I19" s="4">
        <v>12.5</v>
      </c>
      <c r="J19" s="4">
        <v>10.6</v>
      </c>
      <c r="K19" s="4">
        <v>10.8</v>
      </c>
    </row>
    <row r="20" spans="1:11" x14ac:dyDescent="0.25">
      <c r="A20" s="3" t="s">
        <v>19</v>
      </c>
      <c r="B20" s="7">
        <v>14.8</v>
      </c>
      <c r="C20" s="7">
        <v>15.2</v>
      </c>
      <c r="D20" s="7">
        <v>11.7</v>
      </c>
      <c r="E20" s="48">
        <v>16.600000000000001</v>
      </c>
      <c r="F20" t="str">
        <f t="shared" si="0"/>
        <v>###</v>
      </c>
      <c r="G20" s="3" t="s">
        <v>19</v>
      </c>
      <c r="H20" s="49">
        <v>12</v>
      </c>
      <c r="I20" s="4">
        <v>14.6</v>
      </c>
      <c r="J20" s="4">
        <v>12.8</v>
      </c>
      <c r="K20" s="4">
        <v>11.7</v>
      </c>
    </row>
    <row r="21" spans="1:11" x14ac:dyDescent="0.25">
      <c r="A21" s="3" t="s">
        <v>20</v>
      </c>
      <c r="B21" s="7">
        <v>5.6</v>
      </c>
      <c r="C21" s="7">
        <v>10.1</v>
      </c>
      <c r="D21" s="7">
        <v>14.5</v>
      </c>
      <c r="E21" s="48">
        <v>8.1</v>
      </c>
      <c r="F21" t="str">
        <f t="shared" si="0"/>
        <v>###</v>
      </c>
      <c r="G21" s="3" t="s">
        <v>20</v>
      </c>
      <c r="H21" s="49">
        <v>7</v>
      </c>
      <c r="I21" s="4">
        <v>16.8</v>
      </c>
      <c r="J21" s="4">
        <v>9.1</v>
      </c>
      <c r="K21" s="4">
        <v>7.7</v>
      </c>
    </row>
    <row r="22" spans="1:11" x14ac:dyDescent="0.25">
      <c r="A22" s="3" t="s">
        <v>21</v>
      </c>
      <c r="B22" s="7">
        <v>9.8000000000000007</v>
      </c>
      <c r="C22" s="7">
        <v>16.8</v>
      </c>
      <c r="D22" s="7">
        <v>17.899999999999999</v>
      </c>
      <c r="E22" s="48">
        <v>13.3</v>
      </c>
      <c r="F22" t="str">
        <f t="shared" si="0"/>
        <v>###</v>
      </c>
      <c r="G22" s="3" t="s">
        <v>21</v>
      </c>
      <c r="H22" s="49">
        <v>17</v>
      </c>
      <c r="I22" s="4">
        <v>19.2</v>
      </c>
      <c r="J22" s="4">
        <v>16.100000000000001</v>
      </c>
      <c r="K22" s="4">
        <v>14.8</v>
      </c>
    </row>
    <row r="23" spans="1:11" x14ac:dyDescent="0.25">
      <c r="A23" s="3" t="s">
        <v>22</v>
      </c>
      <c r="B23" s="7">
        <v>8.6999999999999993</v>
      </c>
      <c r="C23" s="7">
        <v>7.8</v>
      </c>
      <c r="D23" s="7">
        <v>4.8</v>
      </c>
      <c r="E23" s="48">
        <v>10.1</v>
      </c>
      <c r="F23" t="str">
        <f t="shared" si="0"/>
        <v>###</v>
      </c>
      <c r="G23" s="3" t="s">
        <v>22</v>
      </c>
      <c r="H23" s="49">
        <v>8</v>
      </c>
      <c r="I23" s="4">
        <v>14.7</v>
      </c>
      <c r="J23" s="4">
        <v>11</v>
      </c>
      <c r="K23" s="4">
        <v>10.6</v>
      </c>
    </row>
    <row r="24" spans="1:11" x14ac:dyDescent="0.25">
      <c r="A24" s="3" t="s">
        <v>23</v>
      </c>
      <c r="B24" s="7">
        <v>11.7</v>
      </c>
      <c r="C24" s="7">
        <v>13.7</v>
      </c>
      <c r="D24" s="7">
        <v>9.4</v>
      </c>
      <c r="E24" s="7">
        <v>13.4</v>
      </c>
      <c r="F24" t="str">
        <f t="shared" si="0"/>
        <v/>
      </c>
      <c r="G24" s="3" t="s">
        <v>23</v>
      </c>
      <c r="H24" s="4">
        <v>13</v>
      </c>
      <c r="I24" s="4">
        <v>20.5</v>
      </c>
      <c r="J24" s="4">
        <v>10</v>
      </c>
      <c r="K24" s="4">
        <v>18.3</v>
      </c>
    </row>
    <row r="25" spans="1:11" x14ac:dyDescent="0.25">
      <c r="A25" s="3" t="s">
        <v>24</v>
      </c>
      <c r="B25" s="7">
        <v>16.3</v>
      </c>
      <c r="C25" s="7">
        <v>15.3</v>
      </c>
      <c r="D25" s="7">
        <v>12.5</v>
      </c>
      <c r="E25" s="7">
        <v>13.8</v>
      </c>
      <c r="F25" t="str">
        <f t="shared" si="0"/>
        <v/>
      </c>
      <c r="G25" s="3" t="s">
        <v>24</v>
      </c>
      <c r="H25" s="4">
        <v>14</v>
      </c>
      <c r="I25" s="4">
        <v>15.3</v>
      </c>
      <c r="J25" s="4">
        <v>16.3</v>
      </c>
      <c r="K25" s="4">
        <v>8.3000000000000007</v>
      </c>
    </row>
    <row r="26" spans="1:11" x14ac:dyDescent="0.25">
      <c r="A26" s="3" t="s">
        <v>25</v>
      </c>
      <c r="B26" s="7">
        <v>14.4</v>
      </c>
      <c r="C26" s="7">
        <v>13.1</v>
      </c>
      <c r="D26" s="7">
        <v>8.8000000000000007</v>
      </c>
      <c r="E26" s="7">
        <v>7.6</v>
      </c>
      <c r="F26" t="str">
        <f t="shared" si="0"/>
        <v/>
      </c>
      <c r="G26" s="3" t="s">
        <v>25</v>
      </c>
      <c r="H26" s="4">
        <v>8</v>
      </c>
      <c r="I26" s="4">
        <v>11.1</v>
      </c>
      <c r="J26" s="4">
        <v>13.4</v>
      </c>
      <c r="K26" s="4">
        <v>4.0999999999999996</v>
      </c>
    </row>
    <row r="27" spans="1:11" x14ac:dyDescent="0.25">
      <c r="A27" s="3" t="s">
        <v>26</v>
      </c>
      <c r="B27" s="7">
        <v>20.399999999999999</v>
      </c>
      <c r="C27" s="7">
        <v>15.5</v>
      </c>
      <c r="D27" s="7">
        <v>17.3</v>
      </c>
      <c r="E27" s="7">
        <v>18.600000000000001</v>
      </c>
      <c r="F27" t="str">
        <f t="shared" si="0"/>
        <v/>
      </c>
      <c r="G27" s="3" t="s">
        <v>26</v>
      </c>
      <c r="H27" s="4">
        <v>19</v>
      </c>
      <c r="I27" s="4">
        <v>22.2</v>
      </c>
      <c r="J27" s="4">
        <v>17.3</v>
      </c>
      <c r="K27" s="4">
        <v>10.7</v>
      </c>
    </row>
    <row r="28" spans="1:11" x14ac:dyDescent="0.25">
      <c r="A28" s="3" t="s">
        <v>27</v>
      </c>
      <c r="B28" s="7">
        <v>15.1</v>
      </c>
      <c r="C28" s="7">
        <v>18</v>
      </c>
      <c r="D28" s="7">
        <v>12.9</v>
      </c>
      <c r="E28" s="7">
        <v>17.100000000000001</v>
      </c>
      <c r="F28" t="str">
        <f t="shared" si="0"/>
        <v/>
      </c>
      <c r="G28" s="3" t="s">
        <v>27</v>
      </c>
      <c r="H28" s="4">
        <v>17</v>
      </c>
      <c r="I28" s="4">
        <v>15.3</v>
      </c>
      <c r="J28" s="4">
        <v>19.399999999999999</v>
      </c>
      <c r="K28" s="4">
        <v>11.6</v>
      </c>
    </row>
    <row r="29" spans="1:11" x14ac:dyDescent="0.25">
      <c r="A29" s="3" t="s">
        <v>28</v>
      </c>
      <c r="B29" s="7">
        <v>14.2</v>
      </c>
      <c r="C29" s="7">
        <v>13.6</v>
      </c>
      <c r="D29" s="7">
        <v>16.600000000000001</v>
      </c>
      <c r="E29" s="7">
        <v>14.3</v>
      </c>
      <c r="F29" t="str">
        <f t="shared" si="0"/>
        <v>###</v>
      </c>
      <c r="G29" s="3" t="s">
        <v>28</v>
      </c>
      <c r="H29" s="4">
        <v>15</v>
      </c>
      <c r="I29" s="4">
        <v>15</v>
      </c>
      <c r="J29" s="4">
        <v>12.7</v>
      </c>
      <c r="K29" s="4">
        <v>13.6</v>
      </c>
    </row>
    <row r="30" spans="1:11" x14ac:dyDescent="0.25">
      <c r="A30" s="3" t="s">
        <v>29</v>
      </c>
      <c r="B30" s="7">
        <v>14.2</v>
      </c>
      <c r="C30" s="7">
        <v>13.6</v>
      </c>
      <c r="D30" s="7">
        <v>16.600000000000001</v>
      </c>
      <c r="E30" s="7">
        <v>14.3</v>
      </c>
      <c r="F30" t="str">
        <f t="shared" si="0"/>
        <v>###</v>
      </c>
      <c r="G30" s="3" t="s">
        <v>29</v>
      </c>
      <c r="H30" s="4">
        <v>15</v>
      </c>
      <c r="I30" s="4">
        <v>15</v>
      </c>
      <c r="J30" s="4">
        <v>12.7</v>
      </c>
      <c r="K30" s="4">
        <v>13.6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7EAA-53D8-4580-A9BF-61D4DEC22844}">
  <sheetPr>
    <tabColor rgb="FFFFFF00"/>
  </sheetPr>
  <dimension ref="A1:E358"/>
  <sheetViews>
    <sheetView workbookViewId="0">
      <selection sqref="A1:E1048576"/>
    </sheetView>
  </sheetViews>
  <sheetFormatPr defaultRowHeight="15" x14ac:dyDescent="0.25"/>
  <cols>
    <col min="1" max="1" width="28.5703125" customWidth="1"/>
  </cols>
  <sheetData>
    <row r="1" spans="1:5" ht="17.25" x14ac:dyDescent="0.3">
      <c r="A1" s="1" t="s">
        <v>323</v>
      </c>
    </row>
    <row r="2" spans="1:5" x14ac:dyDescent="0.25">
      <c r="A2" s="2" t="s">
        <v>322</v>
      </c>
      <c r="B2" s="2">
        <v>2015</v>
      </c>
      <c r="C2" s="2">
        <v>2016</v>
      </c>
      <c r="D2" s="2">
        <v>2017</v>
      </c>
      <c r="E2" s="2">
        <v>2018</v>
      </c>
    </row>
    <row r="3" spans="1:5" x14ac:dyDescent="0.25">
      <c r="A3" s="3" t="s">
        <v>2</v>
      </c>
      <c r="B3" s="4">
        <v>15</v>
      </c>
      <c r="C3" s="4">
        <v>17</v>
      </c>
      <c r="D3" s="4">
        <v>14</v>
      </c>
      <c r="E3" s="4">
        <v>13</v>
      </c>
    </row>
    <row r="4" spans="1:5" x14ac:dyDescent="0.25">
      <c r="A4" s="3" t="s">
        <v>3</v>
      </c>
      <c r="B4" s="4">
        <v>22</v>
      </c>
      <c r="C4" s="4">
        <v>21</v>
      </c>
      <c r="D4" s="4">
        <v>16</v>
      </c>
      <c r="E4" s="4">
        <v>16</v>
      </c>
    </row>
    <row r="5" spans="1:5" x14ac:dyDescent="0.25">
      <c r="A5" s="3" t="s">
        <v>6</v>
      </c>
      <c r="B5" s="4">
        <v>26</v>
      </c>
      <c r="C5" s="4">
        <v>15</v>
      </c>
      <c r="D5" s="4">
        <v>17</v>
      </c>
      <c r="E5" s="4">
        <v>13</v>
      </c>
    </row>
    <row r="6" spans="1:5" x14ac:dyDescent="0.25">
      <c r="A6" s="3" t="s">
        <v>321</v>
      </c>
      <c r="B6" s="4">
        <v>23.3</v>
      </c>
      <c r="C6" s="4"/>
      <c r="D6" s="4"/>
      <c r="E6" s="4"/>
    </row>
    <row r="7" spans="1:5" x14ac:dyDescent="0.25">
      <c r="A7" s="3" t="s">
        <v>320</v>
      </c>
      <c r="B7" s="4">
        <v>0</v>
      </c>
      <c r="C7" s="4"/>
      <c r="D7" s="4"/>
      <c r="E7" s="4"/>
    </row>
    <row r="8" spans="1:5" x14ac:dyDescent="0.25">
      <c r="A8" s="3" t="s">
        <v>63</v>
      </c>
      <c r="B8" s="4">
        <v>200</v>
      </c>
      <c r="C8" s="4"/>
      <c r="D8" s="4"/>
      <c r="E8" s="4"/>
    </row>
    <row r="9" spans="1:5" x14ac:dyDescent="0.25">
      <c r="A9" s="3" t="s">
        <v>319</v>
      </c>
      <c r="B9" s="4">
        <v>38.5</v>
      </c>
      <c r="C9" s="4"/>
      <c r="D9" s="4"/>
      <c r="E9" s="4"/>
    </row>
    <row r="10" spans="1:5" x14ac:dyDescent="0.25">
      <c r="A10" s="3" t="s">
        <v>318</v>
      </c>
      <c r="B10" s="4">
        <v>0</v>
      </c>
      <c r="C10" s="4"/>
      <c r="D10" s="4"/>
      <c r="E10" s="4"/>
    </row>
    <row r="11" spans="1:5" x14ac:dyDescent="0.25">
      <c r="A11" s="3" t="s">
        <v>317</v>
      </c>
      <c r="B11" s="4">
        <v>0</v>
      </c>
      <c r="C11" s="4"/>
      <c r="D11" s="4"/>
      <c r="E11" s="4"/>
    </row>
    <row r="12" spans="1:5" x14ac:dyDescent="0.25">
      <c r="A12" s="3" t="s">
        <v>316</v>
      </c>
      <c r="B12" s="4">
        <v>0</v>
      </c>
      <c r="C12" s="4"/>
      <c r="D12" s="4"/>
      <c r="E12" s="4"/>
    </row>
    <row r="13" spans="1:5" x14ac:dyDescent="0.25">
      <c r="A13" s="3" t="s">
        <v>315</v>
      </c>
      <c r="B13" s="4">
        <v>666.7</v>
      </c>
      <c r="C13" s="4"/>
      <c r="D13" s="4"/>
      <c r="E13" s="4"/>
    </row>
    <row r="14" spans="1:5" x14ac:dyDescent="0.25">
      <c r="A14" s="3" t="s">
        <v>184</v>
      </c>
      <c r="B14" s="4">
        <v>84.7</v>
      </c>
      <c r="C14" s="4"/>
      <c r="D14" s="4"/>
      <c r="E14" s="4"/>
    </row>
    <row r="15" spans="1:5" x14ac:dyDescent="0.25">
      <c r="A15" s="3" t="s">
        <v>314</v>
      </c>
      <c r="B15" s="4">
        <v>0</v>
      </c>
      <c r="C15" s="4"/>
      <c r="D15" s="4"/>
      <c r="E15" s="4"/>
    </row>
    <row r="16" spans="1:5" x14ac:dyDescent="0.25">
      <c r="A16" s="3" t="s">
        <v>313</v>
      </c>
      <c r="B16" s="4">
        <v>0</v>
      </c>
      <c r="C16" s="4"/>
      <c r="D16" s="4"/>
      <c r="E16" s="4"/>
    </row>
    <row r="17" spans="1:5" x14ac:dyDescent="0.25">
      <c r="A17" s="3" t="s">
        <v>312</v>
      </c>
      <c r="B17" s="4">
        <v>0</v>
      </c>
      <c r="C17" s="4"/>
      <c r="D17" s="4"/>
      <c r="E17" s="4"/>
    </row>
    <row r="18" spans="1:5" x14ac:dyDescent="0.25">
      <c r="A18" s="3" t="s">
        <v>311</v>
      </c>
      <c r="B18" s="4">
        <v>0</v>
      </c>
      <c r="C18" s="4"/>
      <c r="D18" s="4"/>
      <c r="E18" s="4"/>
    </row>
    <row r="19" spans="1:5" x14ac:dyDescent="0.25">
      <c r="A19" s="3" t="s">
        <v>310</v>
      </c>
      <c r="B19" s="4">
        <v>7.4</v>
      </c>
      <c r="C19" s="4"/>
      <c r="D19" s="4"/>
      <c r="E19" s="4"/>
    </row>
    <row r="20" spans="1:5" x14ac:dyDescent="0.25">
      <c r="A20" s="3" t="s">
        <v>309</v>
      </c>
      <c r="B20" s="4">
        <v>10.8</v>
      </c>
      <c r="C20" s="4"/>
      <c r="D20" s="4"/>
      <c r="E20" s="4"/>
    </row>
    <row r="21" spans="1:5" x14ac:dyDescent="0.25">
      <c r="A21" s="3" t="s">
        <v>308</v>
      </c>
      <c r="B21" s="4">
        <v>0</v>
      </c>
      <c r="C21" s="4"/>
      <c r="D21" s="4"/>
      <c r="E21" s="4"/>
    </row>
    <row r="22" spans="1:5" x14ac:dyDescent="0.25">
      <c r="A22" s="3" t="s">
        <v>251</v>
      </c>
      <c r="B22" s="4">
        <v>181.8</v>
      </c>
      <c r="C22" s="4"/>
      <c r="D22" s="4"/>
      <c r="E22" s="4"/>
    </row>
    <row r="23" spans="1:5" x14ac:dyDescent="0.25">
      <c r="A23" s="3" t="s">
        <v>307</v>
      </c>
      <c r="B23" s="4">
        <v>1000</v>
      </c>
      <c r="C23" s="4"/>
      <c r="D23" s="4"/>
      <c r="E23" s="4"/>
    </row>
    <row r="24" spans="1:5" x14ac:dyDescent="0.25">
      <c r="A24" s="3" t="s">
        <v>248</v>
      </c>
      <c r="B24" s="4">
        <v>0</v>
      </c>
      <c r="C24" s="4"/>
      <c r="D24" s="4"/>
      <c r="E24" s="4"/>
    </row>
    <row r="25" spans="1:5" x14ac:dyDescent="0.25">
      <c r="A25" s="3" t="s">
        <v>306</v>
      </c>
      <c r="B25" s="4">
        <v>250</v>
      </c>
      <c r="C25" s="4"/>
      <c r="D25" s="4"/>
      <c r="E25" s="4"/>
    </row>
    <row r="26" spans="1:5" x14ac:dyDescent="0.25">
      <c r="A26" s="3" t="s">
        <v>305</v>
      </c>
      <c r="B26" s="4">
        <v>100</v>
      </c>
      <c r="C26" s="4"/>
      <c r="D26" s="4"/>
      <c r="E26" s="4"/>
    </row>
    <row r="27" spans="1:5" x14ac:dyDescent="0.25">
      <c r="A27" s="3" t="s">
        <v>304</v>
      </c>
      <c r="B27" s="4">
        <v>400</v>
      </c>
      <c r="C27" s="4"/>
      <c r="D27" s="4"/>
      <c r="E27" s="4"/>
    </row>
    <row r="28" spans="1:5" x14ac:dyDescent="0.25">
      <c r="A28" s="3" t="s">
        <v>303</v>
      </c>
      <c r="B28" s="4">
        <v>0</v>
      </c>
      <c r="C28" s="4"/>
      <c r="D28" s="4"/>
      <c r="E28" s="4"/>
    </row>
    <row r="29" spans="1:5" x14ac:dyDescent="0.25">
      <c r="A29" s="3" t="s">
        <v>302</v>
      </c>
      <c r="B29" s="4">
        <v>0</v>
      </c>
      <c r="C29" s="4"/>
      <c r="D29" s="4"/>
      <c r="E29" s="4"/>
    </row>
    <row r="30" spans="1:5" x14ac:dyDescent="0.25">
      <c r="A30" s="3" t="s">
        <v>5</v>
      </c>
      <c r="B30" s="4">
        <v>13</v>
      </c>
      <c r="C30" s="4">
        <v>16</v>
      </c>
      <c r="D30" s="4">
        <v>16</v>
      </c>
      <c r="E30" s="4">
        <v>16</v>
      </c>
    </row>
    <row r="31" spans="1:5" x14ac:dyDescent="0.25">
      <c r="A31" s="3" t="s">
        <v>301</v>
      </c>
      <c r="B31" s="4">
        <v>11.4</v>
      </c>
      <c r="C31" s="4"/>
      <c r="D31" s="4"/>
      <c r="E31" s="4"/>
    </row>
    <row r="32" spans="1:5" x14ac:dyDescent="0.25">
      <c r="A32" s="3" t="s">
        <v>281</v>
      </c>
      <c r="B32" s="4">
        <v>0</v>
      </c>
      <c r="C32" s="4"/>
      <c r="D32" s="4"/>
      <c r="E32" s="4"/>
    </row>
    <row r="33" spans="1:5" x14ac:dyDescent="0.25">
      <c r="A33" s="3" t="s">
        <v>75</v>
      </c>
      <c r="B33" s="4">
        <v>47.6</v>
      </c>
      <c r="C33" s="4"/>
      <c r="D33" s="4"/>
      <c r="E33" s="4"/>
    </row>
    <row r="34" spans="1:5" x14ac:dyDescent="0.25">
      <c r="A34" s="3" t="s">
        <v>300</v>
      </c>
      <c r="B34" s="4">
        <v>0</v>
      </c>
      <c r="C34" s="4"/>
      <c r="D34" s="4"/>
      <c r="E34" s="4"/>
    </row>
    <row r="35" spans="1:5" x14ac:dyDescent="0.25">
      <c r="A35" s="3" t="s">
        <v>289</v>
      </c>
      <c r="B35" s="4">
        <v>333.3</v>
      </c>
      <c r="C35" s="4"/>
      <c r="D35" s="4"/>
      <c r="E35" s="4"/>
    </row>
    <row r="36" spans="1:5" x14ac:dyDescent="0.25">
      <c r="A36" s="3" t="s">
        <v>279</v>
      </c>
      <c r="B36" s="4">
        <v>0</v>
      </c>
      <c r="C36" s="4"/>
      <c r="D36" s="4"/>
      <c r="E36" s="4"/>
    </row>
    <row r="37" spans="1:5" x14ac:dyDescent="0.25">
      <c r="A37" s="3" t="s">
        <v>299</v>
      </c>
      <c r="B37" s="4">
        <v>0</v>
      </c>
      <c r="C37" s="4"/>
      <c r="D37" s="4"/>
      <c r="E37" s="4"/>
    </row>
    <row r="38" spans="1:5" x14ac:dyDescent="0.25">
      <c r="A38" s="3" t="s">
        <v>298</v>
      </c>
      <c r="B38" s="4">
        <v>250</v>
      </c>
      <c r="C38" s="4"/>
      <c r="D38" s="4"/>
      <c r="E38" s="4"/>
    </row>
    <row r="39" spans="1:5" x14ac:dyDescent="0.25">
      <c r="A39" s="3" t="s">
        <v>297</v>
      </c>
      <c r="B39" s="4">
        <v>0</v>
      </c>
      <c r="C39" s="4"/>
      <c r="D39" s="4"/>
      <c r="E39" s="4"/>
    </row>
    <row r="40" spans="1:5" x14ac:dyDescent="0.25">
      <c r="A40" s="3" t="s">
        <v>296</v>
      </c>
      <c r="B40" s="4">
        <v>0</v>
      </c>
      <c r="C40" s="4"/>
      <c r="D40" s="4"/>
      <c r="E40" s="4"/>
    </row>
    <row r="41" spans="1:5" x14ac:dyDescent="0.25">
      <c r="A41" s="3" t="s">
        <v>237</v>
      </c>
      <c r="B41" s="4">
        <v>0</v>
      </c>
      <c r="C41" s="4"/>
      <c r="D41" s="4"/>
      <c r="E41" s="4"/>
    </row>
    <row r="42" spans="1:5" x14ac:dyDescent="0.25">
      <c r="A42" s="3" t="s">
        <v>295</v>
      </c>
      <c r="B42" s="4">
        <v>0</v>
      </c>
      <c r="C42" s="4"/>
      <c r="D42" s="4"/>
      <c r="E42" s="4"/>
    </row>
    <row r="43" spans="1:5" x14ac:dyDescent="0.25">
      <c r="A43" s="3" t="s">
        <v>294</v>
      </c>
      <c r="B43" s="4">
        <v>0</v>
      </c>
      <c r="C43" s="4"/>
      <c r="D43" s="4"/>
      <c r="E43" s="4"/>
    </row>
    <row r="44" spans="1:5" x14ac:dyDescent="0.25">
      <c r="A44" s="3" t="s">
        <v>293</v>
      </c>
      <c r="B44" s="4">
        <v>0</v>
      </c>
      <c r="C44" s="4"/>
      <c r="D44" s="4"/>
      <c r="E44" s="4"/>
    </row>
    <row r="45" spans="1:5" x14ac:dyDescent="0.25">
      <c r="A45" s="3" t="s">
        <v>148</v>
      </c>
      <c r="B45" s="4">
        <v>62.5</v>
      </c>
      <c r="C45" s="4"/>
      <c r="D45" s="4"/>
      <c r="E45" s="4"/>
    </row>
    <row r="46" spans="1:5" x14ac:dyDescent="0.25">
      <c r="A46" s="3" t="s">
        <v>268</v>
      </c>
      <c r="B46" s="4">
        <v>0</v>
      </c>
      <c r="C46" s="4"/>
      <c r="D46" s="4"/>
      <c r="E46" s="4"/>
    </row>
    <row r="47" spans="1:5" x14ac:dyDescent="0.25">
      <c r="A47" s="3" t="s">
        <v>292</v>
      </c>
      <c r="B47" s="4">
        <v>0</v>
      </c>
      <c r="C47" s="4"/>
      <c r="D47" s="4"/>
      <c r="E47" s="4"/>
    </row>
    <row r="48" spans="1:5" x14ac:dyDescent="0.25">
      <c r="A48" s="3" t="s">
        <v>147</v>
      </c>
      <c r="B48" s="4">
        <v>0</v>
      </c>
      <c r="C48" s="4"/>
      <c r="D48" s="4"/>
      <c r="E48" s="4"/>
    </row>
    <row r="49" spans="1:5" x14ac:dyDescent="0.25">
      <c r="A49" s="3" t="s">
        <v>4</v>
      </c>
      <c r="B49" s="4">
        <v>25</v>
      </c>
      <c r="C49" s="4">
        <v>28</v>
      </c>
      <c r="D49" s="4">
        <v>13</v>
      </c>
      <c r="E49" s="4">
        <v>18</v>
      </c>
    </row>
    <row r="50" spans="1:5" x14ac:dyDescent="0.25">
      <c r="A50" s="3" t="s">
        <v>291</v>
      </c>
      <c r="B50" s="4">
        <v>21.6</v>
      </c>
      <c r="C50" s="4"/>
      <c r="D50" s="4"/>
      <c r="E50" s="4"/>
    </row>
    <row r="51" spans="1:5" x14ac:dyDescent="0.25">
      <c r="A51" s="3" t="s">
        <v>281</v>
      </c>
      <c r="B51" s="4">
        <v>0</v>
      </c>
      <c r="C51" s="4"/>
      <c r="D51" s="4"/>
      <c r="E51" s="4"/>
    </row>
    <row r="52" spans="1:5" x14ac:dyDescent="0.25">
      <c r="A52" s="3" t="s">
        <v>290</v>
      </c>
      <c r="B52" s="4">
        <v>29.4</v>
      </c>
      <c r="C52" s="4"/>
      <c r="D52" s="4"/>
      <c r="E52" s="4"/>
    </row>
    <row r="53" spans="1:5" x14ac:dyDescent="0.25">
      <c r="A53" s="3" t="s">
        <v>231</v>
      </c>
      <c r="B53" s="4">
        <v>80</v>
      </c>
      <c r="C53" s="4"/>
      <c r="D53" s="4"/>
      <c r="E53" s="4"/>
    </row>
    <row r="54" spans="1:5" x14ac:dyDescent="0.25">
      <c r="A54" s="3" t="s">
        <v>289</v>
      </c>
      <c r="B54" s="4">
        <v>1000</v>
      </c>
      <c r="C54" s="4"/>
      <c r="D54" s="4"/>
      <c r="E54" s="4"/>
    </row>
    <row r="55" spans="1:5" x14ac:dyDescent="0.25">
      <c r="A55" s="3" t="s">
        <v>74</v>
      </c>
      <c r="B55" s="4">
        <v>18</v>
      </c>
      <c r="C55" s="4"/>
      <c r="D55" s="4"/>
      <c r="E55" s="4"/>
    </row>
    <row r="56" spans="1:5" x14ac:dyDescent="0.25">
      <c r="A56" s="3" t="s">
        <v>288</v>
      </c>
      <c r="B56" s="4">
        <v>0</v>
      </c>
      <c r="C56" s="4"/>
      <c r="D56" s="4"/>
      <c r="E56" s="4"/>
    </row>
    <row r="57" spans="1:5" x14ac:dyDescent="0.25">
      <c r="A57" s="3" t="s">
        <v>287</v>
      </c>
      <c r="B57" s="4">
        <v>20.399999999999999</v>
      </c>
      <c r="C57" s="4"/>
      <c r="D57" s="4"/>
      <c r="E57" s="4"/>
    </row>
    <row r="58" spans="1:5" x14ac:dyDescent="0.25">
      <c r="A58" s="3" t="s">
        <v>286</v>
      </c>
      <c r="B58" s="4">
        <v>54.9</v>
      </c>
      <c r="C58" s="4"/>
      <c r="D58" s="4"/>
      <c r="E58" s="4"/>
    </row>
    <row r="59" spans="1:5" x14ac:dyDescent="0.25">
      <c r="A59" s="3" t="s">
        <v>285</v>
      </c>
      <c r="B59" s="4">
        <v>40.799999999999997</v>
      </c>
      <c r="C59" s="4"/>
      <c r="D59" s="4"/>
      <c r="E59" s="4"/>
    </row>
    <row r="60" spans="1:5" x14ac:dyDescent="0.25">
      <c r="A60" s="3" t="s">
        <v>284</v>
      </c>
      <c r="B60" s="4">
        <v>27.8</v>
      </c>
      <c r="C60" s="4"/>
      <c r="D60" s="4"/>
      <c r="E60" s="4"/>
    </row>
    <row r="61" spans="1:5" x14ac:dyDescent="0.25">
      <c r="A61" s="3" t="s">
        <v>283</v>
      </c>
      <c r="B61" s="4">
        <v>33.9</v>
      </c>
      <c r="C61" s="4"/>
      <c r="D61" s="4"/>
      <c r="E61" s="4"/>
    </row>
    <row r="62" spans="1:5" x14ac:dyDescent="0.25">
      <c r="A62" s="3" t="s">
        <v>282</v>
      </c>
      <c r="B62" s="4">
        <v>34.9</v>
      </c>
      <c r="C62" s="4"/>
      <c r="D62" s="4"/>
      <c r="E62" s="4"/>
    </row>
    <row r="63" spans="1:5" x14ac:dyDescent="0.25">
      <c r="A63" s="3" t="s">
        <v>8</v>
      </c>
      <c r="B63" s="4">
        <v>21</v>
      </c>
      <c r="C63" s="4">
        <v>19</v>
      </c>
      <c r="D63" s="4">
        <v>17</v>
      </c>
      <c r="E63" s="4">
        <v>15</v>
      </c>
    </row>
    <row r="64" spans="1:5" x14ac:dyDescent="0.25">
      <c r="A64" s="3" t="s">
        <v>203</v>
      </c>
      <c r="B64" s="4">
        <v>13.8</v>
      </c>
      <c r="C64" s="4"/>
      <c r="D64" s="4"/>
      <c r="E64" s="4"/>
    </row>
    <row r="65" spans="1:5" x14ac:dyDescent="0.25">
      <c r="A65" s="3" t="s">
        <v>281</v>
      </c>
      <c r="B65" s="4">
        <v>125</v>
      </c>
      <c r="C65" s="4"/>
      <c r="D65" s="4"/>
      <c r="E65" s="4"/>
    </row>
    <row r="66" spans="1:5" x14ac:dyDescent="0.25">
      <c r="A66" s="3" t="s">
        <v>104</v>
      </c>
      <c r="B66" s="4">
        <v>37.6</v>
      </c>
      <c r="C66" s="4"/>
      <c r="D66" s="4"/>
      <c r="E66" s="4"/>
    </row>
    <row r="67" spans="1:5" x14ac:dyDescent="0.25">
      <c r="A67" s="3" t="s">
        <v>280</v>
      </c>
      <c r="B67" s="4">
        <v>0</v>
      </c>
      <c r="C67" s="4"/>
      <c r="D67" s="4"/>
      <c r="E67" s="4"/>
    </row>
    <row r="68" spans="1:5" x14ac:dyDescent="0.25">
      <c r="A68" s="3" t="s">
        <v>279</v>
      </c>
      <c r="B68" s="4">
        <v>0</v>
      </c>
      <c r="C68" s="4"/>
      <c r="D68" s="4"/>
      <c r="E68" s="4"/>
    </row>
    <row r="69" spans="1:5" x14ac:dyDescent="0.25">
      <c r="A69" s="3" t="s">
        <v>278</v>
      </c>
      <c r="B69" s="4">
        <v>600</v>
      </c>
      <c r="C69" s="4"/>
      <c r="D69" s="4"/>
      <c r="E69" s="4"/>
    </row>
    <row r="70" spans="1:5" x14ac:dyDescent="0.25">
      <c r="A70" s="3" t="s">
        <v>277</v>
      </c>
      <c r="B70" s="4">
        <v>0</v>
      </c>
      <c r="C70" s="4"/>
      <c r="D70" s="4"/>
      <c r="E70" s="4"/>
    </row>
    <row r="71" spans="1:5" x14ac:dyDescent="0.25">
      <c r="A71" s="3" t="s">
        <v>276</v>
      </c>
      <c r="B71" s="4">
        <v>26.3</v>
      </c>
      <c r="C71" s="4"/>
      <c r="D71" s="4"/>
      <c r="E71" s="4"/>
    </row>
    <row r="72" spans="1:5" x14ac:dyDescent="0.25">
      <c r="A72" s="3" t="s">
        <v>275</v>
      </c>
      <c r="B72" s="4">
        <v>17.899999999999999</v>
      </c>
      <c r="C72" s="4"/>
      <c r="D72" s="4"/>
      <c r="E72" s="4"/>
    </row>
    <row r="73" spans="1:5" x14ac:dyDescent="0.25">
      <c r="A73" s="3" t="s">
        <v>274</v>
      </c>
      <c r="B73" s="4">
        <v>55.6</v>
      </c>
      <c r="C73" s="4"/>
      <c r="D73" s="4"/>
      <c r="E73" s="4"/>
    </row>
    <row r="74" spans="1:5" x14ac:dyDescent="0.25">
      <c r="A74" s="3" t="s">
        <v>273</v>
      </c>
      <c r="B74" s="4">
        <v>0</v>
      </c>
      <c r="C74" s="4"/>
      <c r="D74" s="4"/>
      <c r="E74" s="4"/>
    </row>
    <row r="75" spans="1:5" x14ac:dyDescent="0.25">
      <c r="A75" s="3" t="s">
        <v>272</v>
      </c>
      <c r="B75" s="4">
        <v>300</v>
      </c>
      <c r="C75" s="4"/>
      <c r="D75" s="4"/>
      <c r="E75" s="4"/>
    </row>
    <row r="76" spans="1:5" x14ac:dyDescent="0.25">
      <c r="A76" s="3" t="s">
        <v>271</v>
      </c>
      <c r="B76" s="4">
        <v>45.5</v>
      </c>
      <c r="C76" s="4"/>
      <c r="D76" s="4"/>
      <c r="E76" s="4"/>
    </row>
    <row r="77" spans="1:5" x14ac:dyDescent="0.25">
      <c r="A77" s="3" t="s">
        <v>270</v>
      </c>
      <c r="B77" s="4">
        <v>142.9</v>
      </c>
      <c r="C77" s="4"/>
      <c r="D77" s="4"/>
      <c r="E77" s="4"/>
    </row>
    <row r="78" spans="1:5" x14ac:dyDescent="0.25">
      <c r="A78" s="3" t="s">
        <v>269</v>
      </c>
      <c r="B78" s="4">
        <v>45.5</v>
      </c>
      <c r="C78" s="4"/>
      <c r="D78" s="4"/>
      <c r="E78" s="4"/>
    </row>
    <row r="79" spans="1:5" x14ac:dyDescent="0.25">
      <c r="A79" s="3" t="s">
        <v>268</v>
      </c>
      <c r="B79" s="4">
        <v>111.1</v>
      </c>
      <c r="C79" s="4"/>
      <c r="D79" s="4"/>
      <c r="E79" s="4"/>
    </row>
    <row r="80" spans="1:5" x14ac:dyDescent="0.25">
      <c r="A80" s="3" t="s">
        <v>267</v>
      </c>
      <c r="B80" s="4">
        <v>500</v>
      </c>
      <c r="C80" s="4"/>
      <c r="D80" s="4"/>
      <c r="E80" s="4"/>
    </row>
    <row r="81" spans="1:5" x14ac:dyDescent="0.25">
      <c r="A81" s="3" t="s">
        <v>7</v>
      </c>
      <c r="B81" s="4">
        <v>20</v>
      </c>
      <c r="C81" s="4">
        <v>22</v>
      </c>
      <c r="D81" s="4">
        <v>19</v>
      </c>
      <c r="E81" s="4">
        <v>14</v>
      </c>
    </row>
    <row r="82" spans="1:5" x14ac:dyDescent="0.25">
      <c r="A82" s="3" t="s">
        <v>266</v>
      </c>
      <c r="B82" s="4">
        <v>17.3</v>
      </c>
      <c r="C82" s="4"/>
      <c r="D82" s="4"/>
      <c r="E82" s="4"/>
    </row>
    <row r="83" spans="1:5" x14ac:dyDescent="0.25">
      <c r="A83" s="3" t="s">
        <v>265</v>
      </c>
      <c r="B83" s="4">
        <v>0</v>
      </c>
      <c r="C83" s="4"/>
      <c r="D83" s="4"/>
      <c r="E83" s="4"/>
    </row>
    <row r="84" spans="1:5" x14ac:dyDescent="0.25">
      <c r="A84" s="3" t="s">
        <v>264</v>
      </c>
      <c r="B84" s="4">
        <v>0</v>
      </c>
      <c r="C84" s="4"/>
      <c r="D84" s="4"/>
      <c r="E84" s="4"/>
    </row>
    <row r="85" spans="1:5" x14ac:dyDescent="0.25">
      <c r="A85" s="3" t="s">
        <v>263</v>
      </c>
      <c r="B85" s="4">
        <v>0</v>
      </c>
      <c r="C85" s="4"/>
      <c r="D85" s="4"/>
      <c r="E85" s="4"/>
    </row>
    <row r="86" spans="1:5" x14ac:dyDescent="0.25">
      <c r="A86" s="3" t="s">
        <v>262</v>
      </c>
      <c r="B86" s="4">
        <v>0</v>
      </c>
      <c r="C86" s="4"/>
      <c r="D86" s="4"/>
      <c r="E86" s="4"/>
    </row>
    <row r="87" spans="1:5" x14ac:dyDescent="0.25">
      <c r="A87" s="3" t="s">
        <v>261</v>
      </c>
      <c r="B87" s="4">
        <v>375</v>
      </c>
      <c r="C87" s="4"/>
      <c r="D87" s="4"/>
      <c r="E87" s="4"/>
    </row>
    <row r="88" spans="1:5" x14ac:dyDescent="0.25">
      <c r="A88" s="3" t="s">
        <v>260</v>
      </c>
      <c r="B88" s="4">
        <v>83.3</v>
      </c>
      <c r="C88" s="4"/>
      <c r="D88" s="4"/>
      <c r="E88" s="4"/>
    </row>
    <row r="89" spans="1:5" x14ac:dyDescent="0.25">
      <c r="A89" s="3" t="s">
        <v>259</v>
      </c>
      <c r="B89" s="4">
        <v>0</v>
      </c>
      <c r="C89" s="4"/>
      <c r="D89" s="4"/>
      <c r="E89" s="4"/>
    </row>
    <row r="90" spans="1:5" x14ac:dyDescent="0.25">
      <c r="A90" s="3" t="s">
        <v>258</v>
      </c>
      <c r="B90" s="4">
        <v>76.900000000000006</v>
      </c>
      <c r="C90" s="4"/>
      <c r="D90" s="4"/>
      <c r="E90" s="4"/>
    </row>
    <row r="91" spans="1:5" x14ac:dyDescent="0.25">
      <c r="A91" s="3" t="s">
        <v>257</v>
      </c>
      <c r="B91" s="4">
        <v>0</v>
      </c>
      <c r="C91" s="4"/>
      <c r="D91" s="4"/>
      <c r="E91" s="4"/>
    </row>
    <row r="92" spans="1:5" x14ac:dyDescent="0.25">
      <c r="A92" s="3" t="s">
        <v>256</v>
      </c>
      <c r="B92" s="4">
        <v>0</v>
      </c>
      <c r="C92" s="4"/>
      <c r="D92" s="4"/>
      <c r="E92" s="4"/>
    </row>
    <row r="93" spans="1:5" x14ac:dyDescent="0.25">
      <c r="A93" s="3" t="s">
        <v>255</v>
      </c>
      <c r="B93" s="4">
        <v>54.1</v>
      </c>
      <c r="C93" s="4"/>
      <c r="D93" s="4"/>
      <c r="E93" s="4"/>
    </row>
    <row r="94" spans="1:5" x14ac:dyDescent="0.25">
      <c r="A94" s="3" t="s">
        <v>254</v>
      </c>
      <c r="B94" s="4">
        <v>0</v>
      </c>
      <c r="C94" s="4"/>
      <c r="D94" s="4"/>
      <c r="E94" s="4"/>
    </row>
    <row r="95" spans="1:5" x14ac:dyDescent="0.25">
      <c r="A95" s="3" t="s">
        <v>253</v>
      </c>
      <c r="B95" s="4">
        <v>40.799999999999997</v>
      </c>
      <c r="C95" s="4"/>
      <c r="D95" s="4"/>
      <c r="E95" s="4"/>
    </row>
    <row r="96" spans="1:5" x14ac:dyDescent="0.25">
      <c r="A96" s="3" t="s">
        <v>252</v>
      </c>
      <c r="B96" s="4">
        <v>200</v>
      </c>
      <c r="C96" s="4"/>
      <c r="D96" s="4"/>
      <c r="E96" s="4"/>
    </row>
    <row r="97" spans="1:5" x14ac:dyDescent="0.25">
      <c r="A97" s="3" t="s">
        <v>251</v>
      </c>
      <c r="B97" s="4">
        <v>55.6</v>
      </c>
      <c r="C97" s="4"/>
      <c r="D97" s="4"/>
      <c r="E97" s="4"/>
    </row>
    <row r="98" spans="1:5" x14ac:dyDescent="0.25">
      <c r="A98" s="3" t="s">
        <v>250</v>
      </c>
      <c r="B98" s="4">
        <v>47.6</v>
      </c>
      <c r="C98" s="4"/>
      <c r="D98" s="4"/>
      <c r="E98" s="4"/>
    </row>
    <row r="99" spans="1:5" x14ac:dyDescent="0.25">
      <c r="A99" s="3" t="s">
        <v>249</v>
      </c>
      <c r="B99" s="4">
        <v>0</v>
      </c>
      <c r="C99" s="4"/>
      <c r="D99" s="4"/>
      <c r="E99" s="4"/>
    </row>
    <row r="100" spans="1:5" x14ac:dyDescent="0.25">
      <c r="A100" s="3" t="s">
        <v>248</v>
      </c>
      <c r="B100" s="4">
        <v>0</v>
      </c>
      <c r="C100" s="4"/>
      <c r="D100" s="4"/>
      <c r="E100" s="4"/>
    </row>
    <row r="101" spans="1:5" x14ac:dyDescent="0.25">
      <c r="A101" s="3" t="s">
        <v>9</v>
      </c>
      <c r="B101" s="4">
        <v>16</v>
      </c>
      <c r="C101" s="4">
        <v>21</v>
      </c>
      <c r="D101" s="4">
        <v>15</v>
      </c>
      <c r="E101" s="4">
        <v>14</v>
      </c>
    </row>
    <row r="102" spans="1:5" x14ac:dyDescent="0.25">
      <c r="A102" s="3" t="s">
        <v>15</v>
      </c>
      <c r="B102" s="4">
        <v>12</v>
      </c>
      <c r="C102" s="4">
        <v>13</v>
      </c>
      <c r="D102" s="4">
        <v>5</v>
      </c>
      <c r="E102" s="4">
        <v>7</v>
      </c>
    </row>
    <row r="103" spans="1:5" x14ac:dyDescent="0.25">
      <c r="A103" s="3" t="s">
        <v>247</v>
      </c>
      <c r="B103" s="4">
        <v>12.2</v>
      </c>
      <c r="C103" s="4"/>
      <c r="D103" s="4"/>
      <c r="E103" s="4"/>
    </row>
    <row r="104" spans="1:5" x14ac:dyDescent="0.25">
      <c r="A104" s="3" t="s">
        <v>203</v>
      </c>
      <c r="B104" s="4">
        <v>0</v>
      </c>
      <c r="C104" s="4"/>
      <c r="D104" s="4"/>
      <c r="E104" s="4"/>
    </row>
    <row r="105" spans="1:5" x14ac:dyDescent="0.25">
      <c r="A105" s="3" t="s">
        <v>13</v>
      </c>
      <c r="B105" s="4">
        <v>14</v>
      </c>
      <c r="C105" s="4">
        <v>21</v>
      </c>
      <c r="D105" s="4">
        <v>16</v>
      </c>
      <c r="E105" s="4">
        <v>15</v>
      </c>
    </row>
    <row r="106" spans="1:5" x14ac:dyDescent="0.25">
      <c r="A106" s="3" t="s">
        <v>246</v>
      </c>
      <c r="B106" s="4">
        <v>13.6</v>
      </c>
      <c r="C106" s="4"/>
      <c r="D106" s="4"/>
      <c r="E106" s="4"/>
    </row>
    <row r="107" spans="1:5" x14ac:dyDescent="0.25">
      <c r="A107" s="3" t="s">
        <v>245</v>
      </c>
      <c r="B107" s="4">
        <v>0</v>
      </c>
      <c r="C107" s="4"/>
      <c r="D107" s="4"/>
      <c r="E107" s="4"/>
    </row>
    <row r="108" spans="1:5" x14ac:dyDescent="0.25">
      <c r="A108" s="3" t="s">
        <v>244</v>
      </c>
      <c r="B108" s="4">
        <v>11.9</v>
      </c>
      <c r="C108" s="4"/>
      <c r="D108" s="4"/>
      <c r="E108" s="4"/>
    </row>
    <row r="109" spans="1:5" x14ac:dyDescent="0.25">
      <c r="A109" s="3" t="s">
        <v>139</v>
      </c>
      <c r="B109" s="4">
        <v>0</v>
      </c>
      <c r="C109" s="4"/>
      <c r="D109" s="4"/>
      <c r="E109" s="4"/>
    </row>
    <row r="110" spans="1:5" x14ac:dyDescent="0.25">
      <c r="A110" s="3" t="s">
        <v>216</v>
      </c>
      <c r="B110" s="4">
        <v>200</v>
      </c>
      <c r="C110" s="4"/>
      <c r="D110" s="4"/>
      <c r="E110" s="4"/>
    </row>
    <row r="111" spans="1:5" x14ac:dyDescent="0.25">
      <c r="A111" s="3" t="s">
        <v>215</v>
      </c>
      <c r="B111" s="4">
        <v>0</v>
      </c>
      <c r="C111" s="4"/>
      <c r="D111" s="4"/>
      <c r="E111" s="4"/>
    </row>
    <row r="112" spans="1:5" x14ac:dyDescent="0.25">
      <c r="A112" s="3" t="s">
        <v>243</v>
      </c>
      <c r="B112" s="4">
        <v>0</v>
      </c>
      <c r="C112" s="4"/>
      <c r="D112" s="4"/>
      <c r="E112" s="4"/>
    </row>
    <row r="113" spans="1:5" x14ac:dyDescent="0.25">
      <c r="A113" s="3" t="s">
        <v>242</v>
      </c>
      <c r="B113" s="4">
        <v>0</v>
      </c>
      <c r="C113" s="4"/>
      <c r="D113" s="4"/>
      <c r="E113" s="4"/>
    </row>
    <row r="114" spans="1:5" x14ac:dyDescent="0.25">
      <c r="A114" s="3" t="s">
        <v>241</v>
      </c>
      <c r="B114" s="4">
        <v>0</v>
      </c>
      <c r="C114" s="4"/>
      <c r="D114" s="4"/>
      <c r="E114" s="4"/>
    </row>
    <row r="115" spans="1:5" x14ac:dyDescent="0.25">
      <c r="A115" s="3" t="s">
        <v>240</v>
      </c>
      <c r="B115" s="4">
        <v>47.6</v>
      </c>
      <c r="C115" s="4"/>
      <c r="D115" s="4"/>
      <c r="E115" s="4"/>
    </row>
    <row r="116" spans="1:5" x14ac:dyDescent="0.25">
      <c r="A116" s="3" t="s">
        <v>239</v>
      </c>
      <c r="B116" s="4">
        <v>0</v>
      </c>
      <c r="C116" s="4"/>
      <c r="D116" s="4"/>
      <c r="E116" s="4"/>
    </row>
    <row r="117" spans="1:5" x14ac:dyDescent="0.25">
      <c r="A117" s="3" t="s">
        <v>83</v>
      </c>
      <c r="B117" s="4">
        <v>0</v>
      </c>
      <c r="C117" s="4"/>
      <c r="D117" s="4"/>
      <c r="E117" s="4"/>
    </row>
    <row r="118" spans="1:5" x14ac:dyDescent="0.25">
      <c r="A118" s="3" t="s">
        <v>131</v>
      </c>
      <c r="B118" s="4">
        <v>0</v>
      </c>
      <c r="C118" s="4"/>
      <c r="D118" s="4"/>
      <c r="E118" s="4"/>
    </row>
    <row r="119" spans="1:5" x14ac:dyDescent="0.25">
      <c r="A119" s="3" t="s">
        <v>238</v>
      </c>
      <c r="B119" s="4">
        <v>0</v>
      </c>
      <c r="C119" s="4"/>
      <c r="D119" s="4"/>
      <c r="E119" s="4"/>
    </row>
    <row r="120" spans="1:5" x14ac:dyDescent="0.25">
      <c r="A120" s="3" t="s">
        <v>237</v>
      </c>
      <c r="B120" s="4">
        <v>250</v>
      </c>
      <c r="C120" s="4"/>
      <c r="D120" s="4"/>
      <c r="E120" s="4"/>
    </row>
    <row r="121" spans="1:5" x14ac:dyDescent="0.25">
      <c r="A121" s="3" t="s">
        <v>236</v>
      </c>
      <c r="B121" s="4">
        <v>9.3000000000000007</v>
      </c>
      <c r="C121" s="4"/>
      <c r="D121" s="4"/>
      <c r="E121" s="4"/>
    </row>
    <row r="122" spans="1:5" x14ac:dyDescent="0.25">
      <c r="A122" s="3" t="s">
        <v>235</v>
      </c>
      <c r="B122" s="4">
        <v>0</v>
      </c>
      <c r="C122" s="4"/>
      <c r="D122" s="4"/>
      <c r="E122" s="4"/>
    </row>
    <row r="123" spans="1:5" x14ac:dyDescent="0.25">
      <c r="A123" s="3" t="s">
        <v>234</v>
      </c>
      <c r="B123" s="4">
        <v>6.8</v>
      </c>
      <c r="C123" s="4"/>
      <c r="D123" s="4"/>
      <c r="E123" s="4"/>
    </row>
    <row r="124" spans="1:5" x14ac:dyDescent="0.25">
      <c r="A124" s="3" t="s">
        <v>233</v>
      </c>
      <c r="B124" s="4">
        <v>44.4</v>
      </c>
      <c r="C124" s="4"/>
      <c r="D124" s="4"/>
      <c r="E124" s="4"/>
    </row>
    <row r="125" spans="1:5" x14ac:dyDescent="0.25">
      <c r="A125" s="3" t="s">
        <v>12</v>
      </c>
      <c r="B125" s="4">
        <v>17</v>
      </c>
      <c r="C125" s="4">
        <v>14</v>
      </c>
      <c r="D125" s="4">
        <v>11</v>
      </c>
      <c r="E125" s="4">
        <v>17</v>
      </c>
    </row>
    <row r="126" spans="1:5" x14ac:dyDescent="0.25">
      <c r="A126" s="3" t="s">
        <v>104</v>
      </c>
      <c r="B126" s="4">
        <v>12.9</v>
      </c>
      <c r="C126" s="4"/>
      <c r="D126" s="4"/>
      <c r="E126" s="4"/>
    </row>
    <row r="127" spans="1:5" x14ac:dyDescent="0.25">
      <c r="A127" s="3" t="s">
        <v>232</v>
      </c>
      <c r="B127" s="4">
        <v>0</v>
      </c>
      <c r="C127" s="4"/>
      <c r="D127" s="4"/>
      <c r="E127" s="4"/>
    </row>
    <row r="128" spans="1:5" x14ac:dyDescent="0.25">
      <c r="A128" s="3" t="s">
        <v>231</v>
      </c>
      <c r="B128" s="4">
        <v>0</v>
      </c>
      <c r="C128" s="4"/>
      <c r="D128" s="4"/>
      <c r="E128" s="4"/>
    </row>
    <row r="129" spans="1:5" x14ac:dyDescent="0.25">
      <c r="A129" s="3" t="s">
        <v>230</v>
      </c>
      <c r="B129" s="4">
        <v>0</v>
      </c>
      <c r="C129" s="4"/>
      <c r="D129" s="4"/>
      <c r="E129" s="4"/>
    </row>
    <row r="130" spans="1:5" x14ac:dyDescent="0.25">
      <c r="A130" s="3" t="s">
        <v>229</v>
      </c>
      <c r="B130" s="4">
        <v>52.6</v>
      </c>
      <c r="C130" s="4"/>
      <c r="D130" s="4"/>
      <c r="E130" s="4"/>
    </row>
    <row r="131" spans="1:5" x14ac:dyDescent="0.25">
      <c r="A131" s="3" t="s">
        <v>211</v>
      </c>
      <c r="B131" s="4">
        <v>0</v>
      </c>
      <c r="C131" s="4"/>
      <c r="D131" s="4"/>
      <c r="E131" s="4"/>
    </row>
    <row r="132" spans="1:5" x14ac:dyDescent="0.25">
      <c r="A132" s="3" t="s">
        <v>228</v>
      </c>
      <c r="B132" s="4">
        <v>0</v>
      </c>
      <c r="C132" s="4"/>
      <c r="D132" s="4"/>
      <c r="E132" s="4"/>
    </row>
    <row r="133" spans="1:5" x14ac:dyDescent="0.25">
      <c r="A133" s="3" t="s">
        <v>227</v>
      </c>
      <c r="B133" s="4">
        <v>100</v>
      </c>
      <c r="C133" s="4"/>
      <c r="D133" s="4"/>
      <c r="E133" s="4"/>
    </row>
    <row r="134" spans="1:5" x14ac:dyDescent="0.25">
      <c r="A134" s="3" t="s">
        <v>134</v>
      </c>
      <c r="B134" s="4">
        <v>0</v>
      </c>
      <c r="C134" s="4"/>
      <c r="D134" s="4"/>
      <c r="E134" s="4"/>
    </row>
    <row r="135" spans="1:5" x14ac:dyDescent="0.25">
      <c r="A135" s="3" t="s">
        <v>183</v>
      </c>
      <c r="B135" s="4">
        <v>23.3</v>
      </c>
      <c r="C135" s="4"/>
      <c r="D135" s="4"/>
      <c r="E135" s="4"/>
    </row>
    <row r="136" spans="1:5" x14ac:dyDescent="0.25">
      <c r="A136" s="3" t="s">
        <v>132</v>
      </c>
      <c r="B136" s="4">
        <v>0</v>
      </c>
      <c r="C136" s="4"/>
      <c r="D136" s="4"/>
      <c r="E136" s="4"/>
    </row>
    <row r="137" spans="1:5" x14ac:dyDescent="0.25">
      <c r="A137" s="3" t="s">
        <v>226</v>
      </c>
      <c r="B137" s="4">
        <v>0</v>
      </c>
      <c r="C137" s="4"/>
      <c r="D137" s="4"/>
      <c r="E137" s="4"/>
    </row>
    <row r="138" spans="1:5" x14ac:dyDescent="0.25">
      <c r="A138" s="3" t="s">
        <v>225</v>
      </c>
      <c r="B138" s="4">
        <v>64.5</v>
      </c>
      <c r="C138" s="4"/>
      <c r="D138" s="4"/>
      <c r="E138" s="4"/>
    </row>
    <row r="139" spans="1:5" x14ac:dyDescent="0.25">
      <c r="A139" s="3" t="s">
        <v>224</v>
      </c>
      <c r="B139" s="4">
        <v>0</v>
      </c>
      <c r="C139" s="4"/>
      <c r="D139" s="4"/>
      <c r="E139" s="4"/>
    </row>
    <row r="140" spans="1:5" x14ac:dyDescent="0.25">
      <c r="A140" s="3" t="s">
        <v>223</v>
      </c>
      <c r="B140" s="4">
        <v>105.3</v>
      </c>
      <c r="C140" s="4"/>
      <c r="D140" s="4"/>
      <c r="E140" s="4"/>
    </row>
    <row r="141" spans="1:5" x14ac:dyDescent="0.25">
      <c r="A141" s="3" t="s">
        <v>222</v>
      </c>
      <c r="B141" s="4">
        <v>0</v>
      </c>
      <c r="C141" s="4"/>
      <c r="D141" s="4"/>
      <c r="E141" s="4"/>
    </row>
    <row r="142" spans="1:5" x14ac:dyDescent="0.25">
      <c r="A142" s="3" t="s">
        <v>11</v>
      </c>
      <c r="B142" s="4">
        <v>14</v>
      </c>
      <c r="C142" s="4">
        <v>24</v>
      </c>
      <c r="D142" s="4">
        <v>15</v>
      </c>
      <c r="E142" s="4">
        <v>12</v>
      </c>
    </row>
    <row r="143" spans="1:5" x14ac:dyDescent="0.25">
      <c r="A143" s="3" t="s">
        <v>221</v>
      </c>
      <c r="B143" s="4">
        <v>9.9</v>
      </c>
      <c r="C143" s="4"/>
      <c r="D143" s="4"/>
      <c r="E143" s="4"/>
    </row>
    <row r="144" spans="1:5" x14ac:dyDescent="0.25">
      <c r="A144" s="3" t="s">
        <v>220</v>
      </c>
      <c r="B144" s="4">
        <v>117.6</v>
      </c>
      <c r="C144" s="4"/>
      <c r="D144" s="4"/>
      <c r="E144" s="4"/>
    </row>
    <row r="145" spans="1:5" x14ac:dyDescent="0.25">
      <c r="A145" s="3" t="s">
        <v>219</v>
      </c>
      <c r="B145" s="4">
        <v>0</v>
      </c>
      <c r="C145" s="4"/>
      <c r="D145" s="4"/>
      <c r="E145" s="4"/>
    </row>
    <row r="146" spans="1:5" x14ac:dyDescent="0.25">
      <c r="A146" s="3" t="s">
        <v>218</v>
      </c>
      <c r="B146" s="4">
        <v>0</v>
      </c>
      <c r="C146" s="4"/>
      <c r="D146" s="4"/>
      <c r="E146" s="4"/>
    </row>
    <row r="147" spans="1:5" x14ac:dyDescent="0.25">
      <c r="A147" s="3" t="s">
        <v>217</v>
      </c>
      <c r="B147" s="4">
        <v>0</v>
      </c>
      <c r="C147" s="4"/>
      <c r="D147" s="4"/>
      <c r="E147" s="4"/>
    </row>
    <row r="148" spans="1:5" x14ac:dyDescent="0.25">
      <c r="A148" s="3" t="s">
        <v>46</v>
      </c>
      <c r="B148" s="4">
        <v>1000</v>
      </c>
      <c r="C148" s="4"/>
      <c r="D148" s="4"/>
      <c r="E148" s="4"/>
    </row>
    <row r="149" spans="1:5" x14ac:dyDescent="0.25">
      <c r="A149" s="3" t="s">
        <v>216</v>
      </c>
      <c r="B149" s="4">
        <v>0</v>
      </c>
      <c r="C149" s="4"/>
      <c r="D149" s="4"/>
      <c r="E149" s="4"/>
    </row>
    <row r="150" spans="1:5" x14ac:dyDescent="0.25">
      <c r="A150" s="3" t="s">
        <v>160</v>
      </c>
      <c r="B150" s="4">
        <v>0</v>
      </c>
      <c r="C150" s="4"/>
      <c r="D150" s="4"/>
      <c r="E150" s="4"/>
    </row>
    <row r="151" spans="1:5" x14ac:dyDescent="0.25">
      <c r="A151" s="3" t="s">
        <v>215</v>
      </c>
      <c r="B151" s="4">
        <v>0</v>
      </c>
      <c r="C151" s="4"/>
      <c r="D151" s="4"/>
      <c r="E151" s="4"/>
    </row>
    <row r="152" spans="1:5" x14ac:dyDescent="0.25">
      <c r="A152" s="3" t="s">
        <v>214</v>
      </c>
      <c r="B152" s="4">
        <v>0</v>
      </c>
      <c r="C152" s="4"/>
      <c r="D152" s="4"/>
      <c r="E152" s="4"/>
    </row>
    <row r="153" spans="1:5" x14ac:dyDescent="0.25">
      <c r="A153" s="3" t="s">
        <v>213</v>
      </c>
      <c r="B153" s="4">
        <v>500</v>
      </c>
      <c r="C153" s="4"/>
      <c r="D153" s="4"/>
      <c r="E153" s="4"/>
    </row>
    <row r="154" spans="1:5" x14ac:dyDescent="0.25">
      <c r="A154" s="3" t="s">
        <v>212</v>
      </c>
      <c r="B154" s="4">
        <v>0</v>
      </c>
      <c r="C154" s="4"/>
      <c r="D154" s="4"/>
      <c r="E154" s="4"/>
    </row>
    <row r="155" spans="1:5" x14ac:dyDescent="0.25">
      <c r="A155" s="3" t="s">
        <v>211</v>
      </c>
      <c r="B155" s="4">
        <v>0</v>
      </c>
      <c r="C155" s="4"/>
      <c r="D155" s="4"/>
      <c r="E155" s="4"/>
    </row>
    <row r="156" spans="1:5" x14ac:dyDescent="0.25">
      <c r="A156" s="3" t="s">
        <v>203</v>
      </c>
      <c r="B156" s="4">
        <v>0</v>
      </c>
      <c r="C156" s="4"/>
      <c r="D156" s="4"/>
      <c r="E156" s="4"/>
    </row>
    <row r="157" spans="1:5" x14ac:dyDescent="0.25">
      <c r="A157" s="3" t="s">
        <v>210</v>
      </c>
      <c r="B157" s="4">
        <v>50</v>
      </c>
      <c r="C157" s="4"/>
      <c r="D157" s="4"/>
      <c r="E157" s="4"/>
    </row>
    <row r="158" spans="1:5" x14ac:dyDescent="0.25">
      <c r="A158" s="3" t="s">
        <v>209</v>
      </c>
      <c r="B158" s="4">
        <v>0</v>
      </c>
      <c r="C158" s="4"/>
      <c r="D158" s="4"/>
      <c r="E158" s="4"/>
    </row>
    <row r="159" spans="1:5" x14ac:dyDescent="0.25">
      <c r="A159" s="3" t="s">
        <v>83</v>
      </c>
      <c r="B159" s="4">
        <v>0</v>
      </c>
      <c r="C159" s="4"/>
      <c r="D159" s="4"/>
      <c r="E159" s="4"/>
    </row>
    <row r="160" spans="1:5" x14ac:dyDescent="0.25">
      <c r="A160" s="3" t="s">
        <v>208</v>
      </c>
      <c r="B160" s="4">
        <v>0</v>
      </c>
      <c r="C160" s="4"/>
      <c r="D160" s="4"/>
      <c r="E160" s="4"/>
    </row>
    <row r="161" spans="1:5" x14ac:dyDescent="0.25">
      <c r="A161" s="3" t="s">
        <v>207</v>
      </c>
      <c r="B161" s="4">
        <v>176.5</v>
      </c>
      <c r="C161" s="4"/>
      <c r="D161" s="4"/>
      <c r="E161" s="4"/>
    </row>
    <row r="162" spans="1:5" x14ac:dyDescent="0.25">
      <c r="A162" s="3" t="s">
        <v>206</v>
      </c>
      <c r="B162" s="4">
        <v>0</v>
      </c>
      <c r="C162" s="4"/>
      <c r="D162" s="4"/>
      <c r="E162" s="4"/>
    </row>
    <row r="163" spans="1:5" x14ac:dyDescent="0.25">
      <c r="A163" s="3" t="s">
        <v>10</v>
      </c>
      <c r="B163" s="4">
        <v>14</v>
      </c>
      <c r="C163" s="4">
        <v>19</v>
      </c>
      <c r="D163" s="4">
        <v>17</v>
      </c>
      <c r="E163" s="4">
        <v>20</v>
      </c>
    </row>
    <row r="164" spans="1:5" x14ac:dyDescent="0.25">
      <c r="A164" s="3" t="s">
        <v>205</v>
      </c>
      <c r="B164" s="4">
        <v>9.1</v>
      </c>
      <c r="C164" s="4"/>
      <c r="D164" s="4"/>
      <c r="E164" s="4"/>
    </row>
    <row r="165" spans="1:5" x14ac:dyDescent="0.25">
      <c r="A165" s="3" t="s">
        <v>204</v>
      </c>
      <c r="B165" s="4">
        <v>0</v>
      </c>
      <c r="C165" s="4"/>
      <c r="D165" s="4"/>
      <c r="E165" s="4"/>
    </row>
    <row r="166" spans="1:5" x14ac:dyDescent="0.25">
      <c r="A166" s="3" t="s">
        <v>104</v>
      </c>
      <c r="B166" s="4">
        <v>100</v>
      </c>
      <c r="C166" s="4"/>
      <c r="D166" s="4"/>
      <c r="E166" s="4"/>
    </row>
    <row r="167" spans="1:5" x14ac:dyDescent="0.25">
      <c r="A167" s="3" t="s">
        <v>203</v>
      </c>
      <c r="B167" s="4">
        <v>60.6</v>
      </c>
      <c r="C167" s="4"/>
      <c r="D167" s="4"/>
      <c r="E167" s="4"/>
    </row>
    <row r="168" spans="1:5" x14ac:dyDescent="0.25">
      <c r="A168" s="3" t="s">
        <v>202</v>
      </c>
      <c r="B168" s="4">
        <v>0</v>
      </c>
      <c r="C168" s="4"/>
      <c r="D168" s="4"/>
      <c r="E168" s="4"/>
    </row>
    <row r="169" spans="1:5" x14ac:dyDescent="0.25">
      <c r="A169" s="3" t="s">
        <v>201</v>
      </c>
      <c r="B169" s="4">
        <v>0</v>
      </c>
      <c r="C169" s="4"/>
      <c r="D169" s="4"/>
      <c r="E169" s="4"/>
    </row>
    <row r="170" spans="1:5" x14ac:dyDescent="0.25">
      <c r="A170" s="3" t="s">
        <v>83</v>
      </c>
      <c r="B170" s="4">
        <v>0</v>
      </c>
      <c r="C170" s="4"/>
      <c r="D170" s="4"/>
      <c r="E170" s="4"/>
    </row>
    <row r="171" spans="1:5" x14ac:dyDescent="0.25">
      <c r="A171" s="3" t="s">
        <v>200</v>
      </c>
      <c r="B171" s="4">
        <v>0</v>
      </c>
      <c r="C171" s="4"/>
      <c r="D171" s="4"/>
      <c r="E171" s="4"/>
    </row>
    <row r="172" spans="1:5" x14ac:dyDescent="0.25">
      <c r="A172" s="3" t="s">
        <v>199</v>
      </c>
      <c r="B172" s="4">
        <v>28.6</v>
      </c>
      <c r="C172" s="4"/>
      <c r="D172" s="4"/>
      <c r="E172" s="4"/>
    </row>
    <row r="173" spans="1:5" x14ac:dyDescent="0.25">
      <c r="A173" s="3" t="s">
        <v>198</v>
      </c>
      <c r="B173" s="4">
        <v>0</v>
      </c>
      <c r="C173" s="4"/>
      <c r="D173" s="4"/>
      <c r="E173" s="4"/>
    </row>
    <row r="174" spans="1:5" x14ac:dyDescent="0.25">
      <c r="A174" s="3" t="s">
        <v>197</v>
      </c>
      <c r="B174" s="4">
        <v>31.3</v>
      </c>
      <c r="C174" s="4"/>
      <c r="D174" s="4"/>
      <c r="E174" s="4"/>
    </row>
    <row r="175" spans="1:5" x14ac:dyDescent="0.25">
      <c r="A175" s="3" t="s">
        <v>196</v>
      </c>
      <c r="B175" s="4">
        <v>90.9</v>
      </c>
      <c r="C175" s="4"/>
      <c r="D175" s="4"/>
      <c r="E175" s="4"/>
    </row>
    <row r="176" spans="1:5" x14ac:dyDescent="0.25">
      <c r="A176" s="3" t="s">
        <v>195</v>
      </c>
      <c r="B176" s="4">
        <v>83.3</v>
      </c>
      <c r="C176" s="4"/>
      <c r="D176" s="4"/>
      <c r="E176" s="4"/>
    </row>
    <row r="177" spans="1:5" x14ac:dyDescent="0.25">
      <c r="A177" s="3" t="s">
        <v>194</v>
      </c>
      <c r="B177" s="4">
        <v>0</v>
      </c>
      <c r="C177" s="4"/>
      <c r="D177" s="4"/>
      <c r="E177" s="4"/>
    </row>
    <row r="178" spans="1:5" x14ac:dyDescent="0.25">
      <c r="A178" s="3" t="s">
        <v>193</v>
      </c>
      <c r="B178" s="4">
        <v>0</v>
      </c>
      <c r="C178" s="4"/>
      <c r="D178" s="4"/>
      <c r="E178" s="4"/>
    </row>
    <row r="179" spans="1:5" x14ac:dyDescent="0.25">
      <c r="A179" s="3" t="s">
        <v>192</v>
      </c>
      <c r="B179" s="4">
        <v>95.2</v>
      </c>
      <c r="C179" s="4"/>
      <c r="D179" s="4"/>
      <c r="E179" s="4"/>
    </row>
    <row r="180" spans="1:5" x14ac:dyDescent="0.25">
      <c r="A180" s="3" t="s">
        <v>173</v>
      </c>
      <c r="B180" s="4">
        <v>35.700000000000003</v>
      </c>
      <c r="C180" s="4"/>
      <c r="D180" s="4"/>
      <c r="E180" s="4"/>
    </row>
    <row r="181" spans="1:5" x14ac:dyDescent="0.25">
      <c r="A181" s="3" t="s">
        <v>191</v>
      </c>
      <c r="B181" s="4">
        <v>0</v>
      </c>
      <c r="C181" s="4"/>
      <c r="D181" s="4"/>
      <c r="E181" s="4"/>
    </row>
    <row r="182" spans="1:5" x14ac:dyDescent="0.25">
      <c r="A182" s="3" t="s">
        <v>190</v>
      </c>
      <c r="B182" s="4">
        <v>26</v>
      </c>
      <c r="C182" s="4"/>
      <c r="D182" s="4"/>
      <c r="E182" s="4"/>
    </row>
    <row r="183" spans="1:5" x14ac:dyDescent="0.25">
      <c r="A183" s="3" t="s">
        <v>14</v>
      </c>
      <c r="B183" s="4">
        <v>22</v>
      </c>
      <c r="C183" s="4">
        <v>28</v>
      </c>
      <c r="D183" s="4">
        <v>22</v>
      </c>
      <c r="E183" s="4">
        <v>18</v>
      </c>
    </row>
    <row r="184" spans="1:5" x14ac:dyDescent="0.25">
      <c r="A184" s="3" t="s">
        <v>38</v>
      </c>
      <c r="B184" s="4">
        <v>18.2</v>
      </c>
      <c r="C184" s="4"/>
      <c r="D184" s="4"/>
      <c r="E184" s="4"/>
    </row>
    <row r="185" spans="1:5" x14ac:dyDescent="0.25">
      <c r="A185" s="3" t="s">
        <v>189</v>
      </c>
      <c r="B185" s="4">
        <v>58.8</v>
      </c>
      <c r="C185" s="4"/>
      <c r="D185" s="4"/>
      <c r="E185" s="4"/>
    </row>
    <row r="186" spans="1:5" x14ac:dyDescent="0.25">
      <c r="A186" s="3" t="s">
        <v>188</v>
      </c>
      <c r="B186" s="4">
        <v>0</v>
      </c>
      <c r="C186" s="4"/>
      <c r="D186" s="4"/>
      <c r="E186" s="4"/>
    </row>
    <row r="187" spans="1:5" x14ac:dyDescent="0.25">
      <c r="A187" s="3" t="s">
        <v>187</v>
      </c>
      <c r="B187" s="4">
        <v>52.6</v>
      </c>
      <c r="C187" s="4"/>
      <c r="D187" s="4"/>
      <c r="E187" s="4"/>
    </row>
    <row r="188" spans="1:5" x14ac:dyDescent="0.25">
      <c r="A188" s="3" t="s">
        <v>186</v>
      </c>
      <c r="B188" s="4">
        <v>250</v>
      </c>
      <c r="C188" s="4"/>
      <c r="D188" s="4"/>
      <c r="E188" s="4"/>
    </row>
    <row r="189" spans="1:5" x14ac:dyDescent="0.25">
      <c r="A189" s="3" t="s">
        <v>185</v>
      </c>
      <c r="B189" s="4">
        <v>58.8</v>
      </c>
      <c r="C189" s="4"/>
      <c r="D189" s="4"/>
      <c r="E189" s="4"/>
    </row>
    <row r="190" spans="1:5" x14ac:dyDescent="0.25">
      <c r="A190" s="3" t="s">
        <v>155</v>
      </c>
      <c r="B190" s="4">
        <v>60.6</v>
      </c>
      <c r="C190" s="4"/>
      <c r="D190" s="4"/>
      <c r="E190" s="4"/>
    </row>
    <row r="191" spans="1:5" x14ac:dyDescent="0.25">
      <c r="A191" s="3" t="s">
        <v>184</v>
      </c>
      <c r="B191" s="4">
        <v>0</v>
      </c>
      <c r="C191" s="4"/>
      <c r="D191" s="4"/>
      <c r="E191" s="4"/>
    </row>
    <row r="192" spans="1:5" x14ac:dyDescent="0.25">
      <c r="A192" s="3" t="s">
        <v>183</v>
      </c>
      <c r="B192" s="4">
        <v>34.5</v>
      </c>
      <c r="C192" s="4"/>
      <c r="D192" s="4"/>
      <c r="E192" s="4"/>
    </row>
    <row r="193" spans="1:5" x14ac:dyDescent="0.25">
      <c r="A193" s="3" t="s">
        <v>182</v>
      </c>
      <c r="B193" s="4">
        <v>71.400000000000006</v>
      </c>
      <c r="C193" s="4"/>
      <c r="D193" s="4"/>
      <c r="E193" s="4"/>
    </row>
    <row r="194" spans="1:5" x14ac:dyDescent="0.25">
      <c r="A194" s="3" t="s">
        <v>181</v>
      </c>
      <c r="B194" s="4">
        <v>32.299999999999997</v>
      </c>
      <c r="C194" s="4"/>
      <c r="D194" s="4"/>
      <c r="E194" s="4"/>
    </row>
    <row r="195" spans="1:5" x14ac:dyDescent="0.25">
      <c r="A195" s="3" t="s">
        <v>180</v>
      </c>
      <c r="B195" s="4">
        <v>0</v>
      </c>
      <c r="C195" s="4"/>
      <c r="D195" s="4"/>
      <c r="E195" s="4"/>
    </row>
    <row r="196" spans="1:5" x14ac:dyDescent="0.25">
      <c r="A196" s="3" t="s">
        <v>179</v>
      </c>
      <c r="B196" s="4">
        <v>0</v>
      </c>
      <c r="C196" s="4"/>
      <c r="D196" s="4"/>
      <c r="E196" s="4"/>
    </row>
    <row r="197" spans="1:5" x14ac:dyDescent="0.25">
      <c r="A197" s="3" t="s">
        <v>178</v>
      </c>
      <c r="B197" s="4">
        <v>142.9</v>
      </c>
      <c r="C197" s="4"/>
      <c r="D197" s="4"/>
      <c r="E197" s="4"/>
    </row>
    <row r="198" spans="1:5" x14ac:dyDescent="0.25">
      <c r="A198" s="3" t="s">
        <v>177</v>
      </c>
      <c r="B198" s="4">
        <v>43.5</v>
      </c>
      <c r="C198" s="4"/>
      <c r="D198" s="4"/>
      <c r="E198" s="4"/>
    </row>
    <row r="199" spans="1:5" x14ac:dyDescent="0.25">
      <c r="A199" s="3" t="s">
        <v>176</v>
      </c>
      <c r="B199" s="4">
        <v>25</v>
      </c>
      <c r="C199" s="4"/>
      <c r="D199" s="4"/>
      <c r="E199" s="4"/>
    </row>
    <row r="200" spans="1:5" x14ac:dyDescent="0.25">
      <c r="A200" s="3" t="s">
        <v>127</v>
      </c>
      <c r="B200" s="4">
        <v>43.5</v>
      </c>
      <c r="C200" s="4"/>
      <c r="D200" s="4"/>
      <c r="E200" s="4"/>
    </row>
    <row r="201" spans="1:5" x14ac:dyDescent="0.25">
      <c r="A201" s="3" t="s">
        <v>175</v>
      </c>
      <c r="B201" s="4">
        <v>33.299999999999997</v>
      </c>
      <c r="C201" s="4"/>
      <c r="D201" s="4"/>
      <c r="E201" s="4"/>
    </row>
    <row r="202" spans="1:5" x14ac:dyDescent="0.25">
      <c r="A202" s="3" t="s">
        <v>174</v>
      </c>
      <c r="B202" s="4">
        <v>0</v>
      </c>
      <c r="C202" s="4"/>
      <c r="D202" s="4"/>
      <c r="E202" s="4"/>
    </row>
    <row r="203" spans="1:5" x14ac:dyDescent="0.25">
      <c r="A203" s="3" t="s">
        <v>173</v>
      </c>
      <c r="B203" s="4">
        <v>0</v>
      </c>
      <c r="C203" s="4"/>
      <c r="D203" s="4"/>
      <c r="E203" s="4"/>
    </row>
    <row r="204" spans="1:5" x14ac:dyDescent="0.25">
      <c r="A204" s="3" t="s">
        <v>172</v>
      </c>
      <c r="B204" s="4">
        <v>0</v>
      </c>
      <c r="C204" s="4"/>
      <c r="D204" s="4"/>
      <c r="E204" s="4"/>
    </row>
    <row r="205" spans="1:5" x14ac:dyDescent="0.25">
      <c r="A205" s="3" t="s">
        <v>171</v>
      </c>
      <c r="B205" s="4">
        <v>222.2</v>
      </c>
      <c r="C205" s="4"/>
      <c r="D205" s="4"/>
      <c r="E205" s="4"/>
    </row>
    <row r="206" spans="1:5" x14ac:dyDescent="0.25">
      <c r="A206" s="3" t="s">
        <v>170</v>
      </c>
      <c r="B206" s="4">
        <v>0</v>
      </c>
      <c r="C206" s="4"/>
      <c r="D206" s="4"/>
      <c r="E206" s="4"/>
    </row>
    <row r="207" spans="1:5" x14ac:dyDescent="0.25">
      <c r="A207" s="3" t="s">
        <v>16</v>
      </c>
      <c r="B207" s="4">
        <v>11</v>
      </c>
      <c r="C207" s="4">
        <v>16</v>
      </c>
      <c r="D207" s="4">
        <v>11</v>
      </c>
      <c r="E207" s="4">
        <v>12</v>
      </c>
    </row>
    <row r="208" spans="1:5" x14ac:dyDescent="0.25">
      <c r="A208" s="3" t="s">
        <v>21</v>
      </c>
      <c r="B208" s="4">
        <v>13</v>
      </c>
      <c r="C208" s="4">
        <v>21</v>
      </c>
      <c r="D208" s="4">
        <v>10</v>
      </c>
      <c r="E208" s="4">
        <v>18</v>
      </c>
    </row>
    <row r="209" spans="1:5" x14ac:dyDescent="0.25">
      <c r="A209" s="3" t="s">
        <v>169</v>
      </c>
      <c r="B209" s="4">
        <v>8.3000000000000007</v>
      </c>
      <c r="C209" s="4"/>
      <c r="D209" s="4"/>
      <c r="E209" s="4"/>
    </row>
    <row r="210" spans="1:5" x14ac:dyDescent="0.25">
      <c r="A210" s="3" t="s">
        <v>141</v>
      </c>
      <c r="B210" s="4">
        <v>0</v>
      </c>
      <c r="C210" s="4"/>
      <c r="D210" s="4"/>
      <c r="E210" s="4"/>
    </row>
    <row r="211" spans="1:5" x14ac:dyDescent="0.25">
      <c r="A211" s="3" t="s">
        <v>168</v>
      </c>
      <c r="B211" s="4">
        <v>0</v>
      </c>
      <c r="C211" s="4"/>
      <c r="D211" s="4"/>
      <c r="E211" s="4"/>
    </row>
    <row r="212" spans="1:5" x14ac:dyDescent="0.25">
      <c r="A212" s="3" t="s">
        <v>167</v>
      </c>
      <c r="B212" s="4">
        <v>0</v>
      </c>
      <c r="C212" s="4"/>
      <c r="D212" s="4"/>
      <c r="E212" s="4"/>
    </row>
    <row r="213" spans="1:5" x14ac:dyDescent="0.25">
      <c r="A213" s="3" t="s">
        <v>166</v>
      </c>
      <c r="B213" s="4">
        <v>17.899999999999999</v>
      </c>
      <c r="C213" s="4"/>
      <c r="D213" s="4"/>
      <c r="E213" s="4"/>
    </row>
    <row r="214" spans="1:5" x14ac:dyDescent="0.25">
      <c r="A214" s="3" t="s">
        <v>165</v>
      </c>
      <c r="B214" s="4">
        <v>0</v>
      </c>
      <c r="C214" s="4"/>
      <c r="D214" s="4"/>
      <c r="E214" s="4"/>
    </row>
    <row r="215" spans="1:5" x14ac:dyDescent="0.25">
      <c r="A215" s="3" t="s">
        <v>164</v>
      </c>
      <c r="B215" s="4">
        <v>1000</v>
      </c>
      <c r="C215" s="4"/>
      <c r="D215" s="4"/>
      <c r="E215" s="4"/>
    </row>
    <row r="216" spans="1:5" x14ac:dyDescent="0.25">
      <c r="A216" s="3" t="s">
        <v>163</v>
      </c>
      <c r="B216" s="4">
        <v>0</v>
      </c>
      <c r="C216" s="4"/>
      <c r="D216" s="4"/>
      <c r="E216" s="4"/>
    </row>
    <row r="217" spans="1:5" x14ac:dyDescent="0.25">
      <c r="A217" s="3" t="s">
        <v>162</v>
      </c>
      <c r="B217" s="4">
        <v>0</v>
      </c>
      <c r="C217" s="4"/>
      <c r="D217" s="4"/>
      <c r="E217" s="4"/>
    </row>
    <row r="218" spans="1:5" x14ac:dyDescent="0.25">
      <c r="A218" s="3" t="s">
        <v>161</v>
      </c>
      <c r="B218" s="4">
        <v>0</v>
      </c>
      <c r="C218" s="4"/>
      <c r="D218" s="4"/>
      <c r="E218" s="4"/>
    </row>
    <row r="219" spans="1:5" x14ac:dyDescent="0.25">
      <c r="A219" s="3" t="s">
        <v>160</v>
      </c>
      <c r="B219" s="4">
        <v>0</v>
      </c>
      <c r="C219" s="4"/>
      <c r="D219" s="4"/>
      <c r="E219" s="4"/>
    </row>
    <row r="220" spans="1:5" x14ac:dyDescent="0.25">
      <c r="A220" s="3" t="s">
        <v>159</v>
      </c>
      <c r="B220" s="4">
        <v>0</v>
      </c>
      <c r="C220" s="4"/>
      <c r="D220" s="4"/>
      <c r="E220" s="4"/>
    </row>
    <row r="221" spans="1:5" x14ac:dyDescent="0.25">
      <c r="A221" s="3" t="s">
        <v>158</v>
      </c>
      <c r="B221" s="4">
        <v>200</v>
      </c>
      <c r="C221" s="4"/>
      <c r="D221" s="4"/>
      <c r="E221" s="4"/>
    </row>
    <row r="222" spans="1:5" x14ac:dyDescent="0.25">
      <c r="A222" s="3" t="s">
        <v>157</v>
      </c>
      <c r="B222" s="4">
        <v>0</v>
      </c>
      <c r="C222" s="4"/>
      <c r="D222" s="4"/>
      <c r="E222" s="4"/>
    </row>
    <row r="223" spans="1:5" x14ac:dyDescent="0.25">
      <c r="A223" s="3" t="s">
        <v>156</v>
      </c>
      <c r="B223" s="4">
        <v>41.7</v>
      </c>
      <c r="C223" s="4"/>
      <c r="D223" s="4"/>
      <c r="E223" s="4"/>
    </row>
    <row r="224" spans="1:5" x14ac:dyDescent="0.25">
      <c r="A224" s="3" t="s">
        <v>40</v>
      </c>
      <c r="B224" s="4">
        <v>0</v>
      </c>
      <c r="C224" s="4"/>
      <c r="D224" s="4"/>
      <c r="E224" s="4"/>
    </row>
    <row r="225" spans="1:5" x14ac:dyDescent="0.25">
      <c r="A225" s="3" t="s">
        <v>155</v>
      </c>
      <c r="B225" s="4">
        <v>23.8</v>
      </c>
      <c r="C225" s="4"/>
      <c r="D225" s="4"/>
      <c r="E225" s="4"/>
    </row>
    <row r="226" spans="1:5" x14ac:dyDescent="0.25">
      <c r="A226" s="3" t="s">
        <v>154</v>
      </c>
      <c r="B226" s="4">
        <v>83.3</v>
      </c>
      <c r="C226" s="4"/>
      <c r="D226" s="4"/>
      <c r="E226" s="4"/>
    </row>
    <row r="227" spans="1:5" x14ac:dyDescent="0.25">
      <c r="A227" s="3" t="s">
        <v>153</v>
      </c>
      <c r="B227" s="4">
        <v>111.1</v>
      </c>
      <c r="C227" s="4"/>
      <c r="D227" s="4"/>
      <c r="E227" s="4"/>
    </row>
    <row r="228" spans="1:5" x14ac:dyDescent="0.25">
      <c r="A228" s="3" t="s">
        <v>152</v>
      </c>
      <c r="B228" s="4">
        <v>0</v>
      </c>
      <c r="C228" s="4"/>
      <c r="D228" s="4"/>
      <c r="E228" s="4"/>
    </row>
    <row r="229" spans="1:5" x14ac:dyDescent="0.25">
      <c r="A229" s="3" t="s">
        <v>151</v>
      </c>
      <c r="B229" s="4">
        <v>0</v>
      </c>
      <c r="C229" s="4"/>
      <c r="D229" s="4"/>
      <c r="E229" s="4"/>
    </row>
    <row r="230" spans="1:5" x14ac:dyDescent="0.25">
      <c r="A230" s="3" t="s">
        <v>150</v>
      </c>
      <c r="B230" s="4">
        <v>0</v>
      </c>
      <c r="C230" s="4"/>
      <c r="D230" s="4"/>
      <c r="E230" s="4"/>
    </row>
    <row r="231" spans="1:5" x14ac:dyDescent="0.25">
      <c r="A231" s="3" t="s">
        <v>70</v>
      </c>
      <c r="B231" s="4">
        <v>0</v>
      </c>
      <c r="C231" s="4"/>
      <c r="D231" s="4"/>
      <c r="E231" s="4"/>
    </row>
    <row r="232" spans="1:5" x14ac:dyDescent="0.25">
      <c r="A232" s="3" t="s">
        <v>149</v>
      </c>
      <c r="B232" s="4">
        <v>0</v>
      </c>
      <c r="C232" s="4"/>
      <c r="D232" s="4"/>
      <c r="E232" s="4"/>
    </row>
    <row r="233" spans="1:5" x14ac:dyDescent="0.25">
      <c r="A233" s="3" t="s">
        <v>148</v>
      </c>
      <c r="B233" s="4">
        <v>100</v>
      </c>
      <c r="C233" s="4"/>
      <c r="D233" s="4"/>
      <c r="E233" s="4"/>
    </row>
    <row r="234" spans="1:5" x14ac:dyDescent="0.25">
      <c r="A234" s="3" t="s">
        <v>147</v>
      </c>
      <c r="B234" s="4">
        <v>0</v>
      </c>
      <c r="C234" s="4"/>
      <c r="D234" s="4"/>
      <c r="E234" s="4"/>
    </row>
    <row r="235" spans="1:5" x14ac:dyDescent="0.25">
      <c r="A235" s="3" t="s">
        <v>146</v>
      </c>
      <c r="B235" s="4">
        <v>22.7</v>
      </c>
      <c r="C235" s="4"/>
      <c r="D235" s="4"/>
      <c r="E235" s="4"/>
    </row>
    <row r="236" spans="1:5" x14ac:dyDescent="0.25">
      <c r="A236" s="3" t="s">
        <v>23</v>
      </c>
      <c r="B236" s="4">
        <v>13</v>
      </c>
      <c r="C236" s="4">
        <v>16</v>
      </c>
      <c r="D236" s="4">
        <v>7</v>
      </c>
      <c r="E236" s="4">
        <v>2</v>
      </c>
    </row>
    <row r="237" spans="1:5" x14ac:dyDescent="0.25">
      <c r="A237" s="3" t="s">
        <v>145</v>
      </c>
      <c r="B237" s="4">
        <v>13.5</v>
      </c>
      <c r="C237" s="4"/>
      <c r="D237" s="4"/>
      <c r="E237" s="4"/>
    </row>
    <row r="238" spans="1:5" x14ac:dyDescent="0.25">
      <c r="A238" s="3" t="s">
        <v>144</v>
      </c>
      <c r="B238" s="4">
        <v>0</v>
      </c>
      <c r="C238" s="4"/>
      <c r="D238" s="4"/>
      <c r="E238" s="4"/>
    </row>
    <row r="239" spans="1:5" x14ac:dyDescent="0.25">
      <c r="A239" s="3" t="s">
        <v>143</v>
      </c>
      <c r="B239" s="4">
        <v>0</v>
      </c>
      <c r="C239" s="4"/>
      <c r="D239" s="4"/>
      <c r="E239" s="4"/>
    </row>
    <row r="240" spans="1:5" x14ac:dyDescent="0.25">
      <c r="A240" s="3" t="s">
        <v>20</v>
      </c>
      <c r="B240" s="4">
        <v>8</v>
      </c>
      <c r="C240" s="4">
        <v>15</v>
      </c>
      <c r="D240" s="4">
        <v>11</v>
      </c>
      <c r="E240" s="4">
        <v>11</v>
      </c>
    </row>
    <row r="241" spans="1:5" x14ac:dyDescent="0.25">
      <c r="A241" s="3" t="s">
        <v>142</v>
      </c>
      <c r="B241" s="4">
        <v>8.8000000000000007</v>
      </c>
      <c r="C241" s="4"/>
      <c r="D241" s="4"/>
      <c r="E241" s="4"/>
    </row>
    <row r="242" spans="1:5" x14ac:dyDescent="0.25">
      <c r="A242" s="3" t="s">
        <v>141</v>
      </c>
      <c r="B242" s="4">
        <v>0</v>
      </c>
      <c r="C242" s="4"/>
      <c r="D242" s="4"/>
      <c r="E242" s="4"/>
    </row>
    <row r="243" spans="1:5" x14ac:dyDescent="0.25">
      <c r="A243" s="3" t="s">
        <v>140</v>
      </c>
      <c r="B243" s="4">
        <v>0</v>
      </c>
      <c r="C243" s="4"/>
      <c r="D243" s="4"/>
      <c r="E243" s="4"/>
    </row>
    <row r="244" spans="1:5" x14ac:dyDescent="0.25">
      <c r="A244" s="3" t="s">
        <v>139</v>
      </c>
      <c r="B244" s="4">
        <v>0</v>
      </c>
      <c r="C244" s="4"/>
      <c r="D244" s="4"/>
      <c r="E244" s="4"/>
    </row>
    <row r="245" spans="1:5" x14ac:dyDescent="0.25">
      <c r="A245" s="3" t="s">
        <v>138</v>
      </c>
      <c r="B245" s="4">
        <v>0</v>
      </c>
      <c r="C245" s="4"/>
      <c r="D245" s="4"/>
      <c r="E245" s="4"/>
    </row>
    <row r="246" spans="1:5" x14ac:dyDescent="0.25">
      <c r="A246" s="3" t="s">
        <v>137</v>
      </c>
      <c r="B246" s="4">
        <v>0</v>
      </c>
      <c r="C246" s="4"/>
      <c r="D246" s="4"/>
      <c r="E246" s="4"/>
    </row>
    <row r="247" spans="1:5" x14ac:dyDescent="0.25">
      <c r="A247" s="3" t="s">
        <v>136</v>
      </c>
      <c r="B247" s="4">
        <v>0</v>
      </c>
      <c r="C247" s="4"/>
      <c r="D247" s="4"/>
      <c r="E247" s="4"/>
    </row>
    <row r="248" spans="1:5" x14ac:dyDescent="0.25">
      <c r="A248" s="3" t="s">
        <v>135</v>
      </c>
      <c r="B248" s="4">
        <v>2.9</v>
      </c>
      <c r="C248" s="4"/>
      <c r="D248" s="4"/>
      <c r="E248" s="4"/>
    </row>
    <row r="249" spans="1:5" x14ac:dyDescent="0.25">
      <c r="A249" s="3" t="s">
        <v>134</v>
      </c>
      <c r="B249" s="4">
        <v>0</v>
      </c>
      <c r="C249" s="4"/>
      <c r="D249" s="4"/>
      <c r="E249" s="4"/>
    </row>
    <row r="250" spans="1:5" x14ac:dyDescent="0.25">
      <c r="A250" s="3" t="s">
        <v>133</v>
      </c>
      <c r="B250" s="4">
        <v>111.1</v>
      </c>
      <c r="C250" s="4"/>
      <c r="D250" s="4"/>
      <c r="E250" s="4"/>
    </row>
    <row r="251" spans="1:5" x14ac:dyDescent="0.25">
      <c r="A251" s="3" t="s">
        <v>132</v>
      </c>
      <c r="B251" s="4">
        <v>21.6</v>
      </c>
      <c r="C251" s="4"/>
      <c r="D251" s="4"/>
      <c r="E251" s="4"/>
    </row>
    <row r="252" spans="1:5" x14ac:dyDescent="0.25">
      <c r="A252" s="3" t="s">
        <v>131</v>
      </c>
      <c r="B252" s="4">
        <v>0</v>
      </c>
      <c r="C252" s="4"/>
      <c r="D252" s="4"/>
      <c r="E252" s="4"/>
    </row>
    <row r="253" spans="1:5" x14ac:dyDescent="0.25">
      <c r="A253" s="3" t="s">
        <v>130</v>
      </c>
      <c r="B253" s="4">
        <v>0</v>
      </c>
      <c r="C253" s="4"/>
      <c r="D253" s="4"/>
      <c r="E253" s="4"/>
    </row>
    <row r="254" spans="1:5" x14ac:dyDescent="0.25">
      <c r="A254" s="3" t="s">
        <v>129</v>
      </c>
      <c r="B254" s="4">
        <v>0</v>
      </c>
      <c r="C254" s="4"/>
      <c r="D254" s="4"/>
      <c r="E254" s="4"/>
    </row>
    <row r="255" spans="1:5" x14ac:dyDescent="0.25">
      <c r="A255" s="3" t="s">
        <v>128</v>
      </c>
      <c r="B255" s="4">
        <v>0</v>
      </c>
      <c r="C255" s="4"/>
      <c r="D255" s="4"/>
      <c r="E255" s="4"/>
    </row>
    <row r="256" spans="1:5" x14ac:dyDescent="0.25">
      <c r="A256" s="3" t="s">
        <v>127</v>
      </c>
      <c r="B256" s="4">
        <v>0</v>
      </c>
      <c r="C256" s="4"/>
      <c r="D256" s="4"/>
      <c r="E256" s="4"/>
    </row>
    <row r="257" spans="1:5" x14ac:dyDescent="0.25">
      <c r="A257" s="3" t="s">
        <v>126</v>
      </c>
      <c r="B257" s="4">
        <v>1000</v>
      </c>
      <c r="C257" s="4"/>
      <c r="D257" s="4"/>
      <c r="E257" s="4"/>
    </row>
    <row r="258" spans="1:5" x14ac:dyDescent="0.25">
      <c r="A258" s="3" t="s">
        <v>17</v>
      </c>
      <c r="B258" s="4">
        <v>12</v>
      </c>
      <c r="C258" s="4">
        <v>15</v>
      </c>
      <c r="D258" s="4">
        <v>13</v>
      </c>
      <c r="E258" s="4">
        <v>12</v>
      </c>
    </row>
    <row r="259" spans="1:5" x14ac:dyDescent="0.25">
      <c r="A259" s="3" t="s">
        <v>125</v>
      </c>
      <c r="B259" s="4">
        <v>11.9</v>
      </c>
      <c r="C259" s="4"/>
      <c r="D259" s="4"/>
      <c r="E259" s="4"/>
    </row>
    <row r="260" spans="1:5" x14ac:dyDescent="0.25">
      <c r="A260" s="3" t="s">
        <v>124</v>
      </c>
      <c r="B260" s="4">
        <v>0</v>
      </c>
      <c r="C260" s="4"/>
      <c r="D260" s="4"/>
      <c r="E260" s="4"/>
    </row>
    <row r="261" spans="1:5" x14ac:dyDescent="0.25">
      <c r="A261" s="3" t="s">
        <v>123</v>
      </c>
      <c r="B261" s="4">
        <v>0</v>
      </c>
      <c r="C261" s="4"/>
      <c r="D261" s="4"/>
      <c r="E261" s="4"/>
    </row>
    <row r="262" spans="1:5" x14ac:dyDescent="0.25">
      <c r="A262" s="3" t="s">
        <v>122</v>
      </c>
      <c r="B262" s="4">
        <v>0</v>
      </c>
      <c r="C262" s="4"/>
      <c r="D262" s="4"/>
      <c r="E262" s="4"/>
    </row>
    <row r="263" spans="1:5" x14ac:dyDescent="0.25">
      <c r="A263" s="3" t="s">
        <v>121</v>
      </c>
      <c r="B263" s="4">
        <v>142.9</v>
      </c>
      <c r="C263" s="4"/>
      <c r="D263" s="4"/>
      <c r="E263" s="4"/>
    </row>
    <row r="264" spans="1:5" x14ac:dyDescent="0.25">
      <c r="A264" s="3" t="s">
        <v>120</v>
      </c>
      <c r="B264" s="4">
        <v>11.1</v>
      </c>
      <c r="C264" s="4"/>
      <c r="D264" s="4"/>
      <c r="E264" s="4"/>
    </row>
    <row r="265" spans="1:5" x14ac:dyDescent="0.25">
      <c r="A265" s="3" t="s">
        <v>119</v>
      </c>
      <c r="B265" s="4">
        <v>0</v>
      </c>
      <c r="C265" s="4"/>
      <c r="D265" s="4"/>
      <c r="E265" s="4"/>
    </row>
    <row r="266" spans="1:5" x14ac:dyDescent="0.25">
      <c r="A266" s="3" t="s">
        <v>118</v>
      </c>
      <c r="B266" s="4">
        <v>0</v>
      </c>
      <c r="C266" s="4"/>
      <c r="D266" s="4"/>
      <c r="E266" s="4"/>
    </row>
    <row r="267" spans="1:5" x14ac:dyDescent="0.25">
      <c r="A267" s="3" t="s">
        <v>117</v>
      </c>
      <c r="B267" s="4">
        <v>0</v>
      </c>
      <c r="C267" s="4"/>
      <c r="D267" s="4"/>
      <c r="E267" s="4"/>
    </row>
    <row r="268" spans="1:5" x14ac:dyDescent="0.25">
      <c r="A268" s="3" t="s">
        <v>116</v>
      </c>
      <c r="B268" s="4">
        <v>0</v>
      </c>
      <c r="C268" s="4"/>
      <c r="D268" s="4"/>
      <c r="E268" s="4"/>
    </row>
    <row r="269" spans="1:5" x14ac:dyDescent="0.25">
      <c r="A269" s="3" t="s">
        <v>115</v>
      </c>
      <c r="B269" s="4">
        <v>0</v>
      </c>
      <c r="C269" s="4"/>
      <c r="D269" s="4"/>
      <c r="E269" s="4"/>
    </row>
    <row r="270" spans="1:5" x14ac:dyDescent="0.25">
      <c r="A270" s="3" t="s">
        <v>114</v>
      </c>
      <c r="B270" s="4">
        <v>0</v>
      </c>
      <c r="C270" s="4"/>
      <c r="D270" s="4"/>
      <c r="E270" s="4"/>
    </row>
    <row r="271" spans="1:5" x14ac:dyDescent="0.25">
      <c r="A271" s="3" t="s">
        <v>113</v>
      </c>
      <c r="B271" s="4">
        <v>0</v>
      </c>
      <c r="C271" s="4"/>
      <c r="D271" s="4"/>
      <c r="E271" s="4"/>
    </row>
    <row r="272" spans="1:5" x14ac:dyDescent="0.25">
      <c r="A272" s="3" t="s">
        <v>112</v>
      </c>
      <c r="B272" s="4">
        <v>0</v>
      </c>
      <c r="C272" s="4"/>
      <c r="D272" s="4"/>
      <c r="E272" s="4"/>
    </row>
    <row r="273" spans="1:5" x14ac:dyDescent="0.25">
      <c r="A273" s="3" t="s">
        <v>22</v>
      </c>
      <c r="B273" s="4">
        <v>10</v>
      </c>
      <c r="C273" s="4">
        <v>12</v>
      </c>
      <c r="D273" s="4">
        <v>11</v>
      </c>
      <c r="E273" s="4">
        <v>11</v>
      </c>
    </row>
    <row r="274" spans="1:5" x14ac:dyDescent="0.25">
      <c r="A274" s="3" t="s">
        <v>111</v>
      </c>
      <c r="B274" s="4">
        <v>10</v>
      </c>
      <c r="C274" s="4"/>
      <c r="D274" s="4"/>
      <c r="E274" s="4"/>
    </row>
    <row r="275" spans="1:5" x14ac:dyDescent="0.25">
      <c r="A275" s="3" t="s">
        <v>110</v>
      </c>
      <c r="B275" s="4">
        <v>0</v>
      </c>
      <c r="C275" s="4"/>
      <c r="D275" s="4"/>
      <c r="E275" s="4"/>
    </row>
    <row r="276" spans="1:5" x14ac:dyDescent="0.25">
      <c r="A276" s="3" t="s">
        <v>109</v>
      </c>
      <c r="B276" s="4">
        <v>0</v>
      </c>
      <c r="C276" s="4"/>
      <c r="D276" s="4"/>
      <c r="E276" s="4"/>
    </row>
    <row r="277" spans="1:5" x14ac:dyDescent="0.25">
      <c r="A277" s="3" t="s">
        <v>108</v>
      </c>
      <c r="B277" s="4">
        <v>0</v>
      </c>
      <c r="C277" s="4"/>
      <c r="D277" s="4"/>
      <c r="E277" s="4"/>
    </row>
    <row r="278" spans="1:5" x14ac:dyDescent="0.25">
      <c r="A278" s="3" t="s">
        <v>19</v>
      </c>
      <c r="B278" s="4">
        <v>17</v>
      </c>
      <c r="C278" s="4">
        <v>19</v>
      </c>
      <c r="D278" s="4">
        <v>16</v>
      </c>
      <c r="E278" s="4">
        <v>15</v>
      </c>
    </row>
    <row r="279" spans="1:5" x14ac:dyDescent="0.25">
      <c r="A279" s="3" t="s">
        <v>107</v>
      </c>
      <c r="B279" s="4">
        <v>11.7</v>
      </c>
      <c r="C279" s="4"/>
      <c r="D279" s="4"/>
      <c r="E279" s="4"/>
    </row>
    <row r="280" spans="1:5" x14ac:dyDescent="0.25">
      <c r="A280" s="3" t="s">
        <v>106</v>
      </c>
      <c r="B280" s="4">
        <v>100</v>
      </c>
      <c r="C280" s="4"/>
      <c r="D280" s="4"/>
      <c r="E280" s="4"/>
    </row>
    <row r="281" spans="1:5" x14ac:dyDescent="0.25">
      <c r="A281" s="3" t="s">
        <v>105</v>
      </c>
      <c r="B281" s="4">
        <v>0</v>
      </c>
      <c r="C281" s="4"/>
      <c r="D281" s="4"/>
      <c r="E281" s="4"/>
    </row>
    <row r="282" spans="1:5" x14ac:dyDescent="0.25">
      <c r="A282" s="3" t="s">
        <v>104</v>
      </c>
      <c r="B282" s="4">
        <v>0</v>
      </c>
      <c r="C282" s="4"/>
      <c r="D282" s="4"/>
      <c r="E282" s="4"/>
    </row>
    <row r="283" spans="1:5" x14ac:dyDescent="0.25">
      <c r="A283" s="3" t="s">
        <v>103</v>
      </c>
      <c r="B283" s="4">
        <v>28.6</v>
      </c>
      <c r="C283" s="4"/>
      <c r="D283" s="4"/>
      <c r="E283" s="4"/>
    </row>
    <row r="284" spans="1:5" x14ac:dyDescent="0.25">
      <c r="A284" s="3" t="s">
        <v>102</v>
      </c>
      <c r="B284" s="4">
        <v>0</v>
      </c>
      <c r="C284" s="4"/>
      <c r="D284" s="4"/>
      <c r="E284" s="4"/>
    </row>
    <row r="285" spans="1:5" x14ac:dyDescent="0.25">
      <c r="A285" s="3" t="s">
        <v>101</v>
      </c>
      <c r="B285" s="4">
        <v>0</v>
      </c>
      <c r="C285" s="4"/>
      <c r="D285" s="4"/>
      <c r="E285" s="4"/>
    </row>
    <row r="286" spans="1:5" x14ac:dyDescent="0.25">
      <c r="A286" s="3" t="s">
        <v>100</v>
      </c>
      <c r="B286" s="4">
        <v>0</v>
      </c>
      <c r="C286" s="4"/>
      <c r="D286" s="4"/>
      <c r="E286" s="4"/>
    </row>
    <row r="287" spans="1:5" x14ac:dyDescent="0.25">
      <c r="A287" s="3" t="s">
        <v>99</v>
      </c>
      <c r="B287" s="4">
        <v>83.3</v>
      </c>
      <c r="C287" s="4"/>
      <c r="D287" s="4"/>
      <c r="E287" s="4"/>
    </row>
    <row r="288" spans="1:5" x14ac:dyDescent="0.25">
      <c r="A288" s="3" t="s">
        <v>98</v>
      </c>
      <c r="B288" s="4">
        <v>90.9</v>
      </c>
      <c r="C288" s="4"/>
      <c r="D288" s="4"/>
      <c r="E288" s="4"/>
    </row>
    <row r="289" spans="1:5" x14ac:dyDescent="0.25">
      <c r="A289" s="3" t="s">
        <v>97</v>
      </c>
      <c r="B289" s="4">
        <v>34.5</v>
      </c>
      <c r="C289" s="4"/>
      <c r="D289" s="4"/>
      <c r="E289" s="4"/>
    </row>
    <row r="290" spans="1:5" x14ac:dyDescent="0.25">
      <c r="A290" s="3" t="s">
        <v>96</v>
      </c>
      <c r="B290" s="4">
        <v>0</v>
      </c>
      <c r="C290" s="4"/>
      <c r="D290" s="4"/>
      <c r="E290" s="4"/>
    </row>
    <row r="291" spans="1:5" x14ac:dyDescent="0.25">
      <c r="A291" s="3" t="s">
        <v>95</v>
      </c>
      <c r="B291" s="4">
        <v>0</v>
      </c>
      <c r="C291" s="4"/>
      <c r="D291" s="4"/>
      <c r="E291" s="4"/>
    </row>
    <row r="292" spans="1:5" x14ac:dyDescent="0.25">
      <c r="A292" s="3" t="s">
        <v>94</v>
      </c>
      <c r="B292" s="4">
        <v>71.400000000000006</v>
      </c>
      <c r="C292" s="4"/>
      <c r="D292" s="4"/>
      <c r="E292" s="4"/>
    </row>
    <row r="293" spans="1:5" x14ac:dyDescent="0.25">
      <c r="A293" s="3" t="s">
        <v>93</v>
      </c>
      <c r="B293" s="4">
        <v>18.5</v>
      </c>
      <c r="C293" s="4"/>
      <c r="D293" s="4"/>
      <c r="E293" s="4"/>
    </row>
    <row r="294" spans="1:5" x14ac:dyDescent="0.25">
      <c r="A294" s="3" t="s">
        <v>18</v>
      </c>
      <c r="B294" s="4">
        <v>7</v>
      </c>
      <c r="C294" s="4">
        <v>17</v>
      </c>
      <c r="D294" s="4">
        <v>9</v>
      </c>
      <c r="E294" s="4">
        <v>8</v>
      </c>
    </row>
    <row r="295" spans="1:5" x14ac:dyDescent="0.25">
      <c r="A295" s="3" t="s">
        <v>92</v>
      </c>
      <c r="B295" s="4">
        <v>7.2</v>
      </c>
      <c r="C295" s="4"/>
      <c r="D295" s="4"/>
      <c r="E295" s="4"/>
    </row>
    <row r="296" spans="1:5" x14ac:dyDescent="0.25">
      <c r="A296" s="3" t="s">
        <v>91</v>
      </c>
      <c r="B296" s="4">
        <v>0</v>
      </c>
      <c r="C296" s="4"/>
      <c r="D296" s="4"/>
      <c r="E296" s="4"/>
    </row>
    <row r="297" spans="1:5" x14ac:dyDescent="0.25">
      <c r="A297" s="3" t="s">
        <v>90</v>
      </c>
      <c r="B297" s="4">
        <v>0</v>
      </c>
      <c r="C297" s="4"/>
      <c r="D297" s="4"/>
      <c r="E297" s="4"/>
    </row>
    <row r="298" spans="1:5" x14ac:dyDescent="0.25">
      <c r="A298" s="3" t="s">
        <v>89</v>
      </c>
      <c r="B298" s="4">
        <v>0</v>
      </c>
      <c r="C298" s="4"/>
      <c r="D298" s="4"/>
      <c r="E298" s="4"/>
    </row>
    <row r="299" spans="1:5" x14ac:dyDescent="0.25">
      <c r="A299" s="3" t="s">
        <v>88</v>
      </c>
      <c r="B299" s="4">
        <v>142.9</v>
      </c>
      <c r="C299" s="4"/>
      <c r="D299" s="4"/>
      <c r="E299" s="4"/>
    </row>
    <row r="300" spans="1:5" x14ac:dyDescent="0.25">
      <c r="A300" s="3" t="s">
        <v>87</v>
      </c>
      <c r="B300" s="4">
        <v>0</v>
      </c>
      <c r="C300" s="4"/>
      <c r="D300" s="4"/>
      <c r="E300" s="4"/>
    </row>
    <row r="301" spans="1:5" x14ac:dyDescent="0.25">
      <c r="A301" s="3" t="s">
        <v>86</v>
      </c>
      <c r="B301" s="4">
        <v>0</v>
      </c>
      <c r="C301" s="4"/>
      <c r="D301" s="4"/>
      <c r="E301" s="4"/>
    </row>
    <row r="302" spans="1:5" x14ac:dyDescent="0.25">
      <c r="A302" s="3" t="s">
        <v>85</v>
      </c>
      <c r="B302" s="4">
        <v>0</v>
      </c>
      <c r="C302" s="4"/>
      <c r="D302" s="4"/>
      <c r="E302" s="4"/>
    </row>
    <row r="303" spans="1:5" x14ac:dyDescent="0.25">
      <c r="A303" s="3" t="s">
        <v>84</v>
      </c>
      <c r="B303" s="4">
        <v>0</v>
      </c>
      <c r="C303" s="4"/>
      <c r="D303" s="4"/>
      <c r="E303" s="4"/>
    </row>
    <row r="304" spans="1:5" x14ac:dyDescent="0.25">
      <c r="A304" s="3" t="s">
        <v>83</v>
      </c>
      <c r="B304" s="4">
        <v>0</v>
      </c>
      <c r="C304" s="4"/>
      <c r="D304" s="4"/>
      <c r="E304" s="4"/>
    </row>
    <row r="305" spans="1:5" x14ac:dyDescent="0.25">
      <c r="A305" s="3" t="s">
        <v>82</v>
      </c>
      <c r="B305" s="4">
        <v>0</v>
      </c>
      <c r="C305" s="4"/>
      <c r="D305" s="4"/>
      <c r="E305" s="4"/>
    </row>
    <row r="306" spans="1:5" x14ac:dyDescent="0.25">
      <c r="A306" s="3" t="s">
        <v>81</v>
      </c>
      <c r="B306" s="4">
        <v>0</v>
      </c>
      <c r="C306" s="4"/>
      <c r="D306" s="4"/>
      <c r="E306" s="4"/>
    </row>
    <row r="307" spans="1:5" x14ac:dyDescent="0.25">
      <c r="A307" s="3" t="s">
        <v>80</v>
      </c>
      <c r="B307" s="4">
        <v>0</v>
      </c>
      <c r="C307" s="4"/>
      <c r="D307" s="4"/>
      <c r="E307" s="4"/>
    </row>
    <row r="308" spans="1:5" x14ac:dyDescent="0.25">
      <c r="A308" s="3" t="s">
        <v>79</v>
      </c>
      <c r="B308" s="4">
        <v>0</v>
      </c>
      <c r="C308" s="4"/>
      <c r="D308" s="4"/>
      <c r="E308" s="4"/>
    </row>
    <row r="309" spans="1:5" x14ac:dyDescent="0.25">
      <c r="A309" s="3" t="s">
        <v>78</v>
      </c>
      <c r="B309" s="4">
        <v>0</v>
      </c>
      <c r="C309" s="4"/>
      <c r="D309" s="4"/>
      <c r="E309" s="4"/>
    </row>
    <row r="310" spans="1:5" x14ac:dyDescent="0.25">
      <c r="A310" s="3" t="s">
        <v>24</v>
      </c>
      <c r="B310" s="4">
        <v>14</v>
      </c>
      <c r="C310" s="4">
        <v>15</v>
      </c>
      <c r="D310" s="4">
        <v>16</v>
      </c>
      <c r="E310" s="4">
        <v>8</v>
      </c>
    </row>
    <row r="311" spans="1:5" x14ac:dyDescent="0.25">
      <c r="A311" s="3" t="s">
        <v>25</v>
      </c>
      <c r="B311" s="4">
        <v>8</v>
      </c>
      <c r="C311" s="4">
        <v>11</v>
      </c>
      <c r="D311" s="4">
        <v>13</v>
      </c>
      <c r="E311" s="4">
        <v>4</v>
      </c>
    </row>
    <row r="312" spans="1:5" x14ac:dyDescent="0.25">
      <c r="A312" s="3" t="s">
        <v>51</v>
      </c>
      <c r="B312" s="4">
        <v>6.9</v>
      </c>
      <c r="C312" s="4"/>
      <c r="D312" s="4"/>
      <c r="E312" s="4"/>
    </row>
    <row r="313" spans="1:5" x14ac:dyDescent="0.25">
      <c r="A313" s="3" t="s">
        <v>77</v>
      </c>
      <c r="B313" s="4">
        <v>0</v>
      </c>
      <c r="C313" s="4"/>
      <c r="D313" s="4"/>
      <c r="E313" s="4"/>
    </row>
    <row r="314" spans="1:5" x14ac:dyDescent="0.25">
      <c r="A314" s="3" t="s">
        <v>76</v>
      </c>
      <c r="B314" s="4">
        <v>0</v>
      </c>
      <c r="C314" s="4"/>
      <c r="D314" s="4"/>
      <c r="E314" s="4"/>
    </row>
    <row r="315" spans="1:5" x14ac:dyDescent="0.25">
      <c r="A315" s="3" t="s">
        <v>75</v>
      </c>
      <c r="B315" s="4">
        <v>0</v>
      </c>
      <c r="C315" s="4"/>
      <c r="D315" s="4"/>
      <c r="E315" s="4"/>
    </row>
    <row r="316" spans="1:5" x14ac:dyDescent="0.25">
      <c r="A316" s="3" t="s">
        <v>74</v>
      </c>
      <c r="B316" s="4">
        <v>0</v>
      </c>
      <c r="C316" s="4"/>
      <c r="D316" s="4"/>
      <c r="E316" s="4"/>
    </row>
    <row r="317" spans="1:5" x14ac:dyDescent="0.25">
      <c r="A317" s="3" t="s">
        <v>73</v>
      </c>
      <c r="B317" s="4">
        <v>0</v>
      </c>
      <c r="C317" s="4"/>
      <c r="D317" s="4"/>
      <c r="E317" s="4"/>
    </row>
    <row r="318" spans="1:5" x14ac:dyDescent="0.25">
      <c r="A318" s="3" t="s">
        <v>72</v>
      </c>
      <c r="B318" s="4">
        <v>0</v>
      </c>
      <c r="C318" s="4"/>
      <c r="D318" s="4"/>
      <c r="E318" s="4"/>
    </row>
    <row r="319" spans="1:5" x14ac:dyDescent="0.25">
      <c r="A319" s="3" t="s">
        <v>71</v>
      </c>
      <c r="B319" s="4">
        <v>111.1</v>
      </c>
      <c r="C319" s="4"/>
      <c r="D319" s="4"/>
      <c r="E319" s="4"/>
    </row>
    <row r="320" spans="1:5" x14ac:dyDescent="0.25">
      <c r="A320" s="3" t="s">
        <v>70</v>
      </c>
      <c r="B320" s="4">
        <v>0</v>
      </c>
      <c r="C320" s="4"/>
      <c r="D320" s="4"/>
      <c r="E320" s="4"/>
    </row>
    <row r="321" spans="1:5" x14ac:dyDescent="0.25">
      <c r="A321" s="3" t="s">
        <v>69</v>
      </c>
      <c r="B321" s="4">
        <v>0</v>
      </c>
      <c r="C321" s="4"/>
      <c r="D321" s="4"/>
      <c r="E321" s="4"/>
    </row>
    <row r="322" spans="1:5" x14ac:dyDescent="0.25">
      <c r="A322" s="3" t="s">
        <v>68</v>
      </c>
      <c r="B322" s="4">
        <v>0</v>
      </c>
      <c r="C322" s="4"/>
      <c r="D322" s="4"/>
      <c r="E322" s="4"/>
    </row>
    <row r="323" spans="1:5" x14ac:dyDescent="0.25">
      <c r="A323" s="3" t="s">
        <v>67</v>
      </c>
      <c r="B323" s="4">
        <v>0</v>
      </c>
      <c r="C323" s="4"/>
      <c r="D323" s="4"/>
      <c r="E323" s="4"/>
    </row>
    <row r="324" spans="1:5" x14ac:dyDescent="0.25">
      <c r="A324" s="3" t="s">
        <v>66</v>
      </c>
      <c r="B324" s="4">
        <v>500</v>
      </c>
      <c r="C324" s="4"/>
      <c r="D324" s="4"/>
      <c r="E324" s="4"/>
    </row>
    <row r="325" spans="1:5" x14ac:dyDescent="0.25">
      <c r="A325" s="3" t="s">
        <v>65</v>
      </c>
      <c r="B325" s="4">
        <v>0</v>
      </c>
      <c r="C325" s="4"/>
      <c r="D325" s="4"/>
      <c r="E325" s="4"/>
    </row>
    <row r="326" spans="1:5" x14ac:dyDescent="0.25">
      <c r="A326" s="3" t="s">
        <v>26</v>
      </c>
      <c r="B326" s="4">
        <v>19</v>
      </c>
      <c r="C326" s="4">
        <v>22</v>
      </c>
      <c r="D326" s="4">
        <v>17</v>
      </c>
      <c r="E326" s="4">
        <v>11</v>
      </c>
    </row>
    <row r="327" spans="1:5" x14ac:dyDescent="0.25">
      <c r="A327" s="3" t="s">
        <v>64</v>
      </c>
      <c r="B327" s="4">
        <v>14.5</v>
      </c>
      <c r="C327" s="4"/>
      <c r="D327" s="4"/>
      <c r="E327" s="4"/>
    </row>
    <row r="328" spans="1:5" x14ac:dyDescent="0.25">
      <c r="A328" s="3" t="s">
        <v>63</v>
      </c>
      <c r="B328" s="4">
        <v>0</v>
      </c>
      <c r="C328" s="4"/>
      <c r="D328" s="4"/>
      <c r="E328" s="4"/>
    </row>
    <row r="329" spans="1:5" x14ac:dyDescent="0.25">
      <c r="A329" s="3" t="s">
        <v>62</v>
      </c>
      <c r="B329" s="4">
        <v>250</v>
      </c>
      <c r="C329" s="4"/>
      <c r="D329" s="4"/>
      <c r="E329" s="4"/>
    </row>
    <row r="330" spans="1:5" x14ac:dyDescent="0.25">
      <c r="A330" s="3" t="s">
        <v>61</v>
      </c>
      <c r="B330" s="4">
        <v>0</v>
      </c>
      <c r="C330" s="4"/>
      <c r="D330" s="4"/>
      <c r="E330" s="4"/>
    </row>
    <row r="331" spans="1:5" x14ac:dyDescent="0.25">
      <c r="A331" s="3" t="s">
        <v>60</v>
      </c>
      <c r="B331" s="4">
        <v>0</v>
      </c>
      <c r="C331" s="4"/>
      <c r="D331" s="4"/>
      <c r="E331" s="4"/>
    </row>
    <row r="332" spans="1:5" x14ac:dyDescent="0.25">
      <c r="A332" s="3" t="s">
        <v>59</v>
      </c>
      <c r="B332" s="4">
        <v>0</v>
      </c>
      <c r="C332" s="4"/>
      <c r="D332" s="4"/>
      <c r="E332" s="4"/>
    </row>
    <row r="333" spans="1:5" x14ac:dyDescent="0.25">
      <c r="A333" s="3" t="s">
        <v>58</v>
      </c>
      <c r="B333" s="4">
        <v>0</v>
      </c>
      <c r="C333" s="4"/>
      <c r="D333" s="4"/>
      <c r="E333" s="4"/>
    </row>
    <row r="334" spans="1:5" x14ac:dyDescent="0.25">
      <c r="A334" s="3" t="s">
        <v>57</v>
      </c>
      <c r="B334" s="4">
        <v>0</v>
      </c>
      <c r="C334" s="4"/>
      <c r="D334" s="4"/>
      <c r="E334" s="4"/>
    </row>
    <row r="335" spans="1:5" x14ac:dyDescent="0.25">
      <c r="A335" s="3" t="s">
        <v>56</v>
      </c>
      <c r="B335" s="4">
        <v>0</v>
      </c>
      <c r="C335" s="4"/>
      <c r="D335" s="4"/>
      <c r="E335" s="4"/>
    </row>
    <row r="336" spans="1:5" x14ac:dyDescent="0.25">
      <c r="A336" s="3" t="s">
        <v>55</v>
      </c>
      <c r="B336" s="4">
        <v>1000</v>
      </c>
      <c r="C336" s="4"/>
      <c r="D336" s="4"/>
      <c r="E336" s="4"/>
    </row>
    <row r="337" spans="1:5" x14ac:dyDescent="0.25">
      <c r="A337" s="3" t="s">
        <v>54</v>
      </c>
      <c r="B337" s="4">
        <v>1000</v>
      </c>
      <c r="C337" s="4"/>
      <c r="D337" s="4"/>
      <c r="E337" s="4"/>
    </row>
    <row r="338" spans="1:5" x14ac:dyDescent="0.25">
      <c r="A338" s="3" t="s">
        <v>53</v>
      </c>
      <c r="B338" s="4">
        <v>0</v>
      </c>
      <c r="C338" s="4"/>
      <c r="D338" s="4"/>
      <c r="E338" s="4"/>
    </row>
    <row r="339" spans="1:5" x14ac:dyDescent="0.25">
      <c r="A339" s="3" t="s">
        <v>52</v>
      </c>
      <c r="B339" s="4">
        <v>0</v>
      </c>
      <c r="C339" s="4"/>
      <c r="D339" s="4"/>
      <c r="E339" s="4"/>
    </row>
    <row r="340" spans="1:5" x14ac:dyDescent="0.25">
      <c r="A340" s="3" t="s">
        <v>27</v>
      </c>
      <c r="B340" s="4">
        <v>17</v>
      </c>
      <c r="C340" s="4">
        <v>15</v>
      </c>
      <c r="D340" s="4">
        <v>19</v>
      </c>
      <c r="E340" s="4">
        <v>12</v>
      </c>
    </row>
    <row r="341" spans="1:5" x14ac:dyDescent="0.25">
      <c r="A341" s="3" t="s">
        <v>51</v>
      </c>
      <c r="B341" s="4">
        <v>11.4</v>
      </c>
      <c r="C341" s="4"/>
      <c r="D341" s="4"/>
      <c r="E341" s="4"/>
    </row>
    <row r="342" spans="1:5" x14ac:dyDescent="0.25">
      <c r="A342" s="3" t="s">
        <v>50</v>
      </c>
      <c r="B342" s="4">
        <v>0</v>
      </c>
      <c r="C342" s="4"/>
      <c r="D342" s="4"/>
      <c r="E342" s="4"/>
    </row>
    <row r="343" spans="1:5" x14ac:dyDescent="0.25">
      <c r="A343" s="3" t="s">
        <v>49</v>
      </c>
      <c r="B343" s="4">
        <v>0</v>
      </c>
      <c r="C343" s="4"/>
      <c r="D343" s="4"/>
      <c r="E343" s="4"/>
    </row>
    <row r="344" spans="1:5" x14ac:dyDescent="0.25">
      <c r="A344" s="3" t="s">
        <v>48</v>
      </c>
      <c r="B344" s="4">
        <v>250</v>
      </c>
      <c r="C344" s="4"/>
      <c r="D344" s="4"/>
      <c r="E344" s="4"/>
    </row>
    <row r="345" spans="1:5" x14ac:dyDescent="0.25">
      <c r="A345" s="3" t="s">
        <v>47</v>
      </c>
      <c r="B345" s="4">
        <v>0</v>
      </c>
      <c r="C345" s="4"/>
      <c r="D345" s="4"/>
      <c r="E345" s="4"/>
    </row>
    <row r="346" spans="1:5" x14ac:dyDescent="0.25">
      <c r="A346" s="3" t="s">
        <v>46</v>
      </c>
      <c r="B346" s="4">
        <v>0</v>
      </c>
      <c r="C346" s="4"/>
      <c r="D346" s="4"/>
      <c r="E346" s="4"/>
    </row>
    <row r="347" spans="1:5" x14ac:dyDescent="0.25">
      <c r="A347" s="3" t="s">
        <v>45</v>
      </c>
      <c r="B347" s="4">
        <v>0</v>
      </c>
      <c r="C347" s="4"/>
      <c r="D347" s="4"/>
      <c r="E347" s="4"/>
    </row>
    <row r="348" spans="1:5" x14ac:dyDescent="0.25">
      <c r="A348" s="3" t="s">
        <v>44</v>
      </c>
      <c r="B348" s="4">
        <v>111.1</v>
      </c>
      <c r="C348" s="4"/>
      <c r="D348" s="4"/>
      <c r="E348" s="4"/>
    </row>
    <row r="349" spans="1:5" x14ac:dyDescent="0.25">
      <c r="A349" s="3" t="s">
        <v>43</v>
      </c>
      <c r="B349" s="4">
        <v>250</v>
      </c>
      <c r="C349" s="4"/>
      <c r="D349" s="4"/>
      <c r="E349" s="4"/>
    </row>
    <row r="350" spans="1:5" x14ac:dyDescent="0.25">
      <c r="A350" s="3" t="s">
        <v>42</v>
      </c>
      <c r="B350" s="4">
        <v>111.1</v>
      </c>
      <c r="C350" s="4"/>
      <c r="D350" s="4"/>
      <c r="E350" s="4"/>
    </row>
    <row r="351" spans="1:5" x14ac:dyDescent="0.25">
      <c r="A351" s="3" t="s">
        <v>41</v>
      </c>
      <c r="B351" s="4">
        <v>333.3</v>
      </c>
      <c r="C351" s="4"/>
      <c r="D351" s="4"/>
      <c r="E351" s="4"/>
    </row>
    <row r="352" spans="1:5" x14ac:dyDescent="0.25">
      <c r="A352" s="3" t="s">
        <v>40</v>
      </c>
      <c r="B352" s="4">
        <v>0</v>
      </c>
      <c r="C352" s="4"/>
      <c r="D352" s="4"/>
      <c r="E352" s="4"/>
    </row>
    <row r="353" spans="1:5" x14ac:dyDescent="0.25">
      <c r="A353" s="3" t="s">
        <v>39</v>
      </c>
      <c r="B353" s="4">
        <v>0</v>
      </c>
      <c r="C353" s="4"/>
      <c r="D353" s="4"/>
      <c r="E353" s="4"/>
    </row>
    <row r="354" spans="1:5" x14ac:dyDescent="0.25">
      <c r="A354" s="3" t="s">
        <v>38</v>
      </c>
      <c r="B354" s="4">
        <v>0</v>
      </c>
      <c r="C354" s="4"/>
      <c r="D354" s="4"/>
      <c r="E354" s="4"/>
    </row>
    <row r="355" spans="1:5" x14ac:dyDescent="0.25">
      <c r="A355" s="3" t="s">
        <v>37</v>
      </c>
      <c r="B355" s="4">
        <v>0</v>
      </c>
      <c r="C355" s="4"/>
      <c r="D355" s="4"/>
      <c r="E355" s="4"/>
    </row>
    <row r="356" spans="1:5" x14ac:dyDescent="0.25">
      <c r="A356" s="3" t="s">
        <v>36</v>
      </c>
      <c r="B356" s="4">
        <v>30.3</v>
      </c>
      <c r="C356" s="4"/>
      <c r="D356" s="4"/>
      <c r="E356" s="4"/>
    </row>
    <row r="357" spans="1:5" x14ac:dyDescent="0.25">
      <c r="A357" s="3" t="s">
        <v>35</v>
      </c>
      <c r="B357" s="4">
        <v>142.9</v>
      </c>
      <c r="C357" s="4"/>
      <c r="D357" s="4"/>
      <c r="E357" s="4"/>
    </row>
    <row r="358" spans="1:5" x14ac:dyDescent="0.25">
      <c r="A358" s="3" t="s">
        <v>28</v>
      </c>
      <c r="B358" s="4">
        <v>15</v>
      </c>
      <c r="C358" s="4">
        <v>15</v>
      </c>
      <c r="D358" s="4">
        <v>13</v>
      </c>
      <c r="E358" s="4">
        <v>14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8E1A-A0EC-4807-97BA-312A11E4E90B}">
  <sheetPr>
    <tabColor rgb="FFFFFF00"/>
  </sheetPr>
  <dimension ref="A1:F86"/>
  <sheetViews>
    <sheetView zoomScale="240" zoomScaleNormal="240" workbookViewId="0">
      <selection activeCell="I12" sqref="I12"/>
    </sheetView>
  </sheetViews>
  <sheetFormatPr defaultRowHeight="15" x14ac:dyDescent="0.25"/>
  <cols>
    <col min="1" max="1" width="48.28515625" bestFit="1" customWidth="1"/>
    <col min="2" max="2" width="7.5703125" bestFit="1" customWidth="1"/>
    <col min="3" max="6" width="6.140625" bestFit="1" customWidth="1"/>
  </cols>
  <sheetData>
    <row r="1" spans="1:6" ht="17.25" x14ac:dyDescent="0.3">
      <c r="A1" s="1" t="s">
        <v>330</v>
      </c>
    </row>
    <row r="2" spans="1:6" x14ac:dyDescent="0.25">
      <c r="A2" s="2" t="s">
        <v>1</v>
      </c>
      <c r="B2" s="2" t="s">
        <v>329</v>
      </c>
      <c r="C2" s="2">
        <v>2014</v>
      </c>
      <c r="D2" s="2">
        <v>2015</v>
      </c>
      <c r="E2" s="2">
        <v>2016</v>
      </c>
      <c r="F2" s="2">
        <v>2017</v>
      </c>
    </row>
    <row r="3" spans="1:6" x14ac:dyDescent="0.25">
      <c r="A3" s="3" t="s">
        <v>2</v>
      </c>
      <c r="B3" s="3" t="s">
        <v>2</v>
      </c>
      <c r="C3" s="4">
        <v>1251</v>
      </c>
      <c r="D3" s="4">
        <v>1234</v>
      </c>
      <c r="E3" s="4">
        <v>1315</v>
      </c>
      <c r="F3" s="4">
        <v>1009</v>
      </c>
    </row>
    <row r="4" spans="1:6" x14ac:dyDescent="0.25">
      <c r="A4" s="3" t="s">
        <v>2</v>
      </c>
      <c r="B4" s="3" t="s">
        <v>328</v>
      </c>
      <c r="C4" s="4">
        <v>723</v>
      </c>
      <c r="D4" s="4">
        <v>723</v>
      </c>
      <c r="E4" s="4">
        <v>748</v>
      </c>
      <c r="F4" s="4">
        <v>572</v>
      </c>
    </row>
    <row r="5" spans="1:6" x14ac:dyDescent="0.25">
      <c r="A5" s="3" t="s">
        <v>2</v>
      </c>
      <c r="B5" s="3" t="s">
        <v>327</v>
      </c>
      <c r="C5" s="4">
        <v>528</v>
      </c>
      <c r="D5" s="4">
        <v>511</v>
      </c>
      <c r="E5" s="4">
        <v>567</v>
      </c>
      <c r="F5" s="4">
        <v>437</v>
      </c>
    </row>
    <row r="6" spans="1:6" x14ac:dyDescent="0.25">
      <c r="A6" s="3" t="s">
        <v>3</v>
      </c>
      <c r="B6" s="3" t="s">
        <v>2</v>
      </c>
      <c r="C6" s="4">
        <v>220</v>
      </c>
      <c r="D6" s="4">
        <v>217</v>
      </c>
      <c r="E6" s="4">
        <v>206</v>
      </c>
      <c r="F6" s="4">
        <v>155</v>
      </c>
    </row>
    <row r="7" spans="1:6" x14ac:dyDescent="0.25">
      <c r="A7" s="3" t="s">
        <v>3</v>
      </c>
      <c r="B7" s="3" t="s">
        <v>328</v>
      </c>
      <c r="C7" s="4">
        <v>139</v>
      </c>
      <c r="D7" s="4">
        <v>138</v>
      </c>
      <c r="E7" s="4">
        <v>133</v>
      </c>
      <c r="F7" s="4">
        <v>83</v>
      </c>
    </row>
    <row r="8" spans="1:6" x14ac:dyDescent="0.25">
      <c r="A8" s="3" t="s">
        <v>3</v>
      </c>
      <c r="B8" s="3" t="s">
        <v>327</v>
      </c>
      <c r="C8" s="4">
        <v>81</v>
      </c>
      <c r="D8" s="4">
        <v>79</v>
      </c>
      <c r="E8" s="4">
        <v>73</v>
      </c>
      <c r="F8" s="4">
        <v>72</v>
      </c>
    </row>
    <row r="9" spans="1:6" x14ac:dyDescent="0.25">
      <c r="A9" s="3" t="s">
        <v>4</v>
      </c>
      <c r="B9" s="3" t="s">
        <v>2</v>
      </c>
      <c r="C9" s="4">
        <v>66</v>
      </c>
      <c r="D9" s="4">
        <v>69</v>
      </c>
      <c r="E9" s="4">
        <v>79</v>
      </c>
      <c r="F9" s="4">
        <v>38</v>
      </c>
    </row>
    <row r="10" spans="1:6" x14ac:dyDescent="0.25">
      <c r="A10" s="3" t="s">
        <v>4</v>
      </c>
      <c r="B10" s="3" t="s">
        <v>328</v>
      </c>
      <c r="C10" s="4">
        <v>40</v>
      </c>
      <c r="D10" s="4">
        <v>49</v>
      </c>
      <c r="E10" s="4">
        <v>47</v>
      </c>
      <c r="F10" s="4">
        <v>16</v>
      </c>
    </row>
    <row r="11" spans="1:6" x14ac:dyDescent="0.25">
      <c r="A11" s="3" t="s">
        <v>4</v>
      </c>
      <c r="B11" s="3" t="s">
        <v>327</v>
      </c>
      <c r="C11" s="4">
        <v>26</v>
      </c>
      <c r="D11" s="4">
        <v>20</v>
      </c>
      <c r="E11" s="4">
        <v>32</v>
      </c>
      <c r="F11" s="4">
        <v>22</v>
      </c>
    </row>
    <row r="12" spans="1:6" x14ac:dyDescent="0.25">
      <c r="A12" s="3" t="s">
        <v>5</v>
      </c>
      <c r="B12" s="3" t="s">
        <v>2</v>
      </c>
      <c r="C12" s="4">
        <v>31</v>
      </c>
      <c r="D12" s="4">
        <v>17</v>
      </c>
      <c r="E12" s="4">
        <v>19</v>
      </c>
      <c r="F12" s="4">
        <v>20</v>
      </c>
    </row>
    <row r="13" spans="1:6" x14ac:dyDescent="0.25">
      <c r="A13" s="3" t="s">
        <v>5</v>
      </c>
      <c r="B13" s="3" t="s">
        <v>328</v>
      </c>
      <c r="C13" s="4">
        <v>18</v>
      </c>
      <c r="D13" s="4">
        <v>7</v>
      </c>
      <c r="E13" s="4">
        <v>14</v>
      </c>
      <c r="F13" s="4">
        <v>15</v>
      </c>
    </row>
    <row r="14" spans="1:6" x14ac:dyDescent="0.25">
      <c r="A14" s="3" t="s">
        <v>5</v>
      </c>
      <c r="B14" s="3" t="s">
        <v>327</v>
      </c>
      <c r="C14" s="4">
        <v>13</v>
      </c>
      <c r="D14" s="4">
        <v>10</v>
      </c>
      <c r="E14" s="4">
        <v>5</v>
      </c>
      <c r="F14" s="4">
        <v>5</v>
      </c>
    </row>
    <row r="15" spans="1:6" x14ac:dyDescent="0.25">
      <c r="A15" s="3" t="s">
        <v>6</v>
      </c>
      <c r="B15" s="3" t="s">
        <v>2</v>
      </c>
      <c r="C15" s="4">
        <v>38</v>
      </c>
      <c r="D15" s="4">
        <v>42</v>
      </c>
      <c r="E15" s="4">
        <v>22</v>
      </c>
      <c r="F15" s="4">
        <v>22</v>
      </c>
    </row>
    <row r="16" spans="1:6" x14ac:dyDescent="0.25">
      <c r="A16" s="3" t="s">
        <v>6</v>
      </c>
      <c r="B16" s="3" t="s">
        <v>328</v>
      </c>
      <c r="C16" s="4">
        <v>21</v>
      </c>
      <c r="D16" s="4">
        <v>24</v>
      </c>
      <c r="E16" s="4">
        <v>15</v>
      </c>
      <c r="F16" s="4">
        <v>12</v>
      </c>
    </row>
    <row r="17" spans="1:6" x14ac:dyDescent="0.25">
      <c r="A17" s="3" t="s">
        <v>6</v>
      </c>
      <c r="B17" s="3" t="s">
        <v>327</v>
      </c>
      <c r="C17" s="4">
        <v>17</v>
      </c>
      <c r="D17" s="4">
        <v>18</v>
      </c>
      <c r="E17" s="4">
        <v>7</v>
      </c>
      <c r="F17" s="4">
        <v>10</v>
      </c>
    </row>
    <row r="18" spans="1:6" x14ac:dyDescent="0.25">
      <c r="A18" s="3" t="s">
        <v>7</v>
      </c>
      <c r="B18" s="3" t="s">
        <v>2</v>
      </c>
      <c r="C18" s="4">
        <v>40</v>
      </c>
      <c r="D18" s="4">
        <v>41</v>
      </c>
      <c r="E18" s="4">
        <v>44</v>
      </c>
      <c r="F18" s="4">
        <v>38</v>
      </c>
    </row>
    <row r="19" spans="1:6" x14ac:dyDescent="0.25">
      <c r="A19" s="3" t="s">
        <v>7</v>
      </c>
      <c r="B19" s="3" t="s">
        <v>328</v>
      </c>
      <c r="C19" s="4">
        <v>27</v>
      </c>
      <c r="D19" s="4">
        <v>26</v>
      </c>
      <c r="E19" s="4">
        <v>31</v>
      </c>
      <c r="F19" s="4">
        <v>22</v>
      </c>
    </row>
    <row r="20" spans="1:6" x14ac:dyDescent="0.25">
      <c r="A20" s="3" t="s">
        <v>7</v>
      </c>
      <c r="B20" s="3" t="s">
        <v>327</v>
      </c>
      <c r="C20" s="4">
        <v>13</v>
      </c>
      <c r="D20" s="4">
        <v>15</v>
      </c>
      <c r="E20" s="4">
        <v>13</v>
      </c>
      <c r="F20" s="4">
        <v>16</v>
      </c>
    </row>
    <row r="21" spans="1:6" x14ac:dyDescent="0.25">
      <c r="A21" s="3" t="s">
        <v>8</v>
      </c>
      <c r="B21" s="3" t="s">
        <v>2</v>
      </c>
      <c r="C21" s="4">
        <v>45</v>
      </c>
      <c r="D21" s="4">
        <v>48</v>
      </c>
      <c r="E21" s="4">
        <v>42</v>
      </c>
      <c r="F21" s="4">
        <v>37</v>
      </c>
    </row>
    <row r="22" spans="1:6" x14ac:dyDescent="0.25">
      <c r="A22" s="3" t="s">
        <v>8</v>
      </c>
      <c r="B22" s="3" t="s">
        <v>328</v>
      </c>
      <c r="C22" s="4">
        <v>33</v>
      </c>
      <c r="D22" s="4">
        <v>32</v>
      </c>
      <c r="E22" s="4">
        <v>26</v>
      </c>
      <c r="F22" s="4">
        <v>18</v>
      </c>
    </row>
    <row r="23" spans="1:6" x14ac:dyDescent="0.25">
      <c r="A23" s="3" t="s">
        <v>8</v>
      </c>
      <c r="B23" s="3" t="s">
        <v>327</v>
      </c>
      <c r="C23" s="4">
        <v>12</v>
      </c>
      <c r="D23" s="4">
        <v>16</v>
      </c>
      <c r="E23" s="4">
        <v>16</v>
      </c>
      <c r="F23" s="4">
        <v>19</v>
      </c>
    </row>
    <row r="24" spans="1:6" x14ac:dyDescent="0.25">
      <c r="A24" s="3" t="s">
        <v>9</v>
      </c>
      <c r="B24" s="3" t="s">
        <v>2</v>
      </c>
      <c r="C24" s="4">
        <v>212</v>
      </c>
      <c r="D24" s="4">
        <v>218</v>
      </c>
      <c r="E24" s="4">
        <v>268</v>
      </c>
      <c r="F24" s="4">
        <v>185</v>
      </c>
    </row>
    <row r="25" spans="1:6" x14ac:dyDescent="0.25">
      <c r="A25" s="3" t="s">
        <v>9</v>
      </c>
      <c r="B25" s="3" t="s">
        <v>328</v>
      </c>
      <c r="C25" s="4">
        <v>123</v>
      </c>
      <c r="D25" s="4">
        <v>128</v>
      </c>
      <c r="E25" s="4">
        <v>156</v>
      </c>
      <c r="F25" s="4">
        <v>110</v>
      </c>
    </row>
    <row r="26" spans="1:6" x14ac:dyDescent="0.25">
      <c r="A26" s="3" t="s">
        <v>9</v>
      </c>
      <c r="B26" s="3" t="s">
        <v>327</v>
      </c>
      <c r="C26" s="4">
        <v>89</v>
      </c>
      <c r="D26" s="4">
        <v>90</v>
      </c>
      <c r="E26" s="4">
        <v>112</v>
      </c>
      <c r="F26" s="4">
        <v>75</v>
      </c>
    </row>
    <row r="27" spans="1:6" x14ac:dyDescent="0.25">
      <c r="A27" s="3" t="s">
        <v>10</v>
      </c>
      <c r="B27" s="3" t="s">
        <v>2</v>
      </c>
      <c r="C27" s="4">
        <v>29</v>
      </c>
      <c r="D27" s="4">
        <v>29</v>
      </c>
      <c r="E27" s="4">
        <v>37</v>
      </c>
      <c r="F27" s="4">
        <v>32</v>
      </c>
    </row>
    <row r="28" spans="1:6" x14ac:dyDescent="0.25">
      <c r="A28" s="3" t="s">
        <v>10</v>
      </c>
      <c r="B28" s="3" t="s">
        <v>328</v>
      </c>
      <c r="C28" s="4">
        <v>20</v>
      </c>
      <c r="D28" s="4">
        <v>17</v>
      </c>
      <c r="E28" s="4">
        <v>17</v>
      </c>
      <c r="F28" s="4">
        <v>18</v>
      </c>
    </row>
    <row r="29" spans="1:6" x14ac:dyDescent="0.25">
      <c r="A29" s="3" t="s">
        <v>10</v>
      </c>
      <c r="B29" s="3" t="s">
        <v>327</v>
      </c>
      <c r="C29" s="4">
        <v>9</v>
      </c>
      <c r="D29" s="4">
        <v>12</v>
      </c>
      <c r="E29" s="4">
        <v>20</v>
      </c>
      <c r="F29" s="4">
        <v>14</v>
      </c>
    </row>
    <row r="30" spans="1:6" x14ac:dyDescent="0.25">
      <c r="A30" s="3" t="s">
        <v>11</v>
      </c>
      <c r="B30" s="3" t="s">
        <v>2</v>
      </c>
      <c r="C30" s="4">
        <v>33</v>
      </c>
      <c r="D30" s="4">
        <v>30</v>
      </c>
      <c r="E30" s="4">
        <v>47</v>
      </c>
      <c r="F30" s="4">
        <v>31</v>
      </c>
    </row>
    <row r="31" spans="1:6" x14ac:dyDescent="0.25">
      <c r="A31" s="3" t="s">
        <v>11</v>
      </c>
      <c r="B31" s="3" t="s">
        <v>328</v>
      </c>
      <c r="C31" s="4">
        <v>21</v>
      </c>
      <c r="D31" s="4">
        <v>16</v>
      </c>
      <c r="E31" s="4">
        <v>34</v>
      </c>
      <c r="F31" s="4">
        <v>20</v>
      </c>
    </row>
    <row r="32" spans="1:6" x14ac:dyDescent="0.25">
      <c r="A32" s="3" t="s">
        <v>11</v>
      </c>
      <c r="B32" s="3" t="s">
        <v>327</v>
      </c>
      <c r="C32" s="4">
        <v>12</v>
      </c>
      <c r="D32" s="4">
        <v>14</v>
      </c>
      <c r="E32" s="4">
        <v>13</v>
      </c>
      <c r="F32" s="4">
        <v>11</v>
      </c>
    </row>
    <row r="33" spans="1:6" x14ac:dyDescent="0.25">
      <c r="A33" s="3" t="s">
        <v>12</v>
      </c>
      <c r="B33" s="3" t="s">
        <v>2</v>
      </c>
      <c r="C33" s="4">
        <v>21</v>
      </c>
      <c r="D33" s="4">
        <v>17</v>
      </c>
      <c r="E33" s="4">
        <v>12</v>
      </c>
      <c r="F33" s="4">
        <v>9</v>
      </c>
    </row>
    <row r="34" spans="1:6" x14ac:dyDescent="0.25">
      <c r="A34" s="3" t="s">
        <v>12</v>
      </c>
      <c r="B34" s="3" t="s">
        <v>328</v>
      </c>
      <c r="C34" s="4">
        <v>12</v>
      </c>
      <c r="D34" s="4">
        <v>9</v>
      </c>
      <c r="E34" s="4">
        <v>7</v>
      </c>
      <c r="F34" s="4">
        <v>8</v>
      </c>
    </row>
    <row r="35" spans="1:6" x14ac:dyDescent="0.25">
      <c r="A35" s="3" t="s">
        <v>12</v>
      </c>
      <c r="B35" s="3" t="s">
        <v>327</v>
      </c>
      <c r="C35" s="4">
        <v>9</v>
      </c>
      <c r="D35" s="4">
        <v>8</v>
      </c>
      <c r="E35" s="4">
        <v>5</v>
      </c>
      <c r="F35" s="4">
        <v>1</v>
      </c>
    </row>
    <row r="36" spans="1:6" x14ac:dyDescent="0.25">
      <c r="A36" s="3" t="s">
        <v>15</v>
      </c>
      <c r="B36" s="3" t="s">
        <v>2</v>
      </c>
      <c r="C36" s="4">
        <v>41</v>
      </c>
      <c r="D36" s="4">
        <v>33</v>
      </c>
      <c r="E36" s="4">
        <v>33</v>
      </c>
      <c r="F36" s="4">
        <v>13</v>
      </c>
    </row>
    <row r="37" spans="1:6" x14ac:dyDescent="0.25">
      <c r="A37" s="3" t="s">
        <v>15</v>
      </c>
      <c r="B37" s="3" t="s">
        <v>328</v>
      </c>
      <c r="C37" s="4">
        <v>29</v>
      </c>
      <c r="D37" s="4">
        <v>15</v>
      </c>
      <c r="E37" s="4">
        <v>22</v>
      </c>
      <c r="F37" s="4">
        <v>10</v>
      </c>
    </row>
    <row r="38" spans="1:6" x14ac:dyDescent="0.25">
      <c r="A38" s="3" t="s">
        <v>15</v>
      </c>
      <c r="B38" s="3" t="s">
        <v>327</v>
      </c>
      <c r="C38" s="4">
        <v>12</v>
      </c>
      <c r="D38" s="4">
        <v>18</v>
      </c>
      <c r="E38" s="4">
        <v>11</v>
      </c>
      <c r="F38" s="4">
        <v>3</v>
      </c>
    </row>
    <row r="39" spans="1:6" x14ac:dyDescent="0.25">
      <c r="A39" s="3" t="s">
        <v>13</v>
      </c>
      <c r="B39" s="3" t="s">
        <v>2</v>
      </c>
      <c r="C39" s="4">
        <v>35</v>
      </c>
      <c r="D39" s="4">
        <v>39</v>
      </c>
      <c r="E39" s="4">
        <v>55</v>
      </c>
      <c r="F39" s="4">
        <v>39</v>
      </c>
    </row>
    <row r="40" spans="1:6" x14ac:dyDescent="0.25">
      <c r="A40" s="3" t="s">
        <v>13</v>
      </c>
      <c r="B40" s="3" t="s">
        <v>328</v>
      </c>
      <c r="C40" s="4">
        <v>15</v>
      </c>
      <c r="D40" s="4">
        <v>25</v>
      </c>
      <c r="E40" s="4">
        <v>28</v>
      </c>
      <c r="F40" s="4">
        <v>21</v>
      </c>
    </row>
    <row r="41" spans="1:6" x14ac:dyDescent="0.25">
      <c r="A41" s="3" t="s">
        <v>13</v>
      </c>
      <c r="B41" s="3" t="s">
        <v>327</v>
      </c>
      <c r="C41" s="4">
        <v>20</v>
      </c>
      <c r="D41" s="4">
        <v>14</v>
      </c>
      <c r="E41" s="4">
        <v>27</v>
      </c>
      <c r="F41" s="4">
        <v>18</v>
      </c>
    </row>
    <row r="42" spans="1:6" x14ac:dyDescent="0.25">
      <c r="A42" s="3" t="s">
        <v>14</v>
      </c>
      <c r="B42" s="3" t="s">
        <v>2</v>
      </c>
      <c r="C42" s="4">
        <v>53</v>
      </c>
      <c r="D42" s="4">
        <v>70</v>
      </c>
      <c r="E42" s="4">
        <v>84</v>
      </c>
      <c r="F42" s="4">
        <v>61</v>
      </c>
    </row>
    <row r="43" spans="1:6" x14ac:dyDescent="0.25">
      <c r="A43" s="3" t="s">
        <v>14</v>
      </c>
      <c r="B43" s="3" t="s">
        <v>328</v>
      </c>
      <c r="C43" s="4">
        <v>26</v>
      </c>
      <c r="D43" s="4">
        <v>46</v>
      </c>
      <c r="E43" s="4">
        <v>48</v>
      </c>
      <c r="F43" s="4">
        <v>33</v>
      </c>
    </row>
    <row r="44" spans="1:6" x14ac:dyDescent="0.25">
      <c r="A44" s="3" t="s">
        <v>14</v>
      </c>
      <c r="B44" s="3" t="s">
        <v>327</v>
      </c>
      <c r="C44" s="4">
        <v>27</v>
      </c>
      <c r="D44" s="4">
        <v>24</v>
      </c>
      <c r="E44" s="4">
        <v>36</v>
      </c>
      <c r="F44" s="4">
        <v>28</v>
      </c>
    </row>
    <row r="45" spans="1:6" x14ac:dyDescent="0.25">
      <c r="A45" s="3" t="s">
        <v>16</v>
      </c>
      <c r="B45" s="3" t="s">
        <v>2</v>
      </c>
      <c r="C45" s="4">
        <v>123</v>
      </c>
      <c r="D45" s="4">
        <v>117</v>
      </c>
      <c r="E45" s="4">
        <v>154</v>
      </c>
      <c r="F45" s="4">
        <v>104</v>
      </c>
    </row>
    <row r="46" spans="1:6" x14ac:dyDescent="0.25">
      <c r="A46" s="3" t="s">
        <v>16</v>
      </c>
      <c r="B46" s="3" t="s">
        <v>328</v>
      </c>
      <c r="C46" s="4">
        <v>75</v>
      </c>
      <c r="D46" s="4">
        <v>58</v>
      </c>
      <c r="E46" s="4">
        <v>88</v>
      </c>
      <c r="F46" s="4">
        <v>64</v>
      </c>
    </row>
    <row r="47" spans="1:6" x14ac:dyDescent="0.25">
      <c r="A47" s="3" t="s">
        <v>16</v>
      </c>
      <c r="B47" s="3" t="s">
        <v>327</v>
      </c>
      <c r="C47" s="4">
        <v>48</v>
      </c>
      <c r="D47" s="4">
        <v>59</v>
      </c>
      <c r="E47" s="4">
        <v>66</v>
      </c>
      <c r="F47" s="4">
        <v>40</v>
      </c>
    </row>
    <row r="48" spans="1:6" x14ac:dyDescent="0.25">
      <c r="A48" s="3" t="s">
        <v>23</v>
      </c>
      <c r="B48" s="3" t="s">
        <v>2</v>
      </c>
      <c r="C48" s="4">
        <v>3</v>
      </c>
      <c r="D48" s="4">
        <v>6</v>
      </c>
      <c r="E48" s="4">
        <v>7</v>
      </c>
      <c r="F48" s="4">
        <v>3</v>
      </c>
    </row>
    <row r="49" spans="1:6" x14ac:dyDescent="0.25">
      <c r="A49" s="3" t="s">
        <v>23</v>
      </c>
      <c r="B49" s="3" t="s">
        <v>328</v>
      </c>
      <c r="C49" s="4">
        <v>0</v>
      </c>
      <c r="D49" s="4">
        <v>2</v>
      </c>
      <c r="E49" s="4">
        <v>2</v>
      </c>
      <c r="F49" s="4">
        <v>1</v>
      </c>
    </row>
    <row r="50" spans="1:6" x14ac:dyDescent="0.25">
      <c r="A50" s="3" t="s">
        <v>23</v>
      </c>
      <c r="B50" s="3" t="s">
        <v>327</v>
      </c>
      <c r="C50" s="4">
        <v>3</v>
      </c>
      <c r="D50" s="4">
        <v>4</v>
      </c>
      <c r="E50" s="4">
        <v>5</v>
      </c>
      <c r="F50" s="4">
        <v>2</v>
      </c>
    </row>
    <row r="51" spans="1:6" x14ac:dyDescent="0.25">
      <c r="A51" s="3" t="s">
        <v>22</v>
      </c>
      <c r="B51" s="3" t="s">
        <v>2</v>
      </c>
      <c r="C51" s="4">
        <v>20</v>
      </c>
      <c r="D51" s="4">
        <v>27</v>
      </c>
      <c r="E51" s="4">
        <v>31</v>
      </c>
      <c r="F51" s="4">
        <v>24</v>
      </c>
    </row>
    <row r="52" spans="1:6" x14ac:dyDescent="0.25">
      <c r="A52" s="3" t="s">
        <v>22</v>
      </c>
      <c r="B52" s="3" t="s">
        <v>328</v>
      </c>
      <c r="C52" s="4">
        <v>11</v>
      </c>
      <c r="D52" s="4">
        <v>15</v>
      </c>
      <c r="E52" s="4">
        <v>23</v>
      </c>
      <c r="F52" s="4">
        <v>17</v>
      </c>
    </row>
    <row r="53" spans="1:6" x14ac:dyDescent="0.25">
      <c r="A53" s="3" t="s">
        <v>22</v>
      </c>
      <c r="B53" s="3" t="s">
        <v>327</v>
      </c>
      <c r="C53" s="4">
        <v>9</v>
      </c>
      <c r="D53" s="4">
        <v>12</v>
      </c>
      <c r="E53" s="4">
        <v>8</v>
      </c>
      <c r="F53" s="4">
        <v>7</v>
      </c>
    </row>
    <row r="54" spans="1:6" x14ac:dyDescent="0.25">
      <c r="A54" s="3" t="s">
        <v>17</v>
      </c>
      <c r="B54" s="3" t="s">
        <v>2</v>
      </c>
      <c r="C54" s="4">
        <v>20</v>
      </c>
      <c r="D54" s="4">
        <v>19</v>
      </c>
      <c r="E54" s="4">
        <v>21</v>
      </c>
      <c r="F54" s="4">
        <v>17</v>
      </c>
    </row>
    <row r="55" spans="1:6" x14ac:dyDescent="0.25">
      <c r="A55" s="3" t="s">
        <v>17</v>
      </c>
      <c r="B55" s="3" t="s">
        <v>328</v>
      </c>
      <c r="C55" s="4">
        <v>11</v>
      </c>
      <c r="D55" s="4">
        <v>10</v>
      </c>
      <c r="E55" s="4">
        <v>14</v>
      </c>
      <c r="F55" s="4">
        <v>9</v>
      </c>
    </row>
    <row r="56" spans="1:6" x14ac:dyDescent="0.25">
      <c r="A56" s="3" t="s">
        <v>17</v>
      </c>
      <c r="B56" s="3" t="s">
        <v>327</v>
      </c>
      <c r="C56" s="4">
        <v>9</v>
      </c>
      <c r="D56" s="4">
        <v>9</v>
      </c>
      <c r="E56" s="4">
        <v>7</v>
      </c>
      <c r="F56" s="4">
        <v>8</v>
      </c>
    </row>
    <row r="57" spans="1:6" x14ac:dyDescent="0.25">
      <c r="A57" s="3" t="s">
        <v>18</v>
      </c>
      <c r="B57" s="3" t="s">
        <v>2</v>
      </c>
      <c r="C57" s="4">
        <v>16</v>
      </c>
      <c r="D57" s="4">
        <v>7</v>
      </c>
      <c r="E57" s="4">
        <v>16</v>
      </c>
      <c r="F57" s="4">
        <v>8</v>
      </c>
    </row>
    <row r="58" spans="1:6" x14ac:dyDescent="0.25">
      <c r="A58" s="3" t="s">
        <v>18</v>
      </c>
      <c r="B58" s="3" t="s">
        <v>328</v>
      </c>
      <c r="C58" s="4">
        <v>13</v>
      </c>
      <c r="D58" s="4">
        <v>4</v>
      </c>
      <c r="E58" s="4">
        <v>9</v>
      </c>
      <c r="F58" s="4">
        <v>3</v>
      </c>
    </row>
    <row r="59" spans="1:6" x14ac:dyDescent="0.25">
      <c r="A59" s="3" t="s">
        <v>18</v>
      </c>
      <c r="B59" s="3" t="s">
        <v>327</v>
      </c>
      <c r="C59" s="4">
        <v>3</v>
      </c>
      <c r="D59" s="4">
        <v>3</v>
      </c>
      <c r="E59" s="4">
        <v>7</v>
      </c>
      <c r="F59" s="4">
        <v>5</v>
      </c>
    </row>
    <row r="60" spans="1:6" x14ac:dyDescent="0.25">
      <c r="A60" s="3" t="s">
        <v>19</v>
      </c>
      <c r="B60" s="3" t="s">
        <v>2</v>
      </c>
      <c r="C60" s="4">
        <v>29</v>
      </c>
      <c r="D60" s="4">
        <v>25</v>
      </c>
      <c r="E60" s="4">
        <v>27</v>
      </c>
      <c r="F60" s="4">
        <v>21</v>
      </c>
    </row>
    <row r="61" spans="1:6" x14ac:dyDescent="0.25">
      <c r="A61" s="3" t="s">
        <v>19</v>
      </c>
      <c r="B61" s="3" t="s">
        <v>328</v>
      </c>
      <c r="C61" s="4">
        <v>17</v>
      </c>
      <c r="D61" s="4">
        <v>13</v>
      </c>
      <c r="E61" s="4">
        <v>14</v>
      </c>
      <c r="F61" s="4">
        <v>17</v>
      </c>
    </row>
    <row r="62" spans="1:6" x14ac:dyDescent="0.25">
      <c r="A62" s="3" t="s">
        <v>19</v>
      </c>
      <c r="B62" s="3" t="s">
        <v>327</v>
      </c>
      <c r="C62" s="4">
        <v>12</v>
      </c>
      <c r="D62" s="4">
        <v>12</v>
      </c>
      <c r="E62" s="4">
        <v>13</v>
      </c>
      <c r="F62" s="4">
        <v>4</v>
      </c>
    </row>
    <row r="63" spans="1:6" x14ac:dyDescent="0.25">
      <c r="A63" s="3" t="s">
        <v>20</v>
      </c>
      <c r="B63" s="3" t="s">
        <v>2</v>
      </c>
      <c r="C63" s="4">
        <v>13</v>
      </c>
      <c r="D63" s="4">
        <v>16</v>
      </c>
      <c r="E63" s="4">
        <v>27</v>
      </c>
      <c r="F63" s="4">
        <v>19</v>
      </c>
    </row>
    <row r="64" spans="1:6" x14ac:dyDescent="0.25">
      <c r="A64" s="3" t="s">
        <v>20</v>
      </c>
      <c r="B64" s="3" t="s">
        <v>328</v>
      </c>
      <c r="C64" s="4">
        <v>9</v>
      </c>
      <c r="D64" s="4">
        <v>6</v>
      </c>
      <c r="E64" s="4">
        <v>15</v>
      </c>
      <c r="F64" s="4">
        <v>12</v>
      </c>
    </row>
    <row r="65" spans="1:6" x14ac:dyDescent="0.25">
      <c r="A65" s="3" t="s">
        <v>20</v>
      </c>
      <c r="B65" s="3" t="s">
        <v>327</v>
      </c>
      <c r="C65" s="4">
        <v>4</v>
      </c>
      <c r="D65" s="4">
        <v>10</v>
      </c>
      <c r="E65" s="4">
        <v>12</v>
      </c>
      <c r="F65" s="4">
        <v>7</v>
      </c>
    </row>
    <row r="66" spans="1:6" x14ac:dyDescent="0.25">
      <c r="A66" s="3" t="s">
        <v>21</v>
      </c>
      <c r="B66" s="3" t="s">
        <v>2</v>
      </c>
      <c r="C66" s="4">
        <v>22</v>
      </c>
      <c r="D66" s="4">
        <v>17</v>
      </c>
      <c r="E66" s="4">
        <v>25</v>
      </c>
      <c r="F66" s="4">
        <v>12</v>
      </c>
    </row>
    <row r="67" spans="1:6" x14ac:dyDescent="0.25">
      <c r="A67" s="3" t="s">
        <v>21</v>
      </c>
      <c r="B67" s="3" t="s">
        <v>328</v>
      </c>
      <c r="C67" s="4">
        <v>14</v>
      </c>
      <c r="D67" s="4">
        <v>8</v>
      </c>
      <c r="E67" s="4">
        <v>11</v>
      </c>
      <c r="F67" s="4">
        <v>5</v>
      </c>
    </row>
    <row r="68" spans="1:6" x14ac:dyDescent="0.25">
      <c r="A68" s="3" t="s">
        <v>21</v>
      </c>
      <c r="B68" s="3" t="s">
        <v>327</v>
      </c>
      <c r="C68" s="4">
        <v>8</v>
      </c>
      <c r="D68" s="4">
        <v>9</v>
      </c>
      <c r="E68" s="4">
        <v>14</v>
      </c>
      <c r="F68" s="4">
        <v>7</v>
      </c>
    </row>
    <row r="69" spans="1:6" x14ac:dyDescent="0.25">
      <c r="A69" s="3" t="s">
        <v>24</v>
      </c>
      <c r="B69" s="3" t="s">
        <v>2</v>
      </c>
      <c r="C69" s="4">
        <v>71</v>
      </c>
      <c r="D69" s="4">
        <v>69</v>
      </c>
      <c r="E69" s="4">
        <v>76</v>
      </c>
      <c r="F69" s="4">
        <v>76</v>
      </c>
    </row>
    <row r="70" spans="1:6" x14ac:dyDescent="0.25">
      <c r="A70" s="3" t="s">
        <v>24</v>
      </c>
      <c r="B70" s="3" t="s">
        <v>328</v>
      </c>
      <c r="C70" s="4">
        <v>38</v>
      </c>
      <c r="D70" s="4">
        <v>42</v>
      </c>
      <c r="E70" s="4">
        <v>49</v>
      </c>
      <c r="F70" s="4">
        <v>41</v>
      </c>
    </row>
    <row r="71" spans="1:6" x14ac:dyDescent="0.25">
      <c r="A71" s="3" t="s">
        <v>24</v>
      </c>
      <c r="B71" s="3" t="s">
        <v>327</v>
      </c>
      <c r="C71" s="4">
        <v>33</v>
      </c>
      <c r="D71" s="4">
        <v>27</v>
      </c>
      <c r="E71" s="4">
        <v>27</v>
      </c>
      <c r="F71" s="4">
        <v>35</v>
      </c>
    </row>
    <row r="72" spans="1:6" x14ac:dyDescent="0.25">
      <c r="A72" s="3" t="s">
        <v>25</v>
      </c>
      <c r="B72" s="3" t="s">
        <v>2</v>
      </c>
      <c r="C72" s="4">
        <v>19</v>
      </c>
      <c r="D72" s="4">
        <v>15</v>
      </c>
      <c r="E72" s="4">
        <v>23</v>
      </c>
      <c r="F72" s="4">
        <v>26</v>
      </c>
    </row>
    <row r="73" spans="1:6" x14ac:dyDescent="0.25">
      <c r="A73" s="3" t="s">
        <v>25</v>
      </c>
      <c r="B73" s="3" t="s">
        <v>328</v>
      </c>
      <c r="C73" s="4">
        <v>12</v>
      </c>
      <c r="D73" s="4">
        <v>10</v>
      </c>
      <c r="E73" s="4">
        <v>16</v>
      </c>
      <c r="F73" s="4">
        <v>14</v>
      </c>
    </row>
    <row r="74" spans="1:6" x14ac:dyDescent="0.25">
      <c r="A74" s="3" t="s">
        <v>25</v>
      </c>
      <c r="B74" s="3" t="s">
        <v>327</v>
      </c>
      <c r="C74" s="4">
        <v>7</v>
      </c>
      <c r="D74" s="4">
        <v>5</v>
      </c>
      <c r="E74" s="4">
        <v>7</v>
      </c>
      <c r="F74" s="4">
        <v>12</v>
      </c>
    </row>
    <row r="75" spans="1:6" x14ac:dyDescent="0.25">
      <c r="A75" s="3" t="s">
        <v>26</v>
      </c>
      <c r="B75" s="3" t="s">
        <v>2</v>
      </c>
      <c r="C75" s="4">
        <v>27</v>
      </c>
      <c r="D75" s="4">
        <v>26</v>
      </c>
      <c r="E75" s="4">
        <v>28</v>
      </c>
      <c r="F75" s="4">
        <v>22</v>
      </c>
    </row>
    <row r="76" spans="1:6" x14ac:dyDescent="0.25">
      <c r="A76" s="3" t="s">
        <v>26</v>
      </c>
      <c r="B76" s="3" t="s">
        <v>328</v>
      </c>
      <c r="C76" s="4">
        <v>12</v>
      </c>
      <c r="D76" s="4">
        <v>14</v>
      </c>
      <c r="E76" s="4">
        <v>19</v>
      </c>
      <c r="F76" s="4">
        <v>12</v>
      </c>
    </row>
    <row r="77" spans="1:6" x14ac:dyDescent="0.25">
      <c r="A77" s="3" t="s">
        <v>26</v>
      </c>
      <c r="B77" s="3" t="s">
        <v>327</v>
      </c>
      <c r="C77" s="4">
        <v>15</v>
      </c>
      <c r="D77" s="4">
        <v>12</v>
      </c>
      <c r="E77" s="4">
        <v>9</v>
      </c>
      <c r="F77" s="4">
        <v>10</v>
      </c>
    </row>
    <row r="78" spans="1:6" x14ac:dyDescent="0.25">
      <c r="A78" s="3" t="s">
        <v>27</v>
      </c>
      <c r="B78" s="3" t="s">
        <v>2</v>
      </c>
      <c r="C78" s="4">
        <v>25</v>
      </c>
      <c r="D78" s="4">
        <v>28</v>
      </c>
      <c r="E78" s="4">
        <v>25</v>
      </c>
      <c r="F78" s="4">
        <v>28</v>
      </c>
    </row>
    <row r="79" spans="1:6" x14ac:dyDescent="0.25">
      <c r="A79" s="3" t="s">
        <v>27</v>
      </c>
      <c r="B79" s="3" t="s">
        <v>328</v>
      </c>
      <c r="C79" s="4">
        <v>14</v>
      </c>
      <c r="D79" s="4">
        <v>18</v>
      </c>
      <c r="E79" s="4">
        <v>14</v>
      </c>
      <c r="F79" s="4">
        <v>15</v>
      </c>
    </row>
    <row r="80" spans="1:6" x14ac:dyDescent="0.25">
      <c r="A80" s="3" t="s">
        <v>27</v>
      </c>
      <c r="B80" s="3" t="s">
        <v>327</v>
      </c>
      <c r="C80" s="4">
        <v>11</v>
      </c>
      <c r="D80" s="4">
        <v>10</v>
      </c>
      <c r="E80" s="4">
        <v>11</v>
      </c>
      <c r="F80" s="4">
        <v>13</v>
      </c>
    </row>
    <row r="81" spans="1:6" x14ac:dyDescent="0.25">
      <c r="A81" s="3" t="s">
        <v>28</v>
      </c>
      <c r="B81" s="3" t="s">
        <v>2</v>
      </c>
      <c r="C81" s="4">
        <v>625</v>
      </c>
      <c r="D81" s="4">
        <v>613</v>
      </c>
      <c r="E81" s="4">
        <v>611</v>
      </c>
      <c r="F81" s="4">
        <v>489</v>
      </c>
    </row>
    <row r="82" spans="1:6" x14ac:dyDescent="0.25">
      <c r="A82" s="3" t="s">
        <v>28</v>
      </c>
      <c r="B82" s="3" t="s">
        <v>328</v>
      </c>
      <c r="C82" s="4">
        <v>348</v>
      </c>
      <c r="D82" s="4">
        <v>357</v>
      </c>
      <c r="E82" s="4">
        <v>322</v>
      </c>
      <c r="F82" s="4">
        <v>274</v>
      </c>
    </row>
    <row r="83" spans="1:6" x14ac:dyDescent="0.25">
      <c r="A83" s="3" t="s">
        <v>28</v>
      </c>
      <c r="B83" s="3" t="s">
        <v>327</v>
      </c>
      <c r="C83" s="4">
        <v>277</v>
      </c>
      <c r="D83" s="4">
        <v>256</v>
      </c>
      <c r="E83" s="4">
        <v>289</v>
      </c>
      <c r="F83" s="4">
        <v>215</v>
      </c>
    </row>
    <row r="84" spans="1:6" x14ac:dyDescent="0.25">
      <c r="A84" s="3" t="s">
        <v>29</v>
      </c>
      <c r="B84" s="3" t="s">
        <v>2</v>
      </c>
      <c r="C84" s="4">
        <v>625</v>
      </c>
      <c r="D84" s="4">
        <v>613</v>
      </c>
      <c r="E84" s="4">
        <v>611</v>
      </c>
      <c r="F84" s="4">
        <v>489</v>
      </c>
    </row>
    <row r="85" spans="1:6" x14ac:dyDescent="0.25">
      <c r="A85" s="3" t="s">
        <v>29</v>
      </c>
      <c r="B85" s="3" t="s">
        <v>328</v>
      </c>
      <c r="C85" s="4">
        <v>348</v>
      </c>
      <c r="D85" s="4">
        <v>357</v>
      </c>
      <c r="E85" s="4">
        <v>322</v>
      </c>
      <c r="F85" s="4">
        <v>274</v>
      </c>
    </row>
    <row r="86" spans="1:6" x14ac:dyDescent="0.25">
      <c r="A86" s="3" t="s">
        <v>29</v>
      </c>
      <c r="B86" s="3" t="s">
        <v>327</v>
      </c>
      <c r="C86" s="4">
        <v>277</v>
      </c>
      <c r="D86" s="4">
        <v>256</v>
      </c>
      <c r="E86" s="4">
        <v>289</v>
      </c>
      <c r="F86" s="4">
        <v>215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4"/>
  <sheetViews>
    <sheetView workbookViewId="0">
      <selection activeCell="B6" sqref="B6"/>
    </sheetView>
  </sheetViews>
  <sheetFormatPr defaultRowHeight="15" x14ac:dyDescent="0.25"/>
  <cols>
    <col min="1" max="1" width="43.85546875" bestFit="1" customWidth="1"/>
    <col min="2" max="2" width="74.140625" bestFit="1" customWidth="1"/>
  </cols>
  <sheetData>
    <row r="1" spans="1:2" x14ac:dyDescent="0.25">
      <c r="A1" t="s">
        <v>30</v>
      </c>
      <c r="B1" s="5" t="s">
        <v>31</v>
      </c>
    </row>
    <row r="2" spans="1:2" x14ac:dyDescent="0.25">
      <c r="A2" t="s">
        <v>32</v>
      </c>
      <c r="B2" s="5" t="s">
        <v>0</v>
      </c>
    </row>
    <row r="3" spans="1:2" x14ac:dyDescent="0.25">
      <c r="A3" t="s">
        <v>33</v>
      </c>
      <c r="B3" s="6">
        <v>43605.865185185197</v>
      </c>
    </row>
    <row r="4" spans="1:2" ht="17.25" x14ac:dyDescent="0.3">
      <c r="A4" s="1" t="s">
        <v>34</v>
      </c>
    </row>
  </sheetData>
  <hyperlinks>
    <hyperlink ref="B1" r:id="rId1" tooltip="Group name" xr:uid="{00000000-0004-0000-0100-000000000000}"/>
    <hyperlink ref="B2" r:id="rId2" tooltip="Read more" xr:uid="{00000000-0004-0000-0100-000001000000}"/>
  </hyperlinks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42A2-B138-49D6-BD96-E12221FFF47E}">
  <sheetPr>
    <tabColor rgb="FF92D050"/>
  </sheetPr>
  <dimension ref="A1:B5"/>
  <sheetViews>
    <sheetView workbookViewId="0">
      <selection activeCell="K29" sqref="K29"/>
    </sheetView>
  </sheetViews>
  <sheetFormatPr defaultRowHeight="15" x14ac:dyDescent="0.25"/>
  <sheetData>
    <row r="1" spans="1:2" x14ac:dyDescent="0.25">
      <c r="A1" t="s">
        <v>30</v>
      </c>
      <c r="B1" s="5" t="s">
        <v>31</v>
      </c>
    </row>
    <row r="2" spans="1:2" x14ac:dyDescent="0.25">
      <c r="A2" t="s">
        <v>32</v>
      </c>
      <c r="B2" s="5" t="s">
        <v>323</v>
      </c>
    </row>
    <row r="3" spans="1:2" x14ac:dyDescent="0.25">
      <c r="A3" t="s">
        <v>325</v>
      </c>
      <c r="B3" t="s">
        <v>324</v>
      </c>
    </row>
    <row r="4" spans="1:2" x14ac:dyDescent="0.25">
      <c r="A4" t="s">
        <v>33</v>
      </c>
      <c r="B4" s="6">
        <v>43605.864050925898</v>
      </c>
    </row>
    <row r="5" spans="1:2" ht="17.25" x14ac:dyDescent="0.3">
      <c r="A5" s="1" t="s">
        <v>34</v>
      </c>
    </row>
  </sheetData>
  <hyperlinks>
    <hyperlink ref="B1" r:id="rId1" tooltip="Group name" xr:uid="{00000000-0004-0000-0100-000000000000}"/>
    <hyperlink ref="B2" r:id="rId2" tooltip="Read more" xr:uid="{00000000-0004-0000-0100-000001000000}"/>
  </hyperlinks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3C6B-A34F-4D2E-A4DD-C37DA12E445A}">
  <sheetPr>
    <tabColor rgb="FF92D050"/>
  </sheetPr>
  <dimension ref="A1:B4"/>
  <sheetViews>
    <sheetView workbookViewId="0">
      <selection activeCell="K29" sqref="K29"/>
    </sheetView>
  </sheetViews>
  <sheetFormatPr defaultRowHeight="15" x14ac:dyDescent="0.25"/>
  <sheetData>
    <row r="1" spans="1:2" x14ac:dyDescent="0.25">
      <c r="A1" t="s">
        <v>30</v>
      </c>
      <c r="B1" s="5" t="s">
        <v>31</v>
      </c>
    </row>
    <row r="2" spans="1:2" x14ac:dyDescent="0.25">
      <c r="A2" t="s">
        <v>32</v>
      </c>
      <c r="B2" s="5" t="s">
        <v>326</v>
      </c>
    </row>
    <row r="3" spans="1:2" x14ac:dyDescent="0.25">
      <c r="A3" t="s">
        <v>33</v>
      </c>
      <c r="B3" s="6">
        <v>43605.866550925901</v>
      </c>
    </row>
    <row r="4" spans="1:2" ht="17.25" x14ac:dyDescent="0.3">
      <c r="A4" s="1" t="s">
        <v>34</v>
      </c>
    </row>
  </sheetData>
  <hyperlinks>
    <hyperlink ref="B1" r:id="rId1" tooltip="Group name" xr:uid="{00000000-0004-0000-0100-000000000000}"/>
    <hyperlink ref="B2" r:id="rId2" tooltip="Read more" xr:uid="{00000000-0004-0000-0100-000001000000}"/>
  </hyperlinks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CC7E-8934-4160-A164-036531B14E35}">
  <sheetPr>
    <tabColor rgb="FF92D050"/>
  </sheetPr>
  <dimension ref="A1:B4"/>
  <sheetViews>
    <sheetView workbookViewId="0">
      <selection activeCell="K29" sqref="K29"/>
    </sheetView>
  </sheetViews>
  <sheetFormatPr defaultRowHeight="15" x14ac:dyDescent="0.25"/>
  <sheetData>
    <row r="1" spans="1:2" x14ac:dyDescent="0.25">
      <c r="A1" t="s">
        <v>30</v>
      </c>
      <c r="B1" s="5" t="s">
        <v>31</v>
      </c>
    </row>
    <row r="2" spans="1:2" x14ac:dyDescent="0.25">
      <c r="A2" t="s">
        <v>32</v>
      </c>
      <c r="B2" s="5" t="s">
        <v>330</v>
      </c>
    </row>
    <row r="3" spans="1:2" x14ac:dyDescent="0.25">
      <c r="A3" t="s">
        <v>33</v>
      </c>
      <c r="B3" s="6">
        <v>43605.864722222199</v>
      </c>
    </row>
    <row r="4" spans="1:2" ht="17.25" x14ac:dyDescent="0.3">
      <c r="A4" s="1" t="s">
        <v>34</v>
      </c>
    </row>
  </sheetData>
  <hyperlinks>
    <hyperlink ref="B1" r:id="rId1" tooltip="Group name" xr:uid="{00000000-0004-0000-0100-000000000000}"/>
    <hyperlink ref="B2" r:id="rId2" tooltip="Read more" xr:uid="{00000000-0004-0000-0100-000001000000}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modeled data</vt:lpstr>
      <vt:lpstr>DT_NSO_2100_003V1</vt:lpstr>
      <vt:lpstr>DT_NSO_2800_019V1</vt:lpstr>
      <vt:lpstr>DT_NSO_2100_024V1</vt:lpstr>
      <vt:lpstr>DT_NSO_3300_008V1</vt:lpstr>
      <vt:lpstr>DT_NSO_2100_003V1_Meta</vt:lpstr>
      <vt:lpstr>DT_NSO_2100_024V1_Meta</vt:lpstr>
      <vt:lpstr>DT_NSO_2800_019V1_Meta</vt:lpstr>
      <vt:lpstr>DT_NSO_3300_008V1_Meta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Fajardo Ardila</cp:lastModifiedBy>
  <dcterms:created xsi:type="dcterms:W3CDTF">2019-05-20T12:45:52Z</dcterms:created>
  <dcterms:modified xsi:type="dcterms:W3CDTF">2019-05-24T05:38:14Z</dcterms:modified>
</cp:coreProperties>
</file>