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Documents\GitHub\PCBS\MDT\"/>
    </mc:Choice>
  </mc:AlternateContent>
  <xr:revisionPtr revIDLastSave="0" documentId="8_{FEAC11AF-D9CD-486F-950C-1391615D8C96}" xr6:coauthVersionLast="36" xr6:coauthVersionMax="36" xr10:uidLastSave="{00000000-0000-0000-0000-000000000000}"/>
  <bookViews>
    <workbookView xWindow="0" yWindow="0" windowWidth="28800" windowHeight="12375" xr2:uid="{C59D9FF0-09BC-410E-AA88-728672D03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B53" i="1"/>
  <c r="B72" i="1"/>
  <c r="B71" i="1"/>
  <c r="B66" i="1"/>
  <c r="B65" i="1"/>
  <c r="B69" i="1"/>
  <c r="B68" i="1"/>
  <c r="B7" i="1"/>
  <c r="B6" i="1"/>
  <c r="B14" i="1"/>
  <c r="B13" i="1"/>
  <c r="B57" i="1"/>
  <c r="B56" i="1"/>
  <c r="B86" i="1"/>
  <c r="B85" i="1"/>
  <c r="B60" i="1"/>
  <c r="B59" i="1"/>
  <c r="B75" i="1"/>
  <c r="B74" i="1"/>
  <c r="B50" i="1"/>
  <c r="B49" i="1"/>
  <c r="B47" i="1"/>
  <c r="B46" i="1"/>
  <c r="B44" i="1"/>
  <c r="B43" i="1"/>
  <c r="B41" i="1"/>
  <c r="B40" i="1"/>
  <c r="B38" i="1"/>
  <c r="B37" i="1"/>
  <c r="B11" i="1"/>
  <c r="B10" i="1"/>
  <c r="B4" i="1"/>
  <c r="B3" i="1"/>
  <c r="B35" i="1"/>
  <c r="B34" i="1"/>
  <c r="B32" i="1"/>
  <c r="B31" i="1"/>
  <c r="B28" i="1"/>
  <c r="B27" i="1"/>
  <c r="B25" i="1"/>
  <c r="B24" i="1"/>
  <c r="B63" i="1"/>
  <c r="B62" i="1"/>
</calcChain>
</file>

<file path=xl/sharedStrings.xml><?xml version="1.0" encoding="utf-8"?>
<sst xmlns="http://schemas.openxmlformats.org/spreadsheetml/2006/main" count="214" uniqueCount="119">
  <si>
    <t>AGE_DESC_AR</t>
  </si>
  <si>
    <t>AGE</t>
  </si>
  <si>
    <t>BASE_PER</t>
  </si>
  <si>
    <t>COMMENT_OBS</t>
  </si>
  <si>
    <t>DISABILITY_STATUS</t>
  </si>
  <si>
    <t>EDUCATION_LEV</t>
  </si>
  <si>
    <t>INDICATOR_CODE</t>
  </si>
  <si>
    <t>OBS_STATUS</t>
  </si>
  <si>
    <t>OBS_VALUE</t>
  </si>
  <si>
    <t>Age</t>
  </si>
  <si>
    <t>Age_DescAr</t>
  </si>
  <si>
    <t>Age_DescEn</t>
  </si>
  <si>
    <t>AreaOfStudy</t>
  </si>
  <si>
    <t>AreaOfStudy_DescAr</t>
  </si>
  <si>
    <t>AreaOfStudy_DescEn</t>
  </si>
  <si>
    <t>Colonna1</t>
  </si>
  <si>
    <t>Column1</t>
  </si>
  <si>
    <t>DisabilityStatus_DescAr</t>
  </si>
  <si>
    <t>DisabilityStatus_DescEn</t>
  </si>
  <si>
    <t>EcosystemType</t>
  </si>
  <si>
    <t>EcosystemType_DescAr</t>
  </si>
  <si>
    <t>EcosystemType_DescEn</t>
  </si>
  <si>
    <t>Education_DescAr</t>
  </si>
  <si>
    <t>Education_DescEn</t>
  </si>
  <si>
    <t>EmploymentStatus</t>
  </si>
  <si>
    <t>EmploymentStatus_DescAr</t>
  </si>
  <si>
    <t>EmploymentStatus_DescEn</t>
  </si>
  <si>
    <t>Goal_DescAr</t>
  </si>
  <si>
    <t>Goal_DescEn</t>
  </si>
  <si>
    <t>Goal_ID</t>
  </si>
  <si>
    <t>Indicator_Code</t>
  </si>
  <si>
    <t>Indicator_NL</t>
  </si>
  <si>
    <t>Indicator_descAr</t>
  </si>
  <si>
    <t>Indicator_descEn</t>
  </si>
  <si>
    <t>InternetSpeed</t>
  </si>
  <si>
    <t>InternetSpeed_DescAr</t>
  </si>
  <si>
    <t>InternetSpeed_DescEn</t>
  </si>
  <si>
    <t>Level of Education</t>
  </si>
  <si>
    <t>MobileNetworkTechnology</t>
  </si>
  <si>
    <t>MobileNetworkTechnology_DescAr</t>
  </si>
  <si>
    <t>MobileNetworkTechnology_DescEn</t>
  </si>
  <si>
    <t>OCCUPATION</t>
  </si>
  <si>
    <t>Occupation_DescAr</t>
  </si>
  <si>
    <t>Occupation_DescEn</t>
  </si>
  <si>
    <t>PovertyStatus</t>
  </si>
  <si>
    <t>PovertyStatus_DescAr</t>
  </si>
  <si>
    <t>PovertyStatus_DescEn</t>
  </si>
  <si>
    <t>PregnancyStatus</t>
  </si>
  <si>
    <t>PregnancyStatus_DescAr</t>
  </si>
  <si>
    <t>PregnancyStatus_DescEn</t>
  </si>
  <si>
    <t>REF_AREA</t>
  </si>
  <si>
    <t>REF_AREA_DESC_AR</t>
  </si>
  <si>
    <t>REF_AREA_DESC_EN</t>
  </si>
  <si>
    <t>SEX</t>
  </si>
  <si>
    <t>SEX_DESC_AR</t>
  </si>
  <si>
    <t>SEX_DESC_EN</t>
  </si>
  <si>
    <t>SOURCE_DETAIL</t>
  </si>
  <si>
    <t>SOURCE_DETAIL_AR</t>
  </si>
  <si>
    <t>SOURCE_DETAIL_Ar</t>
  </si>
  <si>
    <t>Sector</t>
  </si>
  <si>
    <t>Sector_DescAr</t>
  </si>
  <si>
    <t>Sector_DescEn</t>
  </si>
  <si>
    <t>Subindicator_Code</t>
  </si>
  <si>
    <t>Subindicator_DescAr</t>
  </si>
  <si>
    <t>Subindicator_DescEn</t>
  </si>
  <si>
    <t>TIME_DETAIL</t>
  </si>
  <si>
    <t>TIME_PERIOD</t>
  </si>
  <si>
    <t>Target_DescAr</t>
  </si>
  <si>
    <t>Target_DescEn</t>
  </si>
  <si>
    <t>Target_ID</t>
  </si>
  <si>
    <t>TypeOfViolence</t>
  </si>
  <si>
    <t>TypeOfViolence_DescAr</t>
  </si>
  <si>
    <t>TypeOfViolence_DescEn</t>
  </si>
  <si>
    <t>UNIT_MEASURE</t>
  </si>
  <si>
    <t>UNIT_MULT</t>
  </si>
  <si>
    <t>URBANISATION</t>
  </si>
  <si>
    <t>Unnamed: 24</t>
  </si>
  <si>
    <t>Unnamed: 76</t>
  </si>
  <si>
    <t>Urbanisation_DescAr</t>
  </si>
  <si>
    <t>Urbanisation_DescEn</t>
  </si>
  <si>
    <t>WorkingInjuryStatus</t>
  </si>
  <si>
    <t>WorkingInjuryStatus_DescAr</t>
  </si>
  <si>
    <t>WorkingInjuryStatus_DescEn</t>
  </si>
  <si>
    <t>YearsOfSchooling</t>
  </si>
  <si>
    <t>YearsOfSchooling_DescAr</t>
  </si>
  <si>
    <t>YearsOfSchooling_DescEn</t>
  </si>
  <si>
    <t>years-schooling</t>
  </si>
  <si>
    <t>SECTOR</t>
  </si>
  <si>
    <t>SUBINDICATOR_CODE</t>
  </si>
  <si>
    <t>AGE_DESC_EN</t>
  </si>
  <si>
    <t>STUDY_AREA</t>
  </si>
  <si>
    <t>BASE_PERIOD</t>
  </si>
  <si>
    <t>OBS_COMMENT</t>
  </si>
  <si>
    <t>_NOT_DEFINED_1</t>
  </si>
  <si>
    <t>_NOT_DEFINED_2</t>
  </si>
  <si>
    <t>EDUCATION_LEVEL</t>
  </si>
  <si>
    <t>ECOSYSTEM_TYPE</t>
  </si>
  <si>
    <t>EMPLOYMENT_STATUS</t>
  </si>
  <si>
    <t>POVERTY_STATUS</t>
  </si>
  <si>
    <t>PREGNANCY_STATUS</t>
  </si>
  <si>
    <t>GOAL</t>
  </si>
  <si>
    <t>INDICATOR</t>
  </si>
  <si>
    <t>INTERNET_SPEED</t>
  </si>
  <si>
    <t>MOBILE_NETWORK_TECHNOLOGY</t>
  </si>
  <si>
    <t>TARGET</t>
  </si>
  <si>
    <t>VIOLENCE_TYPE</t>
  </si>
  <si>
    <t>_NOT_DEFINED_3</t>
  </si>
  <si>
    <t>_NOT_DEFINED_4</t>
  </si>
  <si>
    <t>WORKING_INJURY_STATUS</t>
  </si>
  <si>
    <t>SCHOOLING_YEARS</t>
  </si>
  <si>
    <t>New_Name</t>
  </si>
  <si>
    <t>Old_Name</t>
  </si>
  <si>
    <t>Role</t>
  </si>
  <si>
    <t>Dimension</t>
  </si>
  <si>
    <t>Attribute</t>
  </si>
  <si>
    <t>Reference</t>
  </si>
  <si>
    <t>Observation</t>
  </si>
  <si>
    <t>Geo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</si>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</sst>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A3F3-54D0-4646-AC3A-2EECADDA2418}">
  <dimension ref="A1:C86"/>
  <sheetViews>
    <sheetView tabSelected="1" workbookViewId="0">
      <selection activeCell="F24" sqref="F24"/>
    </sheetView>
  </sheetViews>
  <sheetFormatPr defaultRowHeight="15" x14ac:dyDescent="0.25"/>
  <cols>
    <col min="1" max="1" width="34.140625" bestFit="1" customWidth="1"/>
    <col min="2" max="2" width="40.42578125" bestFit="1" customWidth="1"/>
    <col min="3" max="3" width="11.85546875" bestFit="1" customWidth="1"/>
  </cols>
  <sheetData>
    <row r="1" spans="1:3" s="2" customFormat="1" x14ac:dyDescent="0.25">
      <c r="A1" s="2" t="s">
        <v>111</v>
      </c>
      <c r="B1" s="2" t="s">
        <v>110</v>
      </c>
      <c r="C1" s="2" t="s">
        <v>112</v>
      </c>
    </row>
    <row r="2" spans="1:3" x14ac:dyDescent="0.25">
      <c r="A2" t="s">
        <v>29</v>
      </c>
      <c r="B2" s="1" t="s">
        <v>100</v>
      </c>
      <c r="C2" t="s">
        <v>115</v>
      </c>
    </row>
    <row r="3" spans="1:3" x14ac:dyDescent="0.25">
      <c r="A3" t="s">
        <v>27</v>
      </c>
      <c r="B3" s="1" t="str">
        <f>CONCATENATE(B2,"_DESC_AR")</f>
        <v>GOAL_DESC_AR</v>
      </c>
      <c r="C3" t="s">
        <v>115</v>
      </c>
    </row>
    <row r="4" spans="1:3" x14ac:dyDescent="0.25">
      <c r="A4" t="s">
        <v>28</v>
      </c>
      <c r="B4" s="1" t="str">
        <f>CONCATENATE(B2,"_DESC_EN")</f>
        <v>GOAL_DESC_EN</v>
      </c>
      <c r="C4" t="s">
        <v>115</v>
      </c>
    </row>
    <row r="5" spans="1:3" x14ac:dyDescent="0.25">
      <c r="A5" t="s">
        <v>69</v>
      </c>
      <c r="B5" s="1" t="s">
        <v>104</v>
      </c>
      <c r="C5" t="s">
        <v>115</v>
      </c>
    </row>
    <row r="6" spans="1:3" x14ac:dyDescent="0.25">
      <c r="A6" t="s">
        <v>67</v>
      </c>
      <c r="B6" s="1" t="str">
        <f>CONCATENATE(B5,"_DESC_AR")</f>
        <v>TARGET_DESC_AR</v>
      </c>
      <c r="C6" t="s">
        <v>115</v>
      </c>
    </row>
    <row r="7" spans="1:3" x14ac:dyDescent="0.25">
      <c r="A7" t="s">
        <v>68</v>
      </c>
      <c r="B7" s="1" t="str">
        <f>CONCATENATE(B5,"_DESC_EN")</f>
        <v>TARGET_DESC_EN</v>
      </c>
      <c r="C7" t="s">
        <v>115</v>
      </c>
    </row>
    <row r="8" spans="1:3" x14ac:dyDescent="0.25">
      <c r="A8" t="s">
        <v>31</v>
      </c>
      <c r="B8" s="1" t="s">
        <v>101</v>
      </c>
      <c r="C8" t="s">
        <v>115</v>
      </c>
    </row>
    <row r="9" spans="1:3" x14ac:dyDescent="0.25">
      <c r="A9" t="s">
        <v>30</v>
      </c>
      <c r="B9" s="1" t="s">
        <v>6</v>
      </c>
      <c r="C9" t="s">
        <v>115</v>
      </c>
    </row>
    <row r="10" spans="1:3" x14ac:dyDescent="0.25">
      <c r="A10" t="s">
        <v>32</v>
      </c>
      <c r="B10" s="1" t="str">
        <f>CONCATENATE(B9,"_DESC_AR")</f>
        <v>INDICATOR_CODE_DESC_AR</v>
      </c>
      <c r="C10" t="s">
        <v>115</v>
      </c>
    </row>
    <row r="11" spans="1:3" x14ac:dyDescent="0.25">
      <c r="A11" t="s">
        <v>33</v>
      </c>
      <c r="B11" s="1" t="str">
        <f>CONCATENATE(B9,"_DESC_EN")</f>
        <v>INDICATOR_CODE_DESC_EN</v>
      </c>
      <c r="C11" t="s">
        <v>115</v>
      </c>
    </row>
    <row r="12" spans="1:3" x14ac:dyDescent="0.25">
      <c r="A12" t="s">
        <v>62</v>
      </c>
      <c r="B12" s="1" t="s">
        <v>88</v>
      </c>
      <c r="C12" t="s">
        <v>115</v>
      </c>
    </row>
    <row r="13" spans="1:3" x14ac:dyDescent="0.25">
      <c r="A13" t="s">
        <v>63</v>
      </c>
      <c r="B13" s="1" t="str">
        <f>CONCATENATE(B12,"_DESC_AR")</f>
        <v>SUBINDICATOR_CODE_DESC_AR</v>
      </c>
      <c r="C13" t="s">
        <v>115</v>
      </c>
    </row>
    <row r="14" spans="1:3" x14ac:dyDescent="0.25">
      <c r="A14" t="s">
        <v>64</v>
      </c>
      <c r="B14" s="1" t="str">
        <f>CONCATENATE(B12,"_DESC_EN")</f>
        <v>SUBINDICATOR_CODE_DESC_EN</v>
      </c>
      <c r="C14" t="s">
        <v>115</v>
      </c>
    </row>
    <row r="15" spans="1:3" x14ac:dyDescent="0.25">
      <c r="A15" t="s">
        <v>15</v>
      </c>
      <c r="B15" s="1" t="s">
        <v>93</v>
      </c>
      <c r="C15" t="s">
        <v>113</v>
      </c>
    </row>
    <row r="16" spans="1:3" x14ac:dyDescent="0.25">
      <c r="A16" t="s">
        <v>16</v>
      </c>
      <c r="B16" s="1" t="s">
        <v>94</v>
      </c>
      <c r="C16" t="s">
        <v>113</v>
      </c>
    </row>
    <row r="17" spans="1:3" x14ac:dyDescent="0.25">
      <c r="A17" t="s">
        <v>76</v>
      </c>
      <c r="B17" s="1" t="s">
        <v>106</v>
      </c>
      <c r="C17" t="s">
        <v>113</v>
      </c>
    </row>
    <row r="18" spans="1:3" x14ac:dyDescent="0.25">
      <c r="A18" t="s">
        <v>77</v>
      </c>
      <c r="B18" s="1" t="s">
        <v>107</v>
      </c>
      <c r="C18" t="s">
        <v>113</v>
      </c>
    </row>
    <row r="19" spans="1:3" x14ac:dyDescent="0.25">
      <c r="A19" t="s">
        <v>1</v>
      </c>
      <c r="B19" s="1" t="s">
        <v>1</v>
      </c>
      <c r="C19" t="s">
        <v>113</v>
      </c>
    </row>
    <row r="20" spans="1:3" x14ac:dyDescent="0.25">
      <c r="A20" t="s">
        <v>9</v>
      </c>
      <c r="B20" s="1" t="s">
        <v>1</v>
      </c>
      <c r="C20" t="s">
        <v>113</v>
      </c>
    </row>
    <row r="21" spans="1:3" x14ac:dyDescent="0.25">
      <c r="A21" t="s">
        <v>10</v>
      </c>
      <c r="B21" s="1" t="s">
        <v>0</v>
      </c>
      <c r="C21" t="s">
        <v>113</v>
      </c>
    </row>
    <row r="22" spans="1:3" x14ac:dyDescent="0.25">
      <c r="A22" t="s">
        <v>11</v>
      </c>
      <c r="B22" s="1" t="s">
        <v>89</v>
      </c>
      <c r="C22" t="s">
        <v>113</v>
      </c>
    </row>
    <row r="23" spans="1:3" x14ac:dyDescent="0.25">
      <c r="A23" t="s">
        <v>4</v>
      </c>
      <c r="B23" s="1" t="s">
        <v>4</v>
      </c>
      <c r="C23" t="s">
        <v>113</v>
      </c>
    </row>
    <row r="24" spans="1:3" x14ac:dyDescent="0.25">
      <c r="A24" t="s">
        <v>17</v>
      </c>
      <c r="B24" s="1" t="str">
        <f>CONCATENATE(B23,"_DESC_AR")</f>
        <v>DISABILITY_STATUS_DESC_AR</v>
      </c>
      <c r="C24" t="s">
        <v>113</v>
      </c>
    </row>
    <row r="25" spans="1:3" x14ac:dyDescent="0.25">
      <c r="A25" t="s">
        <v>18</v>
      </c>
      <c r="B25" s="1" t="str">
        <f>CONCATENATE(B23,"_DESC_EN")</f>
        <v>DISABILITY_STATUS_DESC_EN</v>
      </c>
      <c r="C25" t="s">
        <v>113</v>
      </c>
    </row>
    <row r="26" spans="1:3" x14ac:dyDescent="0.25">
      <c r="A26" t="s">
        <v>19</v>
      </c>
      <c r="B26" s="1" t="s">
        <v>96</v>
      </c>
      <c r="C26" t="s">
        <v>113</v>
      </c>
    </row>
    <row r="27" spans="1:3" x14ac:dyDescent="0.25">
      <c r="A27" t="s">
        <v>20</v>
      </c>
      <c r="B27" s="1" t="str">
        <f>CONCATENATE(B26,"_DESC_AR")</f>
        <v>ECOSYSTEM_TYPE_DESC_AR</v>
      </c>
      <c r="C27" t="s">
        <v>113</v>
      </c>
    </row>
    <row r="28" spans="1:3" x14ac:dyDescent="0.25">
      <c r="A28" t="s">
        <v>21</v>
      </c>
      <c r="B28" s="1" t="str">
        <f>CONCATENATE(B26,"_DESC_EN")</f>
        <v>ECOSYSTEM_TYPE_DESC_EN</v>
      </c>
      <c r="C28" t="s">
        <v>113</v>
      </c>
    </row>
    <row r="29" spans="1:3" x14ac:dyDescent="0.25">
      <c r="A29" t="s">
        <v>5</v>
      </c>
      <c r="B29" s="1" t="s">
        <v>95</v>
      </c>
      <c r="C29" t="s">
        <v>113</v>
      </c>
    </row>
    <row r="30" spans="1:3" x14ac:dyDescent="0.25">
      <c r="A30" t="s">
        <v>37</v>
      </c>
      <c r="B30" s="1" t="s">
        <v>95</v>
      </c>
      <c r="C30" t="s">
        <v>113</v>
      </c>
    </row>
    <row r="31" spans="1:3" x14ac:dyDescent="0.25">
      <c r="A31" t="s">
        <v>22</v>
      </c>
      <c r="B31" s="1" t="str">
        <f>CONCATENATE(B30,"_DESC_AR")</f>
        <v>EDUCATION_LEVEL_DESC_AR</v>
      </c>
      <c r="C31" t="s">
        <v>113</v>
      </c>
    </row>
    <row r="32" spans="1:3" x14ac:dyDescent="0.25">
      <c r="A32" t="s">
        <v>23</v>
      </c>
      <c r="B32" s="1" t="str">
        <f>CONCATENATE(B30,"_DESC_EN")</f>
        <v>EDUCATION_LEVEL_DESC_EN</v>
      </c>
      <c r="C32" t="s">
        <v>113</v>
      </c>
    </row>
    <row r="33" spans="1:3" x14ac:dyDescent="0.25">
      <c r="A33" t="s">
        <v>24</v>
      </c>
      <c r="B33" s="1" t="s">
        <v>97</v>
      </c>
      <c r="C33" t="s">
        <v>113</v>
      </c>
    </row>
    <row r="34" spans="1:3" x14ac:dyDescent="0.25">
      <c r="A34" t="s">
        <v>25</v>
      </c>
      <c r="B34" s="1" t="str">
        <f>CONCATENATE(B33,"_DESC_AR")</f>
        <v>EMPLOYMENT_STATUS_DESC_AR</v>
      </c>
      <c r="C34" t="s">
        <v>113</v>
      </c>
    </row>
    <row r="35" spans="1:3" x14ac:dyDescent="0.25">
      <c r="A35" t="s">
        <v>26</v>
      </c>
      <c r="B35" s="1" t="str">
        <f>CONCATENATE(B33,"_DESC_EN")</f>
        <v>EMPLOYMENT_STATUS_DESC_EN</v>
      </c>
      <c r="C35" t="s">
        <v>113</v>
      </c>
    </row>
    <row r="36" spans="1:3" x14ac:dyDescent="0.25">
      <c r="A36" t="s">
        <v>34</v>
      </c>
      <c r="B36" s="1" t="s">
        <v>102</v>
      </c>
      <c r="C36" t="s">
        <v>113</v>
      </c>
    </row>
    <row r="37" spans="1:3" x14ac:dyDescent="0.25">
      <c r="A37" t="s">
        <v>35</v>
      </c>
      <c r="B37" s="1" t="str">
        <f>CONCATENATE(B36,"_DESC_AR")</f>
        <v>INTERNET_SPEED_DESC_AR</v>
      </c>
      <c r="C37" t="s">
        <v>113</v>
      </c>
    </row>
    <row r="38" spans="1:3" x14ac:dyDescent="0.25">
      <c r="A38" t="s">
        <v>36</v>
      </c>
      <c r="B38" s="1" t="str">
        <f>CONCATENATE(B36,"_DESC_EN")</f>
        <v>INTERNET_SPEED_DESC_EN</v>
      </c>
      <c r="C38" t="s">
        <v>113</v>
      </c>
    </row>
    <row r="39" spans="1:3" x14ac:dyDescent="0.25">
      <c r="A39" t="s">
        <v>38</v>
      </c>
      <c r="B39" s="1" t="s">
        <v>103</v>
      </c>
      <c r="C39" t="s">
        <v>113</v>
      </c>
    </row>
    <row r="40" spans="1:3" x14ac:dyDescent="0.25">
      <c r="A40" t="s">
        <v>39</v>
      </c>
      <c r="B40" s="1" t="str">
        <f>CONCATENATE(B39,"_DESC_AR")</f>
        <v>MOBILE_NETWORK_TECHNOLOGY_DESC_AR</v>
      </c>
      <c r="C40" t="s">
        <v>113</v>
      </c>
    </row>
    <row r="41" spans="1:3" x14ac:dyDescent="0.25">
      <c r="A41" t="s">
        <v>40</v>
      </c>
      <c r="B41" s="1" t="str">
        <f>CONCATENATE(B39,"_DESC_EN")</f>
        <v>MOBILE_NETWORK_TECHNOLOGY_DESC_EN</v>
      </c>
      <c r="C41" t="s">
        <v>113</v>
      </c>
    </row>
    <row r="42" spans="1:3" x14ac:dyDescent="0.25">
      <c r="A42" t="s">
        <v>41</v>
      </c>
      <c r="B42" s="1" t="s">
        <v>41</v>
      </c>
      <c r="C42" t="s">
        <v>113</v>
      </c>
    </row>
    <row r="43" spans="1:3" x14ac:dyDescent="0.25">
      <c r="A43" t="s">
        <v>42</v>
      </c>
      <c r="B43" s="1" t="str">
        <f>CONCATENATE(B42,"_DESC_AR")</f>
        <v>OCCUPATION_DESC_AR</v>
      </c>
      <c r="C43" t="s">
        <v>113</v>
      </c>
    </row>
    <row r="44" spans="1:3" x14ac:dyDescent="0.25">
      <c r="A44" t="s">
        <v>43</v>
      </c>
      <c r="B44" s="1" t="str">
        <f>CONCATENATE(B42,"_DESC_EN")</f>
        <v>OCCUPATION_DESC_EN</v>
      </c>
      <c r="C44" t="s">
        <v>113</v>
      </c>
    </row>
    <row r="45" spans="1:3" x14ac:dyDescent="0.25">
      <c r="A45" t="s">
        <v>44</v>
      </c>
      <c r="B45" s="1" t="s">
        <v>98</v>
      </c>
      <c r="C45" t="s">
        <v>113</v>
      </c>
    </row>
    <row r="46" spans="1:3" x14ac:dyDescent="0.25">
      <c r="A46" t="s">
        <v>45</v>
      </c>
      <c r="B46" s="1" t="str">
        <f>CONCATENATE(B45,"_DESC_AR")</f>
        <v>POVERTY_STATUS_DESC_AR</v>
      </c>
      <c r="C46" t="s">
        <v>113</v>
      </c>
    </row>
    <row r="47" spans="1:3" x14ac:dyDescent="0.25">
      <c r="A47" t="s">
        <v>46</v>
      </c>
      <c r="B47" s="1" t="str">
        <f>CONCATENATE(B45,"_DESC_EN")</f>
        <v>POVERTY_STATUS_DESC_EN</v>
      </c>
      <c r="C47" t="s">
        <v>113</v>
      </c>
    </row>
    <row r="48" spans="1:3" x14ac:dyDescent="0.25">
      <c r="A48" t="s">
        <v>47</v>
      </c>
      <c r="B48" s="1" t="s">
        <v>99</v>
      </c>
      <c r="C48" t="s">
        <v>113</v>
      </c>
    </row>
    <row r="49" spans="1:3" x14ac:dyDescent="0.25">
      <c r="A49" t="s">
        <v>48</v>
      </c>
      <c r="B49" s="1" t="str">
        <f>CONCATENATE(B48,"_DESC_AR")</f>
        <v>PREGNANCY_STATUS_DESC_AR</v>
      </c>
      <c r="C49" t="s">
        <v>113</v>
      </c>
    </row>
    <row r="50" spans="1:3" x14ac:dyDescent="0.25">
      <c r="A50" t="s">
        <v>49</v>
      </c>
      <c r="B50" s="1" t="str">
        <f>CONCATENATE(B48,"_DESC_EN")</f>
        <v>PREGNANCY_STATUS_DESC_EN</v>
      </c>
      <c r="C50" t="s">
        <v>113</v>
      </c>
    </row>
    <row r="51" spans="1:3" x14ac:dyDescent="0.25">
      <c r="A51" t="s">
        <v>83</v>
      </c>
      <c r="B51" s="1" t="s">
        <v>109</v>
      </c>
      <c r="C51" t="s">
        <v>113</v>
      </c>
    </row>
    <row r="52" spans="1:3" x14ac:dyDescent="0.25">
      <c r="A52" t="s">
        <v>86</v>
      </c>
      <c r="B52" s="1" t="s">
        <v>109</v>
      </c>
      <c r="C52" t="s">
        <v>113</v>
      </c>
    </row>
    <row r="53" spans="1:3" x14ac:dyDescent="0.25">
      <c r="A53" t="s">
        <v>84</v>
      </c>
      <c r="B53" s="1" t="str">
        <f>CONCATENATE(B52,"_DESC_AR")</f>
        <v>SCHOOLING_YEARS_DESC_AR</v>
      </c>
      <c r="C53" t="s">
        <v>113</v>
      </c>
    </row>
    <row r="54" spans="1:3" x14ac:dyDescent="0.25">
      <c r="A54" t="s">
        <v>85</v>
      </c>
      <c r="B54" s="1" t="str">
        <f>CONCATENATE(B52,"_DESC_EN")</f>
        <v>SCHOOLING_YEARS_DESC_EN</v>
      </c>
      <c r="C54" t="s">
        <v>113</v>
      </c>
    </row>
    <row r="55" spans="1:3" x14ac:dyDescent="0.25">
      <c r="A55" t="s">
        <v>59</v>
      </c>
      <c r="B55" s="1" t="s">
        <v>87</v>
      </c>
      <c r="C55" t="s">
        <v>113</v>
      </c>
    </row>
    <row r="56" spans="1:3" x14ac:dyDescent="0.25">
      <c r="A56" t="s">
        <v>60</v>
      </c>
      <c r="B56" s="1" t="str">
        <f>CONCATENATE(B55,"_DESC_AR")</f>
        <v>SECTOR_DESC_AR</v>
      </c>
      <c r="C56" t="s">
        <v>113</v>
      </c>
    </row>
    <row r="57" spans="1:3" x14ac:dyDescent="0.25">
      <c r="A57" t="s">
        <v>61</v>
      </c>
      <c r="B57" s="1" t="str">
        <f>CONCATENATE(B55,"_DESC_EN")</f>
        <v>SECTOR_DESC_EN</v>
      </c>
      <c r="C57" t="s">
        <v>113</v>
      </c>
    </row>
    <row r="58" spans="1:3" x14ac:dyDescent="0.25">
      <c r="A58" t="s">
        <v>53</v>
      </c>
      <c r="B58" s="1" t="s">
        <v>53</v>
      </c>
      <c r="C58" t="s">
        <v>113</v>
      </c>
    </row>
    <row r="59" spans="1:3" x14ac:dyDescent="0.25">
      <c r="A59" t="s">
        <v>54</v>
      </c>
      <c r="B59" s="1" t="str">
        <f>CONCATENATE(B58,"_DESC_AR")</f>
        <v>SEX_DESC_AR</v>
      </c>
      <c r="C59" t="s">
        <v>113</v>
      </c>
    </row>
    <row r="60" spans="1:3" x14ac:dyDescent="0.25">
      <c r="A60" t="s">
        <v>55</v>
      </c>
      <c r="B60" s="1" t="str">
        <f>CONCATENATE(B58,"_DESC_EN")</f>
        <v>SEX_DESC_EN</v>
      </c>
      <c r="C60" t="s">
        <v>113</v>
      </c>
    </row>
    <row r="61" spans="1:3" x14ac:dyDescent="0.25">
      <c r="A61" t="s">
        <v>12</v>
      </c>
      <c r="B61" s="1" t="s">
        <v>90</v>
      </c>
      <c r="C61" t="s">
        <v>113</v>
      </c>
    </row>
    <row r="62" spans="1:3" x14ac:dyDescent="0.25">
      <c r="A62" t="s">
        <v>13</v>
      </c>
      <c r="B62" s="1" t="str">
        <f>CONCATENATE(B61,"_DESC_AR")</f>
        <v>STUDY_AREA_DESC_AR</v>
      </c>
      <c r="C62" t="s">
        <v>113</v>
      </c>
    </row>
    <row r="63" spans="1:3" x14ac:dyDescent="0.25">
      <c r="A63" t="s">
        <v>14</v>
      </c>
      <c r="B63" s="1" t="str">
        <f>CONCATENATE(B61,"_DESC_EN")</f>
        <v>STUDY_AREA_DESC_EN</v>
      </c>
      <c r="C63" t="s">
        <v>113</v>
      </c>
    </row>
    <row r="64" spans="1:3" x14ac:dyDescent="0.25">
      <c r="A64" t="s">
        <v>75</v>
      </c>
      <c r="B64" s="1" t="s">
        <v>75</v>
      </c>
      <c r="C64" t="s">
        <v>113</v>
      </c>
    </row>
    <row r="65" spans="1:3" x14ac:dyDescent="0.25">
      <c r="A65" t="s">
        <v>78</v>
      </c>
      <c r="B65" s="1" t="str">
        <f>CONCATENATE(B64,"_DESC_AR")</f>
        <v>URBANISATION_DESC_AR</v>
      </c>
      <c r="C65" t="s">
        <v>113</v>
      </c>
    </row>
    <row r="66" spans="1:3" x14ac:dyDescent="0.25">
      <c r="A66" t="s">
        <v>79</v>
      </c>
      <c r="B66" s="1" t="str">
        <f>CONCATENATE(B64,"_DESC_EN")</f>
        <v>URBANISATION_DESC_EN</v>
      </c>
      <c r="C66" t="s">
        <v>113</v>
      </c>
    </row>
    <row r="67" spans="1:3" x14ac:dyDescent="0.25">
      <c r="A67" t="s">
        <v>70</v>
      </c>
      <c r="B67" s="1" t="s">
        <v>105</v>
      </c>
      <c r="C67" t="s">
        <v>113</v>
      </c>
    </row>
    <row r="68" spans="1:3" x14ac:dyDescent="0.25">
      <c r="A68" t="s">
        <v>71</v>
      </c>
      <c r="B68" s="1" t="str">
        <f>CONCATENATE(B67,"_DESC_AR")</f>
        <v>VIOLENCE_TYPE_DESC_AR</v>
      </c>
      <c r="C68" t="s">
        <v>113</v>
      </c>
    </row>
    <row r="69" spans="1:3" x14ac:dyDescent="0.25">
      <c r="A69" t="s">
        <v>72</v>
      </c>
      <c r="B69" s="1" t="str">
        <f>CONCATENATE(B67,"_DESC_EN")</f>
        <v>VIOLENCE_TYPE_DESC_EN</v>
      </c>
      <c r="C69" t="s">
        <v>113</v>
      </c>
    </row>
    <row r="70" spans="1:3" x14ac:dyDescent="0.25">
      <c r="A70" t="s">
        <v>80</v>
      </c>
      <c r="B70" s="1" t="s">
        <v>108</v>
      </c>
      <c r="C70" t="s">
        <v>113</v>
      </c>
    </row>
    <row r="71" spans="1:3" x14ac:dyDescent="0.25">
      <c r="A71" t="s">
        <v>81</v>
      </c>
      <c r="B71" s="1" t="str">
        <f>CONCATENATE(B70,"_DESC_AR")</f>
        <v>WORKING_INJURY_STATUS_DESC_AR</v>
      </c>
      <c r="C71" t="s">
        <v>113</v>
      </c>
    </row>
    <row r="72" spans="1:3" x14ac:dyDescent="0.25">
      <c r="A72" t="s">
        <v>82</v>
      </c>
      <c r="B72" s="1" t="str">
        <f>CONCATENATE(B70,"_DESC_EN")</f>
        <v>WORKING_INJURY_STATUS_DESC_EN</v>
      </c>
      <c r="C72" t="s">
        <v>113</v>
      </c>
    </row>
    <row r="73" spans="1:3" x14ac:dyDescent="0.25">
      <c r="A73" t="s">
        <v>50</v>
      </c>
      <c r="B73" s="1" t="s">
        <v>50</v>
      </c>
      <c r="C73" t="s">
        <v>117</v>
      </c>
    </row>
    <row r="74" spans="1:3" x14ac:dyDescent="0.25">
      <c r="A74" t="s">
        <v>51</v>
      </c>
      <c r="B74" s="1" t="str">
        <f>CONCATENATE(B73,"_DESC_AR")</f>
        <v>REF_AREA_DESC_AR</v>
      </c>
      <c r="C74" t="s">
        <v>117</v>
      </c>
    </row>
    <row r="75" spans="1:3" x14ac:dyDescent="0.25">
      <c r="A75" t="s">
        <v>52</v>
      </c>
      <c r="B75" s="1" t="str">
        <f>CONCATENATE(B73,"_DESC_EN")</f>
        <v>REF_AREA_DESC_EN</v>
      </c>
      <c r="C75" t="s">
        <v>117</v>
      </c>
    </row>
    <row r="76" spans="1:3" x14ac:dyDescent="0.25">
      <c r="A76" t="s">
        <v>66</v>
      </c>
      <c r="B76" s="1" t="s">
        <v>66</v>
      </c>
      <c r="C76" t="s">
        <v>118</v>
      </c>
    </row>
    <row r="77" spans="1:3" x14ac:dyDescent="0.25">
      <c r="A77" t="s">
        <v>3</v>
      </c>
      <c r="B77" s="1" t="s">
        <v>92</v>
      </c>
      <c r="C77" t="s">
        <v>116</v>
      </c>
    </row>
    <row r="78" spans="1:3" x14ac:dyDescent="0.25">
      <c r="A78" t="s">
        <v>7</v>
      </c>
      <c r="B78" s="1" t="s">
        <v>7</v>
      </c>
      <c r="C78" t="s">
        <v>116</v>
      </c>
    </row>
    <row r="79" spans="1:3" x14ac:dyDescent="0.25">
      <c r="A79" t="s">
        <v>8</v>
      </c>
      <c r="B79" s="1" t="s">
        <v>8</v>
      </c>
      <c r="C79" t="s">
        <v>116</v>
      </c>
    </row>
    <row r="80" spans="1:3" x14ac:dyDescent="0.25">
      <c r="A80" t="s">
        <v>73</v>
      </c>
      <c r="B80" s="1" t="s">
        <v>73</v>
      </c>
      <c r="C80" t="s">
        <v>114</v>
      </c>
    </row>
    <row r="81" spans="1:3" x14ac:dyDescent="0.25">
      <c r="A81" t="s">
        <v>74</v>
      </c>
      <c r="B81" s="1" t="s">
        <v>74</v>
      </c>
      <c r="C81" t="s">
        <v>114</v>
      </c>
    </row>
    <row r="82" spans="1:3" x14ac:dyDescent="0.25">
      <c r="A82" t="s">
        <v>2</v>
      </c>
      <c r="B82" s="1" t="s">
        <v>91</v>
      </c>
      <c r="C82" t="s">
        <v>114</v>
      </c>
    </row>
    <row r="83" spans="1:3" x14ac:dyDescent="0.25">
      <c r="A83" t="s">
        <v>65</v>
      </c>
      <c r="B83" s="1" t="s">
        <v>65</v>
      </c>
      <c r="C83" t="s">
        <v>114</v>
      </c>
    </row>
    <row r="84" spans="1:3" x14ac:dyDescent="0.25">
      <c r="A84" t="s">
        <v>56</v>
      </c>
      <c r="B84" s="1" t="s">
        <v>56</v>
      </c>
      <c r="C84" t="s">
        <v>114</v>
      </c>
    </row>
    <row r="85" spans="1:3" x14ac:dyDescent="0.25">
      <c r="A85" t="s">
        <v>57</v>
      </c>
      <c r="B85" s="1" t="str">
        <f>CONCATENATE(B84,"_DESC_AR")</f>
        <v>SOURCE_DETAIL_DESC_AR</v>
      </c>
      <c r="C85" t="s">
        <v>114</v>
      </c>
    </row>
    <row r="86" spans="1:3" x14ac:dyDescent="0.25">
      <c r="A86" t="s">
        <v>58</v>
      </c>
      <c r="B86" s="1" t="str">
        <f>CONCATENATE(B84,"_DESC_EN")</f>
        <v>SOURCE_DETAIL_DESC_EN</v>
      </c>
      <c r="C86" t="s">
        <v>114</v>
      </c>
    </row>
  </sheetData>
  <sortState ref="A15:C94">
    <sortCondition ref="C16:C94"/>
    <sortCondition ref="B16: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2019-03-19T18:04:22Z</dcterms:created>
  <dcterms:modified xsi:type="dcterms:W3CDTF">2019-03-19T19:02:46Z</dcterms:modified>
</cp:coreProperties>
</file>