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lingyan.hu\Downloads\"/>
    </mc:Choice>
  </mc:AlternateContent>
  <xr:revisionPtr revIDLastSave="0" documentId="13_ncr:1_{9BE38104-8DB2-47CC-8B34-EAF5A47C137F}" xr6:coauthVersionLast="45" xr6:coauthVersionMax="45" xr10:uidLastSave="{00000000-0000-0000-0000-000000000000}"/>
  <bookViews>
    <workbookView xWindow="-120" yWindow="-120" windowWidth="25440" windowHeight="15390" xr2:uid="{00000000-000D-0000-FFFF-FFFF00000000}"/>
  </bookViews>
  <sheets>
    <sheet name="Data_Model" sheetId="24" r:id="rId1"/>
    <sheet name="CL_AGE" sheetId="21" r:id="rId2"/>
    <sheet name="CL_AREA" sheetId="20" r:id="rId3"/>
    <sheet name="FuzzyLookup_AddIn_Undo_Sheet" sheetId="36" state="hidden" r:id="rId4"/>
    <sheet name="CL_COD_old" sheetId="34" r:id="rId5"/>
    <sheet name="CL_COD" sheetId="37" r:id="rId6"/>
    <sheet name="CL_EDU_LEVEL" sheetId="31" r:id="rId7"/>
    <sheet name="CL_INDICATORS" sheetId="30" r:id="rId8"/>
    <sheet name="CL_METADATA_CATEGORY" sheetId="25" r:id="rId9"/>
    <sheet name="CL_NATURE" sheetId="14" r:id="rId10"/>
    <sheet name="CL_OCCUPATION" sheetId="33" r:id="rId11"/>
    <sheet name="CL_REPORTING_TYPE" sheetId="32" r:id="rId12"/>
    <sheet name="CL_SERIES" sheetId="18" r:id="rId13"/>
    <sheet name="CL_SEX" sheetId="19" r:id="rId14"/>
    <sheet name="CL_UNIT_MEASURE" sheetId="23" r:id="rId15"/>
    <sheet name="CL_UNIT_MULT" sheetId="29" r:id="rId16"/>
    <sheet name="CL_URBANIZATION" sheetId="22" r:id="rId17"/>
    <sheet name="CL_VALUE_CATEGORY" sheetId="2" r:id="rId18"/>
    <sheet name="CL_VIOLENCE_TYPE" sheetId="27" r:id="rId19"/>
    <sheet name="Agencies" sheetId="1" r:id="rId20"/>
  </sheets>
  <definedNames>
    <definedName name="_xlnm._FilterDatabase" localSheetId="2" hidden="1">CL_AREA!$A$1:$H$328</definedName>
    <definedName name="_xlnm._FilterDatabase" localSheetId="5" hidden="1">CL_COD!$A$1:$E$203</definedName>
    <definedName name="_xlnm._FilterDatabase" localSheetId="7" hidden="1">CL_INDICATORS!$A$4:$Q$67</definedName>
    <definedName name="_xlnm._FilterDatabase" localSheetId="12" hidden="1">CL_SERIES!$A$1:$H$244</definedName>
    <definedName name="Agencies">Agencies!$A$1:$F$16</definedName>
    <definedName name="BigNum">9.99E+307</definedName>
    <definedName name="BigStr">REPT("z",255)</definedName>
    <definedName name="CategoryValues">CL_VALUE_CATEGORY!$A$1:$B$37</definedName>
    <definedName name="CauseOfDeath" localSheetId="4">CL_COD_old!$A$1:$C$82</definedName>
    <definedName name="CauseOfDeath">#REF!</definedName>
    <definedName name="ColumnTitle2" localSheetId="6">#REF!</definedName>
    <definedName name="ColumnTitle2" localSheetId="10">#REF!</definedName>
    <definedName name="ColumnTitle2" localSheetId="11">#REF!</definedName>
    <definedName name="ColumnTitle2" localSheetId="15">#REF!</definedName>
    <definedName name="ColumnTitle2">#REF!</definedName>
    <definedName name="ColumnTitle3" localSheetId="6">#REF!</definedName>
    <definedName name="ColumnTitle3" localSheetId="10">#REF!</definedName>
    <definedName name="ColumnTitle3" localSheetId="11">#REF!</definedName>
    <definedName name="ColumnTitle3" localSheetId="15">#REF!</definedName>
    <definedName name="ColumnTitle3">#REF!</definedName>
    <definedName name="Countries">#REF!</definedName>
    <definedName name="DataTable">#REF!</definedName>
    <definedName name="DateVal" localSheetId="6">IFERROR(#REF!,"")</definedName>
    <definedName name="DateVal" localSheetId="10">IFERROR(#REF!,"")</definedName>
    <definedName name="DateVal" localSheetId="11">IFERROR(#REF!,"")</definedName>
    <definedName name="DateVal" localSheetId="15">IFERROR(#REF!,"")</definedName>
    <definedName name="DateVal">IFERROR(#REF!,"")</definedName>
    <definedName name="DayVal" localSheetId="6">#REF!</definedName>
    <definedName name="DayVal" localSheetId="10">#REF!</definedName>
    <definedName name="DayVal" localSheetId="11">#REF!</definedName>
    <definedName name="DayVal" localSheetId="15">#REF!</definedName>
    <definedName name="DayVal">#REF!</definedName>
    <definedName name="Domains">#REF!</definedName>
    <definedName name="EDGE">#REF!</definedName>
    <definedName name="EndTime" localSheetId="6">#REF!</definedName>
    <definedName name="EndTime" localSheetId="10">#REF!</definedName>
    <definedName name="EndTime" localSheetId="11">#REF!</definedName>
    <definedName name="EndTime" localSheetId="15">#REF!</definedName>
    <definedName name="EndTime">#REF!</definedName>
    <definedName name="Estado" localSheetId="6">#REF!</definedName>
    <definedName name="Estado" localSheetId="10">#REF!</definedName>
    <definedName name="Estado" localSheetId="11">#REF!</definedName>
    <definedName name="Estado" localSheetId="15">#REF!</definedName>
    <definedName name="Estado">#REF!</definedName>
    <definedName name="ID" localSheetId="6">#REF!</definedName>
    <definedName name="ID" localSheetId="10">#REF!</definedName>
    <definedName name="ID" localSheetId="11">#REF!</definedName>
    <definedName name="ID" localSheetId="15">#REF!</definedName>
    <definedName name="ID">#REF!</definedName>
    <definedName name="Increment" localSheetId="6">TIME(0,CL_EDU_LEVEL!MinuteInterval,0)</definedName>
    <definedName name="Increment" localSheetId="10">TIME(0,CL_OCCUPATION!MinuteInterval,0)</definedName>
    <definedName name="Increment" localSheetId="11">TIME(0,CL_REPORTING_TYPE!MinuteInterval,0)</definedName>
    <definedName name="Increment" localSheetId="15">TIME(0,CL_UNIT_MULT!MinuteInterval,0)</definedName>
    <definedName name="Increment">TIME(0,MinuteInterval,0)</definedName>
    <definedName name="IndicatorLabels">#REF!</definedName>
    <definedName name="IndicatorOwnerships">#REF!</definedName>
    <definedName name="Indicators" localSheetId="7">CL_INDICATORS!$C$4:$P$67</definedName>
    <definedName name="Indicators">#REF!</definedName>
    <definedName name="LookUpDateAndTime" localSheetId="6">#REF!&amp;#REF!</definedName>
    <definedName name="LookUpDateAndTime" localSheetId="10">#REF!&amp;#REF!</definedName>
    <definedName name="LookUpDateAndTime" localSheetId="11">#REF!&amp;#REF!</definedName>
    <definedName name="LookUpDateAndTime" localSheetId="15">#REF!&amp;#REF!</definedName>
    <definedName name="LookUpDateAndTime">#REF!&amp;#REF!</definedName>
    <definedName name="MDGRegions">#REF!</definedName>
    <definedName name="MetaCategories">#REF!</definedName>
    <definedName name="Metadata">#REF!</definedName>
    <definedName name="MetadataExport">#REF!</definedName>
    <definedName name="MinuteInterval" localSheetId="6">--LEFT(CL_EDU_LEVEL!MinuteText,2)</definedName>
    <definedName name="MinuteInterval" localSheetId="10">--LEFT(CL_OCCUPATION!MinuteText,2)</definedName>
    <definedName name="MinuteInterval" localSheetId="11">--LEFT(CL_REPORTING_TYPE!MinuteText,2)</definedName>
    <definedName name="MinuteInterval" localSheetId="15">--LEFT(CL_UNIT_MULT!MinuteText,2)</definedName>
    <definedName name="MinuteInterval">--LEFT(MinuteText,2)</definedName>
    <definedName name="MinuteText" localSheetId="6">#REF!</definedName>
    <definedName name="MinuteText" localSheetId="10">#REF!</definedName>
    <definedName name="MinuteText" localSheetId="11">#REF!</definedName>
    <definedName name="MinuteText" localSheetId="15">#REF!</definedName>
    <definedName name="MinuteText">#REF!</definedName>
    <definedName name="MonthName" localSheetId="6">#REF!</definedName>
    <definedName name="MonthName" localSheetId="10">#REF!</definedName>
    <definedName name="MonthName" localSheetId="11">#REF!</definedName>
    <definedName name="MonthName" localSheetId="15">#REF!</definedName>
    <definedName name="MonthName">#REF!</definedName>
    <definedName name="MonthNumber" localSheetId="6">IF(CL_EDU_LEVEL!MonthName="",MONTH(TODAY()),MONTH(1&amp;LEFT(CL_EDU_LEVEL!MonthName,3)))</definedName>
    <definedName name="MonthNumber" localSheetId="10">IF(CL_OCCUPATION!MonthName="",MONTH(TODAY()),MONTH(1&amp;LEFT(CL_OCCUPATION!MonthName,3)))</definedName>
    <definedName name="MonthNumber" localSheetId="11">IF(CL_REPORTING_TYPE!MonthName="",MONTH(TODAY()),MONTH(1&amp;LEFT(CL_REPORTING_TYPE!MonthName,3)))</definedName>
    <definedName name="MonthNumber" localSheetId="15">IF(CL_UNIT_MULT!MonthName="",MONTH(TODAY()),MONTH(1&amp;LEFT(CL_UNIT_MULT!MonthName,3)))</definedName>
    <definedName name="MonthNumber">IF(MonthName="",MONTH(TODAY()),MONTH(1&amp;LEFT(MonthName,3)))</definedName>
    <definedName name="NatureData">CL_NATURE!$A$1:$B$8</definedName>
    <definedName name="OriginData">#REF!</definedName>
    <definedName name="QualitativeCategories">#REF!</definedName>
    <definedName name="Regions">#REF!</definedName>
    <definedName name="ReportDay" localSheetId="6">IF(CL_EDU_LEVEL!DayVal="",DAY(TODAY()),#REF!)</definedName>
    <definedName name="ReportDay" localSheetId="10">IF(CL_OCCUPATION!DayVal="",DAY(TODAY()),#REF!)</definedName>
    <definedName name="ReportDay" localSheetId="11">IF(CL_REPORTING_TYPE!DayVal="",DAY(TODAY()),#REF!)</definedName>
    <definedName name="ReportDay" localSheetId="15">IF(CL_UNIT_MULT!DayVal="",DAY(TODAY()),#REF!)</definedName>
    <definedName name="ReportDay">IF(DayVal="",DAY(TODAY()),#REF!)</definedName>
    <definedName name="ReportMonth" localSheetId="6">IF(CL_EDU_LEVEL!MonthName="",TEXT(MONTH(TODAY()),"mmm"),CL_EDU_LEVEL!MonthName)</definedName>
    <definedName name="ReportMonth" localSheetId="10">IF(CL_OCCUPATION!MonthName="",TEXT(MONTH(TODAY()),"mmm"),CL_OCCUPATION!MonthName)</definedName>
    <definedName name="ReportMonth" localSheetId="11">IF(CL_REPORTING_TYPE!MonthName="",TEXT(MONTH(TODAY()),"mmm"),CL_REPORTING_TYPE!MonthName)</definedName>
    <definedName name="ReportMonth" localSheetId="15">IF(CL_UNIT_MULT!MonthName="",TEXT(MONTH(TODAY()),"mmm"),CL_UNIT_MULT!MonthName)</definedName>
    <definedName name="ReportMonth">IF(MonthName="",TEXT(MONTH(TODAY()),"mmm"),MonthName)</definedName>
    <definedName name="ReportYear" localSheetId="6">IF(CL_EDU_LEVEL!Year="",YEAR(TODAY()),CL_EDU_LEVEL!Year)</definedName>
    <definedName name="ReportYear" localSheetId="10">IF(CL_OCCUPATION!Year="",YEAR(TODAY()),CL_OCCUPATION!Year)</definedName>
    <definedName name="ReportYear" localSheetId="11">IF(CL_REPORTING_TYPE!Year="",YEAR(TODAY()),CL_REPORTING_TYPE!Year)</definedName>
    <definedName name="ReportYear" localSheetId="15">IF(CL_UNIT_MULT!Year="",YEAR(TODAY()),CL_UNIT_MULT!Year)</definedName>
    <definedName name="ReportYear">IF(Year="",YEAR(TODAY()),Year)</definedName>
    <definedName name="ScheduleHighlight" localSheetId="6">#REF!</definedName>
    <definedName name="ScheduleHighlight" localSheetId="10">#REF!</definedName>
    <definedName name="ScheduleHighlight" localSheetId="11">#REF!</definedName>
    <definedName name="ScheduleHighlight" localSheetId="15">#REF!</definedName>
    <definedName name="ScheduleHighlight">#REF!</definedName>
    <definedName name="Series">CL_SERIES!$A$1:$F$71</definedName>
    <definedName name="Sex">CL_SEX!#REF!</definedName>
    <definedName name="Start_time" localSheetId="6">#REF!</definedName>
    <definedName name="Start_time" localSheetId="10">#REF!</definedName>
    <definedName name="Start_time" localSheetId="11">#REF!</definedName>
    <definedName name="Start_time" localSheetId="15">#REF!</definedName>
    <definedName name="Start_time">#REF!</definedName>
    <definedName name="TimesList" localSheetId="6">#REF!</definedName>
    <definedName name="TimesList" localSheetId="10">#REF!</definedName>
    <definedName name="TimesList" localSheetId="11">#REF!</definedName>
    <definedName name="TimesList" localSheetId="15">#REF!</definedName>
    <definedName name="TimesList">#REF!</definedName>
    <definedName name="Title1" localSheetId="6">#REF!</definedName>
    <definedName name="Title1" localSheetId="10">#REF!</definedName>
    <definedName name="Title1" localSheetId="11">#REF!</definedName>
    <definedName name="Title1" localSheetId="15">#REF!</definedName>
    <definedName name="Title1">#REF!</definedName>
    <definedName name="Valor" localSheetId="6">#REF!</definedName>
    <definedName name="Valor" localSheetId="10">#REF!</definedName>
    <definedName name="Valor" localSheetId="11">#REF!</definedName>
    <definedName name="Valor" localSheetId="15">#REF!</definedName>
    <definedName name="Valor">#REF!</definedName>
    <definedName name="Year" localSheetId="6">#REF!</definedName>
    <definedName name="Year" localSheetId="10">#REF!</definedName>
    <definedName name="Year" localSheetId="11">#REF!</definedName>
    <definedName name="Year" localSheetId="15">#REF!</definedName>
    <definedName name="Year">#REF!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 i="18" l="1"/>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2" i="18"/>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2" i="18"/>
  <c r="G94" i="18" l="1"/>
  <c r="G97" i="18"/>
  <c r="H90" i="18" l="1"/>
  <c r="H94" i="18"/>
  <c r="H97"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tc={0D013165-6823-4CBD-B072-D71660C8F0D2}</author>
  </authors>
  <commentList>
    <comment ref="C1" authorId="0" shapeId="0" xr:uid="{0D013165-6823-4CBD-B072-D71660C8F0D2}">
      <text>
        <t>[Threaded comment]
Your version of Excel allows you to read this threaded comment; however, any edits to it will get removed if the file is opened in a newer version of Excel. Learn more: https://go.microsoft.com/fwlink/?linkid=870924
Comment:
    If both MinSet and WW2020 series exist, the description is based on MinSet</t>
      </text>
    </comment>
  </commentList>
</comments>
</file>

<file path=xl/sharedStrings.xml><?xml version="1.0" encoding="utf-8"?>
<sst xmlns="http://schemas.openxmlformats.org/spreadsheetml/2006/main" count="6480" uniqueCount="4090">
  <si>
    <t>AGE</t>
  </si>
  <si>
    <t>Y15T24</t>
  </si>
  <si>
    <t>15 to 24 years old</t>
  </si>
  <si>
    <t>Y15T19</t>
  </si>
  <si>
    <t>15 to 19 years old</t>
  </si>
  <si>
    <t>Y20T24</t>
  </si>
  <si>
    <t>20 to 24 years old</t>
  </si>
  <si>
    <t>Y25T29</t>
  </si>
  <si>
    <t>25 to 29 years old</t>
  </si>
  <si>
    <t>Y30T34</t>
  </si>
  <si>
    <t>30 to 34 years old</t>
  </si>
  <si>
    <t>Y35T39</t>
  </si>
  <si>
    <t>35 to 39 years old</t>
  </si>
  <si>
    <t>Y40T44</t>
  </si>
  <si>
    <t>40 to 44 years old</t>
  </si>
  <si>
    <t>Y45T49</t>
  </si>
  <si>
    <t>45 to 49 years old</t>
  </si>
  <si>
    <t>Y50T54</t>
  </si>
  <si>
    <t>50 to 54 years old</t>
  </si>
  <si>
    <t>Y55T59</t>
  </si>
  <si>
    <t>55 to 59 years old</t>
  </si>
  <si>
    <t>Y60T64</t>
  </si>
  <si>
    <t>60 to 64 years old</t>
  </si>
  <si>
    <t>Y_GE65</t>
  </si>
  <si>
    <t>65 years old and over</t>
  </si>
  <si>
    <t>Y_GE15</t>
  </si>
  <si>
    <t>15 years old and over</t>
  </si>
  <si>
    <t>Y55T64</t>
  </si>
  <si>
    <t>55 to 64 years old</t>
  </si>
  <si>
    <t>_T</t>
  </si>
  <si>
    <t>All age ranges or no breakdown by age</t>
  </si>
  <si>
    <t>Y65T69</t>
  </si>
  <si>
    <t>65 to 69 years old</t>
  </si>
  <si>
    <t>Y70T74</t>
  </si>
  <si>
    <t>70 to 74 years old</t>
  </si>
  <si>
    <t>Y75T79</t>
  </si>
  <si>
    <t>75 to 79 years old</t>
  </si>
  <si>
    <t>Y80T84</t>
  </si>
  <si>
    <t>80 to 84 years old</t>
  </si>
  <si>
    <t>Y85T89</t>
  </si>
  <si>
    <t>85 to 89 years old</t>
  </si>
  <si>
    <t>Y_GE50</t>
  </si>
  <si>
    <t>50 years old and over</t>
  </si>
  <si>
    <t>Y50</t>
  </si>
  <si>
    <t>50 years old</t>
  </si>
  <si>
    <t>Y55</t>
  </si>
  <si>
    <t>55 years old</t>
  </si>
  <si>
    <t>Y60</t>
  </si>
  <si>
    <t>60 years old</t>
  </si>
  <si>
    <t>Y65</t>
  </si>
  <si>
    <t>65 years old</t>
  </si>
  <si>
    <t>Y70</t>
  </si>
  <si>
    <t>70 years old</t>
  </si>
  <si>
    <t>Y75</t>
  </si>
  <si>
    <t>75 years old</t>
  </si>
  <si>
    <t>Y80</t>
  </si>
  <si>
    <t>80 years old</t>
  </si>
  <si>
    <t>Y85</t>
  </si>
  <si>
    <t>85 years old</t>
  </si>
  <si>
    <t>Y15T49</t>
  </si>
  <si>
    <t>15 to 49 years old</t>
  </si>
  <si>
    <t>Y35T49</t>
  </si>
  <si>
    <t>35 to 49 years old</t>
  </si>
  <si>
    <t>Y05T14</t>
  </si>
  <si>
    <t>5 to 14 years old</t>
  </si>
  <si>
    <t>Y00T04</t>
  </si>
  <si>
    <t>under 5 years old</t>
  </si>
  <si>
    <t>Y65T74</t>
  </si>
  <si>
    <t>65 to 74 years old</t>
  </si>
  <si>
    <t>Y75T84</t>
  </si>
  <si>
    <t>75 to 84 years old</t>
  </si>
  <si>
    <t>Y35T44</t>
  </si>
  <si>
    <t>35 to 44 years old</t>
  </si>
  <si>
    <t>Y45T54</t>
  </si>
  <si>
    <t>45 to 54 years old</t>
  </si>
  <si>
    <t>Y25T34</t>
  </si>
  <si>
    <t>25 to 34 years old</t>
  </si>
  <si>
    <t>Y00</t>
  </si>
  <si>
    <t>Y05</t>
  </si>
  <si>
    <t>5 years old</t>
  </si>
  <si>
    <t>Y10</t>
  </si>
  <si>
    <t>10 years old</t>
  </si>
  <si>
    <t>Y15</t>
  </si>
  <si>
    <t>15 years old</t>
  </si>
  <si>
    <t>Y20</t>
  </si>
  <si>
    <t>20 years old</t>
  </si>
  <si>
    <t>Y25</t>
  </si>
  <si>
    <t>25 years old</t>
  </si>
  <si>
    <t>Y30</t>
  </si>
  <si>
    <t>30 years old</t>
  </si>
  <si>
    <t>Y35</t>
  </si>
  <si>
    <t>35 years old</t>
  </si>
  <si>
    <t>Y40</t>
  </si>
  <si>
    <t>40 years old</t>
  </si>
  <si>
    <t>Y45</t>
  </si>
  <si>
    <t>45 years old</t>
  </si>
  <si>
    <t>Y90</t>
  </si>
  <si>
    <t>90 years old</t>
  </si>
  <si>
    <t>Y95</t>
  </si>
  <si>
    <t>95 years old</t>
  </si>
  <si>
    <t>Y_GE100</t>
  </si>
  <si>
    <t>100 years old and over</t>
  </si>
  <si>
    <t>Y_GE18</t>
  </si>
  <si>
    <t>18 years old and over</t>
  </si>
  <si>
    <t>Y30T70</t>
  </si>
  <si>
    <t>30 to 70 years old</t>
  </si>
  <si>
    <t>Y_GE80</t>
  </si>
  <si>
    <t>Y15T17</t>
  </si>
  <si>
    <t>15 to 17 years old</t>
  </si>
  <si>
    <t>Y18T19</t>
  </si>
  <si>
    <t>18 to 19 years old</t>
  </si>
  <si>
    <t>Y30T39</t>
  </si>
  <si>
    <t>Y_GE60</t>
  </si>
  <si>
    <t>60 years old and over</t>
  </si>
  <si>
    <t>_X</t>
  </si>
  <si>
    <t>Not Available or not specified</t>
  </si>
  <si>
    <t>Y15T44</t>
  </si>
  <si>
    <t>15 to 44 years old</t>
  </si>
  <si>
    <t>Y15T64</t>
  </si>
  <si>
    <t>15 to 64 years old</t>
  </si>
  <si>
    <t>Y18T49</t>
  </si>
  <si>
    <t>18 to 49 years old</t>
  </si>
  <si>
    <t>Y18T60</t>
  </si>
  <si>
    <t>18 to 60 years old</t>
  </si>
  <si>
    <t>Y18T69</t>
  </si>
  <si>
    <t>18 to 69 years old</t>
  </si>
  <si>
    <t>Y18T74</t>
  </si>
  <si>
    <t>18 to 74 years old</t>
  </si>
  <si>
    <t>Y20T29</t>
  </si>
  <si>
    <t>20 to 29 years old</t>
  </si>
  <si>
    <t>Y18T29</t>
  </si>
  <si>
    <t>18 to 29 years old</t>
  </si>
  <si>
    <t>Y16</t>
  </si>
  <si>
    <t>16 years old</t>
  </si>
  <si>
    <t>Y17</t>
  </si>
  <si>
    <t>17 years old</t>
  </si>
  <si>
    <t>Y18</t>
  </si>
  <si>
    <t>18 years old</t>
  </si>
  <si>
    <t>Y19</t>
  </si>
  <si>
    <t>19 years old</t>
  </si>
  <si>
    <t>Y21</t>
  </si>
  <si>
    <t>21 years old</t>
  </si>
  <si>
    <t>Y22</t>
  </si>
  <si>
    <t>22 years old</t>
  </si>
  <si>
    <t>Y23</t>
  </si>
  <si>
    <t>23 years old</t>
  </si>
  <si>
    <t>Y24</t>
  </si>
  <si>
    <t>24 years old</t>
  </si>
  <si>
    <t>Y15T25</t>
  </si>
  <si>
    <t>Y00T14</t>
  </si>
  <si>
    <t>under 15 years old</t>
  </si>
  <si>
    <t>Y00T09</t>
  </si>
  <si>
    <t>under 10 years old</t>
  </si>
  <si>
    <t>Y10T19</t>
  </si>
  <si>
    <t>10 to 19 years old</t>
  </si>
  <si>
    <t>30 to 39 years old</t>
  </si>
  <si>
    <t>Y40T49</t>
  </si>
  <si>
    <t>40 to 49 years old</t>
  </si>
  <si>
    <t>Y50T59</t>
  </si>
  <si>
    <t>50 to 59 years old</t>
  </si>
  <si>
    <t>Y60T69</t>
  </si>
  <si>
    <t>60 to 69 years old</t>
  </si>
  <si>
    <t>Y70T79</t>
  </si>
  <si>
    <t>70 to 79 years old</t>
  </si>
  <si>
    <t>Y18T24</t>
  </si>
  <si>
    <t>NATURE</t>
  </si>
  <si>
    <t>NATURE_DESC</t>
  </si>
  <si>
    <t>C</t>
  </si>
  <si>
    <t>Country Data</t>
  </si>
  <si>
    <t>CA</t>
  </si>
  <si>
    <t>Country Adjusted</t>
  </si>
  <si>
    <t>E</t>
  </si>
  <si>
    <t>Estimated</t>
  </si>
  <si>
    <t>G</t>
  </si>
  <si>
    <t>Global monitoring data</t>
  </si>
  <si>
    <t>M</t>
  </si>
  <si>
    <t>Modeled</t>
  </si>
  <si>
    <t>N</t>
  </si>
  <si>
    <t>Non-relevant</t>
  </si>
  <si>
    <t>Not Available</t>
  </si>
  <si>
    <t>REF_AREA</t>
  </si>
  <si>
    <t>REF_AREA_DESC</t>
  </si>
  <si>
    <t>World</t>
  </si>
  <si>
    <t>Afghanistan</t>
  </si>
  <si>
    <t>Albania</t>
  </si>
  <si>
    <t>Oceania</t>
  </si>
  <si>
    <t>Algeria</t>
  </si>
  <si>
    <t>Northern Africa</t>
  </si>
  <si>
    <t>Northern America</t>
  </si>
  <si>
    <t>Angola</t>
  </si>
  <si>
    <t>Eastern Asia</t>
  </si>
  <si>
    <t>Argentina</t>
  </si>
  <si>
    <t>Southern Asia</t>
  </si>
  <si>
    <t>South-Eastern Asia</t>
  </si>
  <si>
    <t>Australia</t>
  </si>
  <si>
    <t>Austria</t>
  </si>
  <si>
    <t>Bangladesh</t>
  </si>
  <si>
    <t>Armenia</t>
  </si>
  <si>
    <t>Australia and New Zealand</t>
  </si>
  <si>
    <t>Belgium</t>
  </si>
  <si>
    <t>Central and Southern Asia</t>
  </si>
  <si>
    <t>Bolivia (Plurinational State of)</t>
  </si>
  <si>
    <t>Bosnia and Herzegovina</t>
  </si>
  <si>
    <t>Botswana</t>
  </si>
  <si>
    <t>Brazil</t>
  </si>
  <si>
    <t>Belize</t>
  </si>
  <si>
    <t>Solomon Islands</t>
  </si>
  <si>
    <t>Brunei Darussalam</t>
  </si>
  <si>
    <t>Bulgaria</t>
  </si>
  <si>
    <t>Myanmar</t>
  </si>
  <si>
    <t>Burundi</t>
  </si>
  <si>
    <t>Belarus</t>
  </si>
  <si>
    <t>Cambodia</t>
  </si>
  <si>
    <t>Cameroon</t>
  </si>
  <si>
    <t>Canada</t>
  </si>
  <si>
    <t>Cabo Verde</t>
  </si>
  <si>
    <t>Central Asia</t>
  </si>
  <si>
    <t>Sri Lanka</t>
  </si>
  <si>
    <t>Western Asia</t>
  </si>
  <si>
    <t>Europe</t>
  </si>
  <si>
    <t>Chile</t>
  </si>
  <si>
    <t>Colombia</t>
  </si>
  <si>
    <t>Comoros</t>
  </si>
  <si>
    <t>Congo</t>
  </si>
  <si>
    <t>Democratic Republic of the Congo</t>
  </si>
  <si>
    <t>Costa Rica</t>
  </si>
  <si>
    <t>Croatia</t>
  </si>
  <si>
    <t>Cyprus</t>
  </si>
  <si>
    <t>Least Developed Countries (LDCs)</t>
  </si>
  <si>
    <t>Sub-Saharan Africa</t>
  </si>
  <si>
    <t>Czechia</t>
  </si>
  <si>
    <t>Benin</t>
  </si>
  <si>
    <t>Denmark</t>
  </si>
  <si>
    <t>Dominican Republic</t>
  </si>
  <si>
    <t>Ecuador</t>
  </si>
  <si>
    <t>El Salvador</t>
  </si>
  <si>
    <t>Ethiopia</t>
  </si>
  <si>
    <t>Estonia</t>
  </si>
  <si>
    <t>Fiji</t>
  </si>
  <si>
    <t>Finland</t>
  </si>
  <si>
    <t>France</t>
  </si>
  <si>
    <t>Georgia</t>
  </si>
  <si>
    <t>Gambia</t>
  </si>
  <si>
    <t>State of Palestine</t>
  </si>
  <si>
    <t>Germany</t>
  </si>
  <si>
    <t>Ghana</t>
  </si>
  <si>
    <t>Kiribati</t>
  </si>
  <si>
    <t>Greece</t>
  </si>
  <si>
    <t>Guatemala</t>
  </si>
  <si>
    <t>Guinea</t>
  </si>
  <si>
    <t>Guyana</t>
  </si>
  <si>
    <t>Haiti</t>
  </si>
  <si>
    <t>Honduras</t>
  </si>
  <si>
    <t>Hungary</t>
  </si>
  <si>
    <t>Iceland</t>
  </si>
  <si>
    <t>India</t>
  </si>
  <si>
    <t>Indonesia</t>
  </si>
  <si>
    <t>Iran (Islamic Republic of)</t>
  </si>
  <si>
    <t>Iraq</t>
  </si>
  <si>
    <t>Ireland</t>
  </si>
  <si>
    <t>Israel</t>
  </si>
  <si>
    <t>Italy</t>
  </si>
  <si>
    <t>Japan</t>
  </si>
  <si>
    <t>Kazakhstan</t>
  </si>
  <si>
    <t>Kenya</t>
  </si>
  <si>
    <t>Kyrgyzstan</t>
  </si>
  <si>
    <t>Lao People's Democratic Republic</t>
  </si>
  <si>
    <t>Latin America and the Caribbean</t>
  </si>
  <si>
    <t>Lebanon</t>
  </si>
  <si>
    <t>Latvia</t>
  </si>
  <si>
    <t>Liberia</t>
  </si>
  <si>
    <t>Landlocked developing countries (LLDCs)</t>
  </si>
  <si>
    <t>Lithuania</t>
  </si>
  <si>
    <t>Luxembourg</t>
  </si>
  <si>
    <t>Madagascar</t>
  </si>
  <si>
    <t>Malawi</t>
  </si>
  <si>
    <t>Malaysia</t>
  </si>
  <si>
    <t>Maldives</t>
  </si>
  <si>
    <t>Mali</t>
  </si>
  <si>
    <t>Malta</t>
  </si>
  <si>
    <t>Mauritania</t>
  </si>
  <si>
    <t>Mauritius</t>
  </si>
  <si>
    <t>Mexico</t>
  </si>
  <si>
    <t>Mongolia</t>
  </si>
  <si>
    <t>Republic of Moldova</t>
  </si>
  <si>
    <t>Montenegro</t>
  </si>
  <si>
    <t>Europe and Northern America</t>
  </si>
  <si>
    <t>Namibia</t>
  </si>
  <si>
    <t>Nauru</t>
  </si>
  <si>
    <t>Nepal</t>
  </si>
  <si>
    <t>Netherlands</t>
  </si>
  <si>
    <t>Oceania (exc. Australia and New Zealand)</t>
  </si>
  <si>
    <t>Vanuatu</t>
  </si>
  <si>
    <t>New Zealand</t>
  </si>
  <si>
    <t>Nicaragua</t>
  </si>
  <si>
    <t>Niger</t>
  </si>
  <si>
    <t>Nigeria</t>
  </si>
  <si>
    <t>Norway</t>
  </si>
  <si>
    <t>Micronesia (Federated States of)</t>
  </si>
  <si>
    <t>Palau</t>
  </si>
  <si>
    <t>Pakistan</t>
  </si>
  <si>
    <t>Panama</t>
  </si>
  <si>
    <t>Papua New Guinea</t>
  </si>
  <si>
    <t>Paraguay</t>
  </si>
  <si>
    <t>Peru</t>
  </si>
  <si>
    <t>Philippines</t>
  </si>
  <si>
    <t>Poland</t>
  </si>
  <si>
    <t>Portugal</t>
  </si>
  <si>
    <t>Timor-Leste</t>
  </si>
  <si>
    <t>Qatar</t>
  </si>
  <si>
    <t>Romania</t>
  </si>
  <si>
    <t>Russian Federation</t>
  </si>
  <si>
    <t>Rwanda</t>
  </si>
  <si>
    <t>Saudi Arabia</t>
  </si>
  <si>
    <t>Senegal</t>
  </si>
  <si>
    <t>Serbia</t>
  </si>
  <si>
    <t>Sierra Leone</t>
  </si>
  <si>
    <t>Singapore</t>
  </si>
  <si>
    <t>Slovakia</t>
  </si>
  <si>
    <t>Viet Nam</t>
  </si>
  <si>
    <t>Slovenia</t>
  </si>
  <si>
    <t>South Africa</t>
  </si>
  <si>
    <t>Zimbabwe</t>
  </si>
  <si>
    <t>Small island developing States (SIDS)</t>
  </si>
  <si>
    <t>Spain</t>
  </si>
  <si>
    <t>Sudan</t>
  </si>
  <si>
    <t>Northern Africa and Western Asia</t>
  </si>
  <si>
    <t>Eswatini</t>
  </si>
  <si>
    <t>Sweden</t>
  </si>
  <si>
    <t>Eastern and South-Eastern Asia</t>
  </si>
  <si>
    <t>Switzerland</t>
  </si>
  <si>
    <t>Tajikistan</t>
  </si>
  <si>
    <t>Thailand</t>
  </si>
  <si>
    <t>Togo</t>
  </si>
  <si>
    <t>Trinidad and Tobago</t>
  </si>
  <si>
    <t>United Arab Emirates</t>
  </si>
  <si>
    <t>Tunisia</t>
  </si>
  <si>
    <t>Turkey</t>
  </si>
  <si>
    <t>Tuvalu</t>
  </si>
  <si>
    <t>Uganda</t>
  </si>
  <si>
    <t>Ukraine</t>
  </si>
  <si>
    <t>North Macedonia</t>
  </si>
  <si>
    <t>Egypt</t>
  </si>
  <si>
    <t>United Republic of Tanzania</t>
  </si>
  <si>
    <t>United States of America</t>
  </si>
  <si>
    <t>Uruguay</t>
  </si>
  <si>
    <t>Venezuela (Bolivarian Republic of)</t>
  </si>
  <si>
    <t>Samoa</t>
  </si>
  <si>
    <t>Yemen</t>
  </si>
  <si>
    <t>Zambia</t>
  </si>
  <si>
    <t>Low income economies (WB)</t>
  </si>
  <si>
    <t>Lower middle economies (WB)</t>
  </si>
  <si>
    <t>Upper middle economies (WB)</t>
  </si>
  <si>
    <t>High income economies (WB)</t>
  </si>
  <si>
    <t>Developed</t>
  </si>
  <si>
    <t>Grenada</t>
  </si>
  <si>
    <t>British Virgin Islands</t>
  </si>
  <si>
    <t>China, Macao Special Administrative Region</t>
  </si>
  <si>
    <t>Jamaica</t>
  </si>
  <si>
    <t>Kuwait</t>
  </si>
  <si>
    <t>Morocco</t>
  </si>
  <si>
    <t>Bahrain</t>
  </si>
  <si>
    <t>China, Hong Kong Special Administrative Region</t>
  </si>
  <si>
    <t>Lesotho</t>
  </si>
  <si>
    <t>Republic of Korea</t>
  </si>
  <si>
    <t>Oman</t>
  </si>
  <si>
    <t>Azerbaijan</t>
  </si>
  <si>
    <t>Djibouti</t>
  </si>
  <si>
    <t>Mozambique</t>
  </si>
  <si>
    <t>Bhutan</t>
  </si>
  <si>
    <t>Cayman Islands</t>
  </si>
  <si>
    <t>Cook Islands</t>
  </si>
  <si>
    <t>Falkland Islands (Malvinas)</t>
  </si>
  <si>
    <t>Puerto Rico</t>
  </si>
  <si>
    <t>Saint Lucia</t>
  </si>
  <si>
    <t>Seychelles</t>
  </si>
  <si>
    <t>Suriname</t>
  </si>
  <si>
    <t>Tonga</t>
  </si>
  <si>
    <t>Anguilla</t>
  </si>
  <si>
    <t>Antigua and Barbuda</t>
  </si>
  <si>
    <t>Aruba</t>
  </si>
  <si>
    <t>Bahamas</t>
  </si>
  <si>
    <t>Barbados</t>
  </si>
  <si>
    <t>Bermuda</t>
  </si>
  <si>
    <t>Burkina Faso</t>
  </si>
  <si>
    <t>Central African Republic</t>
  </si>
  <si>
    <t>Chad</t>
  </si>
  <si>
    <t>China</t>
  </si>
  <si>
    <t>Cuba</t>
  </si>
  <si>
    <t>Democratic People's Republic of Korea</t>
  </si>
  <si>
    <t>Dominica</t>
  </si>
  <si>
    <t>Equatorial Guinea</t>
  </si>
  <si>
    <t>Eritrea</t>
  </si>
  <si>
    <t>Gabon</t>
  </si>
  <si>
    <t>Gibraltar</t>
  </si>
  <si>
    <t>Guinea-Bissau</t>
  </si>
  <si>
    <t>Jordan</t>
  </si>
  <si>
    <t>Libya</t>
  </si>
  <si>
    <t>Liechtenstein</t>
  </si>
  <si>
    <t>Marshall Islands</t>
  </si>
  <si>
    <t>Montserrat</t>
  </si>
  <si>
    <t>Niue</t>
  </si>
  <si>
    <t>Saint Kitts and Nevis</t>
  </si>
  <si>
    <t>Saint Vincent and the Grenadines</t>
  </si>
  <si>
    <t>San Marino</t>
  </si>
  <si>
    <t>Sao Tome and Principe</t>
  </si>
  <si>
    <t>Sint Maarten (Dutch part)</t>
  </si>
  <si>
    <t>Syrian Arab Republic</t>
  </si>
  <si>
    <t>Turkmenistan</t>
  </si>
  <si>
    <t>Uzbekistan</t>
  </si>
  <si>
    <t>Tokelau</t>
  </si>
  <si>
    <t>American Samoa</t>
  </si>
  <si>
    <t>Guadeloupe</t>
  </si>
  <si>
    <t>Martinique</t>
  </si>
  <si>
    <t>Saint Helena</t>
  </si>
  <si>
    <t>Somalia</t>
  </si>
  <si>
    <t>South Sudan</t>
  </si>
  <si>
    <t>United States Virgin Islands</t>
  </si>
  <si>
    <t>French Guiana</t>
  </si>
  <si>
    <t>French Polynesia</t>
  </si>
  <si>
    <t>Holy See</t>
  </si>
  <si>
    <t>Saint Pierre and Miquelon</t>
  </si>
  <si>
    <t>Andorra</t>
  </si>
  <si>
    <t>Monaco</t>
  </si>
  <si>
    <t>Turks and Caicos Islands</t>
  </si>
  <si>
    <t>Mayotte</t>
  </si>
  <si>
    <t>Channel Islands</t>
  </si>
  <si>
    <t>Isle of Man</t>
  </si>
  <si>
    <t>Greenland</t>
  </si>
  <si>
    <t>Faroe Islands</t>
  </si>
  <si>
    <t>Wallis and Futuna Islands</t>
  </si>
  <si>
    <t>New Caledonia</t>
  </si>
  <si>
    <t>Northern Mariana Islands</t>
  </si>
  <si>
    <t>Guam</t>
  </si>
  <si>
    <t>Latin America</t>
  </si>
  <si>
    <t>Asia</t>
  </si>
  <si>
    <t>Africa</t>
  </si>
  <si>
    <t>South America</t>
  </si>
  <si>
    <t>Western Africa</t>
  </si>
  <si>
    <t>Central America</t>
  </si>
  <si>
    <t>Eastern Africa</t>
  </si>
  <si>
    <t>Middle Africa</t>
  </si>
  <si>
    <t>Southern Africa</t>
  </si>
  <si>
    <t>Caribbean</t>
  </si>
  <si>
    <t>Southern Europe</t>
  </si>
  <si>
    <t>Eastern Europe</t>
  </si>
  <si>
    <t>Northern Europe</t>
  </si>
  <si>
    <t>Western Europe</t>
  </si>
  <si>
    <t>Melanesia</t>
  </si>
  <si>
    <t>Micronesia</t>
  </si>
  <si>
    <t>Polynesia</t>
  </si>
  <si>
    <t>MX - AG</t>
  </si>
  <si>
    <t>Aguascalientes</t>
  </si>
  <si>
    <t>MX - BC</t>
  </si>
  <si>
    <t>Baja California</t>
  </si>
  <si>
    <t>MX - BS</t>
  </si>
  <si>
    <t>Baja California Sur</t>
  </si>
  <si>
    <t>MX - CM</t>
  </si>
  <si>
    <t>Campeche</t>
  </si>
  <si>
    <t>MX - CS</t>
  </si>
  <si>
    <t>Coahuila de Zaragoza</t>
  </si>
  <si>
    <t>MX - CH</t>
  </si>
  <si>
    <t>Colima</t>
  </si>
  <si>
    <t>MX - DF</t>
  </si>
  <si>
    <t>Chiapas</t>
  </si>
  <si>
    <t>MX - CO</t>
  </si>
  <si>
    <t>Chihuahua</t>
  </si>
  <si>
    <t>MX - CL</t>
  </si>
  <si>
    <t>Ciudad de MÃ©xico</t>
  </si>
  <si>
    <t>MX - DG</t>
  </si>
  <si>
    <t>Durango</t>
  </si>
  <si>
    <t>MX - GT</t>
  </si>
  <si>
    <t>Guanajuato</t>
  </si>
  <si>
    <t>MX - GR</t>
  </si>
  <si>
    <t>Guerrero</t>
  </si>
  <si>
    <t>MX - HG</t>
  </si>
  <si>
    <t>Hidalgo</t>
  </si>
  <si>
    <t>MX - JA</t>
  </si>
  <si>
    <t>Jalisco</t>
  </si>
  <si>
    <t>MX - EM</t>
  </si>
  <si>
    <t>MX - MI</t>
  </si>
  <si>
    <t>MichoacÃ¡n de Ocampo</t>
  </si>
  <si>
    <t>MX - MO</t>
  </si>
  <si>
    <t>Morelos</t>
  </si>
  <si>
    <t>MX - NA</t>
  </si>
  <si>
    <t>Nayarit</t>
  </si>
  <si>
    <t>MX - NL</t>
  </si>
  <si>
    <t>Nuevo LeÃ³n</t>
  </si>
  <si>
    <t>MX - OA</t>
  </si>
  <si>
    <t>Oaxaca</t>
  </si>
  <si>
    <t>MX - PU</t>
  </si>
  <si>
    <t>Puebla</t>
  </si>
  <si>
    <t>MX - QT</t>
  </si>
  <si>
    <t>QuerÃ©taro</t>
  </si>
  <si>
    <t>MX - QR</t>
  </si>
  <si>
    <t>Quintana Roo</t>
  </si>
  <si>
    <t>MX - SL</t>
  </si>
  <si>
    <t>San Luis PotosÃ­</t>
  </si>
  <si>
    <t>MX - SI</t>
  </si>
  <si>
    <t>Sinaloa</t>
  </si>
  <si>
    <t>MX - SO</t>
  </si>
  <si>
    <t>Sonora</t>
  </si>
  <si>
    <t>MX - TB</t>
  </si>
  <si>
    <t>Tabasco</t>
  </si>
  <si>
    <t>MX - TM</t>
  </si>
  <si>
    <t>Tamaulipas</t>
  </si>
  <si>
    <t>MX - TL</t>
  </si>
  <si>
    <t>Tlaxcala</t>
  </si>
  <si>
    <t>MX - VE</t>
  </si>
  <si>
    <t>Veracruz de Ignacio de la Llave</t>
  </si>
  <si>
    <t>MX - YU</t>
  </si>
  <si>
    <t>YucatÃ¡n</t>
  </si>
  <si>
    <t>MX - ZA</t>
  </si>
  <si>
    <t>Zacatecas</t>
  </si>
  <si>
    <t>Coahuila</t>
  </si>
  <si>
    <t>MichoacÃ¡n</t>
  </si>
  <si>
    <t>Veracruz</t>
  </si>
  <si>
    <t>ZW_01</t>
  </si>
  <si>
    <t>Bulawayo</t>
  </si>
  <si>
    <t>ZW_03</t>
  </si>
  <si>
    <t>Manicaland</t>
  </si>
  <si>
    <t>ZW_04</t>
  </si>
  <si>
    <t>Mashonaland Central</t>
  </si>
  <si>
    <t>ZW_05</t>
  </si>
  <si>
    <t>Mashonaland East</t>
  </si>
  <si>
    <t>ZW_06</t>
  </si>
  <si>
    <t>Mashonaland West</t>
  </si>
  <si>
    <t>ZW_08</t>
  </si>
  <si>
    <t>Matabeleland North</t>
  </si>
  <si>
    <t>ZW_09</t>
  </si>
  <si>
    <t>Matabeleland South</t>
  </si>
  <si>
    <t>ZW_10</t>
  </si>
  <si>
    <t>Midlands</t>
  </si>
  <si>
    <t>ZW_07</t>
  </si>
  <si>
    <t>Masvingo</t>
  </si>
  <si>
    <t>ZW_02</t>
  </si>
  <si>
    <t>Harare</t>
  </si>
  <si>
    <t>SERIES</t>
  </si>
  <si>
    <t>SERIES_DESC</t>
  </si>
  <si>
    <t>SDG_SeriesID</t>
  </si>
  <si>
    <t>Labour force participation rate for persons aged 15-24, by sex</t>
  </si>
  <si>
    <t>1</t>
  </si>
  <si>
    <t>Labour force participation rate for persons aged 15+, by sex</t>
  </si>
  <si>
    <t>2</t>
  </si>
  <si>
    <t>4</t>
  </si>
  <si>
    <t>Proportion of employed who are own-account workers, by sex</t>
  </si>
  <si>
    <t>3</t>
  </si>
  <si>
    <t>5</t>
  </si>
  <si>
    <t>Proportion of employed who are contributing family workers, by sex</t>
  </si>
  <si>
    <t>6</t>
  </si>
  <si>
    <t>Proportion of employed who are employers, by sex</t>
  </si>
  <si>
    <t>Percentage distribution of employed population in agricultural sector, by sex</t>
  </si>
  <si>
    <t>Percentage distribution of employed population in industrial sector, by sex</t>
  </si>
  <si>
    <t>7</t>
  </si>
  <si>
    <t>Percentage distribution of employed population in service sector, by sex</t>
  </si>
  <si>
    <t>8</t>
  </si>
  <si>
    <t>10</t>
  </si>
  <si>
    <t>Unemployment rate, by sex, age and persons with disabilities</t>
  </si>
  <si>
    <t>14</t>
  </si>
  <si>
    <t>Proportion of employed working part-time, by sex</t>
  </si>
  <si>
    <t>Proportion of individuals using the Internet, by sex</t>
  </si>
  <si>
    <t>11</t>
  </si>
  <si>
    <t>Proportion of individuals who own a mobile telephone, by sex</t>
  </si>
  <si>
    <t>IT_MOB_OWN</t>
  </si>
  <si>
    <t>Youth literacy rate of persons (15-24 years), by sex</t>
  </si>
  <si>
    <t>13</t>
  </si>
  <si>
    <t>Adjusted net enrolment rate in primary education by sex</t>
  </si>
  <si>
    <t>Gross enrolment ratio in secondary education, by sex</t>
  </si>
  <si>
    <t>15</t>
  </si>
  <si>
    <t>Gross enrolment ratio in tertiary education, by sex</t>
  </si>
  <si>
    <t>Gender parity index of the gross enrolment ratios in primary education</t>
  </si>
  <si>
    <t>Gender parity index of the gross enrolment ratios in secondary education</t>
  </si>
  <si>
    <t>Gender parity index of the gross enrolment ratios in tertiary education</t>
  </si>
  <si>
    <t>Adjusted net intake rate to the first grade of primary education, by sex</t>
  </si>
  <si>
    <t>Primary education completion rate (proxy), by sex</t>
  </si>
  <si>
    <t>Gross graduation ratio from lower secondary education, by sex</t>
  </si>
  <si>
    <t>Effective transition rate from primary to secondary education (general programmes), by sex</t>
  </si>
  <si>
    <t>Proportion of women of reproductive age (aged 15-49 years) who have their need for family planning satisfied with modern methods</t>
  </si>
  <si>
    <t>SH_FPL_MTMM</t>
  </si>
  <si>
    <t>Under-five mortality rate, by sex</t>
  </si>
  <si>
    <t>SH_DYN_MORT</t>
  </si>
  <si>
    <t>Maternal mortality ratio</t>
  </si>
  <si>
    <t>Antenatal care coverage, at least one visit</t>
  </si>
  <si>
    <t>Antenatal care coverage, at least four visits</t>
  </si>
  <si>
    <t>Proportion of births attended by skilled health personnel</t>
  </si>
  <si>
    <t>SH_STA_BRTC</t>
  </si>
  <si>
    <t>Age-standardized prevalence of current tobacco use among persons aged 15 years and older, by sex</t>
  </si>
  <si>
    <t>SH_PRV_SMOK</t>
  </si>
  <si>
    <t>Proportion of adults who are obese, by sex</t>
  </si>
  <si>
    <t>Number of new HIV infections per 1,000 uninfected population, by sex, age and key populations</t>
  </si>
  <si>
    <t>SH_HIV_INCD</t>
  </si>
  <si>
    <t>Access to anti-retroviral drug, by sex</t>
  </si>
  <si>
    <t>Life expectancy at age 60, by sex</t>
  </si>
  <si>
    <t>Women’s share of government ministerial positions</t>
  </si>
  <si>
    <t>Proportion of seats held by women in national parliament</t>
  </si>
  <si>
    <t>SG_GEN_PARL</t>
  </si>
  <si>
    <t>Proportion of women in managerial positions</t>
  </si>
  <si>
    <t>IC_GEN_MGTL</t>
  </si>
  <si>
    <t>Proportion of girls and women aged 15-49 years who have undergone female genital mutilation/cutting, by age</t>
  </si>
  <si>
    <t>SH_STA_FGMS</t>
  </si>
  <si>
    <t>Proportion of women aged 20-24 years who were married or in a union before age 18</t>
  </si>
  <si>
    <t>SP_DYN_MRBF18</t>
  </si>
  <si>
    <t>Adolescent birth rate (aged 15-19 years) per 1,000 women in that age group</t>
  </si>
  <si>
    <t>SP_DYN_ADKL</t>
  </si>
  <si>
    <t>Mortality rate attributed to cardiovascular disease, cancer, diabetes or chronic respiratory disease, by sex</t>
  </si>
  <si>
    <t>SH_DTH_NCOM</t>
  </si>
  <si>
    <t>Share of female science, technology, engineering and mathematics graduates at tertiary level</t>
  </si>
  <si>
    <t>Proportion of females among tertiary education teachers or professors</t>
  </si>
  <si>
    <t>Whether or not ratified ILO convention 100 on equal remuneration for women and men</t>
  </si>
  <si>
    <t>Whether or not ratified ILO convention 111 on discrimination in employment and occupation</t>
  </si>
  <si>
    <t>Whether or not ratified ILO convention 156 on workers with familiy responsibilities</t>
  </si>
  <si>
    <t>Whether or not ratified ILO convention 175 on part-time work</t>
  </si>
  <si>
    <t>Whether or not ratified ILO convention 177 on home work</t>
  </si>
  <si>
    <t>Whether or not ratified ILO convention 183 on maternity protection</t>
  </si>
  <si>
    <t>Length of maternity leave</t>
  </si>
  <si>
    <t>Percentage of wages paid during maternity leave</t>
  </si>
  <si>
    <t>Presence of a gender quota for parliament (reserved seats and legal candidate quotas)</t>
  </si>
  <si>
    <t>Presence of a gender quota for parliament (voluntary party quotas)</t>
  </si>
  <si>
    <t>Whether or not reservation to article 16 of CEDAW</t>
  </si>
  <si>
    <t>9</t>
  </si>
  <si>
    <t>Existence of laws on domestic violence</t>
  </si>
  <si>
    <t>Whether or not inheritance rights discriminate against women and girls</t>
  </si>
  <si>
    <t>Legal minimum age at marriage, by sex</t>
  </si>
  <si>
    <t>Average number of hours spent on domestic chores and care work, by sex, age and location</t>
  </si>
  <si>
    <t>SL_DOM_TSPD</t>
  </si>
  <si>
    <t>Average number of hours spent on total work combined (total work burden), by sex</t>
  </si>
  <si>
    <t>Proportion of informal employment in non-agriculture employment, by sex</t>
  </si>
  <si>
    <t>Share of female police officers</t>
  </si>
  <si>
    <t>Share of female judges</t>
  </si>
  <si>
    <t>Proportion of ever-partnered women and girls aged 15 years and older subjected to physical, sexual or psychological violence by a current or former intimate partner in the previous 12 months, by form of violence and by age</t>
  </si>
  <si>
    <t>VC_VAW_MARR</t>
  </si>
  <si>
    <t>Proportion of women and girls aged 15 years and older subjected to sexual violence by persons other than an intimate partner in the previous 12 months, by age and place of occurrence</t>
  </si>
  <si>
    <t>Proportion of adults (15 years and older) with an account at a bank or other financial institution or with a mobile-money-service provider, by sex</t>
  </si>
  <si>
    <t>FB_BNK_ACCSS</t>
  </si>
  <si>
    <t>12</t>
  </si>
  <si>
    <t>Proportion of total agricultural population with ownership or secure rights over agricultural land, by sex; and (b) share of women among owners or rights-bearers of agricultural land, by type of tenure</t>
  </si>
  <si>
    <t>Gender gap in wages, by occupation, age and persons with disabilities</t>
  </si>
  <si>
    <t>8.5.1</t>
  </si>
  <si>
    <t>Employment rate of persons aged 25-49 with a child under age 3 living in a household and with no children living in the household, by sex</t>
  </si>
  <si>
    <t>Proportion of children under age 3 in formal care</t>
  </si>
  <si>
    <t>Proportion of households with access to mass media (radio, TV, Internet), by sex of household head</t>
  </si>
  <si>
    <t>SL_DOM_TSPDDC</t>
  </si>
  <si>
    <t>SL_DOM_TSPDCW</t>
  </si>
  <si>
    <t>Proportion of women aged 20-24 years who were married or in a union before age 15</t>
  </si>
  <si>
    <t>SP_DYN_MRBF15</t>
  </si>
  <si>
    <t>Proportion of women in senior and middle management positions</t>
  </si>
  <si>
    <t>IC_GEN_MGTN</t>
  </si>
  <si>
    <t>SEX</t>
  </si>
  <si>
    <t>SEX_DESC</t>
  </si>
  <si>
    <t>Both sexes or no breakdown by sex</t>
  </si>
  <si>
    <t>Male</t>
  </si>
  <si>
    <t>F</t>
  </si>
  <si>
    <t>Female</t>
  </si>
  <si>
    <t>UNIT_MEASURE</t>
  </si>
  <si>
    <t>BOOL</t>
  </si>
  <si>
    <t>Boolean or binary measure</t>
  </si>
  <si>
    <t>CON_USD</t>
  </si>
  <si>
    <t>Constant USD</t>
  </si>
  <si>
    <t>HA</t>
  </si>
  <si>
    <t>Hectares</t>
  </si>
  <si>
    <t>HR</t>
  </si>
  <si>
    <t>Hours</t>
  </si>
  <si>
    <t>HR_PER_DAY</t>
  </si>
  <si>
    <t>Hours per day</t>
  </si>
  <si>
    <t>HR_PER_WK</t>
  </si>
  <si>
    <t>Hours per week</t>
  </si>
  <si>
    <t>IX</t>
  </si>
  <si>
    <t>Index</t>
  </si>
  <si>
    <t>KG_CO2_PER_GDP_CON_PPP_USD</t>
  </si>
  <si>
    <t>kg CO2 equivalent per USD1 constant PPP GDP</t>
  </si>
  <si>
    <t>KG_OE_PER_GDP_CON_PPP_USD</t>
  </si>
  <si>
    <t>kg oil equivalent per USD1,000 constant PPP GDP</t>
  </si>
  <si>
    <t>KG</t>
  </si>
  <si>
    <t>Kilograms</t>
  </si>
  <si>
    <t>KG_PER_CON_USD</t>
  </si>
  <si>
    <t>Kilograms per constant USD</t>
  </si>
  <si>
    <t>KM</t>
  </si>
  <si>
    <t>Kilometers</t>
  </si>
  <si>
    <t>LITRES_PURE_ALCOHOL</t>
  </si>
  <si>
    <t>Litres pure alcohol</t>
  </si>
  <si>
    <t>LIVE_BIRTHS_PER_WOMAN</t>
  </si>
  <si>
    <t>Live births per woman</t>
  </si>
  <si>
    <t>CUR_LCU</t>
  </si>
  <si>
    <t>LCU_PPP_USD</t>
  </si>
  <si>
    <t>Local currency per USD (PPP)</t>
  </si>
  <si>
    <t>MJ_PER_GDP_CON_PPP_USD</t>
  </si>
  <si>
    <t>Megajoules per USD constant PPP GDP</t>
  </si>
  <si>
    <t>T</t>
  </si>
  <si>
    <t>Metric Tons</t>
  </si>
  <si>
    <t>GPERM3</t>
  </si>
  <si>
    <t>Micrograms per cubic meter</t>
  </si>
  <si>
    <t>M_M3_PER_YR</t>
  </si>
  <si>
    <t>Million of cubic metres per annum</t>
  </si>
  <si>
    <t>MIN</t>
  </si>
  <si>
    <t>Minutes</t>
  </si>
  <si>
    <t>NUMBER</t>
  </si>
  <si>
    <t>Number</t>
  </si>
  <si>
    <t>P_KM</t>
  </si>
  <si>
    <t>Passenger kilometres</t>
  </si>
  <si>
    <t>PER_USD_GDP_PPP</t>
  </si>
  <si>
    <t>Per 1 USD GDP (PPP)</t>
  </si>
  <si>
    <t>PER_1000_LIVE_BIRTHS</t>
  </si>
  <si>
    <t>Per 1,000 live births</t>
  </si>
  <si>
    <t>PER_1000_POP</t>
  </si>
  <si>
    <t>Per 1,000 population</t>
  </si>
  <si>
    <t>PER_1000_UNINFECTED_POP</t>
  </si>
  <si>
    <t>Per 1,000 uninfected population</t>
  </si>
  <si>
    <t>PER_1000_USD</t>
  </si>
  <si>
    <t>Per 1,000 USD</t>
  </si>
  <si>
    <t>PER_1000_WOMEN</t>
  </si>
  <si>
    <t>Per 1,000 women</t>
  </si>
  <si>
    <t>PER_10000_POP</t>
  </si>
  <si>
    <t>Per 10,000 population</t>
  </si>
  <si>
    <t>PER_100_LIVE_BIRTHS</t>
  </si>
  <si>
    <t>Per 100 live births</t>
  </si>
  <si>
    <t>PER_100_POP</t>
  </si>
  <si>
    <t>Per 100 population</t>
  </si>
  <si>
    <t>PER_100000_EMP</t>
  </si>
  <si>
    <t>Per 100,000 employees</t>
  </si>
  <si>
    <t>PER_100000_FTE</t>
  </si>
  <si>
    <t>Per 100,000 full-time equivalents</t>
  </si>
  <si>
    <t>PER_100000_LIVE_BIRTHS</t>
  </si>
  <si>
    <t>Per 100,000 live births</t>
  </si>
  <si>
    <t>PER_100000_MEN</t>
  </si>
  <si>
    <t>Per 100,000 men</t>
  </si>
  <si>
    <t>PER_100000_PRSN_INSR</t>
  </si>
  <si>
    <t>Per 100,000 persons insured</t>
  </si>
  <si>
    <t>PER_100000_POP</t>
  </si>
  <si>
    <t>Per 100,000 population</t>
  </si>
  <si>
    <t>PER_100000_WOMEN</t>
  </si>
  <si>
    <t>Per 100,000 women</t>
  </si>
  <si>
    <t>PER_100000_WKRS_EMP</t>
  </si>
  <si>
    <t>Per 100,000 workers employed</t>
  </si>
  <si>
    <t>PER_100000_WKRS_EXPD</t>
  </si>
  <si>
    <t>Per 100,000 workers exposed to risk</t>
  </si>
  <si>
    <t>PER_1000000_POP</t>
  </si>
  <si>
    <t>Per million population</t>
  </si>
  <si>
    <t>PT</t>
  </si>
  <si>
    <t>Percent</t>
  </si>
  <si>
    <t>PROB</t>
  </si>
  <si>
    <t>Probability</t>
  </si>
  <si>
    <t>RO</t>
  </si>
  <si>
    <t>Ratio</t>
  </si>
  <si>
    <t>KM2</t>
  </si>
  <si>
    <t>Square kilometers</t>
  </si>
  <si>
    <t>T_KM</t>
  </si>
  <si>
    <t>Tonne kilometres</t>
  </si>
  <si>
    <t>T_PER_HA</t>
  </si>
  <si>
    <t>Tonnes per hectare</t>
  </si>
  <si>
    <t>USD_PER_M3</t>
  </si>
  <si>
    <t>United States dollars per cubic metre</t>
  </si>
  <si>
    <t>USD</t>
  </si>
  <si>
    <t>PV_USD</t>
  </si>
  <si>
    <t>USD in net present value terms</t>
  </si>
  <si>
    <t>WK</t>
  </si>
  <si>
    <t>Weeks</t>
  </si>
  <si>
    <t>YR</t>
  </si>
  <si>
    <t>Years</t>
  </si>
  <si>
    <t>URBANIZATION</t>
  </si>
  <si>
    <t>URBANIZATION_DESC</t>
  </si>
  <si>
    <t>U</t>
  </si>
  <si>
    <t>Urban</t>
  </si>
  <si>
    <t>R</t>
  </si>
  <si>
    <t>Rural</t>
  </si>
  <si>
    <t>AgencyID</t>
  </si>
  <si>
    <t>Agency</t>
  </si>
  <si>
    <t>AgencyLong</t>
  </si>
  <si>
    <t>AgencyURL</t>
  </si>
  <si>
    <t>ContactName1</t>
  </si>
  <si>
    <t>ContactName2</t>
  </si>
  <si>
    <t>FAO</t>
  </si>
  <si>
    <t>Food and Agriculture Organization of the United Nations</t>
  </si>
  <si>
    <t>ILO</t>
  </si>
  <si>
    <t>International Labour Organization</t>
  </si>
  <si>
    <t>http://www.ilo.org/global/statistics-and-databases/lang--en/index.htm</t>
  </si>
  <si>
    <t>IPU</t>
  </si>
  <si>
    <t>Inter-Parliamentary Union</t>
  </si>
  <si>
    <t>http://www.ipu.org/iss-e/women.htm</t>
  </si>
  <si>
    <t>ITU</t>
  </si>
  <si>
    <t>International Telecommunication Union</t>
  </si>
  <si>
    <t xml:space="preserve">http://www.itu.int/en/ITU-D/Statistics/Pages/stat/default.aspx?utm_source=twitterfeed&amp;utm_medium=twitter </t>
  </si>
  <si>
    <t>OECD</t>
  </si>
  <si>
    <t>Organization for Economic Cooperation and Development</t>
  </si>
  <si>
    <t>UIS</t>
  </si>
  <si>
    <t>United Nations Educational, Scientific and Cultural Organization Institute for Statistics</t>
  </si>
  <si>
    <t>http://www.uis.unesco.org/Pages/default.aspx</t>
  </si>
  <si>
    <t>UNAIDS</t>
  </si>
  <si>
    <t>Joint United Nations Programme on HIV/AIDS</t>
  </si>
  <si>
    <t>http://www.unaids.org/en/dataanalysis/</t>
  </si>
  <si>
    <t>UNFPA</t>
  </si>
  <si>
    <t>United Nations Population Fund</t>
  </si>
  <si>
    <t>UNICEF</t>
  </si>
  <si>
    <t>United Nations Children’s Fund</t>
  </si>
  <si>
    <t>http://www.childmortality.org/</t>
  </si>
  <si>
    <t>UNODC</t>
  </si>
  <si>
    <t>United Nations Office on Drugs and Crime</t>
  </si>
  <si>
    <t>UNPD</t>
  </si>
  <si>
    <t>United Nations Population Division</t>
  </si>
  <si>
    <t>http://www.un.org/en/development/desa/population/</t>
  </si>
  <si>
    <t>WB</t>
  </si>
  <si>
    <t>World Bank</t>
  </si>
  <si>
    <t>WHO</t>
  </si>
  <si>
    <t>World Health Organization</t>
  </si>
  <si>
    <t>http://www.who.int/research/en/</t>
  </si>
  <si>
    <t>UNSD</t>
  </si>
  <si>
    <t>United Nations Statistics Division</t>
  </si>
  <si>
    <t>http://unstats.un.org/unsd/default.htm</t>
  </si>
  <si>
    <t>UNW</t>
  </si>
  <si>
    <t>UN Women</t>
  </si>
  <si>
    <t>http://www.unwomen.org/en</t>
  </si>
  <si>
    <t>Ratified, in force</t>
  </si>
  <si>
    <t>Ratified, not in force</t>
  </si>
  <si>
    <t>Not signed or ratified</t>
  </si>
  <si>
    <t>Ratified</t>
  </si>
  <si>
    <t>Signed but not ratified</t>
  </si>
  <si>
    <t>Signature only</t>
  </si>
  <si>
    <t>Reservation</t>
  </si>
  <si>
    <t>Yes</t>
  </si>
  <si>
    <t>No</t>
  </si>
  <si>
    <t>Not applicable</t>
  </si>
  <si>
    <t>Not available(..)</t>
  </si>
  <si>
    <t>Less than 14 weeks</t>
  </si>
  <si>
    <t>At least 14 weeks</t>
  </si>
  <si>
    <t>Less than 66.6%</t>
  </si>
  <si>
    <t>At least 66.6%</t>
  </si>
  <si>
    <t>No legislated</t>
  </si>
  <si>
    <t>Legislated candidate quotas</t>
  </si>
  <si>
    <t>Reserved seats</t>
  </si>
  <si>
    <t>Reserved seats and legislated candidate quotas</t>
  </si>
  <si>
    <t>Supplementary public funding incentives</t>
  </si>
  <si>
    <t>No information</t>
  </si>
  <si>
    <t>Statistics Law reviewed, no gender clause detected</t>
  </si>
  <si>
    <t>Statistics Law reviewed, gender clause detected</t>
  </si>
  <si>
    <t>Not Available / contradictory data source</t>
  </si>
  <si>
    <t>Value less than 1 percent</t>
  </si>
  <si>
    <t>Both at least 18 years</t>
  </si>
  <si>
    <t>Men at least 18 years Women less than 18 years</t>
  </si>
  <si>
    <t>Women at least 18 years Men less than 18 years</t>
  </si>
  <si>
    <t>Both less than 18 years</t>
  </si>
  <si>
    <t>No fixed data</t>
  </si>
  <si>
    <t>The law guarantees the same inheritance rights</t>
  </si>
  <si>
    <t>The law guarantees the same inheritance rights, but some customary, traditional or religious practices discriminates</t>
  </si>
  <si>
    <t>The law does not guarantee the same inheritance rights</t>
  </si>
  <si>
    <t>Unpaid</t>
  </si>
  <si>
    <t>Other</t>
  </si>
  <si>
    <t>Not ratified</t>
  </si>
  <si>
    <t>CoDCode</t>
  </si>
  <si>
    <t>CoDName</t>
  </si>
  <si>
    <t>CoDLevel</t>
  </si>
  <si>
    <t>COD</t>
  </si>
  <si>
    <t>All causes</t>
  </si>
  <si>
    <t>Certain infectious and parasitic diseases</t>
  </si>
  <si>
    <t>Intestinal infectious diseases</t>
  </si>
  <si>
    <t>Tuberculosis</t>
  </si>
  <si>
    <t>Tetanus*</t>
  </si>
  <si>
    <t>Diphtheria</t>
  </si>
  <si>
    <t>Whooping cough</t>
  </si>
  <si>
    <t>Meningococcal infection</t>
  </si>
  <si>
    <t>Septicaemia</t>
  </si>
  <si>
    <t>Acute poliomyelitis</t>
  </si>
  <si>
    <t>Measles</t>
  </si>
  <si>
    <t>Viral hepatitis</t>
  </si>
  <si>
    <t>HIV/AIDS</t>
  </si>
  <si>
    <t>Human immunodeficiency virus [HIV] disease</t>
  </si>
  <si>
    <t>Diarrhoeal diseases</t>
  </si>
  <si>
    <t>Malaria</t>
  </si>
  <si>
    <t>Neoplasms</t>
  </si>
  <si>
    <t>Malignant neoplasms</t>
  </si>
  <si>
    <t>Malignant neoplasm of lip, oral cavity and pharynx</t>
  </si>
  <si>
    <t>Malignant neoplasm of oesophagus</t>
  </si>
  <si>
    <t>Malignant neoplasm of stomach</t>
  </si>
  <si>
    <t>Malignant neoplasm of colon, rectosigmoid junction, rectum, anus and anal canal</t>
  </si>
  <si>
    <t>Malignant neoplasm of liver and intrahepatic bile ducts</t>
  </si>
  <si>
    <t>Malignant neoplasm of pancreas</t>
  </si>
  <si>
    <t>Malignant neoplasm of trachea, bronchus and lung</t>
  </si>
  <si>
    <t>Malignant neoplasm of female breast</t>
  </si>
  <si>
    <t>Malignant neoplasm of cervix uteri</t>
  </si>
  <si>
    <t>Malignant neoplasm of prostate</t>
  </si>
  <si>
    <t>Malignant neoplasm of lymphoid, haematopoietic and related tissue</t>
  </si>
  <si>
    <t>Disorders of the blood and blood-forming organs and certain disorders involving the immune mechanism</t>
  </si>
  <si>
    <t>Anaemias</t>
  </si>
  <si>
    <t>Endocrine, nutritional and metabolic diseases</t>
  </si>
  <si>
    <t>Diabetes mellitus</t>
  </si>
  <si>
    <t>Malnutrition</t>
  </si>
  <si>
    <t>Mental and behavioural disorders</t>
  </si>
  <si>
    <t>Diseases of the nervous system</t>
  </si>
  <si>
    <t>Diseases of the circulatory system</t>
  </si>
  <si>
    <t>Acute rheumatic fever and chronic rheumatic heart diseases</t>
  </si>
  <si>
    <t>Hypertensive diseases</t>
  </si>
  <si>
    <t>Ischaemic heart diseases</t>
  </si>
  <si>
    <t>Cerebrovascular diseases</t>
  </si>
  <si>
    <t>Diseases of arteries, arterioles and capillaries</t>
  </si>
  <si>
    <t>Diseases of the respiratory system</t>
  </si>
  <si>
    <t>Influenza</t>
  </si>
  <si>
    <t>Pneumonia</t>
  </si>
  <si>
    <t>Chronic lower respiratory diseases</t>
  </si>
  <si>
    <t>Diseases of the digestive system</t>
  </si>
  <si>
    <t>Gastric and duodenal ulcer</t>
  </si>
  <si>
    <t>Other infectious diseases</t>
  </si>
  <si>
    <t>Diseases of the liver</t>
  </si>
  <si>
    <t>Diseases of the musculoskeletal system and connective tissue</t>
  </si>
  <si>
    <t>Lower respiratory infections</t>
  </si>
  <si>
    <t>Diseases of the genitourinary system</t>
  </si>
  <si>
    <t>Disorders of kidney and ureter</t>
  </si>
  <si>
    <t>Hyperplasia of prostate</t>
  </si>
  <si>
    <t>Maternal conditions</t>
  </si>
  <si>
    <t>Pregnancy, childbirth and the puerperium</t>
  </si>
  <si>
    <t>Neonatal conditions</t>
  </si>
  <si>
    <t>Pregnancy with abortive outcome</t>
  </si>
  <si>
    <t>Other direct obstetric causes*</t>
  </si>
  <si>
    <t>Indirect obstetric causes</t>
  </si>
  <si>
    <t>Certain conditions originating in the perinatal period</t>
  </si>
  <si>
    <t>Congenital malformations, deformations and chromosomal abnormalities</t>
  </si>
  <si>
    <t>Symptoms, signs and abnormal clinical and laboratory findings, not elsewhere classified</t>
  </si>
  <si>
    <t>Protein-energy malnutrition</t>
  </si>
  <si>
    <t>All other diseases</t>
  </si>
  <si>
    <t>External causes</t>
  </si>
  <si>
    <t>Accidents</t>
  </si>
  <si>
    <t>Transport accidents</t>
  </si>
  <si>
    <t>Falls</t>
  </si>
  <si>
    <t>Noncommunicable diseases</t>
  </si>
  <si>
    <t>Accidental drowning and submersion</t>
  </si>
  <si>
    <t>Exposure to smoke, fire and flames</t>
  </si>
  <si>
    <t>Mouth and oropharynx cancers</t>
  </si>
  <si>
    <t>Accidental poisoning by and exposure to noxious substances</t>
  </si>
  <si>
    <t>Intentional self-harm</t>
  </si>
  <si>
    <t>Assault</t>
  </si>
  <si>
    <t>All other external causes</t>
  </si>
  <si>
    <t>Oesophagus cancer</t>
  </si>
  <si>
    <t>Unknown</t>
  </si>
  <si>
    <t>Stomach cancer</t>
  </si>
  <si>
    <t>Colon and rectum cancers</t>
  </si>
  <si>
    <t>Liver cancer</t>
  </si>
  <si>
    <t>Pancreas cancer</t>
  </si>
  <si>
    <t>Trachea, bronchus, lung cancers</t>
  </si>
  <si>
    <t>Breast cancer</t>
  </si>
  <si>
    <t>Cervix uteri cancer</t>
  </si>
  <si>
    <t>Prostate cancer</t>
  </si>
  <si>
    <t>Bladder cancer</t>
  </si>
  <si>
    <t>Lymphomas, multiple myeloma</t>
  </si>
  <si>
    <t>Leukaemia</t>
  </si>
  <si>
    <t>Alzheimer disease and other dementias</t>
  </si>
  <si>
    <t>Rheumatic heart disease</t>
  </si>
  <si>
    <t>Hypertensive heart disease</t>
  </si>
  <si>
    <t>Ischaemic heart disease</t>
  </si>
  <si>
    <t>Stroke</t>
  </si>
  <si>
    <t>Cardiomyopathy, myocarditis, endocarditis</t>
  </si>
  <si>
    <t>Other circulatory diseases</t>
  </si>
  <si>
    <t>Chronic obstructive pulmonary disease</t>
  </si>
  <si>
    <t>Asthma</t>
  </si>
  <si>
    <t>Other respiratory diseases</t>
  </si>
  <si>
    <t>Cirrhosis of the liver</t>
  </si>
  <si>
    <t>Other digestive diseases</t>
  </si>
  <si>
    <t>Kidney diseases</t>
  </si>
  <si>
    <t>Injuries</t>
  </si>
  <si>
    <t>Other intentional injuries</t>
  </si>
  <si>
    <t>OTH</t>
  </si>
  <si>
    <t>Other diseases</t>
  </si>
  <si>
    <t>Road injury</t>
  </si>
  <si>
    <t>Drowning</t>
  </si>
  <si>
    <t>Other unintentional injuries</t>
  </si>
  <si>
    <t>Self-harm</t>
  </si>
  <si>
    <t>Interpersonal violence</t>
  </si>
  <si>
    <t>UNmember</t>
  </si>
  <si>
    <t>AFG</t>
  </si>
  <si>
    <t>ALB</t>
  </si>
  <si>
    <t>DZA</t>
  </si>
  <si>
    <t>ASM</t>
  </si>
  <si>
    <t>AND</t>
  </si>
  <si>
    <t>AGO</t>
  </si>
  <si>
    <t>ATG</t>
  </si>
  <si>
    <t>AZE</t>
  </si>
  <si>
    <t>ARG</t>
  </si>
  <si>
    <t>AUS</t>
  </si>
  <si>
    <t>AUT</t>
  </si>
  <si>
    <t>BHS</t>
  </si>
  <si>
    <t>BHR</t>
  </si>
  <si>
    <t>BGD</t>
  </si>
  <si>
    <t>ARM</t>
  </si>
  <si>
    <t>BRB</t>
  </si>
  <si>
    <t>BEL</t>
  </si>
  <si>
    <t>BMU</t>
  </si>
  <si>
    <t>BTN</t>
  </si>
  <si>
    <t>BOL</t>
  </si>
  <si>
    <t>BIH</t>
  </si>
  <si>
    <t>BWA</t>
  </si>
  <si>
    <t>BRA</t>
  </si>
  <si>
    <t>BLZ</t>
  </si>
  <si>
    <t>SLB</t>
  </si>
  <si>
    <t>VGB</t>
  </si>
  <si>
    <t>BRN</t>
  </si>
  <si>
    <t>BGR</t>
  </si>
  <si>
    <t>MMR</t>
  </si>
  <si>
    <t>BDI</t>
  </si>
  <si>
    <t>BLR</t>
  </si>
  <si>
    <t>KHM</t>
  </si>
  <si>
    <t>CMR</t>
  </si>
  <si>
    <t>CAN</t>
  </si>
  <si>
    <t>CPV</t>
  </si>
  <si>
    <t>CYM</t>
  </si>
  <si>
    <t>CAF</t>
  </si>
  <si>
    <t>LKA</t>
  </si>
  <si>
    <t>TCD</t>
  </si>
  <si>
    <t>CHL</t>
  </si>
  <si>
    <t>CHN</t>
  </si>
  <si>
    <t>COL</t>
  </si>
  <si>
    <t>COM</t>
  </si>
  <si>
    <t>MYT</t>
  </si>
  <si>
    <t>COG</t>
  </si>
  <si>
    <t>COK</t>
  </si>
  <si>
    <t>CRI</t>
  </si>
  <si>
    <t>HRV</t>
  </si>
  <si>
    <t>CUB</t>
  </si>
  <si>
    <t>CYP</t>
  </si>
  <si>
    <t>CZE</t>
  </si>
  <si>
    <t>BEN</t>
  </si>
  <si>
    <t>DNK</t>
  </si>
  <si>
    <t>DMA</t>
  </si>
  <si>
    <t>DOM</t>
  </si>
  <si>
    <t>ECU</t>
  </si>
  <si>
    <t>SLV</t>
  </si>
  <si>
    <t>GNQ</t>
  </si>
  <si>
    <t>ETH</t>
  </si>
  <si>
    <t>ERI</t>
  </si>
  <si>
    <t>EST</t>
  </si>
  <si>
    <t>FRO</t>
  </si>
  <si>
    <t>FLK</t>
  </si>
  <si>
    <t>FJI</t>
  </si>
  <si>
    <t>FIN</t>
  </si>
  <si>
    <t>Åland Islands</t>
  </si>
  <si>
    <t>ALA</t>
  </si>
  <si>
    <t>FRA</t>
  </si>
  <si>
    <t>GUF</t>
  </si>
  <si>
    <t>PYF</t>
  </si>
  <si>
    <t>DJI</t>
  </si>
  <si>
    <t>GAB</t>
  </si>
  <si>
    <t>GEO</t>
  </si>
  <si>
    <t>GMB</t>
  </si>
  <si>
    <t>PSE</t>
  </si>
  <si>
    <t>DEU</t>
  </si>
  <si>
    <t>GHA</t>
  </si>
  <si>
    <t>GIB</t>
  </si>
  <si>
    <t>KIR</t>
  </si>
  <si>
    <t>GRC</t>
  </si>
  <si>
    <t>GRL</t>
  </si>
  <si>
    <t>GRD</t>
  </si>
  <si>
    <t>GLP</t>
  </si>
  <si>
    <t>GUM</t>
  </si>
  <si>
    <t>GTM</t>
  </si>
  <si>
    <t>GIN</t>
  </si>
  <si>
    <t>GUY</t>
  </si>
  <si>
    <t>HTI</t>
  </si>
  <si>
    <t>VAT</t>
  </si>
  <si>
    <t>HND</t>
  </si>
  <si>
    <t>HKG</t>
  </si>
  <si>
    <t>HUN</t>
  </si>
  <si>
    <t>ISL</t>
  </si>
  <si>
    <t>IND</t>
  </si>
  <si>
    <t>IDN</t>
  </si>
  <si>
    <t>IRN</t>
  </si>
  <si>
    <t>IRQ</t>
  </si>
  <si>
    <t>IRL</t>
  </si>
  <si>
    <t>ISR</t>
  </si>
  <si>
    <t>ITA</t>
  </si>
  <si>
    <t>Côte d'Ivoire</t>
  </si>
  <si>
    <t>CIV</t>
  </si>
  <si>
    <t>JAM</t>
  </si>
  <si>
    <t>JPN</t>
  </si>
  <si>
    <t>KAZ</t>
  </si>
  <si>
    <t>JOR</t>
  </si>
  <si>
    <t>KEN</t>
  </si>
  <si>
    <t>PRK</t>
  </si>
  <si>
    <t>KOR</t>
  </si>
  <si>
    <t>KWT</t>
  </si>
  <si>
    <t>KGZ</t>
  </si>
  <si>
    <t>LAO</t>
  </si>
  <si>
    <t>LBN</t>
  </si>
  <si>
    <t>LSO</t>
  </si>
  <si>
    <t>LVA</t>
  </si>
  <si>
    <t>LBR</t>
  </si>
  <si>
    <t>LBY</t>
  </si>
  <si>
    <t>LIE</t>
  </si>
  <si>
    <t>LTU</t>
  </si>
  <si>
    <t>LUX</t>
  </si>
  <si>
    <t>MAC</t>
  </si>
  <si>
    <t>MDG</t>
  </si>
  <si>
    <t>MWI</t>
  </si>
  <si>
    <t>MYS</t>
  </si>
  <si>
    <t>MDV</t>
  </si>
  <si>
    <t>MLI</t>
  </si>
  <si>
    <t>MLT</t>
  </si>
  <si>
    <t>MTQ</t>
  </si>
  <si>
    <t>MRT</t>
  </si>
  <si>
    <t>MUS</t>
  </si>
  <si>
    <t>MEX</t>
  </si>
  <si>
    <t>MCO</t>
  </si>
  <si>
    <t>MNG</t>
  </si>
  <si>
    <t>MDA</t>
  </si>
  <si>
    <t>MNE</t>
  </si>
  <si>
    <t>MSR</t>
  </si>
  <si>
    <t>MAR</t>
  </si>
  <si>
    <t>MOZ</t>
  </si>
  <si>
    <t>OMN</t>
  </si>
  <si>
    <t>NAM</t>
  </si>
  <si>
    <t>NRU</t>
  </si>
  <si>
    <t>NPL</t>
  </si>
  <si>
    <t>NLD</t>
  </si>
  <si>
    <t>Curaçao</t>
  </si>
  <si>
    <t>CUW</t>
  </si>
  <si>
    <t>ABW</t>
  </si>
  <si>
    <t>SXM</t>
  </si>
  <si>
    <t>NCL</t>
  </si>
  <si>
    <t>VUT</t>
  </si>
  <si>
    <t>NZL</t>
  </si>
  <si>
    <t>NIC</t>
  </si>
  <si>
    <t>NER</t>
  </si>
  <si>
    <t>NGA</t>
  </si>
  <si>
    <t>NIU</t>
  </si>
  <si>
    <t>Norfolk Island</t>
  </si>
  <si>
    <t>NFK</t>
  </si>
  <si>
    <t>NOR</t>
  </si>
  <si>
    <t>MNP</t>
  </si>
  <si>
    <t>FSM</t>
  </si>
  <si>
    <t>MHL</t>
  </si>
  <si>
    <t>PLW</t>
  </si>
  <si>
    <t>PAK</t>
  </si>
  <si>
    <t>PAN</t>
  </si>
  <si>
    <t>PNG</t>
  </si>
  <si>
    <t>PRY</t>
  </si>
  <si>
    <t>PER</t>
  </si>
  <si>
    <t>PHL</t>
  </si>
  <si>
    <t>POL</t>
  </si>
  <si>
    <t>PRT</t>
  </si>
  <si>
    <t>GNB</t>
  </si>
  <si>
    <t>TLS</t>
  </si>
  <si>
    <t>PRI</t>
  </si>
  <si>
    <t>QAT</t>
  </si>
  <si>
    <t>Réunion</t>
  </si>
  <si>
    <t>REU</t>
  </si>
  <si>
    <t>ROU</t>
  </si>
  <si>
    <t>RUS</t>
  </si>
  <si>
    <t>RWA</t>
  </si>
  <si>
    <t>SHN</t>
  </si>
  <si>
    <t>KNA</t>
  </si>
  <si>
    <t>AIA</t>
  </si>
  <si>
    <t>LCA</t>
  </si>
  <si>
    <t>SPM</t>
  </si>
  <si>
    <t>VCT</t>
  </si>
  <si>
    <t>SMR</t>
  </si>
  <si>
    <t>STP</t>
  </si>
  <si>
    <t>SAU</t>
  </si>
  <si>
    <t>SEN</t>
  </si>
  <si>
    <t>SRB</t>
  </si>
  <si>
    <t>SYC</t>
  </si>
  <si>
    <t>SLE</t>
  </si>
  <si>
    <t>SGP</t>
  </si>
  <si>
    <t>SVK</t>
  </si>
  <si>
    <t>VNM</t>
  </si>
  <si>
    <t>SVN</t>
  </si>
  <si>
    <t>SOM</t>
  </si>
  <si>
    <t>ZAF</t>
  </si>
  <si>
    <t>ZWE</t>
  </si>
  <si>
    <t>ESP</t>
  </si>
  <si>
    <t>SSD</t>
  </si>
  <si>
    <t>SDN</t>
  </si>
  <si>
    <t>Western Sahara</t>
  </si>
  <si>
    <t>ESH</t>
  </si>
  <si>
    <t>SUR</t>
  </si>
  <si>
    <t>SWZ</t>
  </si>
  <si>
    <t>SWE</t>
  </si>
  <si>
    <t>CHE</t>
  </si>
  <si>
    <t>SYR</t>
  </si>
  <si>
    <t>TJK</t>
  </si>
  <si>
    <t>THA</t>
  </si>
  <si>
    <t>TGO</t>
  </si>
  <si>
    <t>TKL</t>
  </si>
  <si>
    <t>TON</t>
  </si>
  <si>
    <t>TTO</t>
  </si>
  <si>
    <t>ARE</t>
  </si>
  <si>
    <t>TUN</t>
  </si>
  <si>
    <t>TUR</t>
  </si>
  <si>
    <t>TKM</t>
  </si>
  <si>
    <t>TCA</t>
  </si>
  <si>
    <t>TUV</t>
  </si>
  <si>
    <t>UGA</t>
  </si>
  <si>
    <t>UKR</t>
  </si>
  <si>
    <t>MKD</t>
  </si>
  <si>
    <t>EGY</t>
  </si>
  <si>
    <t>United Kingdom of Great Britain and Northern Ireland</t>
  </si>
  <si>
    <t>GBR</t>
  </si>
  <si>
    <t>Guernsey</t>
  </si>
  <si>
    <t>GGY</t>
  </si>
  <si>
    <t>Jersey</t>
  </si>
  <si>
    <t>JEY</t>
  </si>
  <si>
    <t>IMN</t>
  </si>
  <si>
    <t>TZA</t>
  </si>
  <si>
    <t>USA</t>
  </si>
  <si>
    <t>VIR</t>
  </si>
  <si>
    <t>BFA</t>
  </si>
  <si>
    <t>URY</t>
  </si>
  <si>
    <t>UZB</t>
  </si>
  <si>
    <t>VEN</t>
  </si>
  <si>
    <t>WLF</t>
  </si>
  <si>
    <t>WSM</t>
  </si>
  <si>
    <t>YEM</t>
  </si>
  <si>
    <t>ZMB</t>
  </si>
  <si>
    <t>DomainID</t>
  </si>
  <si>
    <t>DomainName</t>
  </si>
  <si>
    <t>Economic structures, participation in productive activities and access to resources</t>
  </si>
  <si>
    <t>Education</t>
  </si>
  <si>
    <t>Health and related services</t>
  </si>
  <si>
    <t>Public life and decision-making</t>
  </si>
  <si>
    <t>Human rights of women and girl children</t>
  </si>
  <si>
    <t>EdgeID</t>
  </si>
  <si>
    <t>EdgeName</t>
  </si>
  <si>
    <t>Adolescent fertility rate</t>
  </si>
  <si>
    <t>Under-five mortality rate by sex</t>
  </si>
  <si>
    <t>Adjusted net enrolment ratio in primary education, by sex</t>
  </si>
  <si>
    <t>Gross enrolment ratios in tertiary education, by sex</t>
  </si>
  <si>
    <t>Share of tertiary education graduates in science, engineering, manufacturing and construction who are women</t>
  </si>
  <si>
    <t>Labour force participation rates for 15-24 and 15+, by sex</t>
  </si>
  <si>
    <t>Percentage distribution of the employed population by sector, each sex</t>
  </si>
  <si>
    <t>Youth unemployment, by sex</t>
  </si>
  <si>
    <t>Family friendly policies: Length of maternity leave (weeks)</t>
  </si>
  <si>
    <t>Percentage of firms owned by women</t>
  </si>
  <si>
    <t>Proportion of employed who are employer, by sex</t>
  </si>
  <si>
    <t>Proportion of population with access to credit by sex</t>
  </si>
  <si>
    <t>Proportion of (adult) population who own land, by sex</t>
  </si>
  <si>
    <t>Tier</t>
  </si>
  <si>
    <t>BPFA</t>
  </si>
  <si>
    <t>Qualitative</t>
  </si>
  <si>
    <t>AgenciesLabel</t>
  </si>
  <si>
    <t>SDG_IndicatorID</t>
  </si>
  <si>
    <t>Average number of hours spent on unpaid domestic and care work, by sex, age and location</t>
  </si>
  <si>
    <t>C.2, F.1, H.3</t>
  </si>
  <si>
    <t>UNSD/UN Women</t>
  </si>
  <si>
    <t>5.4.1</t>
  </si>
  <si>
    <t>Average number of hours spent on total work (total work burden),  by sex</t>
  </si>
  <si>
    <t>F.1, H.3</t>
  </si>
  <si>
    <t>Labour force participation rates for persons aged 15-24 and 15+, by sex</t>
  </si>
  <si>
    <t>F.2</t>
  </si>
  <si>
    <t>Goal 1, target B</t>
  </si>
  <si>
    <t>H.3</t>
  </si>
  <si>
    <t>F.1</t>
  </si>
  <si>
    <t>Percentage of adult population who are entrepreneurs, by sex</t>
  </si>
  <si>
    <t>F.1, F.2</t>
  </si>
  <si>
    <t>Percentage distribution of employed population by sector, each sex (Sectors here refer to Agriculture; Industry; Services)</t>
  </si>
  <si>
    <t>F.5, H.3</t>
  </si>
  <si>
    <t>Proportion of informal employment in non agriculture employment, by sex</t>
  </si>
  <si>
    <t>F.2, H.3</t>
  </si>
  <si>
    <t>8.3.1</t>
  </si>
  <si>
    <t>8.5.2</t>
  </si>
  <si>
    <t>8.10.2</t>
  </si>
  <si>
    <t>A.1, A.2</t>
  </si>
  <si>
    <t>5.a.1</t>
  </si>
  <si>
    <t>F.1, F.5</t>
  </si>
  <si>
    <t>F.5</t>
  </si>
  <si>
    <t>F.6</t>
  </si>
  <si>
    <t>F.3</t>
  </si>
  <si>
    <t>Goal 8, target F</t>
  </si>
  <si>
    <t>5.b.1</t>
  </si>
  <si>
    <t>Youth literacy rate of persons aged 15-24 years, by sex</t>
  </si>
  <si>
    <t>B.2, L.4</t>
  </si>
  <si>
    <t>Goal 2</t>
  </si>
  <si>
    <t xml:space="preserve">Adjusted net enrolment rate in primary education by sex </t>
  </si>
  <si>
    <t>B.1, L.4</t>
  </si>
  <si>
    <t>B.1</t>
  </si>
  <si>
    <t>Goal 3</t>
  </si>
  <si>
    <t>Gender parity index of the gross enrolment ratios in primary, secondary and tertiary education</t>
  </si>
  <si>
    <t>B.3, B.4, L.4</t>
  </si>
  <si>
    <t>B.4, L.4</t>
  </si>
  <si>
    <t xml:space="preserve">Primary education completion rate (proxy), by sex </t>
  </si>
  <si>
    <t>Educational attainment of the population aged 25 and older by sex</t>
  </si>
  <si>
    <t>C.1, C.2</t>
  </si>
  <si>
    <t>Goal 5</t>
  </si>
  <si>
    <t>3.7.1</t>
  </si>
  <si>
    <t>C.1</t>
  </si>
  <si>
    <t>Goal 4</t>
  </si>
  <si>
    <t>UNICEF/UNPD/WHO</t>
  </si>
  <si>
    <t>3.2.1</t>
  </si>
  <si>
    <t>Goal 5, target A</t>
  </si>
  <si>
    <t>WHO/UNICEF/UNFPA</t>
  </si>
  <si>
    <t>3.1.1</t>
  </si>
  <si>
    <t>Antenatal care coverage</t>
  </si>
  <si>
    <t>Goal 5, target B</t>
  </si>
  <si>
    <t>3.1.2</t>
  </si>
  <si>
    <t>C.2</t>
  </si>
  <si>
    <t>3.a.1</t>
  </si>
  <si>
    <t>C.3</t>
  </si>
  <si>
    <t>Goal 6, target A</t>
  </si>
  <si>
    <t>3.3.1</t>
  </si>
  <si>
    <t>Goal 6, target B and Goal 8, target E</t>
  </si>
  <si>
    <t>3.4.1</t>
  </si>
  <si>
    <t>G.1</t>
  </si>
  <si>
    <t>Proportion of seats held by women in national parliament and local governments</t>
  </si>
  <si>
    <t>IPU/UN Women</t>
  </si>
  <si>
    <t>5.5.1</t>
  </si>
  <si>
    <t>F.1, F.5, G.1</t>
  </si>
  <si>
    <t>5.5.2</t>
  </si>
  <si>
    <t>I.2</t>
  </si>
  <si>
    <t>D.1, D.2</t>
  </si>
  <si>
    <t>WHO/UNSD/UNICEF/UN Women/UNODC/UNFPA</t>
  </si>
  <si>
    <t>5.2.1</t>
  </si>
  <si>
    <t>5.3.2</t>
  </si>
  <si>
    <t>Proportion of women aged 20-24 years who were married or in a union before age 15 and before age 18</t>
  </si>
  <si>
    <t>L.1, L.2</t>
  </si>
  <si>
    <t>5.3.1</t>
  </si>
  <si>
    <t>Adolescent birth rate (aged 10-14 years; aged 15-19 years) per 1,000 women in that age group</t>
  </si>
  <si>
    <t>3.7.2</t>
  </si>
  <si>
    <t>Extent of country commitment to gender equality in employment</t>
  </si>
  <si>
    <t>Extent of country commitment to support reconciliation of work and family life</t>
  </si>
  <si>
    <t>F.1, F.5, F.6</t>
  </si>
  <si>
    <t>F.1, F.6</t>
  </si>
  <si>
    <t>ILO/UNSD</t>
  </si>
  <si>
    <t>I.1</t>
  </si>
  <si>
    <t>D.1</t>
  </si>
  <si>
    <t>Whether or not inheritance rights discriminate against women and girls (forthcoming)</t>
  </si>
  <si>
    <t>F.1, L1</t>
  </si>
  <si>
    <t>OECD/WB/UNSD</t>
  </si>
  <si>
    <t>L.1</t>
  </si>
  <si>
    <t>Contact point in international agency</t>
  </si>
  <si>
    <t>International agreed definition</t>
  </si>
  <si>
    <t>Method of computation</t>
  </si>
  <si>
    <t>Importance of the indicator in addressing gender issues and its limitation</t>
  </si>
  <si>
    <t>Sources of discrepancies between global and national figures</t>
  </si>
  <si>
    <t>Process of obtaining data</t>
  </si>
  <si>
    <t>Treatment of missing values</t>
  </si>
  <si>
    <t>Data availability and assessment of countries’ capacity</t>
  </si>
  <si>
    <t>Expected time of release</t>
  </si>
  <si>
    <t>Data source</t>
  </si>
  <si>
    <t>National</t>
  </si>
  <si>
    <t>CEDAW Status</t>
  </si>
  <si>
    <t>Optional Protocol</t>
  </si>
  <si>
    <t>Reservations to CEDAW - Compatibility with religious laws or traditional codes</t>
  </si>
  <si>
    <t>Reservations to CEDAW - Elimination of discrimination</t>
  </si>
  <si>
    <t>Reservations to CEDAW - Equality in employment</t>
  </si>
  <si>
    <t>Reservations to CEDAW - Equality of nationality</t>
  </si>
  <si>
    <t>Reservations to CEDAW - Equality to choose residence</t>
  </si>
  <si>
    <t>Reservations to CEDAW - Equal rights in marriage and family</t>
  </si>
  <si>
    <t>Reservations to CEDAW - Other concerns</t>
  </si>
  <si>
    <t>Minimum age for legal marriage - Without parental consent</t>
  </si>
  <si>
    <t>Minimum age for legal marriage - With parental consent</t>
  </si>
  <si>
    <t>ISO3</t>
  </si>
  <si>
    <t>x</t>
  </si>
  <si>
    <t>y</t>
  </si>
  <si>
    <t>Developing</t>
  </si>
  <si>
    <t>M00</t>
  </si>
  <si>
    <t>M01T11</t>
  </si>
  <si>
    <t>M06T59</t>
  </si>
  <si>
    <t>M36T47</t>
  </si>
  <si>
    <t>M36T59</t>
  </si>
  <si>
    <t>Y_GE05</t>
  </si>
  <si>
    <t>Y_GE06</t>
  </si>
  <si>
    <t>Y_GE07</t>
  </si>
  <si>
    <t>Y_GE10</t>
  </si>
  <si>
    <t>Y_GE12</t>
  </si>
  <si>
    <t>Y_GE14</t>
  </si>
  <si>
    <t>Y_GE16</t>
  </si>
  <si>
    <t>Y_GE20</t>
  </si>
  <si>
    <t>Y_GE25</t>
  </si>
  <si>
    <t>Y_GE45</t>
  </si>
  <si>
    <t>Y_GE70</t>
  </si>
  <si>
    <t>Y_GE75</t>
  </si>
  <si>
    <t>Y_GE85</t>
  </si>
  <si>
    <t>Y_GE90</t>
  </si>
  <si>
    <t>Y_GE95</t>
  </si>
  <si>
    <t>Y00T05</t>
  </si>
  <si>
    <t>Y00T07</t>
  </si>
  <si>
    <t>Y00T17</t>
  </si>
  <si>
    <t>Y00T45</t>
  </si>
  <si>
    <t>Y00T50</t>
  </si>
  <si>
    <t>Y01</t>
  </si>
  <si>
    <t>Y01T04</t>
  </si>
  <si>
    <t>Y01T14</t>
  </si>
  <si>
    <t>Y01T17</t>
  </si>
  <si>
    <t>Y02</t>
  </si>
  <si>
    <t>Y02T14</t>
  </si>
  <si>
    <t>Y03</t>
  </si>
  <si>
    <t>Y04</t>
  </si>
  <si>
    <t>Y05T09</t>
  </si>
  <si>
    <t>Y05T17</t>
  </si>
  <si>
    <t>Y06</t>
  </si>
  <si>
    <t>Y06T14</t>
  </si>
  <si>
    <t>Y06T17</t>
  </si>
  <si>
    <t>Y06T65</t>
  </si>
  <si>
    <t>Y07</t>
  </si>
  <si>
    <t>Y07T14</t>
  </si>
  <si>
    <t>Y07T17</t>
  </si>
  <si>
    <t>Y08</t>
  </si>
  <si>
    <t>Y09</t>
  </si>
  <si>
    <t>Y100</t>
  </si>
  <si>
    <t>Y10T14</t>
  </si>
  <si>
    <t>Y10T17</t>
  </si>
  <si>
    <t>Y10T24</t>
  </si>
  <si>
    <t>Y10T74</t>
  </si>
  <si>
    <t>Y11</t>
  </si>
  <si>
    <t>Y12</t>
  </si>
  <si>
    <t>Y12T14</t>
  </si>
  <si>
    <t>Y12T17</t>
  </si>
  <si>
    <t>Y12T24</t>
  </si>
  <si>
    <t>Y12T30</t>
  </si>
  <si>
    <t>Y13</t>
  </si>
  <si>
    <t>Y14</t>
  </si>
  <si>
    <t>Y14T24</t>
  </si>
  <si>
    <t>Y14T28</t>
  </si>
  <si>
    <t>Y14T29</t>
  </si>
  <si>
    <t>Y15T28</t>
  </si>
  <si>
    <t>Y15T29</t>
  </si>
  <si>
    <t>Y15T60</t>
  </si>
  <si>
    <t>Y15T65</t>
  </si>
  <si>
    <t>Y15T70</t>
  </si>
  <si>
    <t>Y15T72</t>
  </si>
  <si>
    <t>Y15T74</t>
  </si>
  <si>
    <t>Y15T80</t>
  </si>
  <si>
    <t>Y15T84</t>
  </si>
  <si>
    <t>Y16T24</t>
  </si>
  <si>
    <t>Y16T65</t>
  </si>
  <si>
    <t>Y16T74</t>
  </si>
  <si>
    <t>Y18T27</t>
  </si>
  <si>
    <t>Y18T35</t>
  </si>
  <si>
    <t>Y18T44</t>
  </si>
  <si>
    <t>Y18T50</t>
  </si>
  <si>
    <t>Y19T65</t>
  </si>
  <si>
    <t>Y20T30</t>
  </si>
  <si>
    <t>Y20T49</t>
  </si>
  <si>
    <t>Y20T64</t>
  </si>
  <si>
    <t>Y20T74</t>
  </si>
  <si>
    <t>Y25T44</t>
  </si>
  <si>
    <t>Y25T64</t>
  </si>
  <si>
    <t>Y26</t>
  </si>
  <si>
    <t>Y27</t>
  </si>
  <si>
    <t>Y28</t>
  </si>
  <si>
    <t>Y29</t>
  </si>
  <si>
    <t>Y30T35</t>
  </si>
  <si>
    <t>Y30T69</t>
  </si>
  <si>
    <t>Y31</t>
  </si>
  <si>
    <t>Y32</t>
  </si>
  <si>
    <t>Y33</t>
  </si>
  <si>
    <t>Y34</t>
  </si>
  <si>
    <t>Y36</t>
  </si>
  <si>
    <t>Y37</t>
  </si>
  <si>
    <t>Y38</t>
  </si>
  <si>
    <t>Y39</t>
  </si>
  <si>
    <t>Y41</t>
  </si>
  <si>
    <t>Y42</t>
  </si>
  <si>
    <t>Y43</t>
  </si>
  <si>
    <t>Y44</t>
  </si>
  <si>
    <t>Y45T59</t>
  </si>
  <si>
    <t>Y45T64</t>
  </si>
  <si>
    <t>Y46</t>
  </si>
  <si>
    <t>Y47</t>
  </si>
  <si>
    <t>Y48</t>
  </si>
  <si>
    <t>Y49</t>
  </si>
  <si>
    <t>Y51</t>
  </si>
  <si>
    <t>Y52</t>
  </si>
  <si>
    <t>Y53</t>
  </si>
  <si>
    <t>Y54</t>
  </si>
  <si>
    <t>Y56</t>
  </si>
  <si>
    <t>Y57</t>
  </si>
  <si>
    <t>Y58</t>
  </si>
  <si>
    <t>Y59</t>
  </si>
  <si>
    <t>Y61</t>
  </si>
  <si>
    <t>Y62</t>
  </si>
  <si>
    <t>Y63</t>
  </si>
  <si>
    <t>Y64</t>
  </si>
  <si>
    <t>Y66</t>
  </si>
  <si>
    <t>Y67</t>
  </si>
  <si>
    <t>Y68</t>
  </si>
  <si>
    <t>Y69</t>
  </si>
  <si>
    <t>Y71</t>
  </si>
  <si>
    <t>Y72</t>
  </si>
  <si>
    <t>Y73</t>
  </si>
  <si>
    <t>Y74</t>
  </si>
  <si>
    <t>Y76</t>
  </si>
  <si>
    <t>Y77</t>
  </si>
  <si>
    <t>Y78</t>
  </si>
  <si>
    <t>Y79</t>
  </si>
  <si>
    <t>Y80T89</t>
  </si>
  <si>
    <t>Y81</t>
  </si>
  <si>
    <t>Y82</t>
  </si>
  <si>
    <t>Y83</t>
  </si>
  <si>
    <t>Y84</t>
  </si>
  <si>
    <t>Y86</t>
  </si>
  <si>
    <t>Y87</t>
  </si>
  <si>
    <t>Y88</t>
  </si>
  <si>
    <t>Y89</t>
  </si>
  <si>
    <t>Y90T94</t>
  </si>
  <si>
    <t>Y90T99</t>
  </si>
  <si>
    <t>Y91</t>
  </si>
  <si>
    <t>Y92</t>
  </si>
  <si>
    <t>Y93</t>
  </si>
  <si>
    <t>Y94</t>
  </si>
  <si>
    <t>Y95T99</t>
  </si>
  <si>
    <t>Y96</t>
  </si>
  <si>
    <t>Y97</t>
  </si>
  <si>
    <t>Y98</t>
  </si>
  <si>
    <t>Y99</t>
  </si>
  <si>
    <t>0 to 28 days old</t>
  </si>
  <si>
    <t>1 to 11 months old</t>
  </si>
  <si>
    <t>6 to 59 months old</t>
  </si>
  <si>
    <t>36 to 47 months old</t>
  </si>
  <si>
    <t>36 to 59 months old</t>
  </si>
  <si>
    <t>5 years old and over</t>
  </si>
  <si>
    <t>6 years old and over</t>
  </si>
  <si>
    <t>7 years old and over</t>
  </si>
  <si>
    <t>10 years old and over</t>
  </si>
  <si>
    <t>12 years old and over</t>
  </si>
  <si>
    <t>14 years old and over</t>
  </si>
  <si>
    <t>16 years old and over</t>
  </si>
  <si>
    <t>20 years old and over</t>
  </si>
  <si>
    <t>25 years old and over</t>
  </si>
  <si>
    <t>45 years old and over</t>
  </si>
  <si>
    <t>70 years old and over</t>
  </si>
  <si>
    <t>75 years old and over</t>
  </si>
  <si>
    <t>80 years old and over</t>
  </si>
  <si>
    <t>85 years old and over</t>
  </si>
  <si>
    <t>90 years old and over</t>
  </si>
  <si>
    <t>95 years old and over</t>
  </si>
  <si>
    <t>under 1 year old</t>
  </si>
  <si>
    <t>under 6 years old</t>
  </si>
  <si>
    <t>under 8 years old</t>
  </si>
  <si>
    <t>under 18 years old</t>
  </si>
  <si>
    <t>under 45 years old</t>
  </si>
  <si>
    <t>under 50 years old</t>
  </si>
  <si>
    <t>1 year old</t>
  </si>
  <si>
    <t>1 to 4 years old</t>
  </si>
  <si>
    <t>1 to 14 years old</t>
  </si>
  <si>
    <t>1 to 17 years old</t>
  </si>
  <si>
    <t>2 years old</t>
  </si>
  <si>
    <t>2 to 14 years old</t>
  </si>
  <si>
    <t>3 years old</t>
  </si>
  <si>
    <t>4 years old</t>
  </si>
  <si>
    <t>5 to 9 years old</t>
  </si>
  <si>
    <t>5 to 17 years old</t>
  </si>
  <si>
    <t>6 years old</t>
  </si>
  <si>
    <t>6 to 14 years old</t>
  </si>
  <si>
    <t>6 to 17 years old</t>
  </si>
  <si>
    <t>6 to 65 years old</t>
  </si>
  <si>
    <t>7 years old</t>
  </si>
  <si>
    <t>7 to 14 years old</t>
  </si>
  <si>
    <t>7 to 17 years old</t>
  </si>
  <si>
    <t>8 years old</t>
  </si>
  <si>
    <t>9 years old</t>
  </si>
  <si>
    <t>100 years old</t>
  </si>
  <si>
    <t>10 to 14 years old</t>
  </si>
  <si>
    <t>10 to 17 years old</t>
  </si>
  <si>
    <t>10 to 24 years old</t>
  </si>
  <si>
    <t>10 to 74 years old</t>
  </si>
  <si>
    <t>11 years old</t>
  </si>
  <si>
    <t>12 years old</t>
  </si>
  <si>
    <t>12 to 14 years old</t>
  </si>
  <si>
    <t>12 to 17 years old</t>
  </si>
  <si>
    <t>12 to 24 years old</t>
  </si>
  <si>
    <t>12 to 30 years old</t>
  </si>
  <si>
    <t>13 years old</t>
  </si>
  <si>
    <t>14 years old</t>
  </si>
  <si>
    <t>14 to 24 years old</t>
  </si>
  <si>
    <t>14 to 28 years old</t>
  </si>
  <si>
    <t>14 to 29 years old</t>
  </si>
  <si>
    <t>15 to 25 years old</t>
  </si>
  <si>
    <t>15 to 28 years old</t>
  </si>
  <si>
    <t>15 to 29 years old</t>
  </si>
  <si>
    <t>15 to 60 years old</t>
  </si>
  <si>
    <t>15 to 65 years old</t>
  </si>
  <si>
    <t>15 to 70 years old</t>
  </si>
  <si>
    <t>15 to 72 years old</t>
  </si>
  <si>
    <t>15 to 74 years old</t>
  </si>
  <si>
    <t>15 to 80 years old</t>
  </si>
  <si>
    <t>15 to 84 years old</t>
  </si>
  <si>
    <t>16 to 24 years old</t>
  </si>
  <si>
    <t>16 to 65 years old</t>
  </si>
  <si>
    <t>16 to 74 years old</t>
  </si>
  <si>
    <t>18 to 24 years old</t>
  </si>
  <si>
    <t>18 to 27 years old</t>
  </si>
  <si>
    <t>18 to 35 years old</t>
  </si>
  <si>
    <t>18 to 44 years old</t>
  </si>
  <si>
    <t>18 to 50 years old</t>
  </si>
  <si>
    <t>19 to 65 years old</t>
  </si>
  <si>
    <t>20 to 30 years old</t>
  </si>
  <si>
    <t>20 to 49 years old</t>
  </si>
  <si>
    <t>20 to 64 years old</t>
  </si>
  <si>
    <t>20 to 74 years old</t>
  </si>
  <si>
    <t>25 to 44 years old</t>
  </si>
  <si>
    <t>25 to 64 years old</t>
  </si>
  <si>
    <t>26 years old</t>
  </si>
  <si>
    <t>27 years old</t>
  </si>
  <si>
    <t>28 years old</t>
  </si>
  <si>
    <t>29 years old</t>
  </si>
  <si>
    <t>30 to 35 years old</t>
  </si>
  <si>
    <t>30 to 69 years old</t>
  </si>
  <si>
    <t>31 years old</t>
  </si>
  <si>
    <t>32 years old</t>
  </si>
  <si>
    <t>33 years old</t>
  </si>
  <si>
    <t>34 years old</t>
  </si>
  <si>
    <t>36 years old</t>
  </si>
  <si>
    <t>37 years old</t>
  </si>
  <si>
    <t>38 years old</t>
  </si>
  <si>
    <t>39 years old</t>
  </si>
  <si>
    <t>41 years old</t>
  </si>
  <si>
    <t>42 years old</t>
  </si>
  <si>
    <t>43 years old</t>
  </si>
  <si>
    <t>44 years old</t>
  </si>
  <si>
    <t>45 to 59 years old</t>
  </si>
  <si>
    <t>45 to 64 years old</t>
  </si>
  <si>
    <t>46 years old</t>
  </si>
  <si>
    <t>47 years old</t>
  </si>
  <si>
    <t>48 years old</t>
  </si>
  <si>
    <t>49 years old</t>
  </si>
  <si>
    <t>51 years old</t>
  </si>
  <si>
    <t>52 years old</t>
  </si>
  <si>
    <t>53 years old</t>
  </si>
  <si>
    <t>54 years old</t>
  </si>
  <si>
    <t>56 years old</t>
  </si>
  <si>
    <t>57 years old</t>
  </si>
  <si>
    <t>58 years old</t>
  </si>
  <si>
    <t>59 years old</t>
  </si>
  <si>
    <t>61 years old</t>
  </si>
  <si>
    <t>62 years old</t>
  </si>
  <si>
    <t>63 years old</t>
  </si>
  <si>
    <t>64 years old</t>
  </si>
  <si>
    <t>66 years old</t>
  </si>
  <si>
    <t>67 years old</t>
  </si>
  <si>
    <t>68 years old</t>
  </si>
  <si>
    <t>69 years old</t>
  </si>
  <si>
    <t>71 years old</t>
  </si>
  <si>
    <t>72 years old</t>
  </si>
  <si>
    <t>73 years old</t>
  </si>
  <si>
    <t>74 years old</t>
  </si>
  <si>
    <t>76 years old</t>
  </si>
  <si>
    <t>77 years old</t>
  </si>
  <si>
    <t>78 years old</t>
  </si>
  <si>
    <t>79 years old</t>
  </si>
  <si>
    <t>80 to 89 years old</t>
  </si>
  <si>
    <t>81 years old</t>
  </si>
  <si>
    <t>82 years old</t>
  </si>
  <si>
    <t>83 years old</t>
  </si>
  <si>
    <t>84 years old</t>
  </si>
  <si>
    <t>86 years old</t>
  </si>
  <si>
    <t>87 years old</t>
  </si>
  <si>
    <t>88 years old</t>
  </si>
  <si>
    <t>89 years old</t>
  </si>
  <si>
    <t>90 to 94 years old</t>
  </si>
  <si>
    <t>90 to 99 years old</t>
  </si>
  <si>
    <t>91 years old</t>
  </si>
  <si>
    <t>92 years old</t>
  </si>
  <si>
    <t>93 years old</t>
  </si>
  <si>
    <t>94 years old</t>
  </si>
  <si>
    <t>95 to 99 years old</t>
  </si>
  <si>
    <t>96 years old</t>
  </si>
  <si>
    <t>97 years old</t>
  </si>
  <si>
    <t>98 years old</t>
  </si>
  <si>
    <t>99 years old</t>
  </si>
  <si>
    <t>All areas</t>
  </si>
  <si>
    <t>TIME_PERIOD</t>
  </si>
  <si>
    <t>OBS_VALUE</t>
  </si>
  <si>
    <t>CL_SERIES</t>
  </si>
  <si>
    <t>CL_AGE</t>
  </si>
  <si>
    <t>CL_NATURE</t>
  </si>
  <si>
    <t>CL_SEX</t>
  </si>
  <si>
    <t>CL_UNIT_MEASURE</t>
  </si>
  <si>
    <t>CL_URBANIZATION</t>
  </si>
  <si>
    <t>Dimension (D)
Attribute (A)
Measure (M)</t>
  </si>
  <si>
    <t>Concept ID</t>
  </si>
  <si>
    <t>Code List or Uncoded</t>
  </si>
  <si>
    <t>D</t>
  </si>
  <si>
    <t>A</t>
  </si>
  <si>
    <t>LOWER_BOUND</t>
  </si>
  <si>
    <t>UPPER_BOUND</t>
  </si>
  <si>
    <t>VIOLENCE_TYPE</t>
  </si>
  <si>
    <t>VIOLENCE_TYPE_DESC</t>
  </si>
  <si>
    <t>PHY</t>
  </si>
  <si>
    <t>Physical</t>
  </si>
  <si>
    <t>PHY+SEX+PSY</t>
  </si>
  <si>
    <t>Physical or sexual or psychological</t>
  </si>
  <si>
    <t>PSY</t>
  </si>
  <si>
    <t>Psychological</t>
  </si>
  <si>
    <t>Sexual</t>
  </si>
  <si>
    <t>PHY+SEX</t>
  </si>
  <si>
    <t>Physical and sexual</t>
  </si>
  <si>
    <t>ECO</t>
  </si>
  <si>
    <t>Economic</t>
  </si>
  <si>
    <t>CL_VIOLENCE_TYPE</t>
  </si>
  <si>
    <t>Oceania, exc. Australia and New Zealand</t>
  </si>
  <si>
    <t>Locale</t>
  </si>
  <si>
    <t>en</t>
  </si>
  <si>
    <t>UNIT_MULT</t>
  </si>
  <si>
    <t>UNIT_MULT_Desc</t>
  </si>
  <si>
    <t>0</t>
  </si>
  <si>
    <t>Units</t>
  </si>
  <si>
    <t>Tens</t>
  </si>
  <si>
    <t>Hundreds</t>
  </si>
  <si>
    <t>Thousands</t>
  </si>
  <si>
    <t>Tens of thousands</t>
  </si>
  <si>
    <t>Hundreds of thousands</t>
  </si>
  <si>
    <t>Millions</t>
  </si>
  <si>
    <t>Tens of millions</t>
  </si>
  <si>
    <t>Hundreds of millions</t>
  </si>
  <si>
    <t>Billions</t>
  </si>
  <si>
    <t>Tens of billions</t>
  </si>
  <si>
    <t>Hundreds of billions</t>
  </si>
  <si>
    <t>Trillions</t>
  </si>
  <si>
    <t>Tens of trillions</t>
  </si>
  <si>
    <t>Hundreds of trillions</t>
  </si>
  <si>
    <t>Quadrillions</t>
  </si>
  <si>
    <t>-1</t>
  </si>
  <si>
    <t>Tenths</t>
  </si>
  <si>
    <t>-2</t>
  </si>
  <si>
    <t>Hundredths</t>
  </si>
  <si>
    <t>-3</t>
  </si>
  <si>
    <t>Thousandths</t>
  </si>
  <si>
    <t>-4</t>
  </si>
  <si>
    <t>Ten-thousandths</t>
  </si>
  <si>
    <t>-5</t>
  </si>
  <si>
    <t>Hundred-thousandths</t>
  </si>
  <si>
    <t>-6</t>
  </si>
  <si>
    <t>Millionths</t>
  </si>
  <si>
    <t>-7</t>
  </si>
  <si>
    <t>Ten-millionths</t>
  </si>
  <si>
    <t>-8</t>
  </si>
  <si>
    <t>Hundred-millionths</t>
  </si>
  <si>
    <t>-9</t>
  </si>
  <si>
    <t>Billionths</t>
  </si>
  <si>
    <t>-10</t>
  </si>
  <si>
    <t>Ten-billionths</t>
  </si>
  <si>
    <t>-11</t>
  </si>
  <si>
    <t>Hundred-billionths</t>
  </si>
  <si>
    <t>-12</t>
  </si>
  <si>
    <t>Trillionths</t>
  </si>
  <si>
    <t>-13</t>
  </si>
  <si>
    <t>Ten-trillionths</t>
  </si>
  <si>
    <t>-14</t>
  </si>
  <si>
    <t>Hundred-trillionths</t>
  </si>
  <si>
    <t>-15</t>
  </si>
  <si>
    <t>Quadrillionths</t>
  </si>
  <si>
    <t>CL_UNIT_MULT</t>
  </si>
  <si>
    <t>UNIT_MULTIPLIER</t>
  </si>
  <si>
    <t>METADATA_CATEGORY</t>
  </si>
  <si>
    <t>METADATA_DESCRIPTION</t>
  </si>
  <si>
    <t>CL_METADATA_CATEGORY</t>
  </si>
  <si>
    <t>METADATA_CATEGORY_DESC</t>
  </si>
  <si>
    <t>CL_CATEGORY_VALUES</t>
  </si>
  <si>
    <t>CATEGORY_VALUES</t>
  </si>
  <si>
    <t>? Agency, url</t>
  </si>
  <si>
    <t>SDG_REGION</t>
  </si>
  <si>
    <t>UNIT_MEASURE_DESC</t>
  </si>
  <si>
    <t>CL_AREA</t>
  </si>
  <si>
    <t>Marital rape</t>
  </si>
  <si>
    <t>domestic violence</t>
  </si>
  <si>
    <t>sexual harrassment</t>
  </si>
  <si>
    <t>ask Haoyi / Andrew whether it qualifies as violence</t>
  </si>
  <si>
    <t>INDICATOR_DESC</t>
  </si>
  <si>
    <t>S_0080, Jordan</t>
  </si>
  <si>
    <t>S_0070, Jordan</t>
  </si>
  <si>
    <t>Comment</t>
  </si>
  <si>
    <t>Data for this indicator are obtained directly from SDG indicator 8.5.1. However the title of the indicator is revised to show gender gap in wages, calculated as the ratio of women's wage and men's wage.</t>
  </si>
  <si>
    <t>17.8.1</t>
  </si>
  <si>
    <t>Data in SDG database is not yet disaggregated  by sex</t>
  </si>
  <si>
    <t>SERIES_WW2020</t>
  </si>
  <si>
    <t>CL_INDICATORS</t>
  </si>
  <si>
    <t>S_0010</t>
  </si>
  <si>
    <t>Total female population aged 45-49 years</t>
  </si>
  <si>
    <t>S_0020</t>
  </si>
  <si>
    <t>Total population by age, sex</t>
  </si>
  <si>
    <t>S_0030</t>
  </si>
  <si>
    <t>Number of older persons aged 65+ and 80+</t>
  </si>
  <si>
    <t>S_0040</t>
  </si>
  <si>
    <t>Share of women among older persons aged 65+ and 80+</t>
  </si>
  <si>
    <t>S_0050</t>
  </si>
  <si>
    <t>Share of women and men aged 65+ and 80+ living alone</t>
  </si>
  <si>
    <t>S_0060</t>
  </si>
  <si>
    <t>Singulate mean age at first marriage</t>
  </si>
  <si>
    <t>S_0070</t>
  </si>
  <si>
    <t>Proportion of women who were married or in a union before age 15</t>
  </si>
  <si>
    <t>S_0080</t>
  </si>
  <si>
    <t>Proportion of women who were married or in a union before age 18</t>
  </si>
  <si>
    <t>S_0090</t>
  </si>
  <si>
    <t>S_0100</t>
  </si>
  <si>
    <t>S_0110</t>
  </si>
  <si>
    <t>S_0120</t>
  </si>
  <si>
    <t>Proportion of widowed women and men aged 65-69 by sex and region</t>
  </si>
  <si>
    <t>S_0130</t>
  </si>
  <si>
    <t>Female mean age of childbearing</t>
  </si>
  <si>
    <t>S_0140</t>
  </si>
  <si>
    <t>Mean age at first birth for first time parents by sex</t>
  </si>
  <si>
    <t>S_0150</t>
  </si>
  <si>
    <t>Total fertility rate</t>
  </si>
  <si>
    <t>S_0170</t>
  </si>
  <si>
    <t>Adolescent birth rate per 1,000 women aged 15-19 years</t>
  </si>
  <si>
    <t>S_0180</t>
  </si>
  <si>
    <t>Proportion of women aged 45 to 49 years who have not had a child</t>
  </si>
  <si>
    <t>S_0190</t>
  </si>
  <si>
    <t>Proportion of one-parent households by sex of parent</t>
  </si>
  <si>
    <t>S_0200</t>
  </si>
  <si>
    <t>S_0240</t>
  </si>
  <si>
    <t>Rate (percent) of out-of-school children, adolescents and youth</t>
  </si>
  <si>
    <t>S_0250</t>
  </si>
  <si>
    <t>Adjusted gender parity index of out-of-school rate</t>
  </si>
  <si>
    <t>S_0260</t>
  </si>
  <si>
    <t>Schools with access to access to single-sex basic sanitation, by education level (%)</t>
  </si>
  <si>
    <t>S_0270</t>
  </si>
  <si>
    <t>School attendance rate of the population aged 15 to 24</t>
  </si>
  <si>
    <t>S_0280</t>
  </si>
  <si>
    <t>Participation rate in technical and vocational programmes (15- to 24-year-olds), by sex</t>
  </si>
  <si>
    <t>S_0290</t>
  </si>
  <si>
    <t>Proportion of youth and adults with information and communications technology (ICT) skills, by sex and type of skill (percent)</t>
  </si>
  <si>
    <t>S_0300</t>
  </si>
  <si>
    <t>S_0310</t>
  </si>
  <si>
    <t>S_0320</t>
  </si>
  <si>
    <t>Proportion of children and young people achieving at least a minimum proficiency level in mathematics, by sex</t>
  </si>
  <si>
    <t>S_0330</t>
  </si>
  <si>
    <t>Proportion of children and young people achieving at least a minimum proficiency level in reading, by sex</t>
  </si>
  <si>
    <t>S_0340</t>
  </si>
  <si>
    <t>School completion rate</t>
  </si>
  <si>
    <t>S_0380</t>
  </si>
  <si>
    <t>Share of women among researchers, by discipline</t>
  </si>
  <si>
    <t>S_0390</t>
  </si>
  <si>
    <t>Percentage of students who experienced bullying in the last 12 months, by socio economic and immigration background</t>
  </si>
  <si>
    <t>S_0400</t>
  </si>
  <si>
    <t>Percentage of schools providing life skills-based HIV and sexuality education, by type of school</t>
  </si>
  <si>
    <t>S_0410</t>
  </si>
  <si>
    <t>Life expectancy at birth by sex, over time</t>
  </si>
  <si>
    <t>S_0420</t>
  </si>
  <si>
    <t>Life expectancy by sex, over time</t>
  </si>
  <si>
    <t>S_0430</t>
  </si>
  <si>
    <t>Distribution of deaths by major categories of causes of death, by sex, region</t>
  </si>
  <si>
    <t>S_0440</t>
  </si>
  <si>
    <t>Female death rates as proportion of total death rates by cause of death</t>
  </si>
  <si>
    <t>S_0450</t>
  </si>
  <si>
    <t>Annual number of deaths, by leading causes of deaths</t>
  </si>
  <si>
    <t>S_0460</t>
  </si>
  <si>
    <t>Cause-specific mortality rate (age-standardized), by leading causes of death</t>
  </si>
  <si>
    <t>S_0470</t>
  </si>
  <si>
    <t>Cause-specific mortality rate (age-standardized), due to self-harm</t>
  </si>
  <si>
    <t>S_0490</t>
  </si>
  <si>
    <t>Proportion of births delivered at a health facility</t>
  </si>
  <si>
    <t>S_0500</t>
  </si>
  <si>
    <t>Number of new HIV infections per 1,000 uninfected population, by sex and age</t>
  </si>
  <si>
    <t>S_0510</t>
  </si>
  <si>
    <t>Cause-specific mortality rate (age-standardized), due to interpersonal violence</t>
  </si>
  <si>
    <t>S_0520</t>
  </si>
  <si>
    <t>Percentage of women aged 15-49 using any method of contraception</t>
  </si>
  <si>
    <t>S_0530</t>
  </si>
  <si>
    <t>Proportion of population living with HIV/AIDS that are receiving treatment</t>
  </si>
  <si>
    <t>S_0540</t>
  </si>
  <si>
    <t>Proportion of population living with HIV/AIDS that have suppressed their viral loads</t>
  </si>
  <si>
    <t>S_0550</t>
  </si>
  <si>
    <t>Proportion of population living with HIV/AIDS that know their HIV status</t>
  </si>
  <si>
    <t>S_0560</t>
  </si>
  <si>
    <t>Estimated incidence of tuberculosis, who are not notified</t>
  </si>
  <si>
    <t>S_0570</t>
  </si>
  <si>
    <t>Estimated incidence of tuberculosis, who are notified</t>
  </si>
  <si>
    <t>S_0580</t>
  </si>
  <si>
    <t>Proportion of women and adolescent girls (15-49) who did not participate in school, work or social activities during their last menstrual period</t>
  </si>
  <si>
    <t>S_0590</t>
  </si>
  <si>
    <t>Proportion of women and adolescent girls (15-49) using menstrual hygiene materials</t>
  </si>
  <si>
    <t>S_0600</t>
  </si>
  <si>
    <t>Proportion of women and adolescent girls (15-49) with a private place to wash and change</t>
  </si>
  <si>
    <t>S_0610</t>
  </si>
  <si>
    <t>Proportion of women and adolescent girls (15-49) with a private place to wash and change and using menstrual hygiene materials</t>
  </si>
  <si>
    <t>S_0620</t>
  </si>
  <si>
    <t>Cause-specific mortality rate (age-standardized), due to 12 leading causes of cancer, aged 50 years and above</t>
  </si>
  <si>
    <t>S_0640</t>
  </si>
  <si>
    <t>Cause-specific mortality rate (age-standardized), due to Alzheimer and other dementia, aged 50 years and above</t>
  </si>
  <si>
    <t>S_0650</t>
  </si>
  <si>
    <t>Age-standardized prevalence of current tobacco use among persons aged 15 years and older, by sex (%)</t>
  </si>
  <si>
    <t>S_0660</t>
  </si>
  <si>
    <t>Alcohol consumption per capita 15 years of age and above</t>
  </si>
  <si>
    <t>S_0670</t>
  </si>
  <si>
    <t>Prevalence of obesity among adults, BMI &gt;= 30 (age-standardized estimate)</t>
  </si>
  <si>
    <t>S_0680</t>
  </si>
  <si>
    <t>Age-standardized mortality rate attributed to ambient air pollution (deaths per 100,000 population), by sex</t>
  </si>
  <si>
    <t>S_0690</t>
  </si>
  <si>
    <t>Age-standardized mortality rate attributed to household air pollution (deaths per 100,000 population), by sex</t>
  </si>
  <si>
    <t>S_0700</t>
  </si>
  <si>
    <t>Age-standardized mortality rate attributed to joint household and ambient air pollution (deaths per 100,000 population), by sex</t>
  </si>
  <si>
    <t>S_0710</t>
  </si>
  <si>
    <t>Cause-specific mortality rate (age-standardized), due to road injury</t>
  </si>
  <si>
    <t>S_0720</t>
  </si>
  <si>
    <t>Percentage of adolescent girls aged 15-19 years who have undergone female genital mutilation/cutting</t>
  </si>
  <si>
    <t>S_0740</t>
  </si>
  <si>
    <t>Number of femicide</t>
  </si>
  <si>
    <t>S_0750</t>
  </si>
  <si>
    <t>Number of femicide by intimate partner</t>
  </si>
  <si>
    <t>S_0760</t>
  </si>
  <si>
    <t>Rate of femicide</t>
  </si>
  <si>
    <t>S_0770</t>
  </si>
  <si>
    <t>Rate of femicide by intimate partner</t>
  </si>
  <si>
    <t>S_0780</t>
  </si>
  <si>
    <t>Number of ever-partnered women and girls subjected to violence by a current or former intimate partner in the previous 12 months, by type of violence, by age</t>
  </si>
  <si>
    <t>S_0800</t>
  </si>
  <si>
    <t>Percentage of women to whom sexual violence was committed by non -partners, by perpetrator</t>
  </si>
  <si>
    <t>S_0810</t>
  </si>
  <si>
    <t>Proportion of women aged 20-29 who have ever experienced sexual violence by a non-partner since age of 15</t>
  </si>
  <si>
    <t>S_0820</t>
  </si>
  <si>
    <t>Proportion of young women and men aged 18-29 years who experienced sexual violence by age 18</t>
  </si>
  <si>
    <t>S_0880</t>
  </si>
  <si>
    <t>Percentage of women and men who consider a husband to be justified in hitting or beating his wife if she burns the food, argues with him, goes out without telling him, neglects the children or refuses sexual relations</t>
  </si>
  <si>
    <t>S_0900</t>
  </si>
  <si>
    <t>S_0910</t>
  </si>
  <si>
    <t>S_0920</t>
  </si>
  <si>
    <t>S_0930</t>
  </si>
  <si>
    <t>S_0940</t>
  </si>
  <si>
    <t>S_0960</t>
  </si>
  <si>
    <t>Proportion of youth (aged 15-24 years) not in education, employment or training (%)</t>
  </si>
  <si>
    <t>S_0970</t>
  </si>
  <si>
    <t>Proportion of women in co-residing couples who make joint decision on expensive household purchases</t>
  </si>
  <si>
    <t>S_0980</t>
  </si>
  <si>
    <t>S_0990</t>
  </si>
  <si>
    <t>Proportion of women in co-residing couples who make personal decision on expensive household purchases</t>
  </si>
  <si>
    <t>S_1000</t>
  </si>
  <si>
    <t>Proportion of women in co-residing couples who make personal decision on routine household purchases</t>
  </si>
  <si>
    <t>S_1010</t>
  </si>
  <si>
    <t>Distribution of employed population by employment status</t>
  </si>
  <si>
    <t>S_1060</t>
  </si>
  <si>
    <t>Proportion of informal employment in total employment, by age groups and sex</t>
  </si>
  <si>
    <t>S_1070</t>
  </si>
  <si>
    <t>Proportion of informal employment in total employment, by highest level of education and sex</t>
  </si>
  <si>
    <t>S_1090</t>
  </si>
  <si>
    <t>Hours per week spent on unpaid domestic and care work, by sex, location and income quintile</t>
  </si>
  <si>
    <t>S_1180</t>
  </si>
  <si>
    <t>Number of seats in national parliaments (lower or single houses)</t>
  </si>
  <si>
    <t>S_1190</t>
  </si>
  <si>
    <t>Number of seats held by women in national parliaments (lower or single houses)</t>
  </si>
  <si>
    <t>S_1200</t>
  </si>
  <si>
    <t>Number of seats held in the upper houses of national parliaments, by sex</t>
  </si>
  <si>
    <t>S_1210</t>
  </si>
  <si>
    <t>Proportion of seats held in national parliaments (lower or single houses), by sex</t>
  </si>
  <si>
    <t>S_1220</t>
  </si>
  <si>
    <t>Proportion of seats held by women in national parliaments (lower or single houses)</t>
  </si>
  <si>
    <t>S_1230</t>
  </si>
  <si>
    <t>Number of seats in upper houses of national parliaments</t>
  </si>
  <si>
    <t>S_1240</t>
  </si>
  <si>
    <t>Proportion of seats held in the upper houses of national parliaments, by sex</t>
  </si>
  <si>
    <t>S_1250</t>
  </si>
  <si>
    <t>Electoral system for parliament</t>
  </si>
  <si>
    <t>S_1270</t>
  </si>
  <si>
    <t>Number of women candidates for the lower or single houses of parliament</t>
  </si>
  <si>
    <t>S_1280</t>
  </si>
  <si>
    <t>Share of women among candidate for the lower or single houses of parliament</t>
  </si>
  <si>
    <t>S_1290</t>
  </si>
  <si>
    <t>Total number of candidates for the lower or single houses of parliament</t>
  </si>
  <si>
    <t>S_1300</t>
  </si>
  <si>
    <t>Countries with a female Head Government</t>
  </si>
  <si>
    <t>S_1310</t>
  </si>
  <si>
    <t>Countries with a female Head of State</t>
  </si>
  <si>
    <t>S_1320</t>
  </si>
  <si>
    <t>Number of female core ministers</t>
  </si>
  <si>
    <t>S_1330</t>
  </si>
  <si>
    <t>S_1340</t>
  </si>
  <si>
    <t>Total number of core ministers</t>
  </si>
  <si>
    <t>S_1360</t>
  </si>
  <si>
    <t>Sex of chair of defence committee</t>
  </si>
  <si>
    <t>S_1370</t>
  </si>
  <si>
    <t>Sex of chair of finance committee</t>
  </si>
  <si>
    <t>S_1380</t>
  </si>
  <si>
    <t>Sex of chair of foreign affairs committee</t>
  </si>
  <si>
    <t>S_1390</t>
  </si>
  <si>
    <t>Sex of chair of gender equality committee</t>
  </si>
  <si>
    <t>S_1400</t>
  </si>
  <si>
    <t>Sex of chair of human rights committee</t>
  </si>
  <si>
    <t>S_1410</t>
  </si>
  <si>
    <t>Sex of the speakers in national parliaments</t>
  </si>
  <si>
    <t>S_1420</t>
  </si>
  <si>
    <t>Number of speakers in national parliaments</t>
  </si>
  <si>
    <t>S_1430</t>
  </si>
  <si>
    <t>Number of women speakers in national parliaments</t>
  </si>
  <si>
    <t>S_1440</t>
  </si>
  <si>
    <t>S_1450</t>
  </si>
  <si>
    <t>S_1460</t>
  </si>
  <si>
    <t>Proportion of elected seats held by women in deliberative bodies of local government (%)</t>
  </si>
  <si>
    <t>S_1470</t>
  </si>
  <si>
    <t>S_1480</t>
  </si>
  <si>
    <t>S_1490</t>
  </si>
  <si>
    <t>S_1500</t>
  </si>
  <si>
    <t>S_1510</t>
  </si>
  <si>
    <t>S_1520</t>
  </si>
  <si>
    <t>S_1530</t>
  </si>
  <si>
    <t>S_1540</t>
  </si>
  <si>
    <t>S_1550</t>
  </si>
  <si>
    <t>Percent of firms with a female top manager</t>
  </si>
  <si>
    <t>S_1580</t>
  </si>
  <si>
    <t>Percentage of women among senior-level civil servants</t>
  </si>
  <si>
    <t>S_1590</t>
  </si>
  <si>
    <t>Percentage of women serving on board with female CEO</t>
  </si>
  <si>
    <t>S_1600</t>
  </si>
  <si>
    <t>Percentage of women serving on board with female chair</t>
  </si>
  <si>
    <t>S_1610</t>
  </si>
  <si>
    <t>Percentage of women serving on board with male CEO</t>
  </si>
  <si>
    <t>S_1620</t>
  </si>
  <si>
    <t>Percentage of women serving on board with male chair</t>
  </si>
  <si>
    <t>S_1630</t>
  </si>
  <si>
    <t>Proportion of board seats held by women</t>
  </si>
  <si>
    <t>S_1640</t>
  </si>
  <si>
    <t>Proportion of women on boards of MSCI ACWI companies</t>
  </si>
  <si>
    <t>S_1650</t>
  </si>
  <si>
    <t>Proportion of women on boards of MSCI Emerging Market companies</t>
  </si>
  <si>
    <t>S_1660</t>
  </si>
  <si>
    <t>Proportion of women on boards of MSCI World companies</t>
  </si>
  <si>
    <t>S_1670</t>
  </si>
  <si>
    <t>Proportion of women on the boards of the largest publicly listed companies in the EU, with binding quota</t>
  </si>
  <si>
    <t>S_1680</t>
  </si>
  <si>
    <t>Proportion of women on the boards of the largest publicly listed companies in the EU, with no action</t>
  </si>
  <si>
    <t>S_1690</t>
  </si>
  <si>
    <t>Proportion of women on the boards of the largest publicly listed companies in the EU, with soft measure</t>
  </si>
  <si>
    <t>S_1700</t>
  </si>
  <si>
    <t>Proportion of board chairs that are women</t>
  </si>
  <si>
    <t>S_1710</t>
  </si>
  <si>
    <t>Percentage of the population living in households with water 30 minutes or less away round trip</t>
  </si>
  <si>
    <t>S_1720</t>
  </si>
  <si>
    <t>Percentage of the population living in households with water more than 30 minutes away round trip</t>
  </si>
  <si>
    <t>S_1730</t>
  </si>
  <si>
    <t>Percentage of the population living in households with water on the premises</t>
  </si>
  <si>
    <t>S_1740</t>
  </si>
  <si>
    <t>Number of slum dwellers in India responsible for fetching water, by sex and age</t>
  </si>
  <si>
    <t>S_1750</t>
  </si>
  <si>
    <t>Proportion of slum dwellers in India responsible for fetching water, by sex and age</t>
  </si>
  <si>
    <t>S_1760</t>
  </si>
  <si>
    <t>Gender parity index among individuals aged 15-49 who lack access to basic drinking water sources, by wealth and location</t>
  </si>
  <si>
    <t>S_1770</t>
  </si>
  <si>
    <t>Distribution of households by person usually responsible for water collection, by age and sex</t>
  </si>
  <si>
    <t>S_1780</t>
  </si>
  <si>
    <t>Gender parity index among slum dwellers</t>
  </si>
  <si>
    <t>S_1790</t>
  </si>
  <si>
    <t>Proportion of urban population living in slums</t>
  </si>
  <si>
    <t>S_1800</t>
  </si>
  <si>
    <t>Total number of people living in slums</t>
  </si>
  <si>
    <t>S_0500, Number of new HIV infections per 1,000 uninfected population, by sex and age</t>
  </si>
  <si>
    <t>S_0495, Maternal mortality ratio - number of maternal deaths per 100,000 live births</t>
  </si>
  <si>
    <t>S_0890, Labour force participation rate among people aged 15 years and older, by sex and age group</t>
  </si>
  <si>
    <t>S_0230, Gender parity index of the gross enrolment ratios, by education level</t>
  </si>
  <si>
    <t>S_0170, Adolescent birth rate per 1,000 women aged 15-19 years</t>
  </si>
  <si>
    <t>S_0650, Age-standardized prevalence of current tobacco use among persons aged 15 years and older, by sex (%)</t>
  </si>
  <si>
    <t>S_0942, Does the law mandate equal remuneration for work of equal value (ILO convention 100)? (1=Yes, 0=No)</t>
  </si>
  <si>
    <t>S_0944, Does the law prohibit discrimination in employment based on gender (ILO convention 111)? (1=Yes, 0=No)</t>
  </si>
  <si>
    <t>Labour force participation rate among people aged 25â€“54 by sex and household type</t>
  </si>
  <si>
    <t>Labour force participation rate among people aged 25â€“54 years by sex, region with 1 child under age six in couple and extended family households</t>
  </si>
  <si>
    <t>Labour force participation rate among people aged 25â€“54 years by sex, region with 2 children under age six in couple and extended family households</t>
  </si>
  <si>
    <t>Labour force participation rate among people aged 25â€“54 years by sex, region with 3 or more children under age six in couple and extended family households</t>
  </si>
  <si>
    <t>Labour force participation rate among people aged 25â€“54 years by sex, region with no children under age six in couple and extended family households</t>
  </si>
  <si>
    <t>Proportion of couplesâ€™ households with and without children</t>
  </si>
  <si>
    <t>Proportions of women and men aged 20â€“24 who were married or in a union before age 15</t>
  </si>
  <si>
    <t>Proportions of women and men aged 20â€“24 who were married or in a union before age 18</t>
  </si>
  <si>
    <t>Proportion of divorced or separated persons aged 45â€“49 by sex and region</t>
  </si>
  <si>
    <t>Portfolios held by Women Ministers</t>
  </si>
  <si>
    <t>Heads of national statistical offices (NSOs), by sex</t>
  </si>
  <si>
    <t>Number of staff in the senior international professional category (P5, D1, D2), by sex</t>
  </si>
  <si>
    <t>Number of staff in the junior international professional category (P1, P2), by sex</t>
  </si>
  <si>
    <t>Number of staff in the higher category, by sex</t>
  </si>
  <si>
    <t>Number of staff in the international professional and higher categories, by sex</t>
  </si>
  <si>
    <t>Percentage of female staff in the international professional and higher categories</t>
  </si>
  <si>
    <t>Percentage of female staff in the junior international professional category (P1, P2)</t>
  </si>
  <si>
    <t>Percentage of female staff in the senior international professional category (P5, D1, D2), sex</t>
  </si>
  <si>
    <t>Percentage of female staff in higher category</t>
  </si>
  <si>
    <t>Percentage of womenâ€™s representation in municipal councils</t>
  </si>
  <si>
    <t>Proportion of women in co-residing couples who make joint decision on routine household purchases</t>
  </si>
  <si>
    <t>Minimum proficiency in reading, by education level and sex (%)</t>
  </si>
  <si>
    <t>Minimum proficiency in numeracy, by education level and sex (%)</t>
  </si>
  <si>
    <t>S_0730, Proportion of girls and women aged 15-49 years who have undergone female genital mutilation/cutting</t>
  </si>
  <si>
    <t>S_0840, Proportion of Female Professional Judges or Magistrates</t>
  </si>
  <si>
    <t>S_1050, Proportion of employed women and men working part-time</t>
  </si>
  <si>
    <t>S_1260, Presence of a gender quota for parliament (1 = YES, 0 = NO)</t>
  </si>
  <si>
    <t>S_1560, Proportion of women in managerial positions (%)</t>
  </si>
  <si>
    <t>S_1570, Proportion of women in senior and middle management positions (%)</t>
  </si>
  <si>
    <t>CATEGORICAL</t>
  </si>
  <si>
    <t>GPIA</t>
  </si>
  <si>
    <t>Adjusted Gender Parity Index</t>
  </si>
  <si>
    <t>Categorical variable</t>
  </si>
  <si>
    <t>SERIES_MINSET</t>
  </si>
  <si>
    <t>AGE_DESC</t>
  </si>
  <si>
    <t>VALUE_CATEGORY</t>
  </si>
  <si>
    <t>CL_VALUE_CATEGORY</t>
  </si>
  <si>
    <t>VALUE_CATEGORY_DESC</t>
  </si>
  <si>
    <t>Existence of law on gender statistics</t>
  </si>
  <si>
    <t>Whether or not inheritance rights discriminate against daughters</t>
  </si>
  <si>
    <t>Whether or not inheritance rights discriminate against widows</t>
  </si>
  <si>
    <t>INDICATORS</t>
  </si>
  <si>
    <t>Existence of laws on marital rape</t>
  </si>
  <si>
    <t>Existence of laws on sexual harassment</t>
  </si>
  <si>
    <t>S_0850, Existence of laws on domestic violence (1 = YES; 0 = NO)</t>
  </si>
  <si>
    <t>S_0860, Existence of laws on marital rape (1 = YES; 0 = NO)</t>
  </si>
  <si>
    <t>S_0870, Existence of laws on sexual harassment (1 = YES; 0 = NO)</t>
  </si>
  <si>
    <t>Average number of hours spent on unpaid domestic chores, by sex, age and location</t>
  </si>
  <si>
    <t>Average number of hours spent on unpaid care work, by sex, age and location</t>
  </si>
  <si>
    <t>Percentage of firms owned by women, by size</t>
  </si>
  <si>
    <t>Proportion of women of reproductive age (aged 15-49 years) who have their need for family planning satisfied with modern methods: estimates</t>
  </si>
  <si>
    <t>INDICATOR_ID</t>
  </si>
  <si>
    <t>INDICATOR_NUM</t>
  </si>
  <si>
    <r>
      <rPr>
        <b/>
        <sz val="10"/>
        <rFont val="MS Sans Serif"/>
      </rPr>
      <t>INDICATOR_ID</t>
    </r>
    <r>
      <rPr>
        <sz val="10"/>
        <rFont val="MS Sans Serif"/>
      </rPr>
      <t xml:space="preserve">: unique IDs for identification purpose; should not be changed
</t>
    </r>
  </si>
  <si>
    <r>
      <rPr>
        <b/>
        <sz val="10"/>
        <rFont val="MS Sans Serif"/>
      </rPr>
      <t>INDICATOR_NUM</t>
    </r>
    <r>
      <rPr>
        <sz val="10"/>
        <rFont val="MS Sans Serif"/>
      </rPr>
      <t>: for presentation purposes; can be changed</t>
    </r>
  </si>
  <si>
    <t>_N</t>
  </si>
  <si>
    <t>_O</t>
  </si>
  <si>
    <t>_U</t>
  </si>
  <si>
    <t>Non response</t>
  </si>
  <si>
    <t>TIME_DETAIL</t>
  </si>
  <si>
    <t>Mandatory / Optional</t>
  </si>
  <si>
    <t>EDUCATION_LEV</t>
  </si>
  <si>
    <t>EDUCATION_LEV_DESC</t>
  </si>
  <si>
    <t>Total or no breakdown by education level</t>
  </si>
  <si>
    <t>AGG_02T8</t>
  </si>
  <si>
    <t>Pre-primary to tertiary education</t>
  </si>
  <si>
    <t>AGG_1_2</t>
  </si>
  <si>
    <t>Primary and lower secondary education (basic education)</t>
  </si>
  <si>
    <t>AGG_1T3</t>
  </si>
  <si>
    <t>Primary and secondary education</t>
  </si>
  <si>
    <t>AGG_2_3</t>
  </si>
  <si>
    <t>Secondary education (lower and upper secondary education)</t>
  </si>
  <si>
    <t>AGG_3_4</t>
  </si>
  <si>
    <t>Secondary and post-secondary non-tertiary education (intermediate)</t>
  </si>
  <si>
    <t>AGG_5T8</t>
  </si>
  <si>
    <t>AGGA_01_02</t>
  </si>
  <si>
    <t>No primary schooling</t>
  </si>
  <si>
    <t>ISCED11_0</t>
  </si>
  <si>
    <t>Early childhood education</t>
  </si>
  <si>
    <t>ISCED11_01</t>
  </si>
  <si>
    <t xml:space="preserve">Early childhood educational development </t>
  </si>
  <si>
    <t>ISCED11_02</t>
  </si>
  <si>
    <t>Pre-primary education</t>
  </si>
  <si>
    <t>ISCED11_1</t>
  </si>
  <si>
    <t>Primary education</t>
  </si>
  <si>
    <t>ISCED11_10</t>
  </si>
  <si>
    <t>ISCED11_2</t>
  </si>
  <si>
    <t>Lower secondary education</t>
  </si>
  <si>
    <t>ISCED11_24</t>
  </si>
  <si>
    <t>Lower secondary general education</t>
  </si>
  <si>
    <t>ISCED11_25</t>
  </si>
  <si>
    <t>Lower secondary vocational education</t>
  </si>
  <si>
    <t>ISCED11_25_35_45</t>
  </si>
  <si>
    <t>Vocational secondary education</t>
  </si>
  <si>
    <t>ISCED11_3</t>
  </si>
  <si>
    <t>Upper secondary education</t>
  </si>
  <si>
    <t>ISCED11_34</t>
  </si>
  <si>
    <t>Upper secondary general education</t>
  </si>
  <si>
    <t>ISCED11_35</t>
  </si>
  <si>
    <t>Upper secondary vocational education</t>
  </si>
  <si>
    <t>ISCED11_4</t>
  </si>
  <si>
    <t>Post-secondary non-tertiary education</t>
  </si>
  <si>
    <t>ISCED11_44</t>
  </si>
  <si>
    <t>Post-secondary non-tertiary general education</t>
  </si>
  <si>
    <t>ISCED11_45</t>
  </si>
  <si>
    <t>Post-secondary non-tertiary vocational education</t>
  </si>
  <si>
    <t>ISCED11_5</t>
  </si>
  <si>
    <t>Short-cycle tertiary education</t>
  </si>
  <si>
    <t>ISCED11_54</t>
  </si>
  <si>
    <t>Short-cycle tertiary general education</t>
  </si>
  <si>
    <t>ISCED11_55</t>
  </si>
  <si>
    <t>Short-cycle tertiary vocational education</t>
  </si>
  <si>
    <t>ISCED11_6</t>
  </si>
  <si>
    <t>Bachelor’s or equivalent level</t>
  </si>
  <si>
    <t>ISCED11_64</t>
  </si>
  <si>
    <t>Post-bachelor education</t>
  </si>
  <si>
    <t>ISCED11_7</t>
  </si>
  <si>
    <t>Master’s or equivalent level</t>
  </si>
  <si>
    <t>ISCED11_8</t>
  </si>
  <si>
    <t>Doctoral or equivalent level</t>
  </si>
  <si>
    <t>ISCED11_9</t>
  </si>
  <si>
    <t xml:space="preserve">Not elsewhere classified   </t>
  </si>
  <si>
    <t>ISCED11_99</t>
  </si>
  <si>
    <t xml:space="preserve">Not elsewhere classified </t>
  </si>
  <si>
    <t>ISCED11A_0</t>
  </si>
  <si>
    <t>Less than primary education</t>
  </si>
  <si>
    <t>ISCED11A_0_G23</t>
  </si>
  <si>
    <t>Some primary education, grades 2 or 3</t>
  </si>
  <si>
    <t>ISCED11A_01</t>
  </si>
  <si>
    <t>Never attended an education programme / No schooling</t>
  </si>
  <si>
    <t>ISCED11A_02</t>
  </si>
  <si>
    <t>Some early childhood education</t>
  </si>
  <si>
    <t>ISCED11A_03</t>
  </si>
  <si>
    <t>Some primary education</t>
  </si>
  <si>
    <t>ISCED11A_1</t>
  </si>
  <si>
    <t>Primary education, sufficient for level completion</t>
  </si>
  <si>
    <t>ISCED11A_2</t>
  </si>
  <si>
    <t>Lower secondary education, sufficient for level completion</t>
  </si>
  <si>
    <t>ISCED11A_3</t>
  </si>
  <si>
    <t>Upper secondary education, sufficient for level completion</t>
  </si>
  <si>
    <t>ISCED11A_4</t>
  </si>
  <si>
    <t>Post-secondary non-tertiary education, sufficient for level completion</t>
  </si>
  <si>
    <t>ISCED11A_5</t>
  </si>
  <si>
    <t>Short-cycle tertiary education, sufficient for level completion</t>
  </si>
  <si>
    <t>ISCED11A_6</t>
  </si>
  <si>
    <t>Bachelor’s or equivalent level, sufficient for level completion</t>
  </si>
  <si>
    <t>ISCED11A_7</t>
  </si>
  <si>
    <t>Master’s or equivalent level, sufficient for level completion</t>
  </si>
  <si>
    <t>ISCED11A_8</t>
  </si>
  <si>
    <t>Doctoral or equivalent level, sufficient for level completion</t>
  </si>
  <si>
    <t>ISCED97_0</t>
  </si>
  <si>
    <t>ISCED97_1</t>
  </si>
  <si>
    <t>Primary education or first stage of basic education</t>
  </si>
  <si>
    <t>ISCED97_2</t>
  </si>
  <si>
    <t>Lower secondary or second stage of basic education</t>
  </si>
  <si>
    <t>ISCED97_3</t>
  </si>
  <si>
    <t>ISCED97_4</t>
  </si>
  <si>
    <t>ISCED97_5</t>
  </si>
  <si>
    <t>First stage of tertiary education (not leading directly to an advanced research qualification)</t>
  </si>
  <si>
    <t>ISCED97_5A</t>
  </si>
  <si>
    <t>First stage of tertiary education (theoretically based/research preparatory)</t>
  </si>
  <si>
    <t>ISCED97_5B</t>
  </si>
  <si>
    <t>First stage of tertiary education (practical/technical/occupationally specific)</t>
  </si>
  <si>
    <t>ISCED97_6</t>
  </si>
  <si>
    <t>Second stage of tertiary education (leading to an advanced research qualification)</t>
  </si>
  <si>
    <t>EDU_LEVEL</t>
  </si>
  <si>
    <t>CL_EDU_LEVEL</t>
  </si>
  <si>
    <t>level of education</t>
  </si>
  <si>
    <t>METADATA_SOURCE</t>
  </si>
  <si>
    <t>AGG_4T8</t>
  </si>
  <si>
    <t>AGG_3T8</t>
  </si>
  <si>
    <t>Upper secondary (ISCED 3) or higher</t>
  </si>
  <si>
    <t>Post-secondary (ISCED 4) or higher</t>
  </si>
  <si>
    <t>Short-cycle tertiary (ISCED 5) or higher</t>
  </si>
  <si>
    <t>SOURCE_DETAIL</t>
  </si>
  <si>
    <t>Provides information on the data source, e.g. a specific survey that was used to generate the indicator.</t>
  </si>
  <si>
    <t>SOURCE_YEAR</t>
  </si>
  <si>
    <t>SOURCE_DETAIL_url</t>
  </si>
  <si>
    <t>REPORTING_TYPE</t>
  </si>
  <si>
    <t>REPORTING_TYPE_DESC</t>
  </si>
  <si>
    <t>Global</t>
  </si>
  <si>
    <t>Regional</t>
  </si>
  <si>
    <t>CL_REPORTING_TYPE</t>
  </si>
  <si>
    <t>S_1210, Proportion of seats held by women in national parliaments (lower or single houses)</t>
  </si>
  <si>
    <t>COMMENT_OBS</t>
  </si>
  <si>
    <t>Additional information on specific aspects of each observation, such as how the observation was computed/estimated or details that could affect the comparability of this data point with others in a time series.</t>
  </si>
  <si>
    <t>S_0790, Proportion of ever-partnered women and girls subjected to violence by a current or former intimate partner in the previous 12 months, by type of violence, by age (%)</t>
  </si>
  <si>
    <t>SL_TLF_UEM; SL_TLF_UEMDIS</t>
  </si>
  <si>
    <t>SH_STA_MMR -&gt; SH_STA_MORT</t>
  </si>
  <si>
    <t>Y15T59</t>
  </si>
  <si>
    <t>15 to 59 years old</t>
  </si>
  <si>
    <t>Y18T64</t>
  </si>
  <si>
    <t>18 to 64 years old</t>
  </si>
  <si>
    <t>Y18T65</t>
  </si>
  <si>
    <t>18 to 65 years old</t>
  </si>
  <si>
    <t>Y18T70</t>
  </si>
  <si>
    <t>18 to 70 years old</t>
  </si>
  <si>
    <t>Y18T75</t>
  </si>
  <si>
    <t>18 to 75 years old</t>
  </si>
  <si>
    <t>Y18T80</t>
  </si>
  <si>
    <t>18 to 80 years old</t>
  </si>
  <si>
    <t>Y20T55</t>
  </si>
  <si>
    <t>20 to 55 years old</t>
  </si>
  <si>
    <t>OBS_VALUE_MODIFIER</t>
  </si>
  <si>
    <t>"&lt;", "&gt;"</t>
  </si>
  <si>
    <t>UPPER_BOUND_MODIFIER</t>
  </si>
  <si>
    <t>LOWER_BOUND_MODIFIER</t>
  </si>
  <si>
    <t>Timespan or point in time to which the observation actually refers.</t>
  </si>
  <si>
    <t>Y10T49</t>
  </si>
  <si>
    <t>10 to 49 years old</t>
  </si>
  <si>
    <t>Y12T49</t>
  </si>
  <si>
    <t>12 to 49 years old</t>
  </si>
  <si>
    <t>Y18T34</t>
  </si>
  <si>
    <t>18 to 34 years old</t>
  </si>
  <si>
    <t>Y18T42</t>
  </si>
  <si>
    <t>18 to 42 years old</t>
  </si>
  <si>
    <t>Y18T45</t>
  </si>
  <si>
    <t>18 to 45 years old</t>
  </si>
  <si>
    <t>Y20T39</t>
  </si>
  <si>
    <t>20 to 39 years old</t>
  </si>
  <si>
    <t>Y15T54</t>
  </si>
  <si>
    <t>15 to 54 years old</t>
  </si>
  <si>
    <t>Y16T49</t>
  </si>
  <si>
    <t>16 to 49 years old</t>
  </si>
  <si>
    <t>Y20T44</t>
  </si>
  <si>
    <t>20 to 44 years old</t>
  </si>
  <si>
    <t>Y16T59</t>
  </si>
  <si>
    <t>16 to 59 years old</t>
  </si>
  <si>
    <t>Y18T46</t>
  </si>
  <si>
    <t>18 to 46 years old</t>
  </si>
  <si>
    <t>Y15T50</t>
  </si>
  <si>
    <t>15 to 50 years old</t>
  </si>
  <si>
    <t>Y16T45</t>
  </si>
  <si>
    <t>16 to 45 years old</t>
  </si>
  <si>
    <t>Y18T41</t>
  </si>
  <si>
    <t>18 to 41 years old</t>
  </si>
  <si>
    <t>Y21T39</t>
  </si>
  <si>
    <t>21 to 39 years old</t>
  </si>
  <si>
    <t>Y25T49</t>
  </si>
  <si>
    <t>25 to 49 years old</t>
  </si>
  <si>
    <t>Y15T45</t>
  </si>
  <si>
    <t>15 to 45 years old</t>
  </si>
  <si>
    <t>Y20T45</t>
  </si>
  <si>
    <t>20 to 45 years old</t>
  </si>
  <si>
    <t>Y21T49</t>
  </si>
  <si>
    <t>21 to 49 years old</t>
  </si>
  <si>
    <t>Refers to the type of data provider; used to distinguish between National, Regional, Global Reporting. The value should be set based on the data provider regardless of the origin of the figure which is reflected in nature dimension. For example, data for minimum set is all from global reporting.</t>
  </si>
  <si>
    <t>When TIME_PERIOD refers to a date range, this attribute is used to provide metadata on the actual range the observation refers to (e.g. for period '2001-2003' TIME_PERIOD would be 2002 but the actual dates --2001-2003-- would be expressed here, for period "2001-2002", TIME_PERIOD would be 2002; for period "2001-2004, TIME_PERIOD would be 2003)</t>
  </si>
  <si>
    <t>Sudan [former]</t>
  </si>
  <si>
    <t>Serbia and Montenegro [former]</t>
  </si>
  <si>
    <t>S_0350, Literacy rate</t>
  </si>
  <si>
    <t>S_0220, Gross enrolment ratio in tertiary education, by sex</t>
  </si>
  <si>
    <t>S_0360, Share of female graduates at tertiary level, by area of study</t>
  </si>
  <si>
    <r>
      <t xml:space="preserve">Data is updated as of YYYY, not necessarily </t>
    </r>
    <r>
      <rPr>
        <sz val="10"/>
        <color rgb="FFFF0000"/>
        <rFont val="MS Sans Serif"/>
      </rPr>
      <t>changed; should it be T-1?</t>
    </r>
  </si>
  <si>
    <t>S_0370, Proportion of females among tertiary education teachers or professors</t>
  </si>
  <si>
    <t>Educational attainment (minimum primary) of the population aged 25 and older, by sex</t>
  </si>
  <si>
    <t>Educational attainment (minimum lower secondary) of the population aged 25 and older, by sex</t>
  </si>
  <si>
    <t>Educational attainment (minimum upper secondary) of the population aged 25 and older, by sex</t>
  </si>
  <si>
    <t>Educational attainment (minimum post-secondary) of the population aged 25 and older, by sex</t>
  </si>
  <si>
    <t>Educational attainment (minimum tertiary) of the population aged 25 and older, by sex</t>
  </si>
  <si>
    <t>AGG_2T8</t>
  </si>
  <si>
    <t>Lower secondary (ISCED 2) or higher</t>
  </si>
  <si>
    <t>AGG_1T8</t>
  </si>
  <si>
    <t>Primary (ISCED 1) or higher</t>
  </si>
  <si>
    <t>S_0480, Proportion of births attended by skilled health personnel</t>
  </si>
  <si>
    <t>S_0630, Probability of dying from any of cardiovascular disease, cancer, diabetes, chronic respiratory disease between ages 30 and 70, by sex</t>
  </si>
  <si>
    <t>S_0525, Proportion of women of reproductive age (aged 15-49 years) who have their need for family planning satisfied with modern methods</t>
  </si>
  <si>
    <t>?</t>
  </si>
  <si>
    <t>S_1350, Women’s share of government ministerial positions</t>
  </si>
  <si>
    <t>S_0830, Share of female police officers</t>
  </si>
  <si>
    <t>S_1120, Gender gap in mobile phone ownership</t>
  </si>
  <si>
    <t>Y12T65</t>
  </si>
  <si>
    <t>12 to 65 years old</t>
  </si>
  <si>
    <t>Y_GE03</t>
  </si>
  <si>
    <t>3 years old and over</t>
  </si>
  <si>
    <t>S_1100, Internet penetration rate;
S_1110, Internet user gender gap</t>
  </si>
  <si>
    <t>Y00T64</t>
  </si>
  <si>
    <t>under 65 years old</t>
  </si>
  <si>
    <t>Y00T63</t>
  </si>
  <si>
    <t>under 64 years old</t>
  </si>
  <si>
    <t>Y00T65</t>
  </si>
  <si>
    <t>under 66 years old</t>
  </si>
  <si>
    <t>under 71 years old</t>
  </si>
  <si>
    <t>Y00T70</t>
  </si>
  <si>
    <t>Y00T72</t>
  </si>
  <si>
    <t>under 73 years old</t>
  </si>
  <si>
    <t>Y00T74</t>
  </si>
  <si>
    <t>under 75 years old</t>
  </si>
  <si>
    <t>Y00T75</t>
  </si>
  <si>
    <t>under 76 years old</t>
  </si>
  <si>
    <t>Y00T76</t>
  </si>
  <si>
    <t>under 77 years old</t>
  </si>
  <si>
    <t>Y_GE17</t>
  </si>
  <si>
    <t>17 years old and over</t>
  </si>
  <si>
    <t>Y_GE09</t>
  </si>
  <si>
    <t>9 years old and over</t>
  </si>
  <si>
    <t>Y10T70</t>
  </si>
  <si>
    <t>10 to 70 years old</t>
  </si>
  <si>
    <t>T14T63</t>
  </si>
  <si>
    <t>14 to 63 years old</t>
  </si>
  <si>
    <t>OCCUPATION</t>
  </si>
  <si>
    <t>OCCUPATION_DESC</t>
  </si>
  <si>
    <t>ISCO08_1</t>
  </si>
  <si>
    <t>Managers</t>
  </si>
  <si>
    <t>ISCO08_11</t>
  </si>
  <si>
    <t>Chief Executives, Senior Officials and Legislators</t>
  </si>
  <si>
    <t>ISCO08_111</t>
  </si>
  <si>
    <t>Legislators and Senior Officials</t>
  </si>
  <si>
    <t>ISCO08_1111</t>
  </si>
  <si>
    <t>Legislators</t>
  </si>
  <si>
    <t>ISCO08_1112</t>
  </si>
  <si>
    <t>Senior Government Officials</t>
  </si>
  <si>
    <t>ISCO08_1113</t>
  </si>
  <si>
    <t>Traditional Chiefs and Heads of Villages</t>
  </si>
  <si>
    <t>ISCO08_1114</t>
  </si>
  <si>
    <t>Senior Officials of Special-interest Organizations</t>
  </si>
  <si>
    <t>ISCO08_112</t>
  </si>
  <si>
    <t>Managing Directors and Chief Executives</t>
  </si>
  <si>
    <t>ISCO08_1120</t>
  </si>
  <si>
    <t>ISCO08_12</t>
  </si>
  <si>
    <t>Administrative and Commercial Managers</t>
  </si>
  <si>
    <t>ISCO08_121</t>
  </si>
  <si>
    <t>Business Services and Administration Managers</t>
  </si>
  <si>
    <t>ISCO08_1211</t>
  </si>
  <si>
    <t>Finance Managers</t>
  </si>
  <si>
    <t>ISCO08_1212</t>
  </si>
  <si>
    <t>Human Resource Managers</t>
  </si>
  <si>
    <t>ISCO08_1213</t>
  </si>
  <si>
    <t>Policy and Planning Managers</t>
  </si>
  <si>
    <t>ISCO08_1219</t>
  </si>
  <si>
    <t>Business Services and Administration Managers Not Elsewhere Classified</t>
  </si>
  <si>
    <t>ISCO08_122</t>
  </si>
  <si>
    <t>Sales, Marketing and Development Managers</t>
  </si>
  <si>
    <t>ISCO08_1221</t>
  </si>
  <si>
    <t>Sales and Marketing Managers</t>
  </si>
  <si>
    <t>ISCO08_1222</t>
  </si>
  <si>
    <t>Advertising and Public Relations Managers</t>
  </si>
  <si>
    <t>ISCO08_1223</t>
  </si>
  <si>
    <t>Research and Development Managers</t>
  </si>
  <si>
    <t>ISCO08_13</t>
  </si>
  <si>
    <t>Production and Specialized Services Managers</t>
  </si>
  <si>
    <t>ISCO08_131</t>
  </si>
  <si>
    <t>Production Managers in Agriculture, Forestry and Fisheries</t>
  </si>
  <si>
    <t>ISCO08_1311</t>
  </si>
  <si>
    <t>Agricultural and Forestry Production Managers</t>
  </si>
  <si>
    <t>ISCO08_1312</t>
  </si>
  <si>
    <t>Aquaculture and Fisheries Production Managers</t>
  </si>
  <si>
    <t>ISCO08_132</t>
  </si>
  <si>
    <t>Manufacturing, Mining, Construction and Distribution Managers</t>
  </si>
  <si>
    <t>ISCO08_1321</t>
  </si>
  <si>
    <t>Manufacturing Managers</t>
  </si>
  <si>
    <t>ISCO08_1322</t>
  </si>
  <si>
    <t>Mining Managers</t>
  </si>
  <si>
    <t>ISCO08_1323</t>
  </si>
  <si>
    <t>Construction Managers</t>
  </si>
  <si>
    <t>ISCO08_1324</t>
  </si>
  <si>
    <t>Supply, Distribution and Related Managers</t>
  </si>
  <si>
    <t>ISCO08_133</t>
  </si>
  <si>
    <t>Information and Communications Technology Services Managers</t>
  </si>
  <si>
    <t>ISCO08_1330</t>
  </si>
  <si>
    <t>ISCO08_134</t>
  </si>
  <si>
    <t>Professional Services Managers</t>
  </si>
  <si>
    <t>ISCO08_1341</t>
  </si>
  <si>
    <t>Child Care Services Managers</t>
  </si>
  <si>
    <t>ISCO08_1342</t>
  </si>
  <si>
    <t>Health Services Managers</t>
  </si>
  <si>
    <t>ISCO08_1343</t>
  </si>
  <si>
    <t>Aged Care Services Managers</t>
  </si>
  <si>
    <t>ISCO08_1344</t>
  </si>
  <si>
    <t>Social Welfare Managers</t>
  </si>
  <si>
    <t>ISCO08_1345</t>
  </si>
  <si>
    <t>Education Managers</t>
  </si>
  <si>
    <t>ISCO08_1346</t>
  </si>
  <si>
    <t>Financial and Insurance Services Branch Managers</t>
  </si>
  <si>
    <t>ISCO08_1349</t>
  </si>
  <si>
    <t>Professional Services Managers Not Elsewhere Classified</t>
  </si>
  <si>
    <t>ISCO08_14</t>
  </si>
  <si>
    <t>Hospitality, Retail and Other Services Managers</t>
  </si>
  <si>
    <t>ISCO08_141</t>
  </si>
  <si>
    <t>Hotel and Restaurant Managers</t>
  </si>
  <si>
    <t>ISCO08_1411</t>
  </si>
  <si>
    <t>Hotel Managers</t>
  </si>
  <si>
    <t>ISCO08_1412</t>
  </si>
  <si>
    <t>Restaurant Managers</t>
  </si>
  <si>
    <t>ISCO08_142</t>
  </si>
  <si>
    <t>Retail and Wholesale Trade Managers</t>
  </si>
  <si>
    <t>ISCO08_1420</t>
  </si>
  <si>
    <t>ISCO08_143</t>
  </si>
  <si>
    <t>Other Services Managers</t>
  </si>
  <si>
    <t>ISCO08_1431</t>
  </si>
  <si>
    <t>Sports, Recreation and Cultural Centre Managers</t>
  </si>
  <si>
    <t>ISCO08_1439</t>
  </si>
  <si>
    <t>Services Managers Not Elsewhere Classified</t>
  </si>
  <si>
    <t>ISCO08_2</t>
  </si>
  <si>
    <t>Professionals</t>
  </si>
  <si>
    <t>ISCO08_21</t>
  </si>
  <si>
    <t>Science and Engineering Professionals</t>
  </si>
  <si>
    <t>ISCO08_211</t>
  </si>
  <si>
    <t>Physical and Earth Science Professionals</t>
  </si>
  <si>
    <t>ISCO08_2111</t>
  </si>
  <si>
    <t>Physicists and Astronomers</t>
  </si>
  <si>
    <t>ISCO08_2112</t>
  </si>
  <si>
    <t>Meteorologists</t>
  </si>
  <si>
    <t>ISCO08_2113</t>
  </si>
  <si>
    <t>Chemists</t>
  </si>
  <si>
    <t>ISCO08_2114</t>
  </si>
  <si>
    <t>Geologists and Geophysicists</t>
  </si>
  <si>
    <t>ISCO08_212</t>
  </si>
  <si>
    <t>Mathematicians, Actuaries and Statisticians</t>
  </si>
  <si>
    <t>ISCO08_2120</t>
  </si>
  <si>
    <t>ISCO08_213</t>
  </si>
  <si>
    <t>Life Science Professionals</t>
  </si>
  <si>
    <t>ISCO08_2131</t>
  </si>
  <si>
    <t>Biologists, Botanists, Zoologists and Related Professionals</t>
  </si>
  <si>
    <t>ISCO08_2132</t>
  </si>
  <si>
    <t>Farming, Forestry and Fisheries Advisers</t>
  </si>
  <si>
    <t>ISCO08_2133</t>
  </si>
  <si>
    <t>Environmental Protection Professionals</t>
  </si>
  <si>
    <t>ISCO08_214</t>
  </si>
  <si>
    <t>Engineering Professionals (excluding Electrotechnology)</t>
  </si>
  <si>
    <t>ISCO08_2141</t>
  </si>
  <si>
    <t>Industrial and Production Engineers</t>
  </si>
  <si>
    <t>ISCO08_2142</t>
  </si>
  <si>
    <t>Civil Engineers</t>
  </si>
  <si>
    <t>ISCO08_2143</t>
  </si>
  <si>
    <t>Environmental Engineers</t>
  </si>
  <si>
    <t>ISCO08_2144</t>
  </si>
  <si>
    <t>Mechanical Engineers</t>
  </si>
  <si>
    <t>ISCO08_2145</t>
  </si>
  <si>
    <t>Chemical Engineers</t>
  </si>
  <si>
    <t>ISCO08_2146</t>
  </si>
  <si>
    <t>Mining Engineers, Metallurgists and Related Professionals</t>
  </si>
  <si>
    <t>ISCO08_2149</t>
  </si>
  <si>
    <t>Engineering Professionals Not Elsewhere Classified</t>
  </si>
  <si>
    <t>ISCO08_215</t>
  </si>
  <si>
    <t>Electrotechnology Engineers</t>
  </si>
  <si>
    <t>ISCO08_2151</t>
  </si>
  <si>
    <t>Electrical Engineers</t>
  </si>
  <si>
    <t>ISCO08_2152</t>
  </si>
  <si>
    <t>Electronics Engineers</t>
  </si>
  <si>
    <t>ISCO08_2153</t>
  </si>
  <si>
    <t>Telecommunications Engineers</t>
  </si>
  <si>
    <t>ISCO08_216</t>
  </si>
  <si>
    <t>Architects, Planners, Surveyors and Designers</t>
  </si>
  <si>
    <t>ISCO08_2161</t>
  </si>
  <si>
    <t>Building Architects</t>
  </si>
  <si>
    <t>ISCO08_2162</t>
  </si>
  <si>
    <t>Landscape Architects</t>
  </si>
  <si>
    <t>ISCO08_2163</t>
  </si>
  <si>
    <t>Product and Garment Designers</t>
  </si>
  <si>
    <t>ISCO08_2164</t>
  </si>
  <si>
    <t>Town and Traffic Planners</t>
  </si>
  <si>
    <t>ISCO08_2165</t>
  </si>
  <si>
    <t>Cartographers and Surveyors</t>
  </si>
  <si>
    <t>ISCO08_2166</t>
  </si>
  <si>
    <t>Graphic and Multimedia Designers</t>
  </si>
  <si>
    <t>ISCO08_22</t>
  </si>
  <si>
    <t>Health Professionals</t>
  </si>
  <si>
    <t>ISCO08_221</t>
  </si>
  <si>
    <t>Medical Doctors</t>
  </si>
  <si>
    <t>ISCO08_2211</t>
  </si>
  <si>
    <t xml:space="preserve">Generalist Medical Practitioners </t>
  </si>
  <si>
    <t>ISCO08_2212</t>
  </si>
  <si>
    <t xml:space="preserve">Specialist Medical Practitioners </t>
  </si>
  <si>
    <t>ISCO08_222</t>
  </si>
  <si>
    <t>Nursing and Midwifery Professionals</t>
  </si>
  <si>
    <t>ISCO08_2221</t>
  </si>
  <si>
    <t>Nursing Professionals</t>
  </si>
  <si>
    <t>ISCO08_2222</t>
  </si>
  <si>
    <t>Midwifery Professionals</t>
  </si>
  <si>
    <t>ISCO08_223</t>
  </si>
  <si>
    <t>Traditional and Complementary Medicine Professionals</t>
  </si>
  <si>
    <t>ISCO08_2230</t>
  </si>
  <si>
    <t>ISCO08_224</t>
  </si>
  <si>
    <t>Paramedical Practitioners</t>
  </si>
  <si>
    <t>ISCO08_2240</t>
  </si>
  <si>
    <t>ISCO08_225</t>
  </si>
  <si>
    <t>Veterinarians</t>
  </si>
  <si>
    <t>ISCO08_2250</t>
  </si>
  <si>
    <t>ISCO08_226</t>
  </si>
  <si>
    <t>Other Health Professionals</t>
  </si>
  <si>
    <t>ISCO08_2261</t>
  </si>
  <si>
    <t>Dentists</t>
  </si>
  <si>
    <t>ISCO08_2262</t>
  </si>
  <si>
    <t>Pharmacists</t>
  </si>
  <si>
    <t>ISCO08_2263</t>
  </si>
  <si>
    <t>Environmental and Occupational Health and Hygiene Professionals</t>
  </si>
  <si>
    <t>ISCO08_2264</t>
  </si>
  <si>
    <t xml:space="preserve">Physiotherapists </t>
  </si>
  <si>
    <t>ISCO08_2265</t>
  </si>
  <si>
    <t>Dieticians and Nutritionists</t>
  </si>
  <si>
    <t>ISCO08_2266</t>
  </si>
  <si>
    <t>Audiologists and Speech Therapists</t>
  </si>
  <si>
    <t>ISCO08_2267</t>
  </si>
  <si>
    <t>Optometrists and Ophthalmic Opticians</t>
  </si>
  <si>
    <t>ISCO08_2269</t>
  </si>
  <si>
    <t>Health Professionals Not Elsewhere Classified</t>
  </si>
  <si>
    <t>ISCO08_23</t>
  </si>
  <si>
    <t>Teaching Professionals</t>
  </si>
  <si>
    <t>ISCO08_231</t>
  </si>
  <si>
    <t>University and Higher Education Teachers</t>
  </si>
  <si>
    <t>ISCO08_2310</t>
  </si>
  <si>
    <t>ISCO08_232</t>
  </si>
  <si>
    <t>Vocational Education Teachers</t>
  </si>
  <si>
    <t>ISCO08_2320</t>
  </si>
  <si>
    <t>ISCO08_233</t>
  </si>
  <si>
    <t>Secondary Education Teachers</t>
  </si>
  <si>
    <t>ISCO08_2330</t>
  </si>
  <si>
    <t>ISCO08_234</t>
  </si>
  <si>
    <t>Primary School and Early Childhood Teachers</t>
  </si>
  <si>
    <t>ISCO08_2341</t>
  </si>
  <si>
    <t>Primary School Teachers</t>
  </si>
  <si>
    <t>ISCO08_2342</t>
  </si>
  <si>
    <t>Early Childhood Educators</t>
  </si>
  <si>
    <t>ISCO08_235</t>
  </si>
  <si>
    <t>Other Teaching Professionals</t>
  </si>
  <si>
    <t>ISCO08_2351</t>
  </si>
  <si>
    <t>Education Methods specialists</t>
  </si>
  <si>
    <t>ISCO08_2352</t>
  </si>
  <si>
    <t>Special Needs Teachers</t>
  </si>
  <si>
    <t>ISCO08_2353</t>
  </si>
  <si>
    <t>Other Language Teachers</t>
  </si>
  <si>
    <t>ISCO08_2354</t>
  </si>
  <si>
    <t>Other Music Teachers</t>
  </si>
  <si>
    <t>ISCO08_2355</t>
  </si>
  <si>
    <t>Other Arts Teachers</t>
  </si>
  <si>
    <t>ISCO08_2356</t>
  </si>
  <si>
    <t>Information Technology Trainers</t>
  </si>
  <si>
    <t>ISCO08_2359</t>
  </si>
  <si>
    <t>Teaching Professionals Not Elsewhere Classified</t>
  </si>
  <si>
    <t>ISCO08_24</t>
  </si>
  <si>
    <t>Business and Administration Professionals</t>
  </si>
  <si>
    <t>ISCO08_241</t>
  </si>
  <si>
    <t>Finance Professionals</t>
  </si>
  <si>
    <t>ISCO08_2411</t>
  </si>
  <si>
    <t>Accountants</t>
  </si>
  <si>
    <t>ISCO08_2412</t>
  </si>
  <si>
    <t>Financial and Investment Advisers</t>
  </si>
  <si>
    <t>ISCO08_2413</t>
  </si>
  <si>
    <t>Financial Analysts</t>
  </si>
  <si>
    <t>ISCO08_242</t>
  </si>
  <si>
    <t>Administration Professionals</t>
  </si>
  <si>
    <t>ISCO08_2421</t>
  </si>
  <si>
    <t>Management and Organization Analysts</t>
  </si>
  <si>
    <t>ISCO08_2422</t>
  </si>
  <si>
    <t>Policy Administration Professionals</t>
  </si>
  <si>
    <t>ISCO08_2423</t>
  </si>
  <si>
    <t>Personnel and Careers Professionals</t>
  </si>
  <si>
    <t>ISCO08_2424</t>
  </si>
  <si>
    <t>Training and Staff Development Professionals</t>
  </si>
  <si>
    <t>ISCO08_243</t>
  </si>
  <si>
    <t>Sales, Marketing and Public Relations Professionals</t>
  </si>
  <si>
    <t>ISCO08_2431</t>
  </si>
  <si>
    <t>Advertising and Marketing Professionals</t>
  </si>
  <si>
    <t>ISCO08_2432</t>
  </si>
  <si>
    <t>Public Relations Professionals</t>
  </si>
  <si>
    <t>ISCO08_2433</t>
  </si>
  <si>
    <t>Technical and Medical Sales Professionals (excluding ICT)</t>
  </si>
  <si>
    <t>ISCO08_2434</t>
  </si>
  <si>
    <t>Information and Communications Technology Sales Professionals</t>
  </si>
  <si>
    <t>ISCO08_25</t>
  </si>
  <si>
    <t>Information and Communications Technology Professionals</t>
  </si>
  <si>
    <t>ISCO08_251</t>
  </si>
  <si>
    <t>Software and Applications Developers and Analysts</t>
  </si>
  <si>
    <t>ISCO08_2511</t>
  </si>
  <si>
    <t>Systems Analysts</t>
  </si>
  <si>
    <t>ISCO08_2512</t>
  </si>
  <si>
    <t>Software Developers</t>
  </si>
  <si>
    <t>ISCO08_2513</t>
  </si>
  <si>
    <t>Web and Multimedia Developers</t>
  </si>
  <si>
    <t>ISCO08_2514</t>
  </si>
  <si>
    <t>Applications Programmers</t>
  </si>
  <si>
    <t>ISCO08_2519</t>
  </si>
  <si>
    <t>Software and Applications Developers and Analysts Not Elsewhere Classified</t>
  </si>
  <si>
    <t>ISCO08_252</t>
  </si>
  <si>
    <t>Database and Network Professionals</t>
  </si>
  <si>
    <t>ISCO08_2521</t>
  </si>
  <si>
    <t>Database Designers and Administrators</t>
  </si>
  <si>
    <t>ISCO08_2522</t>
  </si>
  <si>
    <t>Systems Administrators</t>
  </si>
  <si>
    <t>ISCO08_2523</t>
  </si>
  <si>
    <t>Computer Network Professionals</t>
  </si>
  <si>
    <t>ISCO08_2529</t>
  </si>
  <si>
    <t>Database and Network Professionals Not Elsewhere Classified</t>
  </si>
  <si>
    <t>ISCO08_26</t>
  </si>
  <si>
    <t>Legal, Social and Cultural Professionals</t>
  </si>
  <si>
    <t>ISCO08_261</t>
  </si>
  <si>
    <t>Legal Professionals</t>
  </si>
  <si>
    <t>ISCO08_2611</t>
  </si>
  <si>
    <t>Lawyers</t>
  </si>
  <si>
    <t>ISCO08_2612</t>
  </si>
  <si>
    <t>Judges</t>
  </si>
  <si>
    <t>ISCO08_2619</t>
  </si>
  <si>
    <t>Legal Professionals Not Elsewhere Classified</t>
  </si>
  <si>
    <t>ISCO08_262</t>
  </si>
  <si>
    <t xml:space="preserve">Librarians, Archivists and Curators </t>
  </si>
  <si>
    <t>ISCO08_2621</t>
  </si>
  <si>
    <t>Archivists and Curators</t>
  </si>
  <si>
    <t>ISCO08_2622</t>
  </si>
  <si>
    <t>Librarians and Related Information Professionals</t>
  </si>
  <si>
    <t>ISCO08_263</t>
  </si>
  <si>
    <t>Social and Religious Professionals</t>
  </si>
  <si>
    <t>ISCO08_2631</t>
  </si>
  <si>
    <t>Economists</t>
  </si>
  <si>
    <t>ISCO08_2632</t>
  </si>
  <si>
    <t>Sociologists, Anthropologists and Related Professionals</t>
  </si>
  <si>
    <t>ISCO08_2633</t>
  </si>
  <si>
    <t>Philosophers, Historians and Political Scientists</t>
  </si>
  <si>
    <t>ISCO08_2634</t>
  </si>
  <si>
    <t>Psychologists</t>
  </si>
  <si>
    <t>ISCO08_2635</t>
  </si>
  <si>
    <t>Social Work and Counselling Professionals</t>
  </si>
  <si>
    <t>ISCO08_2636</t>
  </si>
  <si>
    <t>Religious Professionals</t>
  </si>
  <si>
    <t>ISCO08_264</t>
  </si>
  <si>
    <t>Authors, Journalists and Linguists</t>
  </si>
  <si>
    <t>ISCO08_2641</t>
  </si>
  <si>
    <t>Authors and Related Writers</t>
  </si>
  <si>
    <t>ISCO08_2642</t>
  </si>
  <si>
    <t>Journalists</t>
  </si>
  <si>
    <t>ISCO08_2643</t>
  </si>
  <si>
    <t>Translators, Interpreters and Other Linguists</t>
  </si>
  <si>
    <t>ISCO08_265</t>
  </si>
  <si>
    <t>Creative and Performing Artists</t>
  </si>
  <si>
    <t>ISCO08_2651</t>
  </si>
  <si>
    <t>Visual Artists</t>
  </si>
  <si>
    <t>ISCO08_2652</t>
  </si>
  <si>
    <t>Musicians, Singers and Composers</t>
  </si>
  <si>
    <t>ISCO08_2653</t>
  </si>
  <si>
    <t>Dancers and Choreographers</t>
  </si>
  <si>
    <t>ISCO08_2654</t>
  </si>
  <si>
    <t>Film, Stage and Related Directors and Producers</t>
  </si>
  <si>
    <t>ISCO08_2655</t>
  </si>
  <si>
    <t>Actors</t>
  </si>
  <si>
    <t>ISCO08_2656</t>
  </si>
  <si>
    <t>Announcers on Radio, Television and Other Media</t>
  </si>
  <si>
    <t>ISCO08_2659</t>
  </si>
  <si>
    <t>Creative and Performing Artists Not Elsewhere Classified</t>
  </si>
  <si>
    <t>ISCO08_3</t>
  </si>
  <si>
    <t>Technicians and Associate Professionals</t>
  </si>
  <si>
    <t>ISCO08_31</t>
  </si>
  <si>
    <t>Science and Engineering Associate Professionals</t>
  </si>
  <si>
    <t>ISCO08_311</t>
  </si>
  <si>
    <t>Physical and Engineering Science Technicians</t>
  </si>
  <si>
    <t>ISCO08_3111</t>
  </si>
  <si>
    <t>Chemical and Physical Science Technicians</t>
  </si>
  <si>
    <t>ISCO08_3112</t>
  </si>
  <si>
    <t>Civil Engineering Technicians</t>
  </si>
  <si>
    <t>ISCO08_3113</t>
  </si>
  <si>
    <t>Electrical Engineering Technicians</t>
  </si>
  <si>
    <t>ISCO08_3114</t>
  </si>
  <si>
    <t>Electronics Engineering Technicians</t>
  </si>
  <si>
    <t>ISCO08_3115</t>
  </si>
  <si>
    <t>Mechanical Engineering Technicians</t>
  </si>
  <si>
    <t>ISCO08_3116</t>
  </si>
  <si>
    <t>Chemical Engineering Technicians</t>
  </si>
  <si>
    <t>ISCO08_3117</t>
  </si>
  <si>
    <t>Mining and Metallurgical Technicians</t>
  </si>
  <si>
    <t>ISCO08_3118</t>
  </si>
  <si>
    <t>Draughtspersons</t>
  </si>
  <si>
    <t>ISCO08_3119</t>
  </si>
  <si>
    <t>Physical and Engineering Science Technicians Not Elsewhere Classified</t>
  </si>
  <si>
    <t>ISCO08_312</t>
  </si>
  <si>
    <t>Mining, Manufacturing and Construction Supervisors</t>
  </si>
  <si>
    <t>ISCO08_3121</t>
  </si>
  <si>
    <t>Mining Supervisors</t>
  </si>
  <si>
    <t>ISCO08_3122</t>
  </si>
  <si>
    <t>Manufacturing Supervisors</t>
  </si>
  <si>
    <t>ISCO08_3123</t>
  </si>
  <si>
    <t>Construction Supervisors</t>
  </si>
  <si>
    <t>ISCO08_313</t>
  </si>
  <si>
    <t>Process Control Technicians</t>
  </si>
  <si>
    <t>ISCO08_3131</t>
  </si>
  <si>
    <t>Power Production Plant Operators</t>
  </si>
  <si>
    <t>ISCO08_3132</t>
  </si>
  <si>
    <t>Incinerator and Water Treatment Plant Operators</t>
  </si>
  <si>
    <t>ISCO08_3133</t>
  </si>
  <si>
    <t>Chemical Processing Plant Controllers</t>
  </si>
  <si>
    <t>ISCO08_3134</t>
  </si>
  <si>
    <t>Petroleum and Natural Gas Refining Plant Operators</t>
  </si>
  <si>
    <t>ISCO08_3135</t>
  </si>
  <si>
    <t>Metal Production Process Controllers</t>
  </si>
  <si>
    <t>ISCO08_3139</t>
  </si>
  <si>
    <t>Process Control Technicians Not Elsewhere Classified</t>
  </si>
  <si>
    <t>ISCO08_314</t>
  </si>
  <si>
    <t>Life Science Technicians and Related Associate Professionals</t>
  </si>
  <si>
    <t>ISCO08_3141</t>
  </si>
  <si>
    <t>Life Science Technicians (excluding Medical)</t>
  </si>
  <si>
    <t>ISCO08_3142</t>
  </si>
  <si>
    <t>Agricultural Technicians</t>
  </si>
  <si>
    <t>ISCO08_3143</t>
  </si>
  <si>
    <t>Forestry Technicians</t>
  </si>
  <si>
    <t>ISCO08_315</t>
  </si>
  <si>
    <t>Ship and Aircraft Controllers and Technicians</t>
  </si>
  <si>
    <t>ISCO08_3151</t>
  </si>
  <si>
    <t>Ships’ Engineers</t>
  </si>
  <si>
    <t>ISCO08_3152</t>
  </si>
  <si>
    <t>Ships’ Deck Officers and Pilots</t>
  </si>
  <si>
    <t>ISCO08_3153</t>
  </si>
  <si>
    <t>Aircraft Pilots and Related Associate Professionals</t>
  </si>
  <si>
    <t>ISCO08_3154</t>
  </si>
  <si>
    <t>Air Traffic Controllers</t>
  </si>
  <si>
    <t>ISCO08_3155</t>
  </si>
  <si>
    <t>Air Traffic Safety Electronics Technicians</t>
  </si>
  <si>
    <t>ISCO08_32</t>
  </si>
  <si>
    <t>Health Associate Professionals</t>
  </si>
  <si>
    <t>ISCO08_321</t>
  </si>
  <si>
    <t>Medical and Pharmaceutical Technicians</t>
  </si>
  <si>
    <t>ISCO08_3211</t>
  </si>
  <si>
    <t>Medical Imaging and Therapeutic Equipment Technicians</t>
  </si>
  <si>
    <t>ISCO08_3212</t>
  </si>
  <si>
    <t xml:space="preserve">Medical and Pathology Laboratory Technicians </t>
  </si>
  <si>
    <t>ISCO08_3213</t>
  </si>
  <si>
    <t>Pharmaceutical Technicians and Assistants</t>
  </si>
  <si>
    <t>ISCO08_3214</t>
  </si>
  <si>
    <t>Medical and Dental Prosthetic Technicians</t>
  </si>
  <si>
    <t>ISCO08_322</t>
  </si>
  <si>
    <t>Nursing and Midwifery Associate Professionals</t>
  </si>
  <si>
    <t>ISCO08_3221</t>
  </si>
  <si>
    <t>Nursing Associate Professionals</t>
  </si>
  <si>
    <t>ISCO08_3222</t>
  </si>
  <si>
    <t>Midwifery Associate Professionals</t>
  </si>
  <si>
    <t>ISCO08_323</t>
  </si>
  <si>
    <t>Traditional and Complementary Medicine Associate Professionals</t>
  </si>
  <si>
    <t>ISCO08_3230</t>
  </si>
  <si>
    <t>ISCO08_324</t>
  </si>
  <si>
    <t>Veterinary Technicians and Assistants</t>
  </si>
  <si>
    <t>ISCO08_3240</t>
  </si>
  <si>
    <t>ISCO08_325</t>
  </si>
  <si>
    <t>Other Health Associate Professionals</t>
  </si>
  <si>
    <t>ISCO08_3251</t>
  </si>
  <si>
    <t>Dental Assistants and Therapists</t>
  </si>
  <si>
    <t>ISCO08_3252</t>
  </si>
  <si>
    <t>Medical Records and Health Information Technicians</t>
  </si>
  <si>
    <t>ISCO08_3253</t>
  </si>
  <si>
    <t>Community Health Workers</t>
  </si>
  <si>
    <t>ISCO08_3254</t>
  </si>
  <si>
    <t>Dispensing Opticians</t>
  </si>
  <si>
    <t>ISCO08_3255</t>
  </si>
  <si>
    <t>Physiotherapy Technicians and Assistants</t>
  </si>
  <si>
    <t>ISCO08_3256</t>
  </si>
  <si>
    <t>Medical Assistants</t>
  </si>
  <si>
    <t>ISCO08_3257</t>
  </si>
  <si>
    <t>Environmental and Occupational Health Inspectors and Associates</t>
  </si>
  <si>
    <t>ISCO08_3258</t>
  </si>
  <si>
    <t>Ambulance Workers</t>
  </si>
  <si>
    <t>ISCO08_3259</t>
  </si>
  <si>
    <t>Health Associate Professionals Not Elsewhere Classified</t>
  </si>
  <si>
    <t>ISCO08_33</t>
  </si>
  <si>
    <t>Business and Administration Associate Professionals</t>
  </si>
  <si>
    <t>ISCO08_331</t>
  </si>
  <si>
    <t>Financial and Mathematical Associate Professionals</t>
  </si>
  <si>
    <t>ISCO08_3311</t>
  </si>
  <si>
    <t>Securities and Finance Dealers and Brokers</t>
  </si>
  <si>
    <t>ISCO08_3312</t>
  </si>
  <si>
    <t>Credit and Loans Officers</t>
  </si>
  <si>
    <t>ISCO08_3313</t>
  </si>
  <si>
    <t>Accounting Associate Professionals</t>
  </si>
  <si>
    <t>ISCO08_3314</t>
  </si>
  <si>
    <t>Statistical, Mathematical and Related Associate Professionals</t>
  </si>
  <si>
    <t>ISCO08_3315</t>
  </si>
  <si>
    <t>Valuers and Loss Assessors</t>
  </si>
  <si>
    <t>ISCO08_332</t>
  </si>
  <si>
    <t>Sales and Purchasing Agents and Brokers</t>
  </si>
  <si>
    <t>ISCO08_3321</t>
  </si>
  <si>
    <t>Insurance Representatives</t>
  </si>
  <si>
    <t>ISCO08_3322</t>
  </si>
  <si>
    <t>Commercial Sales Representatives</t>
  </si>
  <si>
    <t>ISCO08_3323</t>
  </si>
  <si>
    <t>Buyers</t>
  </si>
  <si>
    <t>ISCO08_3324</t>
  </si>
  <si>
    <t>Trade Brokers</t>
  </si>
  <si>
    <t>ISCO08_333</t>
  </si>
  <si>
    <t>Business Services Agents</t>
  </si>
  <si>
    <t>ISCO08_3331</t>
  </si>
  <si>
    <t>Clearing and Forwarding Agents</t>
  </si>
  <si>
    <t>ISCO08_3332</t>
  </si>
  <si>
    <t>Conference and Event Planners</t>
  </si>
  <si>
    <t>ISCO08_3333</t>
  </si>
  <si>
    <t>Employment Agents and Contractors</t>
  </si>
  <si>
    <t>ISCO08_3334</t>
  </si>
  <si>
    <t>Real Estate Agents and Property Managers</t>
  </si>
  <si>
    <t>ISCO08_3339</t>
  </si>
  <si>
    <t>Business Services Agents Not Elsewhere Classified</t>
  </si>
  <si>
    <t>ISCO08_334</t>
  </si>
  <si>
    <t>Administrative and Specialized Secretaries</t>
  </si>
  <si>
    <t>ISCO08_3341</t>
  </si>
  <si>
    <t>Office Supervisors</t>
  </si>
  <si>
    <t>ISCO08_3342</t>
  </si>
  <si>
    <t>Legal Secretaries</t>
  </si>
  <si>
    <t>ISCO08_3343</t>
  </si>
  <si>
    <t>Administrative and Executive Secretaries</t>
  </si>
  <si>
    <t>ISCO08_3344</t>
  </si>
  <si>
    <t>Medical Secretaries</t>
  </si>
  <si>
    <t>ISCO08_335</t>
  </si>
  <si>
    <t>Government Regulatory Associate Professionals</t>
  </si>
  <si>
    <t>ISCO08_3351</t>
  </si>
  <si>
    <t>Customs and Border Inspectors</t>
  </si>
  <si>
    <t>ISCO08_3352</t>
  </si>
  <si>
    <t>Government Tax and Excise Officials</t>
  </si>
  <si>
    <t>ISCO08_3353</t>
  </si>
  <si>
    <t>Government Social Benefits Officials</t>
  </si>
  <si>
    <t>ISCO08_3354</t>
  </si>
  <si>
    <t>Government Licensing Officials</t>
  </si>
  <si>
    <t>ISCO08_3355</t>
  </si>
  <si>
    <t>Police Inspectors and Detectives</t>
  </si>
  <si>
    <t>ISCO08_3359</t>
  </si>
  <si>
    <t>Government Regulatory Associate Professionals Not Elsewhere Classified</t>
  </si>
  <si>
    <t>ISCO08_34</t>
  </si>
  <si>
    <t>Legal, Social, Cultural and Related Associate Professionals</t>
  </si>
  <si>
    <t>ISCO08_341</t>
  </si>
  <si>
    <t>Legal, Social and Religious Associate Professionals</t>
  </si>
  <si>
    <t>ISCO08_3411</t>
  </si>
  <si>
    <t>Legal and Related Associate Professionals</t>
  </si>
  <si>
    <t>ISCO08_3412</t>
  </si>
  <si>
    <t>Social Work Associate Professionals</t>
  </si>
  <si>
    <t>ISCO08_3413</t>
  </si>
  <si>
    <t>Religious Associate Professionals</t>
  </si>
  <si>
    <t>ISCO08_342</t>
  </si>
  <si>
    <t>Sports and Fitness Workers</t>
  </si>
  <si>
    <t>ISCO08_3421</t>
  </si>
  <si>
    <t>Athletes and Sports Players</t>
  </si>
  <si>
    <t>ISCO08_3422</t>
  </si>
  <si>
    <t>Sports Coaches, Instructors and Officials</t>
  </si>
  <si>
    <t>ISCO08_3423</t>
  </si>
  <si>
    <t>Fitness and Recreation Instructors and Programme Leaders</t>
  </si>
  <si>
    <t>ISCO08_343</t>
  </si>
  <si>
    <t>Artistic, Cultural and Culinary Associate Professionals</t>
  </si>
  <si>
    <t>ISCO08_3431</t>
  </si>
  <si>
    <t>Photographers</t>
  </si>
  <si>
    <t>ISCO08_3432</t>
  </si>
  <si>
    <t>Interior Designers and Decorators</t>
  </si>
  <si>
    <t>ISCO08_3433</t>
  </si>
  <si>
    <t>Gallery, Museum and Library Technicians</t>
  </si>
  <si>
    <t>ISCO08_3434</t>
  </si>
  <si>
    <t>Chefs</t>
  </si>
  <si>
    <t>ISCO08_3435</t>
  </si>
  <si>
    <t>Other Artistic and Cultural Associate Professionals</t>
  </si>
  <si>
    <t>ISCO08_35</t>
  </si>
  <si>
    <t>Information and Communications Technicians</t>
  </si>
  <si>
    <t>ISCO08_351</t>
  </si>
  <si>
    <t>Information and Communications Technology Operations and User Support Technicians</t>
  </si>
  <si>
    <t>ISCO08_3511</t>
  </si>
  <si>
    <t>Information and Communications Technology Operations Technicians</t>
  </si>
  <si>
    <t>ISCO08_3512</t>
  </si>
  <si>
    <t>Information and Communications Technology User Support Technicians</t>
  </si>
  <si>
    <t>ISCO08_3513</t>
  </si>
  <si>
    <t>Computer Network and Systems Technicians</t>
  </si>
  <si>
    <t>ISCO08_3514</t>
  </si>
  <si>
    <t>Web Technicians</t>
  </si>
  <si>
    <t>ISCO08_352</t>
  </si>
  <si>
    <t>Telecommunications and Broadcasting Technicians</t>
  </si>
  <si>
    <t>ISCO08_3521</t>
  </si>
  <si>
    <t>Broadcasting and Audiovisual Technicians</t>
  </si>
  <si>
    <t>ISCO08_3522</t>
  </si>
  <si>
    <t>Telecommunications Engineering Technicians</t>
  </si>
  <si>
    <t>ISCO08_4</t>
  </si>
  <si>
    <t>Clerical Support Workers</t>
  </si>
  <si>
    <t>ISCO08_41</t>
  </si>
  <si>
    <t>General and Keyboard Clerks</t>
  </si>
  <si>
    <t>ISCO08_411</t>
  </si>
  <si>
    <t>General Office Clerks</t>
  </si>
  <si>
    <t>ISCO08_4110</t>
  </si>
  <si>
    <t>ISCO08_412</t>
  </si>
  <si>
    <t>Secretaries (general)</t>
  </si>
  <si>
    <t>ISCO08_4120</t>
  </si>
  <si>
    <t>ISCO08_413</t>
  </si>
  <si>
    <t>Keyboard Operators</t>
  </si>
  <si>
    <t>ISCO08_4131</t>
  </si>
  <si>
    <t>Typists and Word Processing Operators</t>
  </si>
  <si>
    <t>ISCO08_4132</t>
  </si>
  <si>
    <t>Data Entry Clerks</t>
  </si>
  <si>
    <t>ISCO08_42</t>
  </si>
  <si>
    <t>Customer Services Clerks</t>
  </si>
  <si>
    <t>ISCO08_421</t>
  </si>
  <si>
    <t>Tellers, Money Collectors and Related Clerks</t>
  </si>
  <si>
    <t>ISCO08_4211</t>
  </si>
  <si>
    <t>Bank Tellers and Related Clerks</t>
  </si>
  <si>
    <t>ISCO08_4212</t>
  </si>
  <si>
    <t>Bookmakers, Croupiers and Related Gaming Workers</t>
  </si>
  <si>
    <t>ISCO08_4213</t>
  </si>
  <si>
    <t>Pawnbrokers and Money-lenders</t>
  </si>
  <si>
    <t>ISCO08_4214</t>
  </si>
  <si>
    <t>Debt Collectors and Related Workers</t>
  </si>
  <si>
    <t>ISCO08_422</t>
  </si>
  <si>
    <t>Client Information Workers</t>
  </si>
  <si>
    <t>ISCO08_4221</t>
  </si>
  <si>
    <t>Travel Consultants and Clerks</t>
  </si>
  <si>
    <t>ISCO08_4222</t>
  </si>
  <si>
    <t>Contact Centre Information Clerks</t>
  </si>
  <si>
    <t>ISCO08_4223</t>
  </si>
  <si>
    <t>Telephone Switchboard Operators</t>
  </si>
  <si>
    <t>ISCO08_4224</t>
  </si>
  <si>
    <t>Hotel Receptionists</t>
  </si>
  <si>
    <t>ISCO08_4225</t>
  </si>
  <si>
    <t>Inquiry Clerks</t>
  </si>
  <si>
    <t>ISCO08_4226</t>
  </si>
  <si>
    <t>Receptionists (general)</t>
  </si>
  <si>
    <t>ISCO08_4227</t>
  </si>
  <si>
    <t>Survey and Market Research Interviewers</t>
  </si>
  <si>
    <t>ISCO08_4229</t>
  </si>
  <si>
    <t>Client Information Workers Not Elsewhere Classified</t>
  </si>
  <si>
    <t>ISCO08_43</t>
  </si>
  <si>
    <t>Numerical and Material Recording Clerks</t>
  </si>
  <si>
    <t>ISCO08_431</t>
  </si>
  <si>
    <t>Numerical Clerks</t>
  </si>
  <si>
    <t>ISCO08_4311</t>
  </si>
  <si>
    <t>Accounting and Bookkeeping Clerks</t>
  </si>
  <si>
    <t>ISCO08_4312</t>
  </si>
  <si>
    <t>Statistical, Finance and Insurance Clerks</t>
  </si>
  <si>
    <t>ISCO08_4313</t>
  </si>
  <si>
    <t>Payroll Clerks</t>
  </si>
  <si>
    <t>ISCO08_432</t>
  </si>
  <si>
    <t>Material Recording and Transport Clerks</t>
  </si>
  <si>
    <t>ISCO08_4321</t>
  </si>
  <si>
    <t>Stock Clerks</t>
  </si>
  <si>
    <t>ISCO08_4322</t>
  </si>
  <si>
    <t>Production Clerks</t>
  </si>
  <si>
    <t>ISCO08_4323</t>
  </si>
  <si>
    <t>Transport Clerks</t>
  </si>
  <si>
    <t>ISCO08_44</t>
  </si>
  <si>
    <t>Other Clerical Support Workers</t>
  </si>
  <si>
    <t>ISCO08_441</t>
  </si>
  <si>
    <t>ISCO08_4411</t>
  </si>
  <si>
    <t>Library Clerks</t>
  </si>
  <si>
    <t>ISCO08_4412</t>
  </si>
  <si>
    <t>Mail Carriers and Sorting Clerks</t>
  </si>
  <si>
    <t>ISCO08_4413</t>
  </si>
  <si>
    <t>Coding, Proofreading and Related Clerks</t>
  </si>
  <si>
    <t>ISCO08_4414</t>
  </si>
  <si>
    <t>Scribes and Related Workers</t>
  </si>
  <si>
    <t>ISCO08_4415</t>
  </si>
  <si>
    <t>Filing and Copying Clerks</t>
  </si>
  <si>
    <t>ISCO08_4416</t>
  </si>
  <si>
    <t>Personnel Clerks</t>
  </si>
  <si>
    <t>ISCO08_4419</t>
  </si>
  <si>
    <t>Clerical Support Workers Not Elsewhere Classified</t>
  </si>
  <si>
    <t>ISCO08_5</t>
  </si>
  <si>
    <t>Services And Sales Workers</t>
  </si>
  <si>
    <t>ISCO08_51</t>
  </si>
  <si>
    <t>Personal Services Workers</t>
  </si>
  <si>
    <t>ISCO08_511</t>
  </si>
  <si>
    <t>Travel Attendants, Conductors and Guides</t>
  </si>
  <si>
    <t>ISCO08_5111</t>
  </si>
  <si>
    <t>Travel Attendants and Travel Stewards</t>
  </si>
  <si>
    <t>ISCO08_5112</t>
  </si>
  <si>
    <t>Transport Conductors</t>
  </si>
  <si>
    <t>ISCO08_5113</t>
  </si>
  <si>
    <t>Travel Guides</t>
  </si>
  <si>
    <t>ISCO08_512</t>
  </si>
  <si>
    <t>Cooks</t>
  </si>
  <si>
    <t>ISCO08_5120</t>
  </si>
  <si>
    <t>ISCO08_513</t>
  </si>
  <si>
    <t>Waiters and Bartenders</t>
  </si>
  <si>
    <t>ISCO08_5131</t>
  </si>
  <si>
    <t>Waiters</t>
  </si>
  <si>
    <t>ISCO08_5132</t>
  </si>
  <si>
    <t>Bartenders</t>
  </si>
  <si>
    <t>ISCO08_514</t>
  </si>
  <si>
    <t>Hairdressers, Beauticians and Related Workers</t>
  </si>
  <si>
    <t>ISCO08_5141</t>
  </si>
  <si>
    <t>Hairdressers</t>
  </si>
  <si>
    <t>ISCO08_5142</t>
  </si>
  <si>
    <t>Beauticians and Related Workers</t>
  </si>
  <si>
    <t>ISCO08_515</t>
  </si>
  <si>
    <t>Building and Housekeeping Supervisors</t>
  </si>
  <si>
    <t>ISCO08_5151</t>
  </si>
  <si>
    <t>Cleaning and Housekeeping Supervisors in Offices, Hotels and Other Establishments</t>
  </si>
  <si>
    <t>ISCO08_5152</t>
  </si>
  <si>
    <t>Domestic Housekeepers</t>
  </si>
  <si>
    <t>ISCO08_5153</t>
  </si>
  <si>
    <t>Building Caretakers</t>
  </si>
  <si>
    <t>ISCO08_516</t>
  </si>
  <si>
    <t>Other Personal Services Workers</t>
  </si>
  <si>
    <t>ISCO08_5161</t>
  </si>
  <si>
    <t>Astrologers, Fortune-tellers and Related Workers</t>
  </si>
  <si>
    <t>ISCO08_5162</t>
  </si>
  <si>
    <t>Companions and Valets</t>
  </si>
  <si>
    <t>ISCO08_5163</t>
  </si>
  <si>
    <t>Undertakers and Embalmers</t>
  </si>
  <si>
    <t>ISCO08_5164</t>
  </si>
  <si>
    <t>Pet Groomers and Animal Care Workers</t>
  </si>
  <si>
    <t>ISCO08_5165</t>
  </si>
  <si>
    <t>Driving Instructors</t>
  </si>
  <si>
    <t>ISCO08_5169</t>
  </si>
  <si>
    <t>Personal Services Workers Not Elsewhere Classified</t>
  </si>
  <si>
    <t>ISCO08_52</t>
  </si>
  <si>
    <t>Sales Workers</t>
  </si>
  <si>
    <t>ISCO08_521</t>
  </si>
  <si>
    <t>Street and Market Salespersons</t>
  </si>
  <si>
    <t>ISCO08_5211</t>
  </si>
  <si>
    <t>Stall and Market Salespersons</t>
  </si>
  <si>
    <t>ISCO08_5212</t>
  </si>
  <si>
    <t>Street Food Salespersons</t>
  </si>
  <si>
    <t>ISCO08_522</t>
  </si>
  <si>
    <t xml:space="preserve">Shop Salespersons </t>
  </si>
  <si>
    <t>ISCO08_5221</t>
  </si>
  <si>
    <t>Shopkeepers</t>
  </si>
  <si>
    <t>ISCO08_5222</t>
  </si>
  <si>
    <t>Shop Supervisors</t>
  </si>
  <si>
    <t>ISCO08_5223</t>
  </si>
  <si>
    <t>Shop Sales Assistants</t>
  </si>
  <si>
    <t>ISCO08_523</t>
  </si>
  <si>
    <t>Cashiers and Ticket Clerks</t>
  </si>
  <si>
    <t>ISCO08_5230</t>
  </si>
  <si>
    <t>ISCO08_524</t>
  </si>
  <si>
    <t>Other Sales Workers</t>
  </si>
  <si>
    <t>ISCO08_5241</t>
  </si>
  <si>
    <t>Fashion and Other Models</t>
  </si>
  <si>
    <t>ISCO08_5242</t>
  </si>
  <si>
    <t>Sales Demonstrators</t>
  </si>
  <si>
    <t>ISCO08_5243</t>
  </si>
  <si>
    <t>Door-to-door Salespersons</t>
  </si>
  <si>
    <t>ISCO08_5244</t>
  </si>
  <si>
    <t>Contact Centre Salespersons</t>
  </si>
  <si>
    <t>ISCO08_5245</t>
  </si>
  <si>
    <t>Service Station Attendants</t>
  </si>
  <si>
    <t>ISCO08_5246</t>
  </si>
  <si>
    <t>Food Service Counter Attendants</t>
  </si>
  <si>
    <t>ISCO08_5249</t>
  </si>
  <si>
    <t>Sales Workers Not Elsewhere Classified</t>
  </si>
  <si>
    <t>ISCO08_53</t>
  </si>
  <si>
    <t>Personal Care Workers</t>
  </si>
  <si>
    <t>ISCO08_531</t>
  </si>
  <si>
    <t>Child Care Workers and Teachers’ Aides</t>
  </si>
  <si>
    <t>ISCO08_5311</t>
  </si>
  <si>
    <t>Child Care Workers</t>
  </si>
  <si>
    <t>ISCO08_5312</t>
  </si>
  <si>
    <t>Teachers’ Aides</t>
  </si>
  <si>
    <t>ISCO08_532</t>
  </si>
  <si>
    <t>Personal Care Workers in Health Services</t>
  </si>
  <si>
    <t>ISCO08_5321</t>
  </si>
  <si>
    <t>Health Care Assistants</t>
  </si>
  <si>
    <t>ISCO08_5322</t>
  </si>
  <si>
    <t>Home-based Personal Care Workers</t>
  </si>
  <si>
    <t>ISCO08_5329</t>
  </si>
  <si>
    <t>Personal Care Workers in Health Services Not Elsewhere Classified</t>
  </si>
  <si>
    <t>ISCO08_54</t>
  </si>
  <si>
    <t>Protective Services Workers</t>
  </si>
  <si>
    <t>ISCO08_541</t>
  </si>
  <si>
    <t>ISCO08_5411</t>
  </si>
  <si>
    <t>Firefighters</t>
  </si>
  <si>
    <t>ISCO08_5412</t>
  </si>
  <si>
    <t>Police Officers</t>
  </si>
  <si>
    <t>ISCO08_5413</t>
  </si>
  <si>
    <t>Prison Guards</t>
  </si>
  <si>
    <t>ISCO08_5414</t>
  </si>
  <si>
    <t>Security Guards</t>
  </si>
  <si>
    <t>ISCO08_5419</t>
  </si>
  <si>
    <t>Protective Services Workers Not Elsewhere Classified</t>
  </si>
  <si>
    <t>ISCO08_6</t>
  </si>
  <si>
    <t>Skilled Agricultural, Forestry and Fishery Workers</t>
  </si>
  <si>
    <t>ISCO08_61</t>
  </si>
  <si>
    <t>Market-oriented Skilled Agricultural Workers</t>
  </si>
  <si>
    <t>ISCO08_611</t>
  </si>
  <si>
    <t>Market Gardeners and Crop Growers</t>
  </si>
  <si>
    <t>ISCO08_6111</t>
  </si>
  <si>
    <t>Field Crop and Vegetable Growers</t>
  </si>
  <si>
    <t>ISCO08_6112</t>
  </si>
  <si>
    <t>Tree and Shrub Crop Growers</t>
  </si>
  <si>
    <t>ISCO08_6113</t>
  </si>
  <si>
    <t>Gardeners; Horticultural and Nursery Growers</t>
  </si>
  <si>
    <t>ISCO08_6114</t>
  </si>
  <si>
    <t>Mixed Crop Growers</t>
  </si>
  <si>
    <t>ISCO08_612</t>
  </si>
  <si>
    <t>Animal Producers</t>
  </si>
  <si>
    <t>ISCO08_6121</t>
  </si>
  <si>
    <t>Livestock and Dairy Producers</t>
  </si>
  <si>
    <t>ISCO08_6122</t>
  </si>
  <si>
    <t>Poultry Producers</t>
  </si>
  <si>
    <t>ISCO08_6123</t>
  </si>
  <si>
    <t>Apiarists and Sericulturists</t>
  </si>
  <si>
    <t>ISCO08_6129</t>
  </si>
  <si>
    <t>Animal Producers Not Elsewhere Classified</t>
  </si>
  <si>
    <t>ISCO08_613</t>
  </si>
  <si>
    <t>Mixed Crop and Animal Producers</t>
  </si>
  <si>
    <t>ISCO08_6130</t>
  </si>
  <si>
    <t>ISCO08_62</t>
  </si>
  <si>
    <t>Market-oriented Skilled Forestry, Fishery and Hunting Workers</t>
  </si>
  <si>
    <t>ISCO08_621</t>
  </si>
  <si>
    <t>Forestry and Related Workers</t>
  </si>
  <si>
    <t>ISCO08_6210</t>
  </si>
  <si>
    <t>ISCO08_622</t>
  </si>
  <si>
    <t>Fishery Workers, Hunters and Trappers</t>
  </si>
  <si>
    <t>ISCO08_6221</t>
  </si>
  <si>
    <t>Aquaculture Workers</t>
  </si>
  <si>
    <t>ISCO08_6222</t>
  </si>
  <si>
    <t>Inland and Coastal Waters Fishery Workers</t>
  </si>
  <si>
    <t>ISCO08_6223</t>
  </si>
  <si>
    <t>Deep-sea Fishery Workers</t>
  </si>
  <si>
    <t>ISCO08_6224</t>
  </si>
  <si>
    <t>Hunters and Trappers</t>
  </si>
  <si>
    <t>ISCO08_63</t>
  </si>
  <si>
    <t>Subsistence Farmers, Fishers, Hunters and Gatherers</t>
  </si>
  <si>
    <t>ISCO08_631</t>
  </si>
  <si>
    <t>Subsistence Crop Farmers</t>
  </si>
  <si>
    <t>ISCO08_6310</t>
  </si>
  <si>
    <t>ISCO08_632</t>
  </si>
  <si>
    <t>Subsistence Livestock Farmers</t>
  </si>
  <si>
    <t>ISCO08_6320</t>
  </si>
  <si>
    <t>ISCO08_633</t>
  </si>
  <si>
    <t>Subsistence Mixed Crop and Livestock Farmers</t>
  </si>
  <si>
    <t>ISCO08_6330</t>
  </si>
  <si>
    <t>ISCO08_634</t>
  </si>
  <si>
    <t>Subsistence Fishers, Hunters, Trappers and Gatherers</t>
  </si>
  <si>
    <t>ISCO08_6340</t>
  </si>
  <si>
    <t>ISCO08_7</t>
  </si>
  <si>
    <t>Craft and Related Trades Workers</t>
  </si>
  <si>
    <t>ISCO08_71</t>
  </si>
  <si>
    <t>Building and Related Trades Workers (excluding Electricians)</t>
  </si>
  <si>
    <t>ISCO08_711</t>
  </si>
  <si>
    <t>Building Frame and Related Trades Workers</t>
  </si>
  <si>
    <t>ISCO08_7111</t>
  </si>
  <si>
    <t>House Builders</t>
  </si>
  <si>
    <t>ISCO08_7112</t>
  </si>
  <si>
    <t>Bricklayers and Related Workers</t>
  </si>
  <si>
    <t>ISCO08_7113</t>
  </si>
  <si>
    <t>Stonemasons, Stone Cutters, Splitters and Carvers</t>
  </si>
  <si>
    <t>ISCO08_7114</t>
  </si>
  <si>
    <t>Concrete Placers, Concrete Finishers and Related Workers</t>
  </si>
  <si>
    <t>ISCO08_7115</t>
  </si>
  <si>
    <t>Carpenters and Joiners</t>
  </si>
  <si>
    <t>ISCO08_7119</t>
  </si>
  <si>
    <t>Building Frame and Related Trades Workers Not Elsewhere Classified</t>
  </si>
  <si>
    <t>ISCO08_712</t>
  </si>
  <si>
    <t>Building Finishers and Related Trades Workers</t>
  </si>
  <si>
    <t>ISCO08_7121</t>
  </si>
  <si>
    <t>Roofers</t>
  </si>
  <si>
    <t>ISCO08_7122</t>
  </si>
  <si>
    <t>Floor Layers and Tile Setters</t>
  </si>
  <si>
    <t>ISCO08_7123</t>
  </si>
  <si>
    <t>Plasterers</t>
  </si>
  <si>
    <t>ISCO08_7124</t>
  </si>
  <si>
    <t>Insulation Workers</t>
  </si>
  <si>
    <t>ISCO08_7125</t>
  </si>
  <si>
    <t>Glaziers</t>
  </si>
  <si>
    <t>ISCO08_7126</t>
  </si>
  <si>
    <t>Plumbers and Pipe Fitters</t>
  </si>
  <si>
    <t>ISCO08_7127</t>
  </si>
  <si>
    <t>Air Conditioning and Refrigeration Mechanics</t>
  </si>
  <si>
    <t>ISCO08_713</t>
  </si>
  <si>
    <t>Painters, Building Structure Cleaners and Related Trades Workers</t>
  </si>
  <si>
    <t>ISCO08_7131</t>
  </si>
  <si>
    <t>Painters and Related Workers</t>
  </si>
  <si>
    <t>ISCO08_7132</t>
  </si>
  <si>
    <t>Spray Painters and Varnishers</t>
  </si>
  <si>
    <t>ISCO08_7133</t>
  </si>
  <si>
    <t>Building Structure Cleaners</t>
  </si>
  <si>
    <t>ISCO08_72</t>
  </si>
  <si>
    <t>Metal, Machinery and Related Trades Workers</t>
  </si>
  <si>
    <t>ISCO08_721</t>
  </si>
  <si>
    <t>Sheet and Structural Metal Workers, Moulders and Welders, and Related Workers</t>
  </si>
  <si>
    <t>ISCO08_7211</t>
  </si>
  <si>
    <t>Metal Moulders and Coremakers</t>
  </si>
  <si>
    <t>ISCO08_7212</t>
  </si>
  <si>
    <t>Welders and Flame Cutters</t>
  </si>
  <si>
    <t>ISCO08_7213</t>
  </si>
  <si>
    <t>Sheet Metal Workers</t>
  </si>
  <si>
    <t>ISCO08_7214</t>
  </si>
  <si>
    <t>Structural Metal Preparers and Erectors</t>
  </si>
  <si>
    <t>ISCO08_7215</t>
  </si>
  <si>
    <t>Riggers and Cable Splicers</t>
  </si>
  <si>
    <t>ISCO08_722</t>
  </si>
  <si>
    <t>Blacksmiths, Toolmakers and Related Trades Workers</t>
  </si>
  <si>
    <t>ISCO08_7221</t>
  </si>
  <si>
    <t>Blacksmiths, Hammersmiths and Forging Press Workers</t>
  </si>
  <si>
    <t>ISCO08_7222</t>
  </si>
  <si>
    <t>Toolmakers and Related Workers</t>
  </si>
  <si>
    <t>ISCO08_7223</t>
  </si>
  <si>
    <t>Metal Working Machine Tool Setters and Operators</t>
  </si>
  <si>
    <t>ISCO08_7224</t>
  </si>
  <si>
    <t>Metal Polishers, Wheel Grinders and Tool Sharpeners</t>
  </si>
  <si>
    <t>ISCO08_723</t>
  </si>
  <si>
    <t>Machinery Mechanics and Repairers</t>
  </si>
  <si>
    <t>ISCO08_7231</t>
  </si>
  <si>
    <t>Motor Vehicle Mechanics and Repairers</t>
  </si>
  <si>
    <t>ISCO08_7232</t>
  </si>
  <si>
    <t>Aircraft Engine Mechanics and Repairers</t>
  </si>
  <si>
    <t>ISCO08_7233</t>
  </si>
  <si>
    <t>Agricultural and Industrial Machinery Mechanics and Repairers</t>
  </si>
  <si>
    <t>ISCO08_7234</t>
  </si>
  <si>
    <t>Bicycle and Related Repairers</t>
  </si>
  <si>
    <t>ISCO08_73</t>
  </si>
  <si>
    <t>Handicraft and Printing Workers</t>
  </si>
  <si>
    <t>ISCO08_731</t>
  </si>
  <si>
    <t>Handicraft Workers</t>
  </si>
  <si>
    <t>ISCO08_7311</t>
  </si>
  <si>
    <t>Precision-instrument Makers and Repairers</t>
  </si>
  <si>
    <t>ISCO08_7312</t>
  </si>
  <si>
    <t>Musical Instrument Makers and Tuners</t>
  </si>
  <si>
    <t>ISCO08_7313</t>
  </si>
  <si>
    <t>Jewellery and Precious Metal Workers</t>
  </si>
  <si>
    <t>ISCO08_7314</t>
  </si>
  <si>
    <t>Potters and Related Workers</t>
  </si>
  <si>
    <t>ISCO08_7315</t>
  </si>
  <si>
    <t>Glass Makers, Cutters, Grinders and Finishers</t>
  </si>
  <si>
    <t>ISCO08_7316</t>
  </si>
  <si>
    <t>Signwriters, Decorative Painters, Engravers and Etchers</t>
  </si>
  <si>
    <t>ISCO08_7317</t>
  </si>
  <si>
    <t>Handicraft Workers in Wood, Basketry and Related Materials</t>
  </si>
  <si>
    <t>ISCO08_7318</t>
  </si>
  <si>
    <t>Handicraft Workers in Textile, Leather and Related Materials</t>
  </si>
  <si>
    <t>ISCO08_7319</t>
  </si>
  <si>
    <t>Handicraft Workers Not Elsewhere Classified</t>
  </si>
  <si>
    <t>ISCO08_732</t>
  </si>
  <si>
    <t>Printing Trades Workers</t>
  </si>
  <si>
    <t>ISCO08_7321</t>
  </si>
  <si>
    <t>Pre-press Technicians</t>
  </si>
  <si>
    <t>ISCO08_7322</t>
  </si>
  <si>
    <t xml:space="preserve">Printers </t>
  </si>
  <si>
    <t>ISCO08_7323</t>
  </si>
  <si>
    <t>Print Finishing and Binding Workers</t>
  </si>
  <si>
    <t>ISCO08_74</t>
  </si>
  <si>
    <t>Electrical and Electronics Trades Workers</t>
  </si>
  <si>
    <t>ISCO08_741</t>
  </si>
  <si>
    <t>Electrical Equipment Installers and Repairers</t>
  </si>
  <si>
    <t>ISCO08_7411</t>
  </si>
  <si>
    <t>Building and Related Electricians</t>
  </si>
  <si>
    <t>ISCO08_7412</t>
  </si>
  <si>
    <t>Electrical Mechanics and Fitters</t>
  </si>
  <si>
    <t>ISCO08_7413</t>
  </si>
  <si>
    <t xml:space="preserve">Electrical Line Installers and Repairers </t>
  </si>
  <si>
    <t>ISCO08_742</t>
  </si>
  <si>
    <t>Electronics and Telecommunications Installers and Repairers</t>
  </si>
  <si>
    <t>ISCO08_7421</t>
  </si>
  <si>
    <t>Electronics Mechanics and Servicers</t>
  </si>
  <si>
    <t>ISCO08_7422</t>
  </si>
  <si>
    <t>Information and Communications Technology Installers and Servicers</t>
  </si>
  <si>
    <t>ISCO08_75</t>
  </si>
  <si>
    <t>Food Processing, Woodworking, Garment and Other Craft and Related Trades Workers</t>
  </si>
  <si>
    <t>ISCO08_751</t>
  </si>
  <si>
    <t>Food Processing and Related Trades Workers</t>
  </si>
  <si>
    <t>ISCO08_7511</t>
  </si>
  <si>
    <t>Butchers, Fishmongers and Related Food Preparers</t>
  </si>
  <si>
    <t>ISCO08_7512</t>
  </si>
  <si>
    <t>Bakers, Pastry-cooks and Confectionery Makers</t>
  </si>
  <si>
    <t>ISCO08_7513</t>
  </si>
  <si>
    <t>Dairy Products Makers</t>
  </si>
  <si>
    <t>ISCO08_7514</t>
  </si>
  <si>
    <t>Fruit, Vegetable and Related Preservers</t>
  </si>
  <si>
    <t>ISCO08_7515</t>
  </si>
  <si>
    <t>Food and Beverage Tasters and Graders</t>
  </si>
  <si>
    <t>ISCO08_7516</t>
  </si>
  <si>
    <t>Tobacco Preparers and Tobacco Products Makers</t>
  </si>
  <si>
    <t>ISCO08_752</t>
  </si>
  <si>
    <t>Wood Treaters, Cabinet-makers and Related Trades Workers</t>
  </si>
  <si>
    <t>ISCO08_7521</t>
  </si>
  <si>
    <t>Wood Treaters</t>
  </si>
  <si>
    <t>ISCO08_7522</t>
  </si>
  <si>
    <t>Cabinet-makers and Related Workers</t>
  </si>
  <si>
    <t>ISCO08_7523</t>
  </si>
  <si>
    <t>Woodworking Machine Tool Setters and Operators</t>
  </si>
  <si>
    <t>ISCO08_753</t>
  </si>
  <si>
    <t>Garment and Related Trades Workers</t>
  </si>
  <si>
    <t>ISCO08_7531</t>
  </si>
  <si>
    <t>Tailors, Dressmakers, Furriers and Hatters</t>
  </si>
  <si>
    <t>ISCO08_7532</t>
  </si>
  <si>
    <t>Garment and Related Patternmakers and Cutters</t>
  </si>
  <si>
    <t>ISCO08_7533</t>
  </si>
  <si>
    <t>Sewing, Embroidery and Related Workers</t>
  </si>
  <si>
    <t>ISCO08_7534</t>
  </si>
  <si>
    <t>Upholsterers and Related Workers</t>
  </si>
  <si>
    <t>ISCO08_7535</t>
  </si>
  <si>
    <t>Pelt Dressers, Tanners and Fellmongers</t>
  </si>
  <si>
    <t>ISCO08_7536</t>
  </si>
  <si>
    <t>Shoemakers and Related Workers</t>
  </si>
  <si>
    <t>ISCO08_754</t>
  </si>
  <si>
    <t>Other Craft and Related Workers</t>
  </si>
  <si>
    <t>ISCO08_7541</t>
  </si>
  <si>
    <t>Underwater Divers</t>
  </si>
  <si>
    <t>ISCO08_7542</t>
  </si>
  <si>
    <t>Shotfirers and Blasters</t>
  </si>
  <si>
    <t>ISCO08_7543</t>
  </si>
  <si>
    <t>Product Graders and Testers (excluding Foods and Beverages)</t>
  </si>
  <si>
    <t>ISCO08_7544</t>
  </si>
  <si>
    <t>Fumigators and Other Pest and Weed Controllers</t>
  </si>
  <si>
    <t>ISCO08_7549</t>
  </si>
  <si>
    <t>Craft and Related Workers Not Elsewhere Classified</t>
  </si>
  <si>
    <t>ISCO08_8</t>
  </si>
  <si>
    <t>Plant and Machine Operators and Assemblers</t>
  </si>
  <si>
    <t>ISCO08_81</t>
  </si>
  <si>
    <t>Stationary Plant and Machine Operators</t>
  </si>
  <si>
    <t>ISCO08_811</t>
  </si>
  <si>
    <t>Mining and Mineral Processing Plant Operators</t>
  </si>
  <si>
    <t>ISCO08_8111</t>
  </si>
  <si>
    <t>Miners and Quarriers</t>
  </si>
  <si>
    <t>ISCO08_8112</t>
  </si>
  <si>
    <t>Mineral and Stone Processing Plant Operators</t>
  </si>
  <si>
    <t>ISCO08_8113</t>
  </si>
  <si>
    <t>Well Drillers and Borers and Related Workers</t>
  </si>
  <si>
    <t>ISCO08_8114</t>
  </si>
  <si>
    <t>Cement, Stone and Other Mineral Products Machine Operators</t>
  </si>
  <si>
    <t>ISCO08_812</t>
  </si>
  <si>
    <t>Metal Processing and Finishing Plant Operators</t>
  </si>
  <si>
    <t>ISCO08_8121</t>
  </si>
  <si>
    <t>Metal Processing Plant Operators</t>
  </si>
  <si>
    <t>ISCO08_8122</t>
  </si>
  <si>
    <t>Metal Finishing, Plating and Coating Machine Operators</t>
  </si>
  <si>
    <t>ISCO08_813</t>
  </si>
  <si>
    <t>Chemical and Photographic Products Plant and Machine Operators</t>
  </si>
  <si>
    <t>ISCO08_8131</t>
  </si>
  <si>
    <t>Chemical Products Plant and Machine Operators</t>
  </si>
  <si>
    <t>ISCO08_8132</t>
  </si>
  <si>
    <t>Photographic Products Machine Operators</t>
  </si>
  <si>
    <t>ISCO08_814</t>
  </si>
  <si>
    <t>Rubber, Plastic and Paper Products Machine Operators</t>
  </si>
  <si>
    <t>ISCO08_8141</t>
  </si>
  <si>
    <t>Rubber Products Machine Operators</t>
  </si>
  <si>
    <t>ISCO08_8142</t>
  </si>
  <si>
    <t>Plastic Products Machine Operators</t>
  </si>
  <si>
    <t>ISCO08_8143</t>
  </si>
  <si>
    <t>Paper Products Machine Operators</t>
  </si>
  <si>
    <t>ISCO08_815</t>
  </si>
  <si>
    <t>Textile, Fur and Leather Products Machine Operators</t>
  </si>
  <si>
    <t>ISCO08_8151</t>
  </si>
  <si>
    <t>Fibre Preparing, Spinning and Winding Machine Operators</t>
  </si>
  <si>
    <t>ISCO08_8152</t>
  </si>
  <si>
    <t>Weaving and Knitting Machine Operators</t>
  </si>
  <si>
    <t>ISCO08_8153</t>
  </si>
  <si>
    <t>Sewing Machine Operators</t>
  </si>
  <si>
    <t>ISCO08_8154</t>
  </si>
  <si>
    <t>Bleaching, Dyeing and Fabric Cleaning Machine Operators</t>
  </si>
  <si>
    <t>ISCO08_8155</t>
  </si>
  <si>
    <t>Fur and Leather Preparing Machine Operators</t>
  </si>
  <si>
    <t>ISCO08_8156</t>
  </si>
  <si>
    <t>Shoemaking and Related Machine Operators</t>
  </si>
  <si>
    <t>ISCO08_8157</t>
  </si>
  <si>
    <t>Laundry Machine Operators</t>
  </si>
  <si>
    <t>ISCO08_8159</t>
  </si>
  <si>
    <t>Textile, Fur and Leather Products Machine Operators Not Elsewhere Classified</t>
  </si>
  <si>
    <t>ISCO08_816</t>
  </si>
  <si>
    <t>Food and Related Products Machine Operators</t>
  </si>
  <si>
    <t>ISCO08_8160</t>
  </si>
  <si>
    <t>ISCO08_817</t>
  </si>
  <si>
    <t>Wood Processing and Papermaking Plant Operators</t>
  </si>
  <si>
    <t>ISCO08_8171</t>
  </si>
  <si>
    <t>Pulp and Papermaking Plant Operators</t>
  </si>
  <si>
    <t>ISCO08_8172</t>
  </si>
  <si>
    <t>Wood Processing Plant Operators</t>
  </si>
  <si>
    <t>ISCO08_818</t>
  </si>
  <si>
    <t>Other Stationary Plant and Machine Operators</t>
  </si>
  <si>
    <t>ISCO08_8181</t>
  </si>
  <si>
    <t>Glass and Ceramics Plant Operators</t>
  </si>
  <si>
    <t>ISCO08_8182</t>
  </si>
  <si>
    <t>Steam Engine and Boiler Operators</t>
  </si>
  <si>
    <t>ISCO08_8183</t>
  </si>
  <si>
    <t>Packing, Bottling and Labelling Machine Operators</t>
  </si>
  <si>
    <t>ISCO08_8189</t>
  </si>
  <si>
    <t>Stationary Plant and Machine Operators Not Elsewhere Classified</t>
  </si>
  <si>
    <t>ISCO08_82</t>
  </si>
  <si>
    <t>Assemblers</t>
  </si>
  <si>
    <t>ISCO08_821</t>
  </si>
  <si>
    <t>ISCO08_8211</t>
  </si>
  <si>
    <t>Mechanical Machinery Assemblers</t>
  </si>
  <si>
    <t>ISCO08_8212</t>
  </si>
  <si>
    <t>Electrical and Electronic Equipment Assemblers</t>
  </si>
  <si>
    <t>ISCO08_8219</t>
  </si>
  <si>
    <t>Assemblers Not Elsewhere Classified</t>
  </si>
  <si>
    <t>ISCO08_83</t>
  </si>
  <si>
    <t>Drivers and Mobile Plant Operators</t>
  </si>
  <si>
    <t>ISCO08_831</t>
  </si>
  <si>
    <t>Locomotive Engine Drivers and Related Workers</t>
  </si>
  <si>
    <t>ISCO08_8311</t>
  </si>
  <si>
    <t>Locomotive Engine Drivers</t>
  </si>
  <si>
    <t>ISCO08_8312</t>
  </si>
  <si>
    <t>Railway Brake, Signal and Switch Operators</t>
  </si>
  <si>
    <t>ISCO08_832</t>
  </si>
  <si>
    <t>Car, Van and Motorcycle Drivers</t>
  </si>
  <si>
    <t>ISCO08_8321</t>
  </si>
  <si>
    <t>Motorcycle Drivers</t>
  </si>
  <si>
    <t>ISCO08_8322</t>
  </si>
  <si>
    <t>Car, Taxi and Van Drivers</t>
  </si>
  <si>
    <t>ISCO08_833</t>
  </si>
  <si>
    <t>Heavy Truck and Bus Drivers</t>
  </si>
  <si>
    <t>ISCO08_8331</t>
  </si>
  <si>
    <t>Bus and Tram Drivers</t>
  </si>
  <si>
    <t>ISCO08_8332</t>
  </si>
  <si>
    <t>Heavy Truck and Lorry Drivers</t>
  </si>
  <si>
    <t>ISCO08_834</t>
  </si>
  <si>
    <t>Mobile Plant Operators</t>
  </si>
  <si>
    <t>ISCO08_8341</t>
  </si>
  <si>
    <t>Mobile Farm and Forestry Plant Operators</t>
  </si>
  <si>
    <t>ISCO08_8342</t>
  </si>
  <si>
    <t>Earthmoving and Related Plant Operators</t>
  </si>
  <si>
    <t>ISCO08_8343</t>
  </si>
  <si>
    <t>Crane, Hoist and Related Plant Operators</t>
  </si>
  <si>
    <t>ISCO08_8344</t>
  </si>
  <si>
    <t>Lifting Truck Operators</t>
  </si>
  <si>
    <t>ISCO08_835</t>
  </si>
  <si>
    <t>Ships’ Deck Crews and Related Workers</t>
  </si>
  <si>
    <t>ISCO08_8350</t>
  </si>
  <si>
    <t>ISCO08_9</t>
  </si>
  <si>
    <t>Elementary Occupations</t>
  </si>
  <si>
    <t>ISCO08_91</t>
  </si>
  <si>
    <t>Cleaners and Helpers</t>
  </si>
  <si>
    <t>ISCO08_911</t>
  </si>
  <si>
    <t>Domestic, Hotel and Office Cleaners and Helpers</t>
  </si>
  <si>
    <t>ISCO08_9111</t>
  </si>
  <si>
    <t>Domestic Cleaners and Helpers</t>
  </si>
  <si>
    <t>ISCO08_9112</t>
  </si>
  <si>
    <t>Cleaners and Helpers in Offices, Hotels and Other Establishments</t>
  </si>
  <si>
    <t>ISCO08_912</t>
  </si>
  <si>
    <t>Vehicle, Window, Laundry and Other Hand Cleaning Workers</t>
  </si>
  <si>
    <t>ISCO08_9121</t>
  </si>
  <si>
    <t>Hand Launderers and Pressers</t>
  </si>
  <si>
    <t>ISCO08_9122</t>
  </si>
  <si>
    <t>Vehicle Cleaners</t>
  </si>
  <si>
    <t>ISCO08_9123</t>
  </si>
  <si>
    <t>Window Cleaners</t>
  </si>
  <si>
    <t>ISCO08_9129</t>
  </si>
  <si>
    <t>Other Cleaning Workers</t>
  </si>
  <si>
    <t>ISCO08_92</t>
  </si>
  <si>
    <t>Agricultural, Forestry and Fishery Labourers</t>
  </si>
  <si>
    <t>ISCO08_921</t>
  </si>
  <si>
    <t>ISCO08_9211</t>
  </si>
  <si>
    <t>Crop Farm Labourers</t>
  </si>
  <si>
    <t>ISCO08_9212</t>
  </si>
  <si>
    <t>Livestock Farm Labourers</t>
  </si>
  <si>
    <t>ISCO08_9213</t>
  </si>
  <si>
    <t>Mixed Crop and Livestock Farm Labourers</t>
  </si>
  <si>
    <t>ISCO08_9214</t>
  </si>
  <si>
    <t>Garden and Horticultural Labourers</t>
  </si>
  <si>
    <t>ISCO08_9215</t>
  </si>
  <si>
    <t>Forestry Labourers</t>
  </si>
  <si>
    <t>ISCO08_9216</t>
  </si>
  <si>
    <t>Fishery and Aquaculture Labourers</t>
  </si>
  <si>
    <t>ISCO08_93</t>
  </si>
  <si>
    <t>Labourers in Mining, Construction, Manufacturing and Transport</t>
  </si>
  <si>
    <t>ISCO08_931</t>
  </si>
  <si>
    <t>Mining and Construction Labourers</t>
  </si>
  <si>
    <t>ISCO08_9311</t>
  </si>
  <si>
    <t>Mining and Quarrying Labourers</t>
  </si>
  <si>
    <t>ISCO08_9312</t>
  </si>
  <si>
    <t>Civil Engineering Labourers</t>
  </si>
  <si>
    <t>ISCO08_9313</t>
  </si>
  <si>
    <t>Building Construction Labourers</t>
  </si>
  <si>
    <t>ISCO08_932</t>
  </si>
  <si>
    <t>Manufacturing Labourers</t>
  </si>
  <si>
    <t>ISCO08_9321</t>
  </si>
  <si>
    <t>Hand Packers</t>
  </si>
  <si>
    <t>ISCO08_9329</t>
  </si>
  <si>
    <t>Manufacturing Labourers Not Elsewhere Classified</t>
  </si>
  <si>
    <t>ISCO08_933</t>
  </si>
  <si>
    <t>Transport and Storage Labourers</t>
  </si>
  <si>
    <t>ISCO08_9331</t>
  </si>
  <si>
    <t>Hand and Pedal Vehicle Drivers</t>
  </si>
  <si>
    <t>ISCO08_9332</t>
  </si>
  <si>
    <t>Drivers of Animal-drawn Vehicles and Machinery</t>
  </si>
  <si>
    <t>ISCO08_9333</t>
  </si>
  <si>
    <t>Freight Handlers</t>
  </si>
  <si>
    <t>ISCO08_9334</t>
  </si>
  <si>
    <t>Shelf Fillers</t>
  </si>
  <si>
    <t>ISCO08_94</t>
  </si>
  <si>
    <t>Food Preparation Assistants</t>
  </si>
  <si>
    <t>ISCO08_941</t>
  </si>
  <si>
    <t>ISCO08_9411</t>
  </si>
  <si>
    <t>Fast Food Preparers</t>
  </si>
  <si>
    <t>ISCO08_9412</t>
  </si>
  <si>
    <t>Kitchen Helpers</t>
  </si>
  <si>
    <t>ISCO08_95</t>
  </si>
  <si>
    <t>Street and Related Sales and Services Workers</t>
  </si>
  <si>
    <t>ISCO08_951</t>
  </si>
  <si>
    <t>Street and Related Services Workers</t>
  </si>
  <si>
    <t>ISCO08_9510</t>
  </si>
  <si>
    <t>ISCO08_952</t>
  </si>
  <si>
    <t>Street Vendors (excluding Food)</t>
  </si>
  <si>
    <t>ISCO08_9520</t>
  </si>
  <si>
    <t>ISCO08_96</t>
  </si>
  <si>
    <t>Refuse Workers and Other Elementary Workers</t>
  </si>
  <si>
    <t>ISCO08_961</t>
  </si>
  <si>
    <t>Refuse Workers</t>
  </si>
  <si>
    <t>ISCO08_9611</t>
  </si>
  <si>
    <t>Garbage and Recycling Collectors</t>
  </si>
  <si>
    <t>ISCO08_9612</t>
  </si>
  <si>
    <t>Refuse Sorters</t>
  </si>
  <si>
    <t>ISCO08_9613</t>
  </si>
  <si>
    <t>Sweepers and Related Labourers</t>
  </si>
  <si>
    <t>ISCO08_962</t>
  </si>
  <si>
    <t>Other Elementary Workers</t>
  </si>
  <si>
    <t>ISCO08_9621</t>
  </si>
  <si>
    <t>Messengers, Package Deliverers and Luggage Porters</t>
  </si>
  <si>
    <t>ISCO08_9622</t>
  </si>
  <si>
    <t>Odd-job Persons</t>
  </si>
  <si>
    <t>ISCO08_9623</t>
  </si>
  <si>
    <t>Meter Readers and Vending-machine Collectors</t>
  </si>
  <si>
    <t>ISCO08_9624</t>
  </si>
  <si>
    <t>Water and Firewood Collectors</t>
  </si>
  <si>
    <t>ISCO08_9629</t>
  </si>
  <si>
    <t>Elementary Workers Not Elsewhere Classified</t>
  </si>
  <si>
    <t>ISCO08_0</t>
  </si>
  <si>
    <t>Armed Forces Occupations</t>
  </si>
  <si>
    <t>Commissioned Armed Forces Officers</t>
  </si>
  <si>
    <t>ISCO08_110</t>
  </si>
  <si>
    <t>Non-commissioned Armed Forces Officers</t>
  </si>
  <si>
    <t>ISCO08_210</t>
  </si>
  <si>
    <t>Armed Forces Occupations, Other Ranks</t>
  </si>
  <si>
    <t>ISCO08_310</t>
  </si>
  <si>
    <t>Legislators  senior officials and managers (isco-88)</t>
  </si>
  <si>
    <t>Not elsewhere classified</t>
  </si>
  <si>
    <t>Gender gap in wages, by occupation, age and persons with disabilities &lt;- Average hourly earnings of employees by sex and occupation (local currency)</t>
  </si>
  <si>
    <t>SL_EMP_EARN</t>
  </si>
  <si>
    <t>Current local currency</t>
  </si>
  <si>
    <t>All occupations (isco-88)</t>
  </si>
  <si>
    <t>Armed forces (isco-88)</t>
  </si>
  <si>
    <t>Legislators, senior officials and managers (isco-88)</t>
  </si>
  <si>
    <t>Professionals (isco-88)</t>
  </si>
  <si>
    <t>Technicians and associate professionals (isco-88)</t>
  </si>
  <si>
    <t>Clerks (isco-88)</t>
  </si>
  <si>
    <t>Service workers and shop and market sales workers (isco-88)</t>
  </si>
  <si>
    <t>Skilled agricultural and fishery workers (isco-88)</t>
  </si>
  <si>
    <t>Craft and related trades workers (isco-88)</t>
  </si>
  <si>
    <t>Plant and machine operators and assemblers (isco-88)</t>
  </si>
  <si>
    <t>Elementary occupations (isco-88)</t>
  </si>
  <si>
    <t>Not elsewhere classified (isco-88)</t>
  </si>
  <si>
    <t>ISCO88_0</t>
  </si>
  <si>
    <t>ISCO88_1</t>
  </si>
  <si>
    <t>ISCO08_T</t>
  </si>
  <si>
    <t>ISCO88_X</t>
  </si>
  <si>
    <t>ISCO08_X</t>
  </si>
  <si>
    <t>ISCO88_2</t>
  </si>
  <si>
    <t>ISCO88_3</t>
  </si>
  <si>
    <t>ISCO88_4</t>
  </si>
  <si>
    <t>ISCO88_5</t>
  </si>
  <si>
    <t>ISCO88_6</t>
  </si>
  <si>
    <t>ISCO88_7</t>
  </si>
  <si>
    <t>ISCO88_8</t>
  </si>
  <si>
    <t>ISCO88_9</t>
  </si>
  <si>
    <t>ISCO88X</t>
  </si>
  <si>
    <t>ISCO88_T</t>
  </si>
  <si>
    <t>All occupations</t>
  </si>
  <si>
    <t>Y00T66</t>
  </si>
  <si>
    <t>under 67 years old</t>
  </si>
  <si>
    <t>Y00T69</t>
  </si>
  <si>
    <t>under 70 years old</t>
  </si>
  <si>
    <t>S_1080, Proportion of informal employment in total employment, by sector and sex</t>
  </si>
  <si>
    <t>Y10T65</t>
  </si>
  <si>
    <t>10 to 65 years old</t>
  </si>
  <si>
    <t>T14T64</t>
  </si>
  <si>
    <t>14 to 64 years old</t>
  </si>
  <si>
    <t>SL_ISV_IFEM</t>
  </si>
  <si>
    <t>Y10T76</t>
  </si>
  <si>
    <t>10 to 76 years old</t>
  </si>
  <si>
    <t>Y_GE13</t>
  </si>
  <si>
    <t>13 years old and over</t>
  </si>
  <si>
    <t>Y16T76</t>
  </si>
  <si>
    <t>16 to 76 years old</t>
  </si>
  <si>
    <t>Y20T59</t>
  </si>
  <si>
    <t>20 to 59 years old</t>
  </si>
  <si>
    <t>Needs to convert percentage into hours; should be hours per day?</t>
  </si>
  <si>
    <t>Estado de Mexico</t>
  </si>
  <si>
    <t>2/14</t>
  </si>
  <si>
    <t>no data yet</t>
  </si>
  <si>
    <t>14/15</t>
  </si>
  <si>
    <t>5/12/14</t>
  </si>
  <si>
    <t>3/15</t>
  </si>
  <si>
    <t>13/14/9/15/10/8</t>
  </si>
  <si>
    <t>13/9/8</t>
  </si>
  <si>
    <t>9/11/13</t>
  </si>
  <si>
    <t>20</t>
  </si>
  <si>
    <t>30</t>
  </si>
  <si>
    <t>40</t>
  </si>
  <si>
    <t>50</t>
  </si>
  <si>
    <t>60</t>
  </si>
  <si>
    <t>70</t>
  </si>
  <si>
    <t>80</t>
  </si>
  <si>
    <t>90</t>
  </si>
  <si>
    <t>100</t>
  </si>
  <si>
    <t>110</t>
  </si>
  <si>
    <t>120</t>
  </si>
  <si>
    <t>130</t>
  </si>
  <si>
    <t>140</t>
  </si>
  <si>
    <t>150</t>
  </si>
  <si>
    <t>160</t>
  </si>
  <si>
    <t>170</t>
  </si>
  <si>
    <t>180</t>
  </si>
  <si>
    <t>190</t>
  </si>
  <si>
    <t>200</t>
  </si>
  <si>
    <t>210</t>
  </si>
  <si>
    <t>220</t>
  </si>
  <si>
    <t>230</t>
  </si>
  <si>
    <t>240</t>
  </si>
  <si>
    <t>250</t>
  </si>
  <si>
    <t>260</t>
  </si>
  <si>
    <t>270</t>
  </si>
  <si>
    <t>280</t>
  </si>
  <si>
    <t>290</t>
  </si>
  <si>
    <t>300</t>
  </si>
  <si>
    <t>310</t>
  </si>
  <si>
    <t>320</t>
  </si>
  <si>
    <t>330</t>
  </si>
  <si>
    <t>340</t>
  </si>
  <si>
    <t>350</t>
  </si>
  <si>
    <t>360</t>
  </si>
  <si>
    <t>370</t>
  </si>
  <si>
    <t>380</t>
  </si>
  <si>
    <t>390</t>
  </si>
  <si>
    <t>400</t>
  </si>
  <si>
    <t>410</t>
  </si>
  <si>
    <t>420</t>
  </si>
  <si>
    <t>430</t>
  </si>
  <si>
    <t>440</t>
  </si>
  <si>
    <t>450</t>
  </si>
  <si>
    <t>460</t>
  </si>
  <si>
    <t>470</t>
  </si>
  <si>
    <t>480</t>
  </si>
  <si>
    <t>490</t>
  </si>
  <si>
    <t>500</t>
  </si>
  <si>
    <t>510</t>
  </si>
  <si>
    <t>520</t>
  </si>
  <si>
    <t>530</t>
  </si>
  <si>
    <t>540</t>
  </si>
  <si>
    <t>550</t>
  </si>
  <si>
    <t>560</t>
  </si>
  <si>
    <t>570</t>
  </si>
  <si>
    <t>580</t>
  </si>
  <si>
    <t>590</t>
  </si>
  <si>
    <t>600</t>
  </si>
  <si>
    <t>610</t>
  </si>
  <si>
    <t>620</t>
  </si>
  <si>
    <t>630</t>
  </si>
  <si>
    <t>640</t>
  </si>
  <si>
    <t>650</t>
  </si>
  <si>
    <t>660</t>
  </si>
  <si>
    <t>670</t>
  </si>
  <si>
    <t>680</t>
  </si>
  <si>
    <t>999</t>
  </si>
  <si>
    <t>A00-A09</t>
  </si>
  <si>
    <t>A15-A19</t>
  </si>
  <si>
    <t>A37</t>
  </si>
  <si>
    <t>A39</t>
  </si>
  <si>
    <t>A80</t>
  </si>
  <si>
    <t>B05</t>
  </si>
  <si>
    <t>B15-B19</t>
  </si>
  <si>
    <t>B20-B24</t>
  </si>
  <si>
    <t>C00-D48</t>
  </si>
  <si>
    <t>C00-C97</t>
  </si>
  <si>
    <t>C00-C14</t>
  </si>
  <si>
    <t>C15</t>
  </si>
  <si>
    <t>C16</t>
  </si>
  <si>
    <t>C18-C21</t>
  </si>
  <si>
    <t>C22</t>
  </si>
  <si>
    <t>C25</t>
  </si>
  <si>
    <t>C33-C34</t>
  </si>
  <si>
    <t>C53</t>
  </si>
  <si>
    <t>C61</t>
  </si>
  <si>
    <t>D50-D89</t>
  </si>
  <si>
    <t>E10-E14</t>
  </si>
  <si>
    <t>E40-E46</t>
  </si>
  <si>
    <t>F00-F99</t>
  </si>
  <si>
    <t>I00-I99</t>
  </si>
  <si>
    <t>I10-I15</t>
  </si>
  <si>
    <t>I20-I25</t>
  </si>
  <si>
    <t>I60-I69</t>
  </si>
  <si>
    <t>I70-I79</t>
  </si>
  <si>
    <t>J09-J11</t>
  </si>
  <si>
    <t>J12-J18</t>
  </si>
  <si>
    <t>J40-J47</t>
  </si>
  <si>
    <t>M00-M99</t>
  </si>
  <si>
    <t>N40</t>
  </si>
  <si>
    <t>O00-O99</t>
  </si>
  <si>
    <t>P00-P96</t>
  </si>
  <si>
    <t>Q00-Q99</t>
  </si>
  <si>
    <t>R00-R99</t>
  </si>
  <si>
    <t>V01-X59</t>
  </si>
  <si>
    <t>V01-V99</t>
  </si>
  <si>
    <t>W00-W19</t>
  </si>
  <si>
    <t>W65-W74</t>
  </si>
  <si>
    <t>X00-X09</t>
  </si>
  <si>
    <t>X40-X49</t>
  </si>
  <si>
    <t>X60-X84</t>
  </si>
  <si>
    <t>X85-Y09</t>
  </si>
  <si>
    <t>A00-Y89</t>
  </si>
  <si>
    <t>A00-A33, A35-B99</t>
  </si>
  <si>
    <t>A33, A35</t>
  </si>
  <si>
    <t>A36</t>
  </si>
  <si>
    <t>A40-A41</t>
  </si>
  <si>
    <t>B50-B54</t>
  </si>
  <si>
    <t>C50</t>
  </si>
  <si>
    <t>C81-C96</t>
  </si>
  <si>
    <t>D50-D64</t>
  </si>
  <si>
    <t>E00-E88</t>
  </si>
  <si>
    <t>G00-G98</t>
  </si>
  <si>
    <t>I01-I09</t>
  </si>
  <si>
    <t>I10-I13</t>
  </si>
  <si>
    <t>J00-J98</t>
  </si>
  <si>
    <t>K00-K92</t>
  </si>
  <si>
    <t>K25-K27</t>
  </si>
  <si>
    <t>K70-K76</t>
  </si>
  <si>
    <t>N00-N98</t>
  </si>
  <si>
    <t>N00-N28</t>
  </si>
  <si>
    <t>O00-O99, A34</t>
  </si>
  <si>
    <t>O00-O07</t>
  </si>
  <si>
    <t>O10-092, O95, A34</t>
  </si>
  <si>
    <t>O98-O99</t>
  </si>
  <si>
    <t>H00-H95, L00-L98</t>
  </si>
  <si>
    <t>V01-Y89</t>
  </si>
  <si>
    <t>Y10-Y89</t>
  </si>
  <si>
    <t>COD_DESC</t>
  </si>
  <si>
    <t>Other malignant neoplasms</t>
  </si>
  <si>
    <t>A15-A19, B90</t>
  </si>
  <si>
    <t>A00, A01, A03, A04, A06-A09</t>
  </si>
  <si>
    <t>B50-B54, P37.3, P37.4</t>
  </si>
  <si>
    <t>J09-J22, P23, U04</t>
  </si>
  <si>
    <t>P00-P96 (minus P23, P37.3, P37.4)</t>
  </si>
  <si>
    <t>C67</t>
  </si>
  <si>
    <t>C81-C90, C96</t>
  </si>
  <si>
    <t>C91-C95</t>
  </si>
  <si>
    <t>F01-F03, G30-G31</t>
  </si>
  <si>
    <t>I30-I33, I38, I40, I42</t>
  </si>
  <si>
    <t>I00, I26-I28, I34-I37, I44-I51, I70-I99</t>
  </si>
  <si>
    <t>J40-J44</t>
  </si>
  <si>
    <t>J45-J46</t>
  </si>
  <si>
    <t>J30-J39, J47-J98</t>
  </si>
  <si>
    <t>K70, K74</t>
  </si>
  <si>
    <t>V01-Y89 (minus X41-X42, X44, X45)</t>
  </si>
  <si>
    <t>V01-V04, V06, V09-V80, V87, V89, V99</t>
  </si>
  <si>
    <t>X60-X84, Y870</t>
  </si>
  <si>
    <t>X85-Y09, Y871</t>
  </si>
  <si>
    <t>GHE_code</t>
  </si>
  <si>
    <t>ICD-10_code</t>
  </si>
  <si>
    <t>Source_url</t>
  </si>
  <si>
    <t>https://www.who.int/healthinfo/global_burden_disease/GlobalCOD_method_2000-2016.pdf?ua=1</t>
  </si>
  <si>
    <t>https://unstats.un.org/unsd/demographic-social/products/dyb/documents/dyb2015/Notes20.pdf</t>
  </si>
  <si>
    <t>Communicable, maternal, perinatal and nutritional conditionsa</t>
  </si>
  <si>
    <t>A00-B99, D50-D53, D64.9, E00-E02, E40-E46, E50-E64, G00-G04, G14, H65-H66, J00-J22, N70-N73, O00-O99, P00- P96, U04</t>
  </si>
  <si>
    <t>Infectious and parasitic diseases</t>
  </si>
  <si>
    <t>A00-B99, G00-G04, G14, N70-N73, P37.3, P37.4</t>
  </si>
  <si>
    <t>STDs excluding HIV</t>
  </si>
  <si>
    <t>A50-A64, N70-N73</t>
  </si>
  <si>
    <t>Syphilis</t>
  </si>
  <si>
    <t>A50-A53</t>
  </si>
  <si>
    <t>Chlamydia</t>
  </si>
  <si>
    <t>A55-A56</t>
  </si>
  <si>
    <t>Gonorrhoea</t>
  </si>
  <si>
    <t>A54</t>
  </si>
  <si>
    <t>Trichomoniasis</t>
  </si>
  <si>
    <t>A59</t>
  </si>
  <si>
    <t>Genital herpes</t>
  </si>
  <si>
    <t>A60</t>
  </si>
  <si>
    <t>Other STDs</t>
  </si>
  <si>
    <t>A57-A58, A63-A64, N70-N73</t>
  </si>
  <si>
    <t>HIV resulting in TB</t>
  </si>
  <si>
    <t>B20.0</t>
  </si>
  <si>
    <t>HIV resulting in other diseases</t>
  </si>
  <si>
    <t>B20-B24 (minus B20.0)</t>
  </si>
  <si>
    <t>Childhood-cluster diseases</t>
  </si>
  <si>
    <t>A33-A37, B05</t>
  </si>
  <si>
    <t>Tetanus</t>
  </si>
  <si>
    <t>A33-A35</t>
  </si>
  <si>
    <t>A39, G00, G03</t>
  </si>
  <si>
    <t>A83-A86, B94.1, G04</t>
  </si>
  <si>
    <t>Hepatitis</t>
  </si>
  <si>
    <t>B15-B19 (minus B17.8)</t>
  </si>
  <si>
    <t>Acute hepatitis A</t>
  </si>
  <si>
    <t>B15</t>
  </si>
  <si>
    <t>Acute hepatitis B</t>
  </si>
  <si>
    <t>B16-B19 (minus B17.1, B17.2, B18.2, B18.8)</t>
  </si>
  <si>
    <t>Acute hepatitis C</t>
  </si>
  <si>
    <t>B17.1, B18.2</t>
  </si>
  <si>
    <t>Acute hepatitis E</t>
  </si>
  <si>
    <t>B17.2, B18.8</t>
  </si>
  <si>
    <t>Parasitic and vector diseases</t>
  </si>
  <si>
    <t>A71, A82, A90-A91, A95, B50-B57, B65, B67, B69, B73, B74.0-B74.2, P37.3-P37.4</t>
  </si>
  <si>
    <t>Trypanosomiasis</t>
  </si>
  <si>
    <t>B56</t>
  </si>
  <si>
    <t>Chagas disease</t>
  </si>
  <si>
    <t>B57</t>
  </si>
  <si>
    <t>Schistosomiasis</t>
  </si>
  <si>
    <t>B65</t>
  </si>
  <si>
    <t>Leishmaniasis</t>
  </si>
  <si>
    <t>B55</t>
  </si>
  <si>
    <t>Lymphatic filariasis</t>
  </si>
  <si>
    <t>B74.0-B74.2</t>
  </si>
  <si>
    <t>Onchocerciasis</t>
  </si>
  <si>
    <t>B73</t>
  </si>
  <si>
    <t>Cysticercosis</t>
  </si>
  <si>
    <t>B69</t>
  </si>
  <si>
    <t>Echinococcosis</t>
  </si>
  <si>
    <t>B67</t>
  </si>
  <si>
    <t>Dengue</t>
  </si>
  <si>
    <t>A90-A91</t>
  </si>
  <si>
    <t>Trachoma</t>
  </si>
  <si>
    <t>A71</t>
  </si>
  <si>
    <t>Yellow fever</t>
  </si>
  <si>
    <t>A95</t>
  </si>
  <si>
    <t>Rabies</t>
  </si>
  <si>
    <t>A82</t>
  </si>
  <si>
    <t>Intestinal nematode infections</t>
  </si>
  <si>
    <t>B76-B81</t>
  </si>
  <si>
    <t>Ascariasis</t>
  </si>
  <si>
    <t>B77</t>
  </si>
  <si>
    <t>Trichuriasis</t>
  </si>
  <si>
    <t>B79</t>
  </si>
  <si>
    <t>Hookworm disease</t>
  </si>
  <si>
    <t>B76</t>
  </si>
  <si>
    <t>Food-bourne trematodes</t>
  </si>
  <si>
    <t>B78, B80, B81</t>
  </si>
  <si>
    <t>Leprosy</t>
  </si>
  <si>
    <t>A30</t>
  </si>
  <si>
    <t>A02, A05, A20-A28, A31, A32, A38, A40-A49, A65-A70, A74- A79, A80-A81, A87-A89, A92-A99, B00-B04, B06-B09, B17.8, B25-B49, B58-B60, B64, B66, B68, B70-B72, B74.3- B74.9, B75, B82-B89, B91-B99 (minus B94.1), G14</t>
  </si>
  <si>
    <t>H65-H66, J00-J22, P23, U04</t>
  </si>
  <si>
    <t>Upper respiratory infections</t>
  </si>
  <si>
    <t>J00-J06</t>
  </si>
  <si>
    <t>Otitis media</t>
  </si>
  <si>
    <t>H65-H66</t>
  </si>
  <si>
    <t>P05, P07, P22, P27-P28</t>
  </si>
  <si>
    <t>P03, P10-P15, P20-P21, P24-P26, P29</t>
  </si>
  <si>
    <t>Neonatal sepsis and infections</t>
  </si>
  <si>
    <t>P35-P39 (minus P37.3, P37.4)</t>
  </si>
  <si>
    <t>Other neonatal conditions</t>
  </si>
  <si>
    <t>P00-P02, P04, P08, P50-P96</t>
  </si>
  <si>
    <t>Nutritional deficiencies</t>
  </si>
  <si>
    <t>D50-D53, D64.9, E00-E02, E40-E46, E50-E64</t>
  </si>
  <si>
    <t>Iodine deficiency</t>
  </si>
  <si>
    <t>E00-E02</t>
  </si>
  <si>
    <t>Vitamin A deficiency</t>
  </si>
  <si>
    <t>E50</t>
  </si>
  <si>
    <t>Iron-deficiency anaemia</t>
  </si>
  <si>
    <t>D50, D64.9</t>
  </si>
  <si>
    <t>Other nutritional deficiencies</t>
  </si>
  <si>
    <t>D51-D53, E51-E64</t>
  </si>
  <si>
    <t>C00-C97, D00-D48, D55-D64 (minus D 64.9), D65-D89, E03- E07, E10-E34, E65-E88, F01-F99, G06-G98 (minus G14), H00-H61, H68-H93, I00-I99, J30-J98, K00-K92, L00-L98, M00-M99, N00-N64, N75-N98, Q00-Q99, X41-X42, X44, X45, R95</t>
  </si>
  <si>
    <t>Lip and oral cavity</t>
  </si>
  <si>
    <t>C00-C08</t>
  </si>
  <si>
    <t>Nasopharynx</t>
  </si>
  <si>
    <t>C11</t>
  </si>
  <si>
    <t>Other pharynx</t>
  </si>
  <si>
    <t>C09-C10, C12-C14</t>
  </si>
  <si>
    <t>Melanoma and other skin cancers</t>
  </si>
  <si>
    <t>C43-C44</t>
  </si>
  <si>
    <t>Malignant skin melanoma</t>
  </si>
  <si>
    <t>C43</t>
  </si>
  <si>
    <t>Non-melanoma skin cancer</t>
  </si>
  <si>
    <t>C44</t>
  </si>
  <si>
    <t>Corpus uteri cancer</t>
  </si>
  <si>
    <t>C54-C55</t>
  </si>
  <si>
    <t>Ovary cancer</t>
  </si>
  <si>
    <t>C56</t>
  </si>
  <si>
    <t>Testicular cancer</t>
  </si>
  <si>
    <t>C62</t>
  </si>
  <si>
    <t>Kidney, renal pelvis and ureter cancer</t>
  </si>
  <si>
    <t>C64-C66</t>
  </si>
  <si>
    <t>Brain and nervous system cancers</t>
  </si>
  <si>
    <t>C70-C72</t>
  </si>
  <si>
    <t>Gallbladder and biliary tract cancer</t>
  </si>
  <si>
    <t>C23-C24</t>
  </si>
  <si>
    <t>Larynx cancer</t>
  </si>
  <si>
    <t>C32</t>
  </si>
  <si>
    <t>Thyroid cancer</t>
  </si>
  <si>
    <t>C73</t>
  </si>
  <si>
    <t>Mesothelioma</t>
  </si>
  <si>
    <t>C45</t>
  </si>
  <si>
    <t>Hodgkin lymphoma</t>
  </si>
  <si>
    <t>C81</t>
  </si>
  <si>
    <t>Non-Hodgkin lymphoma</t>
  </si>
  <si>
    <t>C82-C86, C96</t>
  </si>
  <si>
    <t>Multiple myeloma</t>
  </si>
  <si>
    <t>C88, C90</t>
  </si>
  <si>
    <t>C17, C26-C31, C37-C41, C46-C49, C51, C52, C57-C60, C63, C68, C69, C74-C80, C97</t>
  </si>
  <si>
    <t>Other neoplasms</t>
  </si>
  <si>
    <t>D00-D48</t>
  </si>
  <si>
    <t>E10-E14 (minus E10.2-E10.29, E11.2-E11.29, E12.2, E13.2- E13.29, E14.2)</t>
  </si>
  <si>
    <t>Endocrine, blood, immune disorders</t>
  </si>
  <si>
    <t>D55-D64 (minus D64.9), D65-D89, E03-E07, E15-E34, E65- E88</t>
  </si>
  <si>
    <t>Thalassaemias</t>
  </si>
  <si>
    <t>D56</t>
  </si>
  <si>
    <t>Sickle cell disorders and trait</t>
  </si>
  <si>
    <t>D57</t>
  </si>
  <si>
    <t>Other haemoglobinopathies and haemolytic anaemias</t>
  </si>
  <si>
    <t>D55, D58-D59</t>
  </si>
  <si>
    <t>Other endocrine, blood and immune disorders</t>
  </si>
  <si>
    <t>D60-D64 (minus D64.9), D65-D89, E03-E07, E15-E34, E65- E88</t>
  </si>
  <si>
    <t>Mental and substance use disorders</t>
  </si>
  <si>
    <t>F04-F99, G72.1, Q86.0, X41-X42, X44, X45</t>
  </si>
  <si>
    <t>Depressive disorders</t>
  </si>
  <si>
    <t>F32-F33, F34.1</t>
  </si>
  <si>
    <t>Major depressive disorder</t>
  </si>
  <si>
    <t>F32-F33</t>
  </si>
  <si>
    <t>Dysthymia</t>
  </si>
  <si>
    <t>F34.1</t>
  </si>
  <si>
    <t>Bipolar disorder</t>
  </si>
  <si>
    <t>F30-F31</t>
  </si>
  <si>
    <t>Schizophrenia</t>
  </si>
  <si>
    <t>F20-F29</t>
  </si>
  <si>
    <t>Alcohol use disorders</t>
  </si>
  <si>
    <t>F10, G72.1, Q86.0, X45</t>
  </si>
  <si>
    <t>F11-F16, F18-F19d, X41-X42, X44d</t>
  </si>
  <si>
    <t>Opioid use disorders</t>
  </si>
  <si>
    <t>F11, X42, X44d</t>
  </si>
  <si>
    <t>Cocaine use disorders</t>
  </si>
  <si>
    <t>F14</t>
  </si>
  <si>
    <t>Amphetamine use disorders</t>
  </si>
  <si>
    <t>F15</t>
  </si>
  <si>
    <t>Cannabis use disorders</t>
  </si>
  <si>
    <t>F12</t>
  </si>
  <si>
    <t>Other drug use disorders</t>
  </si>
  <si>
    <t>F13, F16, F18, F19d, X41</t>
  </si>
  <si>
    <t>Anxiety disorders</t>
  </si>
  <si>
    <t>F40-F44</t>
  </si>
  <si>
    <t>Eating disorders</t>
  </si>
  <si>
    <t>F50</t>
  </si>
  <si>
    <t>Autism and Asperger syndrome</t>
  </si>
  <si>
    <t>F84</t>
  </si>
  <si>
    <t>Childhood behavioural disorders</t>
  </si>
  <si>
    <t>F90-F92</t>
  </si>
  <si>
    <t>Attention deficit/hyperactivity syndrome</t>
  </si>
  <si>
    <t>F90</t>
  </si>
  <si>
    <t>Conduct disorder</t>
  </si>
  <si>
    <t>F91-F92</t>
  </si>
  <si>
    <t>Idiopathic intellectual disability</t>
  </si>
  <si>
    <t>F70-F79</t>
  </si>
  <si>
    <t>Other mental and behavioural disorders</t>
  </si>
  <si>
    <t>F04-F09, F17, F34-F39 (minus F34.1), F45-F48, F51-F69, F80-F83, F88-F89, F93-F99</t>
  </si>
  <si>
    <t>Neurological conditions</t>
  </si>
  <si>
    <t>F01-F03, G06-G98 (minus G14, G72.1)</t>
  </si>
  <si>
    <t>Parkinson disease</t>
  </si>
  <si>
    <t>G20-G21</t>
  </si>
  <si>
    <t>Epilepsy</t>
  </si>
  <si>
    <t>G40-G41</t>
  </si>
  <si>
    <t>Multiple sclerosis</t>
  </si>
  <si>
    <t>G35</t>
  </si>
  <si>
    <t>Migraine</t>
  </si>
  <si>
    <t>G43</t>
  </si>
  <si>
    <t>Non-migraine headache</t>
  </si>
  <si>
    <t>G44</t>
  </si>
  <si>
    <t>Other neurological conditions</t>
  </si>
  <si>
    <t>G06-G12, G23-G25, G36-G37, G45-G98 (minus G72.1)</t>
  </si>
  <si>
    <t>Sense organ diseases</t>
  </si>
  <si>
    <t>H00-H61, H68-H93</t>
  </si>
  <si>
    <t>Glaucoma</t>
  </si>
  <si>
    <t>H40</t>
  </si>
  <si>
    <t>Cataracts</t>
  </si>
  <si>
    <t>H25-H26</t>
  </si>
  <si>
    <t>Uncorrected refractive errors</t>
  </si>
  <si>
    <t>H49-H52</t>
  </si>
  <si>
    <t>Macular degeneration</t>
  </si>
  <si>
    <t>H35.3</t>
  </si>
  <si>
    <t>Other vision loss</t>
  </si>
  <si>
    <t>H30-H35 (minus H35.3), H53-H54</t>
  </si>
  <si>
    <t>Other hearing loss</t>
  </si>
  <si>
    <t>H90-H91</t>
  </si>
  <si>
    <t>Other sense organ disorders</t>
  </si>
  <si>
    <t>H00-H21, H27, H43-H47, H55-H61, H68-H83, H92-H93</t>
  </si>
  <si>
    <t>Cardiovascular diseases</t>
  </si>
  <si>
    <t>Respiratory diseases</t>
  </si>
  <si>
    <t>J30-J98</t>
  </si>
  <si>
    <t>Digestive diseases</t>
  </si>
  <si>
    <t>K20-K92</t>
  </si>
  <si>
    <t>Peptic ulcer disease</t>
  </si>
  <si>
    <t>Appendicitis</t>
  </si>
  <si>
    <t>K35-K37</t>
  </si>
  <si>
    <t>Gastritis and duodenitis</t>
  </si>
  <si>
    <t>K29</t>
  </si>
  <si>
    <t>Paralytic ileus and intestinal obstruction</t>
  </si>
  <si>
    <t>K56</t>
  </si>
  <si>
    <t>Inflammatory bowel disease</t>
  </si>
  <si>
    <t>K50-K52, K58.0</t>
  </si>
  <si>
    <t>Gallbladder and biliary diseases</t>
  </si>
  <si>
    <t>K80-K83</t>
  </si>
  <si>
    <t>Pancreatitis</t>
  </si>
  <si>
    <t>K85-K86</t>
  </si>
  <si>
    <t>K20-K22, K28, K30-K31, K38, K40-K46, K55, K57, K58.9, K59-K66, K71-K73, K75-K76, K90-K92</t>
  </si>
  <si>
    <t>Genitourinary diseases</t>
  </si>
  <si>
    <t>E10.2-E10.29,E11.2-E11.29,E12.2,E13.2-E13.29,E14.2, N00-N64, N75-N76, N80-N98</t>
  </si>
  <si>
    <t>N00-N19, E10.2-E10.29,E11.2-E11.29,E12.2,E13.2- E13.29,E14.2</t>
  </si>
  <si>
    <t>Acute glomerulonephritis</t>
  </si>
  <si>
    <t>N00-N01</t>
  </si>
  <si>
    <t>Chronic kidney disease due to diabetes</t>
  </si>
  <si>
    <t>E10.2-E10.29, E11.2-E11.29, E12.2, E13.2-E13.29, E14.2</t>
  </si>
  <si>
    <t>Other chronic kidney disease</t>
  </si>
  <si>
    <t>N02-N19</t>
  </si>
  <si>
    <t>Benign prostatic hyperplasia</t>
  </si>
  <si>
    <t>Urolithiasis</t>
  </si>
  <si>
    <t>N20-N23</t>
  </si>
  <si>
    <t>Other urinary diseases</t>
  </si>
  <si>
    <t>N25-N39, N41-N45, N47-N51</t>
  </si>
  <si>
    <t>Infertility</t>
  </si>
  <si>
    <t>N46, N97</t>
  </si>
  <si>
    <t>Gynecological diseases</t>
  </si>
  <si>
    <t>N60-N64, N75-N76, N80-N96, N98</t>
  </si>
  <si>
    <t>Skin diseases</t>
  </si>
  <si>
    <t>L00-L98</t>
  </si>
  <si>
    <t>Musculoskeletal diseases</t>
  </si>
  <si>
    <t>Rheumatoid arthritis</t>
  </si>
  <si>
    <t>M05-M06</t>
  </si>
  <si>
    <t>Osteoarthritis</t>
  </si>
  <si>
    <t>M15-M19</t>
  </si>
  <si>
    <t>Gout</t>
  </si>
  <si>
    <t>M10</t>
  </si>
  <si>
    <t>Back and neck pain</t>
  </si>
  <si>
    <t>M45-M48, M50-M54</t>
  </si>
  <si>
    <t>Other musculoskeletal disorders</t>
  </si>
  <si>
    <t>M00, M02, M08, M11-M13, M20-M43, M60-M99</t>
  </si>
  <si>
    <t>Congenital anomalies</t>
  </si>
  <si>
    <t>Q00-Q99 (minus Q86.0)</t>
  </si>
  <si>
    <t>Neural tube defects</t>
  </si>
  <si>
    <t>Q00, Q05</t>
  </si>
  <si>
    <t>Cleft lip and cleft palate</t>
  </si>
  <si>
    <t>Q35-Q37</t>
  </si>
  <si>
    <t>Down syndrome</t>
  </si>
  <si>
    <t>Q90</t>
  </si>
  <si>
    <t>Congenital heart anomalies</t>
  </si>
  <si>
    <t>Q20-Q28</t>
  </si>
  <si>
    <t>Other chromosomal anomalies</t>
  </si>
  <si>
    <t>Q91-Q99</t>
  </si>
  <si>
    <t>Other congenital anomalies</t>
  </si>
  <si>
    <t>Q01-Q04, Q06-Q18, Q30-Q34, Q38-Q89 (excluding Q86.0)</t>
  </si>
  <si>
    <t>Oral conditions</t>
  </si>
  <si>
    <t>K00-K14</t>
  </si>
  <si>
    <t>Dental caries</t>
  </si>
  <si>
    <t>K02</t>
  </si>
  <si>
    <t>Periodontal disease</t>
  </si>
  <si>
    <t>K05</t>
  </si>
  <si>
    <t>Edentulism</t>
  </si>
  <si>
    <t>Other oral disorders</t>
  </si>
  <si>
    <t>K00, K01, K03, K04, K06-K14</t>
  </si>
  <si>
    <t>Sudden infant death syndrome</t>
  </si>
  <si>
    <t>R95</t>
  </si>
  <si>
    <t>Unintentional injuries</t>
  </si>
  <si>
    <t>V01-X40, X43, X46-59, Y40-Y86, Y88, Y89</t>
  </si>
  <si>
    <t>X40, X43, X46-X48, X49d</t>
  </si>
  <si>
    <t>Fire, heat and hot substances</t>
  </si>
  <si>
    <t>X00-X19</t>
  </si>
  <si>
    <t>Exposure to mechanical forces</t>
  </si>
  <si>
    <t>W20-W38, W40-W43, W45, W46, W49-W52, W75, W76</t>
  </si>
  <si>
    <t>Natural disasters</t>
  </si>
  <si>
    <t>X33-X39</t>
  </si>
  <si>
    <t>Rest of V, W39, W44, W53-W64, W77-W99, X20-X32, X50- X59, Y40-Y86, Y88, Y89</t>
  </si>
  <si>
    <t>Intentional injuries</t>
  </si>
  <si>
    <t>X60-Y09, Y35-Y36, Y870, Y871</t>
  </si>
  <si>
    <t>Collective violence and legal intervention</t>
  </si>
  <si>
    <t>Y35-Y36</t>
  </si>
  <si>
    <t>Meningitis</t>
  </si>
  <si>
    <t>Encephalitis</t>
  </si>
  <si>
    <t>Respiratory infectious</t>
  </si>
  <si>
    <t>Preterm birth complications</t>
  </si>
  <si>
    <t>Birth asphyxia and birth trauma</t>
  </si>
  <si>
    <t>Drug use disorders</t>
  </si>
  <si>
    <t>Poisonings</t>
  </si>
  <si>
    <t>All Causes</t>
  </si>
  <si>
    <t>Liver cancer secondary to hepatitis B</t>
  </si>
  <si>
    <t>Liver cancer secondary to hepatitis C</t>
  </si>
  <si>
    <t>Liver cancer secondary to alcohol use</t>
  </si>
  <si>
    <t>Other liver cancer</t>
  </si>
  <si>
    <t>Ischaemic stroke</t>
  </si>
  <si>
    <t>Haemorrhagic stroke</t>
  </si>
  <si>
    <t>Cirrhosis due to hepatitis B</t>
  </si>
  <si>
    <t>Cirrhosis due to hepatitis C</t>
  </si>
  <si>
    <t>Cirrhosis due to alcohol use</t>
  </si>
  <si>
    <t>Other liver cirrhosis</t>
  </si>
  <si>
    <t>Other causes</t>
  </si>
  <si>
    <t>INJ_B_4</t>
  </si>
  <si>
    <t>OTHDIS</t>
  </si>
  <si>
    <t>WHO submission for World's Women 2020</t>
  </si>
  <si>
    <t>CL_COD_old; CL_COD</t>
  </si>
  <si>
    <t>CL_COD_old is used by Minimum Set before 2021 cycle; CL_COD is used by WW2020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</si>
</sst>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x14ac:knownFonts="1">
    <font>
      <sz val="10"/>
      <name val="MS Sans Serif"/>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charset val="1"/>
    </font>
    <font>
      <sz val="11"/>
      <color rgb="FF000000"/>
      <name val="Calibri"/>
      <family val="2"/>
      <charset val="1"/>
    </font>
    <font>
      <b/>
      <sz val="10"/>
      <name val="MS Sans Serif"/>
    </font>
    <font>
      <sz val="11"/>
      <color indexed="8"/>
      <name val="Calibri"/>
      <family val="2"/>
      <scheme val="minor"/>
    </font>
    <font>
      <sz val="11"/>
      <name val="Calibri"/>
      <family val="2"/>
      <scheme val="minor"/>
    </font>
    <font>
      <b/>
      <sz val="1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rgb="FFFF0000"/>
      <name val="MS Sans Serif"/>
    </font>
    <font>
      <strike/>
      <sz val="10"/>
      <name val="MS Sans Serif"/>
    </font>
    <font>
      <sz val="10"/>
      <name val="Calibri"/>
      <family val="2"/>
      <scheme val="minor"/>
    </font>
    <font>
      <sz val="10"/>
      <color theme="2" tint="-0.89999084444715716"/>
      <name val="Open Sans"/>
      <family val="2"/>
    </font>
    <font>
      <sz val="10"/>
      <color theme="1"/>
      <name val="MS Sans Serif"/>
    </font>
    <font>
      <sz val="8"/>
      <name val="MS Sans Serif"/>
    </font>
    <font>
      <sz val="10"/>
      <color indexed="8"/>
      <name val="Arial"/>
      <family val="2"/>
    </font>
    <font>
      <sz val="11"/>
      <color theme="1"/>
      <name val="Calibri"/>
      <family val="2"/>
      <charset val="1"/>
    </font>
    <font>
      <sz val="12"/>
      <name val="Calibri"/>
      <family val="2"/>
      <scheme val="minor"/>
    </font>
    <font>
      <b/>
      <sz val="12"/>
      <name val="Calibri"/>
      <family val="2"/>
      <scheme val="minor"/>
    </font>
  </fonts>
  <fills count="35">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52">
    <xf numFmtId="0" fontId="0" fillId="0" borderId="0"/>
    <xf numFmtId="0" fontId="17" fillId="0" borderId="0"/>
    <xf numFmtId="0" fontId="15" fillId="0" borderId="0"/>
    <xf numFmtId="0" fontId="21" fillId="0" borderId="0"/>
    <xf numFmtId="0" fontId="23" fillId="0" borderId="0"/>
    <xf numFmtId="0" fontId="14" fillId="0" borderId="0"/>
    <xf numFmtId="0" fontId="26" fillId="0" borderId="0" applyNumberFormat="0" applyFill="0" applyBorder="0" applyAlignment="0" applyProtection="0"/>
    <xf numFmtId="0" fontId="27" fillId="0" borderId="1" applyNumberFormat="0" applyFill="0" applyAlignment="0" applyProtection="0"/>
    <xf numFmtId="0" fontId="28" fillId="0" borderId="2" applyNumberFormat="0" applyFill="0" applyAlignment="0" applyProtection="0"/>
    <xf numFmtId="0" fontId="29" fillId="0" borderId="3" applyNumberFormat="0" applyFill="0" applyAlignment="0" applyProtection="0"/>
    <xf numFmtId="0" fontId="29" fillId="0" borderId="0" applyNumberFormat="0" applyFill="0" applyBorder="0" applyAlignment="0" applyProtection="0"/>
    <xf numFmtId="0" fontId="30" fillId="4" borderId="0" applyNumberFormat="0" applyBorder="0" applyAlignment="0" applyProtection="0"/>
    <xf numFmtId="0" fontId="31" fillId="5" borderId="0" applyNumberFormat="0" applyBorder="0" applyAlignment="0" applyProtection="0"/>
    <xf numFmtId="0" fontId="32" fillId="6" borderId="0" applyNumberFormat="0" applyBorder="0" applyAlignment="0" applyProtection="0"/>
    <xf numFmtId="0" fontId="33" fillId="7" borderId="4" applyNumberFormat="0" applyAlignment="0" applyProtection="0"/>
    <xf numFmtId="0" fontId="34" fillId="8" borderId="5" applyNumberFormat="0" applyAlignment="0" applyProtection="0"/>
    <xf numFmtId="0" fontId="35" fillId="8" borderId="4" applyNumberFormat="0" applyAlignment="0" applyProtection="0"/>
    <xf numFmtId="0" fontId="36" fillId="0" borderId="6" applyNumberFormat="0" applyFill="0" applyAlignment="0" applyProtection="0"/>
    <xf numFmtId="0" fontId="37" fillId="9" borderId="7" applyNumberFormat="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18" fillId="0" borderId="9" applyNumberFormat="0" applyFill="0" applyAlignment="0" applyProtection="0"/>
    <xf numFmtId="0" fontId="40" fillId="11"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40"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40" fillId="19" borderId="0" applyNumberFormat="0" applyBorder="0" applyAlignment="0" applyProtection="0"/>
    <xf numFmtId="0" fontId="13" fillId="20" borderId="0" applyNumberFormat="0" applyBorder="0" applyAlignment="0" applyProtection="0"/>
    <xf numFmtId="0" fontId="13" fillId="21" borderId="0" applyNumberFormat="0" applyBorder="0" applyAlignment="0" applyProtection="0"/>
    <xf numFmtId="0" fontId="13" fillId="22" borderId="0" applyNumberFormat="0" applyBorder="0" applyAlignment="0" applyProtection="0"/>
    <xf numFmtId="0" fontId="40" fillId="23" borderId="0" applyNumberFormat="0" applyBorder="0" applyAlignment="0" applyProtection="0"/>
    <xf numFmtId="0" fontId="13" fillId="24" borderId="0" applyNumberFormat="0" applyBorder="0" applyAlignment="0" applyProtection="0"/>
    <xf numFmtId="0" fontId="13" fillId="25" borderId="0" applyNumberFormat="0" applyBorder="0" applyAlignment="0" applyProtection="0"/>
    <xf numFmtId="0" fontId="13" fillId="26" borderId="0" applyNumberFormat="0" applyBorder="0" applyAlignment="0" applyProtection="0"/>
    <xf numFmtId="0" fontId="40" fillId="27" borderId="0" applyNumberFormat="0" applyBorder="0" applyAlignment="0" applyProtection="0"/>
    <xf numFmtId="0" fontId="13" fillId="28" borderId="0" applyNumberFormat="0" applyBorder="0" applyAlignment="0" applyProtection="0"/>
    <xf numFmtId="0" fontId="13" fillId="29" borderId="0" applyNumberFormat="0" applyBorder="0" applyAlignment="0" applyProtection="0"/>
    <xf numFmtId="0" fontId="13" fillId="30" borderId="0" applyNumberFormat="0" applyBorder="0" applyAlignment="0" applyProtection="0"/>
    <xf numFmtId="0" fontId="40" fillId="31" borderId="0" applyNumberFormat="0" applyBorder="0" applyAlignment="0" applyProtection="0"/>
    <xf numFmtId="0" fontId="13" fillId="32" borderId="0" applyNumberFormat="0" applyBorder="0" applyAlignment="0" applyProtection="0"/>
    <xf numFmtId="0" fontId="13" fillId="33" borderId="0" applyNumberFormat="0" applyBorder="0" applyAlignment="0" applyProtection="0"/>
    <xf numFmtId="0" fontId="13" fillId="34" borderId="0" applyNumberFormat="0" applyBorder="0" applyAlignment="0" applyProtection="0"/>
    <xf numFmtId="0" fontId="13" fillId="0" borderId="0"/>
    <xf numFmtId="0" fontId="13" fillId="10" borderId="8" applyNumberFormat="0" applyFont="0" applyAlignment="0" applyProtection="0"/>
    <xf numFmtId="0" fontId="12" fillId="0" borderId="0"/>
    <xf numFmtId="0" fontId="47" fillId="0" borderId="0"/>
    <xf numFmtId="0" fontId="3" fillId="0" borderId="0"/>
    <xf numFmtId="0" fontId="2" fillId="0" borderId="0"/>
  </cellStyleXfs>
  <cellXfs count="85">
    <xf numFmtId="0" fontId="0" fillId="0" borderId="0" xfId="0"/>
    <xf numFmtId="0" fontId="0" fillId="0" borderId="0" xfId="0" quotePrefix="1" applyNumberFormat="1"/>
    <xf numFmtId="0" fontId="0" fillId="0" borderId="0" xfId="0" applyFill="1"/>
    <xf numFmtId="0" fontId="19" fillId="0" borderId="0" xfId="0" applyFont="1" applyFill="1" applyBorder="1" applyAlignment="1">
      <alignment vertical="top" wrapText="1"/>
    </xf>
    <xf numFmtId="0" fontId="0" fillId="0" borderId="0" xfId="0" applyAlignment="1">
      <alignment vertical="top"/>
    </xf>
    <xf numFmtId="0" fontId="21" fillId="0" borderId="0" xfId="0" applyFont="1" applyFill="1" applyBorder="1" applyAlignment="1">
      <alignment wrapText="1"/>
    </xf>
    <xf numFmtId="0" fontId="20" fillId="0" borderId="0" xfId="0" applyFont="1" applyFill="1" applyBorder="1" applyAlignment="1">
      <alignment wrapText="1"/>
    </xf>
    <xf numFmtId="0" fontId="20" fillId="0" borderId="0" xfId="1" applyFont="1"/>
    <xf numFmtId="0" fontId="17" fillId="0" borderId="0" xfId="1"/>
    <xf numFmtId="0" fontId="16" fillId="0" borderId="0" xfId="1" applyFont="1"/>
    <xf numFmtId="0" fontId="22" fillId="3" borderId="0" xfId="0" applyFont="1" applyFill="1" applyAlignment="1">
      <alignment vertical="top" wrapText="1"/>
    </xf>
    <xf numFmtId="0" fontId="22" fillId="3" borderId="0" xfId="0" applyFont="1" applyFill="1" applyAlignment="1">
      <alignment vertical="top"/>
    </xf>
    <xf numFmtId="0" fontId="15" fillId="0" borderId="0" xfId="2"/>
    <xf numFmtId="0" fontId="24" fillId="0" borderId="0" xfId="4" applyFont="1"/>
    <xf numFmtId="0" fontId="25" fillId="0" borderId="0" xfId="3" applyFont="1"/>
    <xf numFmtId="49" fontId="24" fillId="0" borderId="0" xfId="4" applyNumberFormat="1" applyFont="1"/>
    <xf numFmtId="0" fontId="0" fillId="0" borderId="0" xfId="0" quotePrefix="1" applyAlignment="1">
      <alignment vertical="top"/>
    </xf>
    <xf numFmtId="0" fontId="0" fillId="0" borderId="0" xfId="0" quotePrefix="1" applyAlignment="1">
      <alignment vertical="top" wrapText="1"/>
    </xf>
    <xf numFmtId="0" fontId="0" fillId="0" borderId="0" xfId="0" applyAlignment="1">
      <alignment vertical="top" wrapText="1"/>
    </xf>
    <xf numFmtId="0" fontId="14" fillId="0" borderId="0" xfId="2" applyFont="1"/>
    <xf numFmtId="0" fontId="0" fillId="0" borderId="0" xfId="0" applyFill="1" applyAlignment="1">
      <alignment vertical="top"/>
    </xf>
    <xf numFmtId="49" fontId="0" fillId="0" borderId="0" xfId="0" quotePrefix="1" applyNumberFormat="1" applyFill="1" applyAlignment="1">
      <alignment vertical="top"/>
    </xf>
    <xf numFmtId="49" fontId="0" fillId="0" borderId="0" xfId="0" applyNumberFormat="1" applyFill="1" applyAlignment="1">
      <alignment vertical="top"/>
    </xf>
    <xf numFmtId="0" fontId="0" fillId="0" borderId="0" xfId="0" quotePrefix="1" applyFill="1" applyAlignment="1">
      <alignment vertical="top" wrapText="1"/>
    </xf>
    <xf numFmtId="0" fontId="0" fillId="0" borderId="0" xfId="0" applyFill="1" applyAlignment="1">
      <alignment vertical="top" wrapText="1"/>
    </xf>
    <xf numFmtId="0" fontId="0" fillId="0" borderId="0" xfId="0" quotePrefix="1" applyFont="1" applyFill="1" applyAlignment="1">
      <alignment vertical="top"/>
    </xf>
    <xf numFmtId="0" fontId="0" fillId="0" borderId="0" xfId="0" quotePrefix="1" applyNumberFormat="1" applyFont="1" applyFill="1" applyAlignment="1">
      <alignment vertical="top"/>
    </xf>
    <xf numFmtId="0" fontId="0" fillId="0" borderId="0" xfId="0" applyFont="1" applyFill="1" applyAlignment="1">
      <alignment vertical="top"/>
    </xf>
    <xf numFmtId="0" fontId="19" fillId="0" borderId="0" xfId="0" applyFont="1" applyFill="1" applyBorder="1" applyAlignment="1">
      <alignment vertical="top"/>
    </xf>
    <xf numFmtId="0" fontId="0" fillId="0" borderId="0" xfId="0" applyFill="1" applyBorder="1" applyAlignment="1">
      <alignment vertical="top"/>
    </xf>
    <xf numFmtId="0" fontId="21" fillId="0" borderId="0" xfId="0" applyFont="1" applyFill="1" applyBorder="1" applyAlignment="1">
      <alignment vertical="top" wrapText="1"/>
    </xf>
    <xf numFmtId="0" fontId="0" fillId="0" borderId="0" xfId="0" quotePrefix="1" applyFill="1" applyBorder="1" applyAlignment="1">
      <alignment vertical="top"/>
    </xf>
    <xf numFmtId="0" fontId="41" fillId="0" borderId="0" xfId="0" quotePrefix="1" applyFont="1" applyFill="1" applyAlignment="1">
      <alignment vertical="top" wrapText="1"/>
    </xf>
    <xf numFmtId="0" fontId="42" fillId="0" borderId="0" xfId="0" applyFont="1" applyFill="1" applyAlignment="1">
      <alignment vertical="top" wrapText="1"/>
    </xf>
    <xf numFmtId="0" fontId="42" fillId="0" borderId="0" xfId="0" quotePrefix="1" applyFont="1" applyFill="1" applyAlignment="1">
      <alignment vertical="top" wrapText="1"/>
    </xf>
    <xf numFmtId="0" fontId="42" fillId="0" borderId="0" xfId="0" quotePrefix="1" applyFont="1" applyFill="1" applyAlignment="1">
      <alignment vertical="top"/>
    </xf>
    <xf numFmtId="0" fontId="0" fillId="0" borderId="0" xfId="0" quotePrefix="1" applyNumberFormat="1" applyFill="1" applyAlignment="1">
      <alignment vertical="top" wrapText="1"/>
    </xf>
    <xf numFmtId="0" fontId="42" fillId="0" borderId="0" xfId="0" applyFont="1" applyFill="1" applyAlignment="1">
      <alignment vertical="top"/>
    </xf>
    <xf numFmtId="0" fontId="0" fillId="0" borderId="0" xfId="0" quotePrefix="1" applyFill="1" applyAlignment="1">
      <alignment vertical="top"/>
    </xf>
    <xf numFmtId="0" fontId="42" fillId="0" borderId="0" xfId="0" quotePrefix="1" applyNumberFormat="1" applyFont="1" applyFill="1" applyAlignment="1">
      <alignment vertical="top" wrapText="1"/>
    </xf>
    <xf numFmtId="49" fontId="42" fillId="0" borderId="0" xfId="0" quotePrefix="1" applyNumberFormat="1" applyFont="1" applyFill="1" applyAlignment="1">
      <alignment vertical="top"/>
    </xf>
    <xf numFmtId="0" fontId="42" fillId="0" borderId="0" xfId="0" quotePrefix="1" applyNumberFormat="1" applyFont="1" applyFill="1" applyAlignment="1">
      <alignment vertical="top"/>
    </xf>
    <xf numFmtId="0" fontId="43" fillId="0" borderId="10" xfId="48" applyFont="1" applyBorder="1" applyAlignment="1">
      <alignment vertical="top"/>
    </xf>
    <xf numFmtId="0" fontId="20" fillId="0" borderId="0" xfId="3" applyFont="1"/>
    <xf numFmtId="0" fontId="21" fillId="0" borderId="0" xfId="3"/>
    <xf numFmtId="0" fontId="44" fillId="0" borderId="0" xfId="3" applyFont="1"/>
    <xf numFmtId="49" fontId="41" fillId="0" borderId="0" xfId="0" quotePrefix="1" applyNumberFormat="1" applyFont="1" applyFill="1" applyAlignment="1">
      <alignment vertical="top"/>
    </xf>
    <xf numFmtId="0" fontId="11" fillId="0" borderId="0" xfId="1" applyFont="1"/>
    <xf numFmtId="0" fontId="45" fillId="0" borderId="0" xfId="0" applyFont="1" applyFill="1" applyAlignment="1">
      <alignment vertical="top"/>
    </xf>
    <xf numFmtId="0" fontId="10" fillId="0" borderId="0" xfId="1" applyFont="1"/>
    <xf numFmtId="0" fontId="0" fillId="0" borderId="0" xfId="0" quotePrefix="1" applyNumberFormat="1" applyFill="1" applyAlignment="1">
      <alignment vertical="top"/>
    </xf>
    <xf numFmtId="0" fontId="9" fillId="0" borderId="0" xfId="1" applyFont="1"/>
    <xf numFmtId="0" fontId="8" fillId="0" borderId="0" xfId="1" applyFont="1"/>
    <xf numFmtId="0" fontId="21" fillId="2" borderId="0" xfId="3" applyFill="1"/>
    <xf numFmtId="0" fontId="0" fillId="2" borderId="0" xfId="0" quotePrefix="1" applyFill="1" applyAlignment="1">
      <alignment vertical="top" wrapText="1"/>
    </xf>
    <xf numFmtId="49" fontId="45" fillId="0" borderId="0" xfId="0" quotePrefix="1" applyNumberFormat="1" applyFont="1" applyFill="1" applyAlignment="1">
      <alignment vertical="top"/>
    </xf>
    <xf numFmtId="0" fontId="44" fillId="2" borderId="0" xfId="3" applyFont="1" applyFill="1"/>
    <xf numFmtId="0" fontId="20" fillId="0" borderId="0" xfId="3" applyFont="1" applyFill="1"/>
    <xf numFmtId="0" fontId="21" fillId="0" borderId="0" xfId="3" applyFill="1"/>
    <xf numFmtId="0" fontId="23" fillId="0" borderId="0" xfId="49" applyFont="1" applyFill="1" applyAlignment="1">
      <alignment vertical="center"/>
    </xf>
    <xf numFmtId="0" fontId="8" fillId="0" borderId="0" xfId="3" quotePrefix="1" applyFont="1" applyFill="1" applyAlignment="1">
      <alignment vertical="center"/>
    </xf>
    <xf numFmtId="0" fontId="48" fillId="0" borderId="0" xfId="3" applyFont="1" applyFill="1"/>
    <xf numFmtId="0" fontId="7" fillId="0" borderId="0" xfId="1" applyFont="1"/>
    <xf numFmtId="0" fontId="6" fillId="0" borderId="0" xfId="1" applyFont="1"/>
    <xf numFmtId="0" fontId="5" fillId="0" borderId="0" xfId="1" applyFont="1"/>
    <xf numFmtId="0" fontId="4" fillId="0" borderId="0" xfId="1" applyFont="1"/>
    <xf numFmtId="0" fontId="22" fillId="0" borderId="0" xfId="0" quotePrefix="1" applyFont="1" applyAlignment="1">
      <alignment vertical="top"/>
    </xf>
    <xf numFmtId="0" fontId="22" fillId="0" borderId="0" xfId="0" applyFont="1" applyAlignment="1">
      <alignment vertical="top" wrapText="1"/>
    </xf>
    <xf numFmtId="0" fontId="22" fillId="0" borderId="0" xfId="0" applyFont="1" applyAlignment="1">
      <alignment vertical="top"/>
    </xf>
    <xf numFmtId="0" fontId="0" fillId="2" borderId="0" xfId="0" quotePrefix="1" applyFill="1" applyAlignment="1">
      <alignment vertical="top"/>
    </xf>
    <xf numFmtId="0" fontId="0" fillId="0" borderId="0" xfId="0" quotePrefix="1" applyNumberFormat="1" applyAlignment="1">
      <alignment vertical="top"/>
    </xf>
    <xf numFmtId="49" fontId="0" fillId="0" borderId="0" xfId="0" quotePrefix="1" applyNumberFormat="1" applyAlignment="1">
      <alignment vertical="top"/>
    </xf>
    <xf numFmtId="0" fontId="0" fillId="0" borderId="0" xfId="0" applyNumberFormat="1" applyAlignment="1">
      <alignment vertical="top"/>
    </xf>
    <xf numFmtId="49" fontId="0" fillId="0" borderId="0" xfId="0" applyNumberFormat="1" applyAlignment="1">
      <alignment vertical="top"/>
    </xf>
    <xf numFmtId="49" fontId="22" fillId="0" borderId="0" xfId="0" quotePrefix="1" applyNumberFormat="1" applyFont="1" applyAlignment="1">
      <alignment vertical="top"/>
    </xf>
    <xf numFmtId="0" fontId="3" fillId="0" borderId="0" xfId="50"/>
    <xf numFmtId="0" fontId="2" fillId="0" borderId="0" xfId="50" applyFont="1"/>
    <xf numFmtId="0" fontId="24" fillId="0" borderId="0" xfId="50" applyFont="1"/>
    <xf numFmtId="0" fontId="49" fillId="0" borderId="0" xfId="0" applyFont="1"/>
    <xf numFmtId="0" fontId="50" fillId="0" borderId="0" xfId="0" applyFont="1"/>
    <xf numFmtId="0" fontId="18" fillId="0" borderId="0" xfId="50" applyNumberFormat="1" applyFont="1" applyFill="1" applyBorder="1" applyAlignment="1">
      <alignment vertical="top"/>
    </xf>
    <xf numFmtId="0" fontId="1" fillId="0" borderId="0" xfId="50" applyNumberFormat="1" applyFont="1" applyFill="1" applyBorder="1" applyAlignment="1">
      <alignment vertical="top"/>
    </xf>
    <xf numFmtId="0" fontId="24" fillId="0" borderId="0" xfId="50" applyNumberFormat="1" applyFont="1" applyFill="1" applyBorder="1" applyAlignment="1">
      <alignment vertical="top"/>
    </xf>
    <xf numFmtId="0" fontId="49" fillId="2" borderId="0" xfId="0" applyFont="1" applyFill="1"/>
    <xf numFmtId="0" fontId="41" fillId="0" borderId="0" xfId="0" applyFont="1" applyAlignment="1">
      <alignment vertical="top"/>
    </xf>
  </cellXfs>
  <cellStyles count="52">
    <cellStyle name="20% - Accent1" xfId="23" builtinId="30" customBuiltin="1"/>
    <cellStyle name="20% - Accent2" xfId="27" builtinId="34" customBuiltin="1"/>
    <cellStyle name="20% - Accent3" xfId="31" builtinId="38" customBuiltin="1"/>
    <cellStyle name="20% - Accent4" xfId="35" builtinId="42" customBuiltin="1"/>
    <cellStyle name="20% - Accent5" xfId="39" builtinId="46" customBuiltin="1"/>
    <cellStyle name="20% - Accent6" xfId="43" builtinId="50" customBuiltin="1"/>
    <cellStyle name="40% - Accent1" xfId="24" builtinId="31" customBuiltin="1"/>
    <cellStyle name="40% - Accent2" xfId="28" builtinId="35" customBuiltin="1"/>
    <cellStyle name="40% - Accent3" xfId="32" builtinId="39" customBuiltin="1"/>
    <cellStyle name="40% - Accent4" xfId="36" builtinId="43" customBuiltin="1"/>
    <cellStyle name="40% - Accent5" xfId="40" builtinId="47" customBuiltin="1"/>
    <cellStyle name="40% - Accent6" xfId="44" builtinId="51" customBuiltin="1"/>
    <cellStyle name="60% - Accent1" xfId="25" builtinId="32" customBuiltin="1"/>
    <cellStyle name="60% - Accent2" xfId="29" builtinId="36" customBuiltin="1"/>
    <cellStyle name="60% - Accent3" xfId="33" builtinId="40" customBuiltin="1"/>
    <cellStyle name="60% - Accent4" xfId="37" builtinId="44" customBuiltin="1"/>
    <cellStyle name="60% - Accent5" xfId="41" builtinId="48" customBuiltin="1"/>
    <cellStyle name="60% - Accent6" xfId="45" builtinId="52" customBuiltin="1"/>
    <cellStyle name="Accent1" xfId="22" builtinId="29" customBuiltin="1"/>
    <cellStyle name="Accent2" xfId="26" builtinId="33" customBuiltin="1"/>
    <cellStyle name="Accent3" xfId="30" builtinId="37" customBuiltin="1"/>
    <cellStyle name="Accent4" xfId="34" builtinId="41" customBuiltin="1"/>
    <cellStyle name="Accent5" xfId="38" builtinId="45" customBuiltin="1"/>
    <cellStyle name="Accent6" xfId="42" builtinId="49" customBuiltin="1"/>
    <cellStyle name="Bad" xfId="12" builtinId="27" customBuiltin="1"/>
    <cellStyle name="Calculation" xfId="16" builtinId="22" customBuiltin="1"/>
    <cellStyle name="Check Cell" xfId="18" builtinId="23" customBuiltin="1"/>
    <cellStyle name="Explanatory Text" xfId="20" builtinId="53" customBuiltin="1"/>
    <cellStyle name="Good" xfId="11" builtinId="26" customBuiltin="1"/>
    <cellStyle name="Heading 1" xfId="7" builtinId="16" customBuiltin="1"/>
    <cellStyle name="Heading 2" xfId="8" builtinId="17" customBuiltin="1"/>
    <cellStyle name="Heading 3" xfId="9" builtinId="18" customBuiltin="1"/>
    <cellStyle name="Heading 4" xfId="10" builtinId="19" customBuiltin="1"/>
    <cellStyle name="Input" xfId="14" builtinId="20" customBuiltin="1"/>
    <cellStyle name="Linked Cell" xfId="17" builtinId="24" customBuiltin="1"/>
    <cellStyle name="Neutral" xfId="13" builtinId="28" customBuiltin="1"/>
    <cellStyle name="Normal" xfId="0" builtinId="0"/>
    <cellStyle name="Normal 2" xfId="1" xr:uid="{B2DB640D-C320-4B0C-A845-A11A23AF9D11}"/>
    <cellStyle name="Normal 2 2" xfId="3" xr:uid="{05F645D2-D088-4A6A-B18B-C9C36BD029E0}"/>
    <cellStyle name="Normal 2 2 2" xfId="4" xr:uid="{EDA174E2-7D96-490C-A9FD-4D3AE0E95461}"/>
    <cellStyle name="Normal 3" xfId="2" xr:uid="{A52C0DA1-18B5-4BBF-8AD5-F0D50B00C488}"/>
    <cellStyle name="Normal 4" xfId="5" xr:uid="{C425B496-8EFD-4FAB-99D8-E0F275C2E50C}"/>
    <cellStyle name="Normal 5" xfId="46" xr:uid="{8A8857D1-B10A-4788-9FAE-D0FD039D1A67}"/>
    <cellStyle name="Normal 6" xfId="48" xr:uid="{36AC8893-73DC-4B7B-BFD2-1855BF3208D5}"/>
    <cellStyle name="Normal 7" xfId="50" xr:uid="{B7FA7C93-AA8B-4784-85B8-A925ACF74DBC}"/>
    <cellStyle name="Normal 8" xfId="51" xr:uid="{57056F5E-CC51-47BE-B323-536365245AA9}"/>
    <cellStyle name="Normal_Sheet1 2" xfId="49" xr:uid="{5616AA9F-B161-454C-9E06-565B62C0D785}"/>
    <cellStyle name="Note 2" xfId="47" xr:uid="{57BB07EA-1DBA-4D5E-980C-D52B37ACB738}"/>
    <cellStyle name="Output" xfId="15" builtinId="21" customBuiltin="1"/>
    <cellStyle name="Title" xfId="6" builtinId="15" customBuiltin="1"/>
    <cellStyle name="Total" xfId="21" builtinId="25" customBuiltin="1"/>
    <cellStyle name="Warning Text" xfId="19" builtinId="11" customBuiltin="1"/>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Lingyan Hu" id="{AAF5CEC7-14D4-4357-A192-DA318F68A0E3}" userId="S::hu2@un.org::59b260a8-334d-46b7-b76f-561ce9fdb1fd"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C69C7B7-8CED-4975-B458-D1A73991BF41}" name="Table112" displayName="Table112" ref="A1:E71" totalsRowShown="0" headerRowCellStyle="Normal 7" dataCellStyle="Normal 7">
  <autoFilter ref="A1:E71" xr:uid="{79E8389E-9122-41EB-97D8-B623218188D5}"/>
  <tableColumns count="5">
    <tableColumn id="1" xr3:uid="{AFA571CD-6BF5-4266-95CA-C074B5816499}" name="CoDCode" dataCellStyle="Normal 7"/>
    <tableColumn id="2" xr3:uid="{1529D13A-2494-4626-9DB8-DB138B06B2C2}" name="CoDName" dataCellStyle="Normal 7"/>
    <tableColumn id="3" xr3:uid="{6A02B2B4-6E9B-40A1-8838-FB56BB9472CC}" name="CoDLevel" dataCellStyle="Normal 7"/>
    <tableColumn id="4" xr3:uid="{329ED930-6166-42E2-9844-42DDCCA56FDD}" name="ICD-10_code" dataCellStyle="Normal 7"/>
    <tableColumn id="5" xr3:uid="{361A5846-EF18-4358-A751-3C4D60068124}" name="Source_url" dataCellStyle="Normal 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1-02-19T04:15:23.64" personId="{AAF5CEC7-14D4-4357-A192-DA318F68A0E3}" id="{0D013165-6823-4CBD-B072-D71660C8F0D2}">
    <text>If both MinSet and WW2020 series exist, the description is based on MinSet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 Id="rId4" Type="http://schemas.microsoft.com/office/2017/10/relationships/threadedComment" Target="../threadedComments/threadedComment1.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B05BC-F6C3-4495-B397-7D557E26B050}">
  <dimension ref="A1:E35"/>
  <sheetViews>
    <sheetView tabSelected="1" workbookViewId="0">
      <selection activeCell="E4" sqref="E4"/>
    </sheetView>
  </sheetViews>
  <sheetFormatPr defaultColWidth="9.140625" defaultRowHeight="12.75" x14ac:dyDescent="0.2"/>
  <cols>
    <col min="1" max="1" width="9" style="20" bestFit="1" customWidth="1"/>
    <col min="2" max="2" width="12.85546875" style="4" bestFit="1" customWidth="1"/>
    <col min="3" max="3" width="26.140625" style="4" bestFit="1" customWidth="1"/>
    <col min="4" max="4" width="27.140625" style="4" bestFit="1" customWidth="1"/>
    <col min="5" max="5" width="89.28515625" style="4" bestFit="1" customWidth="1"/>
    <col min="6" max="16384" width="9.140625" style="20"/>
  </cols>
  <sheetData>
    <row r="1" spans="1:5" ht="63.75" x14ac:dyDescent="0.2">
      <c r="A1" s="10" t="s">
        <v>2094</v>
      </c>
      <c r="B1" s="10" t="s">
        <v>1661</v>
      </c>
      <c r="C1" s="11" t="s">
        <v>1662</v>
      </c>
      <c r="D1" s="11" t="s">
        <v>1663</v>
      </c>
    </row>
    <row r="2" spans="1:5" x14ac:dyDescent="0.2">
      <c r="B2" s="4" t="s">
        <v>1664</v>
      </c>
      <c r="C2" s="4" t="s">
        <v>0</v>
      </c>
      <c r="D2" s="4" t="s">
        <v>1656</v>
      </c>
    </row>
    <row r="3" spans="1:5" x14ac:dyDescent="0.2">
      <c r="C3" s="4" t="s">
        <v>1741</v>
      </c>
      <c r="D3" s="4" t="s">
        <v>1740</v>
      </c>
    </row>
    <row r="4" spans="1:5" x14ac:dyDescent="0.2">
      <c r="B4" s="4" t="s">
        <v>1665</v>
      </c>
      <c r="C4" s="4" t="s">
        <v>849</v>
      </c>
      <c r="D4" s="4" t="s">
        <v>4088</v>
      </c>
      <c r="E4" s="84" t="s">
        <v>4089</v>
      </c>
    </row>
    <row r="5" spans="1:5" ht="38.25" x14ac:dyDescent="0.2">
      <c r="B5" s="4" t="s">
        <v>1665</v>
      </c>
      <c r="C5" s="4" t="s">
        <v>2218</v>
      </c>
      <c r="E5" s="18" t="s">
        <v>2219</v>
      </c>
    </row>
    <row r="6" spans="1:5" x14ac:dyDescent="0.2">
      <c r="B6" s="4" t="s">
        <v>1665</v>
      </c>
      <c r="C6" s="4" t="s">
        <v>2199</v>
      </c>
      <c r="D6" s="4" t="s">
        <v>2200</v>
      </c>
      <c r="E6" s="4" t="s">
        <v>2201</v>
      </c>
    </row>
    <row r="7" spans="1:5" x14ac:dyDescent="0.2">
      <c r="B7" s="4" t="s">
        <v>1664</v>
      </c>
      <c r="C7" s="4" t="s">
        <v>2075</v>
      </c>
      <c r="D7" s="4" t="s">
        <v>1758</v>
      </c>
    </row>
    <row r="8" spans="1:5" x14ac:dyDescent="0.2">
      <c r="B8" s="4" t="s">
        <v>1664</v>
      </c>
      <c r="C8" s="4" t="s">
        <v>1342</v>
      </c>
      <c r="D8" s="4" t="s">
        <v>1745</v>
      </c>
    </row>
    <row r="9" spans="1:5" x14ac:dyDescent="0.2">
      <c r="B9" s="4" t="s">
        <v>175</v>
      </c>
      <c r="C9" s="4" t="s">
        <v>1666</v>
      </c>
    </row>
    <row r="10" spans="1:5" x14ac:dyDescent="0.2">
      <c r="B10" s="4" t="s">
        <v>1665</v>
      </c>
      <c r="C10" s="4" t="s">
        <v>2240</v>
      </c>
    </row>
    <row r="11" spans="1:5" x14ac:dyDescent="0.2">
      <c r="B11" s="4" t="s">
        <v>1664</v>
      </c>
      <c r="C11" s="4" t="s">
        <v>1736</v>
      </c>
      <c r="D11" s="4" t="s">
        <v>1738</v>
      </c>
    </row>
    <row r="12" spans="1:5" x14ac:dyDescent="0.2">
      <c r="B12" s="4" t="s">
        <v>1665</v>
      </c>
      <c r="C12" s="4" t="s">
        <v>1737</v>
      </c>
    </row>
    <row r="13" spans="1:5" x14ac:dyDescent="0.2">
      <c r="B13" s="4" t="s">
        <v>1665</v>
      </c>
      <c r="C13" s="4" t="s">
        <v>2202</v>
      </c>
      <c r="E13" s="4" t="s">
        <v>1742</v>
      </c>
    </row>
    <row r="14" spans="1:5" x14ac:dyDescent="0.2">
      <c r="B14" s="4" t="s">
        <v>1665</v>
      </c>
      <c r="C14" s="4" t="s">
        <v>165</v>
      </c>
      <c r="D14" s="4" t="s">
        <v>1657</v>
      </c>
    </row>
    <row r="15" spans="1:5" x14ac:dyDescent="0.2">
      <c r="B15" s="4" t="s">
        <v>175</v>
      </c>
      <c r="C15" s="4" t="s">
        <v>1654</v>
      </c>
    </row>
    <row r="16" spans="1:5" x14ac:dyDescent="0.2">
      <c r="B16" s="4" t="s">
        <v>1665</v>
      </c>
      <c r="C16" s="4" t="s">
        <v>2237</v>
      </c>
      <c r="E16" s="4" t="s">
        <v>2238</v>
      </c>
    </row>
    <row r="17" spans="2:5" x14ac:dyDescent="0.2">
      <c r="B17" s="4" t="s">
        <v>1664</v>
      </c>
      <c r="C17" s="4" t="s">
        <v>180</v>
      </c>
      <c r="D17" s="4" t="s">
        <v>1745</v>
      </c>
    </row>
    <row r="18" spans="2:5" ht="38.25" x14ac:dyDescent="0.2">
      <c r="B18" s="4" t="s">
        <v>1664</v>
      </c>
      <c r="C18" s="4" t="s">
        <v>2212</v>
      </c>
      <c r="D18" s="4" t="s">
        <v>2216</v>
      </c>
      <c r="E18" s="18" t="s">
        <v>2280</v>
      </c>
    </row>
    <row r="19" spans="2:5" x14ac:dyDescent="0.2">
      <c r="C19" s="4" t="s">
        <v>1743</v>
      </c>
      <c r="D19" s="4" t="s">
        <v>1745</v>
      </c>
    </row>
    <row r="20" spans="2:5" x14ac:dyDescent="0.2">
      <c r="B20" s="4" t="s">
        <v>1664</v>
      </c>
      <c r="C20" s="4" t="s">
        <v>537</v>
      </c>
      <c r="D20" s="4" t="s">
        <v>1655</v>
      </c>
    </row>
    <row r="21" spans="2:5" x14ac:dyDescent="0.2">
      <c r="B21" s="4" t="s">
        <v>1664</v>
      </c>
      <c r="C21" s="4" t="s">
        <v>647</v>
      </c>
      <c r="D21" s="4" t="s">
        <v>1658</v>
      </c>
    </row>
    <row r="22" spans="2:5" x14ac:dyDescent="0.2">
      <c r="B22" s="4" t="s">
        <v>1665</v>
      </c>
      <c r="C22" s="4" t="s">
        <v>2208</v>
      </c>
      <c r="E22" s="4" t="s">
        <v>2209</v>
      </c>
    </row>
    <row r="23" spans="2:5" x14ac:dyDescent="0.2">
      <c r="B23" s="4" t="s">
        <v>1665</v>
      </c>
      <c r="C23" s="4" t="s">
        <v>2211</v>
      </c>
    </row>
    <row r="24" spans="2:5" x14ac:dyDescent="0.2">
      <c r="B24" s="4" t="s">
        <v>1665</v>
      </c>
      <c r="C24" s="4" t="s">
        <v>2210</v>
      </c>
      <c r="E24" s="4" t="s">
        <v>2287</v>
      </c>
    </row>
    <row r="25" spans="2:5" ht="51" x14ac:dyDescent="0.2">
      <c r="B25" s="4" t="s">
        <v>1665</v>
      </c>
      <c r="C25" s="4" t="s">
        <v>2093</v>
      </c>
      <c r="E25" s="18" t="s">
        <v>2281</v>
      </c>
    </row>
    <row r="26" spans="2:5" x14ac:dyDescent="0.2">
      <c r="B26" s="4" t="s">
        <v>1664</v>
      </c>
      <c r="C26" s="4" t="s">
        <v>1653</v>
      </c>
      <c r="E26" s="48" t="s">
        <v>2241</v>
      </c>
    </row>
    <row r="27" spans="2:5" x14ac:dyDescent="0.2">
      <c r="B27" s="4" t="s">
        <v>1664</v>
      </c>
      <c r="C27" s="4" t="s">
        <v>653</v>
      </c>
      <c r="D27" s="4" t="s">
        <v>1659</v>
      </c>
    </row>
    <row r="28" spans="2:5" x14ac:dyDescent="0.2">
      <c r="B28" s="4" t="s">
        <v>1664</v>
      </c>
      <c r="C28" s="4" t="s">
        <v>1735</v>
      </c>
      <c r="D28" s="4" t="s">
        <v>1734</v>
      </c>
    </row>
    <row r="29" spans="2:5" x14ac:dyDescent="0.2">
      <c r="B29" s="4" t="s">
        <v>175</v>
      </c>
      <c r="C29" s="4" t="s">
        <v>1667</v>
      </c>
    </row>
    <row r="30" spans="2:5" x14ac:dyDescent="0.2">
      <c r="B30" s="4" t="s">
        <v>1665</v>
      </c>
      <c r="C30" s="4" t="s">
        <v>2239</v>
      </c>
    </row>
    <row r="31" spans="2:5" x14ac:dyDescent="0.2">
      <c r="B31" s="4" t="s">
        <v>1664</v>
      </c>
      <c r="C31" s="4" t="s">
        <v>758</v>
      </c>
      <c r="D31" s="4" t="s">
        <v>1660</v>
      </c>
    </row>
    <row r="32" spans="2:5" x14ac:dyDescent="0.2">
      <c r="B32" s="4" t="s">
        <v>175</v>
      </c>
      <c r="C32" s="4" t="s">
        <v>2069</v>
      </c>
      <c r="D32" s="4" t="s">
        <v>2070</v>
      </c>
    </row>
    <row r="33" spans="2:4" x14ac:dyDescent="0.2">
      <c r="B33" s="4" t="s">
        <v>1665</v>
      </c>
      <c r="C33" s="4" t="s">
        <v>1668</v>
      </c>
      <c r="D33" s="4" t="s">
        <v>1681</v>
      </c>
    </row>
    <row r="34" spans="2:4" x14ac:dyDescent="0.2">
      <c r="B34" s="4" t="s">
        <v>1664</v>
      </c>
      <c r="C34" s="4" t="s">
        <v>1343</v>
      </c>
      <c r="D34" s="4" t="s">
        <v>1745</v>
      </c>
    </row>
    <row r="35" spans="2:4" x14ac:dyDescent="0.2">
      <c r="B35" s="4" t="s">
        <v>1664</v>
      </c>
      <c r="C35" s="4" t="s">
        <v>1344</v>
      </c>
      <c r="D35" s="4" t="s">
        <v>1745</v>
      </c>
    </row>
  </sheetData>
  <protectedRanges>
    <protectedRange sqref="C33" name="Range4"/>
    <protectedRange sqref="E33" name="Range4_1"/>
  </protectedRanges>
  <sortState xmlns:xlrd2="http://schemas.microsoft.com/office/spreadsheetml/2017/richdata2" ref="A2:E35">
    <sortCondition ref="C5"/>
  </sortSt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8"/>
  <sheetViews>
    <sheetView workbookViewId="0">
      <selection activeCell="A4" sqref="A4:B4"/>
    </sheetView>
  </sheetViews>
  <sheetFormatPr defaultColWidth="9" defaultRowHeight="12.75" x14ac:dyDescent="0.2"/>
  <cols>
    <col min="1" max="1" width="12.85546875" bestFit="1" customWidth="1"/>
    <col min="2" max="2" width="15.5703125" bestFit="1" customWidth="1"/>
  </cols>
  <sheetData>
    <row r="1" spans="1:2" ht="15" x14ac:dyDescent="0.25">
      <c r="A1" s="6" t="s">
        <v>165</v>
      </c>
      <c r="B1" s="6" t="s">
        <v>166</v>
      </c>
    </row>
    <row r="2" spans="1:2" ht="15" x14ac:dyDescent="0.25">
      <c r="A2" s="5" t="s">
        <v>167</v>
      </c>
      <c r="B2" s="5" t="s">
        <v>168</v>
      </c>
    </row>
    <row r="3" spans="1:2" ht="30" x14ac:dyDescent="0.25">
      <c r="A3" s="5" t="s">
        <v>169</v>
      </c>
      <c r="B3" s="5" t="s">
        <v>170</v>
      </c>
    </row>
    <row r="4" spans="1:2" ht="15" x14ac:dyDescent="0.25">
      <c r="A4" s="5" t="s">
        <v>171</v>
      </c>
      <c r="B4" s="5" t="s">
        <v>172</v>
      </c>
    </row>
    <row r="5" spans="1:2" ht="30" x14ac:dyDescent="0.25">
      <c r="A5" s="5" t="s">
        <v>173</v>
      </c>
      <c r="B5" s="5" t="s">
        <v>174</v>
      </c>
    </row>
    <row r="6" spans="1:2" ht="15" x14ac:dyDescent="0.25">
      <c r="A6" s="5" t="s">
        <v>175</v>
      </c>
      <c r="B6" s="5" t="s">
        <v>176</v>
      </c>
    </row>
    <row r="7" spans="1:2" ht="15" x14ac:dyDescent="0.25">
      <c r="A7" s="5" t="s">
        <v>177</v>
      </c>
      <c r="B7" s="5" t="s">
        <v>178</v>
      </c>
    </row>
    <row r="8" spans="1:2" ht="15" x14ac:dyDescent="0.25">
      <c r="A8" s="5" t="s">
        <v>114</v>
      </c>
      <c r="B8" s="5" t="s">
        <v>179</v>
      </c>
    </row>
  </sheetData>
  <pageMargins left="0.75" right="0.75" top="1" bottom="1" header="0.5" footer="0.5"/>
  <pageSetup orientation="portrait" r:id="rId1"/>
  <headerFooter alignWithMargins="0">
    <oddHeader>&amp;A</oddHeader>
    <oddFoote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96809-749A-45EF-A435-51C4C9B11709}">
  <dimension ref="A1:K634"/>
  <sheetViews>
    <sheetView topLeftCell="A357" zoomScaleNormal="180" workbookViewId="0">
      <selection activeCell="B402" sqref="B402"/>
    </sheetView>
  </sheetViews>
  <sheetFormatPr defaultColWidth="9.140625" defaultRowHeight="15" x14ac:dyDescent="0.25"/>
  <cols>
    <col min="1" max="1" width="11.42578125" style="58" bestFit="1" customWidth="1"/>
    <col min="2" max="2" width="68.85546875" style="58" bestFit="1" customWidth="1"/>
    <col min="3" max="3" width="11.42578125" style="58" bestFit="1" customWidth="1"/>
    <col min="4" max="4" width="46.28515625" style="58" bestFit="1" customWidth="1"/>
    <col min="5" max="16384" width="9.140625" style="58"/>
  </cols>
  <sheetData>
    <row r="1" spans="1:11" x14ac:dyDescent="0.25">
      <c r="A1" s="57" t="s">
        <v>2334</v>
      </c>
      <c r="B1" s="57" t="s">
        <v>2335</v>
      </c>
      <c r="C1" s="57" t="s">
        <v>2334</v>
      </c>
    </row>
    <row r="2" spans="1:11" x14ac:dyDescent="0.25">
      <c r="A2" s="58" t="s">
        <v>2336</v>
      </c>
      <c r="B2" s="58" t="s">
        <v>2337</v>
      </c>
      <c r="C2" s="58" t="s">
        <v>2336</v>
      </c>
    </row>
    <row r="3" spans="1:11" x14ac:dyDescent="0.25">
      <c r="A3" s="58" t="s">
        <v>2338</v>
      </c>
      <c r="B3" s="58" t="s">
        <v>2339</v>
      </c>
      <c r="C3" s="58" t="s">
        <v>2338</v>
      </c>
      <c r="D3" s="58" t="s">
        <v>3531</v>
      </c>
    </row>
    <row r="4" spans="1:11" x14ac:dyDescent="0.25">
      <c r="A4" s="58" t="s">
        <v>2340</v>
      </c>
      <c r="B4" s="58" t="s">
        <v>2341</v>
      </c>
      <c r="C4" s="58" t="s">
        <v>2340</v>
      </c>
    </row>
    <row r="5" spans="1:11" x14ac:dyDescent="0.25">
      <c r="A5" s="58" t="s">
        <v>2342</v>
      </c>
      <c r="B5" s="58" t="s">
        <v>2343</v>
      </c>
      <c r="C5" s="58" t="s">
        <v>2342</v>
      </c>
    </row>
    <row r="6" spans="1:11" x14ac:dyDescent="0.25">
      <c r="A6" s="58" t="s">
        <v>2344</v>
      </c>
      <c r="B6" s="58" t="s">
        <v>2345</v>
      </c>
      <c r="C6" s="58" t="s">
        <v>2344</v>
      </c>
    </row>
    <row r="7" spans="1:11" x14ac:dyDescent="0.25">
      <c r="A7" s="58" t="s">
        <v>2346</v>
      </c>
      <c r="B7" s="58" t="s">
        <v>2347</v>
      </c>
      <c r="C7" s="58" t="s">
        <v>2346</v>
      </c>
    </row>
    <row r="8" spans="1:11" x14ac:dyDescent="0.25">
      <c r="A8" s="58" t="s">
        <v>2348</v>
      </c>
      <c r="B8" s="58" t="s">
        <v>2349</v>
      </c>
      <c r="C8" s="58" t="s">
        <v>2348</v>
      </c>
    </row>
    <row r="9" spans="1:11" x14ac:dyDescent="0.25">
      <c r="A9" s="58" t="s">
        <v>2350</v>
      </c>
      <c r="B9" s="58" t="s">
        <v>2351</v>
      </c>
      <c r="C9" s="58" t="s">
        <v>2350</v>
      </c>
    </row>
    <row r="10" spans="1:11" x14ac:dyDescent="0.25">
      <c r="A10" s="58" t="s">
        <v>2352</v>
      </c>
      <c r="B10" s="58" t="s">
        <v>2351</v>
      </c>
      <c r="C10" s="58" t="s">
        <v>2352</v>
      </c>
    </row>
    <row r="11" spans="1:11" x14ac:dyDescent="0.25">
      <c r="A11" s="58" t="s">
        <v>2353</v>
      </c>
      <c r="B11" s="58" t="s">
        <v>2354</v>
      </c>
      <c r="C11" s="58" t="s">
        <v>2353</v>
      </c>
      <c r="G11" s="59"/>
      <c r="H11" s="59"/>
      <c r="I11" s="59"/>
      <c r="J11" s="59"/>
    </row>
    <row r="12" spans="1:11" x14ac:dyDescent="0.25">
      <c r="A12" s="58" t="s">
        <v>2355</v>
      </c>
      <c r="B12" s="58" t="s">
        <v>2356</v>
      </c>
      <c r="C12" s="58" t="s">
        <v>2355</v>
      </c>
      <c r="G12" s="59"/>
      <c r="H12" s="59"/>
      <c r="I12" s="59"/>
    </row>
    <row r="13" spans="1:11" x14ac:dyDescent="0.25">
      <c r="A13" s="58" t="s">
        <v>2357</v>
      </c>
      <c r="B13" s="58" t="s">
        <v>2358</v>
      </c>
      <c r="C13" s="58" t="s">
        <v>2357</v>
      </c>
    </row>
    <row r="14" spans="1:11" x14ac:dyDescent="0.25">
      <c r="A14" s="58" t="s">
        <v>2359</v>
      </c>
      <c r="B14" s="58" t="s">
        <v>2360</v>
      </c>
      <c r="C14" s="58" t="s">
        <v>2359</v>
      </c>
    </row>
    <row r="15" spans="1:11" x14ac:dyDescent="0.25">
      <c r="A15" s="58" t="s">
        <v>2361</v>
      </c>
      <c r="B15" s="58" t="s">
        <v>2362</v>
      </c>
      <c r="C15" s="58" t="s">
        <v>2361</v>
      </c>
      <c r="I15" s="60"/>
      <c r="J15" s="60"/>
      <c r="K15" s="60"/>
    </row>
    <row r="16" spans="1:11" x14ac:dyDescent="0.25">
      <c r="A16" s="58" t="s">
        <v>2363</v>
      </c>
      <c r="B16" s="58" t="s">
        <v>2364</v>
      </c>
      <c r="C16" s="58" t="s">
        <v>2363</v>
      </c>
      <c r="I16" s="60"/>
      <c r="J16" s="60"/>
      <c r="K16" s="60"/>
    </row>
    <row r="17" spans="1:11" x14ac:dyDescent="0.25">
      <c r="A17" s="58" t="s">
        <v>2365</v>
      </c>
      <c r="B17" s="58" t="s">
        <v>2366</v>
      </c>
      <c r="C17" s="58" t="s">
        <v>2365</v>
      </c>
      <c r="I17" s="60"/>
      <c r="J17" s="60"/>
      <c r="K17" s="60"/>
    </row>
    <row r="18" spans="1:11" x14ac:dyDescent="0.25">
      <c r="A18" s="58" t="s">
        <v>2367</v>
      </c>
      <c r="B18" s="58" t="s">
        <v>2368</v>
      </c>
      <c r="C18" s="58" t="s">
        <v>2367</v>
      </c>
      <c r="I18" s="60"/>
      <c r="J18" s="60"/>
      <c r="K18" s="60"/>
    </row>
    <row r="19" spans="1:11" x14ac:dyDescent="0.25">
      <c r="A19" s="58" t="s">
        <v>2369</v>
      </c>
      <c r="B19" s="58" t="s">
        <v>2370</v>
      </c>
      <c r="C19" s="58" t="s">
        <v>2369</v>
      </c>
      <c r="I19" s="60"/>
      <c r="J19" s="60"/>
      <c r="K19" s="60"/>
    </row>
    <row r="20" spans="1:11" x14ac:dyDescent="0.25">
      <c r="A20" s="58" t="s">
        <v>2371</v>
      </c>
      <c r="B20" s="58" t="s">
        <v>2372</v>
      </c>
      <c r="C20" s="58" t="s">
        <v>2371</v>
      </c>
    </row>
    <row r="21" spans="1:11" x14ac:dyDescent="0.25">
      <c r="A21" s="58" t="s">
        <v>2373</v>
      </c>
      <c r="B21" s="58" t="s">
        <v>2374</v>
      </c>
      <c r="C21" s="58" t="s">
        <v>2373</v>
      </c>
    </row>
    <row r="22" spans="1:11" x14ac:dyDescent="0.25">
      <c r="A22" s="58" t="s">
        <v>2375</v>
      </c>
      <c r="B22" s="58" t="s">
        <v>2376</v>
      </c>
      <c r="C22" s="58" t="s">
        <v>2375</v>
      </c>
    </row>
    <row r="23" spans="1:11" x14ac:dyDescent="0.25">
      <c r="A23" s="58" t="s">
        <v>2377</v>
      </c>
      <c r="B23" s="58" t="s">
        <v>2378</v>
      </c>
      <c r="C23" s="58" t="s">
        <v>2377</v>
      </c>
    </row>
    <row r="24" spans="1:11" x14ac:dyDescent="0.25">
      <c r="A24" s="58" t="s">
        <v>2379</v>
      </c>
      <c r="B24" s="58" t="s">
        <v>2380</v>
      </c>
      <c r="C24" s="58" t="s">
        <v>2379</v>
      </c>
    </row>
    <row r="25" spans="1:11" x14ac:dyDescent="0.25">
      <c r="A25" s="58" t="s">
        <v>2381</v>
      </c>
      <c r="B25" s="58" t="s">
        <v>2382</v>
      </c>
      <c r="C25" s="58" t="s">
        <v>2381</v>
      </c>
    </row>
    <row r="26" spans="1:11" x14ac:dyDescent="0.25">
      <c r="A26" s="58" t="s">
        <v>2383</v>
      </c>
      <c r="B26" s="58" t="s">
        <v>2384</v>
      </c>
      <c r="C26" s="58" t="s">
        <v>2383</v>
      </c>
    </row>
    <row r="27" spans="1:11" x14ac:dyDescent="0.25">
      <c r="A27" s="58" t="s">
        <v>2385</v>
      </c>
      <c r="B27" s="58" t="s">
        <v>2386</v>
      </c>
      <c r="C27" s="58" t="s">
        <v>2385</v>
      </c>
    </row>
    <row r="28" spans="1:11" x14ac:dyDescent="0.25">
      <c r="A28" s="58" t="s">
        <v>2387</v>
      </c>
      <c r="B28" s="58" t="s">
        <v>2388</v>
      </c>
      <c r="C28" s="58" t="s">
        <v>2387</v>
      </c>
    </row>
    <row r="29" spans="1:11" x14ac:dyDescent="0.25">
      <c r="A29" s="58" t="s">
        <v>2389</v>
      </c>
      <c r="B29" s="58" t="s">
        <v>2390</v>
      </c>
      <c r="C29" s="58" t="s">
        <v>2389</v>
      </c>
    </row>
    <row r="30" spans="1:11" x14ac:dyDescent="0.25">
      <c r="A30" s="58" t="s">
        <v>2391</v>
      </c>
      <c r="B30" s="58" t="s">
        <v>2392</v>
      </c>
      <c r="C30" s="58" t="s">
        <v>2391</v>
      </c>
    </row>
    <row r="31" spans="1:11" x14ac:dyDescent="0.25">
      <c r="A31" s="58" t="s">
        <v>2393</v>
      </c>
      <c r="B31" s="58" t="s">
        <v>2392</v>
      </c>
      <c r="C31" s="58" t="s">
        <v>2393</v>
      </c>
    </row>
    <row r="32" spans="1:11" x14ac:dyDescent="0.25">
      <c r="A32" s="58" t="s">
        <v>2394</v>
      </c>
      <c r="B32" s="58" t="s">
        <v>2395</v>
      </c>
      <c r="C32" s="58" t="s">
        <v>2394</v>
      </c>
    </row>
    <row r="33" spans="1:3" x14ac:dyDescent="0.25">
      <c r="A33" s="58" t="s">
        <v>2396</v>
      </c>
      <c r="B33" s="58" t="s">
        <v>2397</v>
      </c>
      <c r="C33" s="58" t="s">
        <v>2396</v>
      </c>
    </row>
    <row r="34" spans="1:3" x14ac:dyDescent="0.25">
      <c r="A34" s="58" t="s">
        <v>2398</v>
      </c>
      <c r="B34" s="58" t="s">
        <v>2399</v>
      </c>
      <c r="C34" s="58" t="s">
        <v>2398</v>
      </c>
    </row>
    <row r="35" spans="1:3" x14ac:dyDescent="0.25">
      <c r="A35" s="58" t="s">
        <v>2400</v>
      </c>
      <c r="B35" s="58" t="s">
        <v>2401</v>
      </c>
      <c r="C35" s="58" t="s">
        <v>2400</v>
      </c>
    </row>
    <row r="36" spans="1:3" x14ac:dyDescent="0.25">
      <c r="A36" s="58" t="s">
        <v>2402</v>
      </c>
      <c r="B36" s="58" t="s">
        <v>2403</v>
      </c>
      <c r="C36" s="58" t="s">
        <v>2402</v>
      </c>
    </row>
    <row r="37" spans="1:3" x14ac:dyDescent="0.25">
      <c r="A37" s="58" t="s">
        <v>2404</v>
      </c>
      <c r="B37" s="58" t="s">
        <v>2405</v>
      </c>
      <c r="C37" s="58" t="s">
        <v>2404</v>
      </c>
    </row>
    <row r="38" spans="1:3" x14ac:dyDescent="0.25">
      <c r="A38" s="58" t="s">
        <v>2406</v>
      </c>
      <c r="B38" s="58" t="s">
        <v>2407</v>
      </c>
      <c r="C38" s="58" t="s">
        <v>2406</v>
      </c>
    </row>
    <row r="39" spans="1:3" x14ac:dyDescent="0.25">
      <c r="A39" s="58" t="s">
        <v>2408</v>
      </c>
      <c r="B39" s="58" t="s">
        <v>2409</v>
      </c>
      <c r="C39" s="58" t="s">
        <v>2408</v>
      </c>
    </row>
    <row r="40" spans="1:3" x14ac:dyDescent="0.25">
      <c r="A40" s="58" t="s">
        <v>2410</v>
      </c>
      <c r="B40" s="58" t="s">
        <v>2411</v>
      </c>
      <c r="C40" s="58" t="s">
        <v>2410</v>
      </c>
    </row>
    <row r="41" spans="1:3" x14ac:dyDescent="0.25">
      <c r="A41" s="58" t="s">
        <v>2412</v>
      </c>
      <c r="B41" s="58" t="s">
        <v>2413</v>
      </c>
      <c r="C41" s="58" t="s">
        <v>2412</v>
      </c>
    </row>
    <row r="42" spans="1:3" x14ac:dyDescent="0.25">
      <c r="A42" s="58" t="s">
        <v>2414</v>
      </c>
      <c r="B42" s="58" t="s">
        <v>2415</v>
      </c>
      <c r="C42" s="58" t="s">
        <v>2414</v>
      </c>
    </row>
    <row r="43" spans="1:3" x14ac:dyDescent="0.25">
      <c r="A43" s="58" t="s">
        <v>2416</v>
      </c>
      <c r="B43" s="58" t="s">
        <v>2417</v>
      </c>
      <c r="C43" s="58" t="s">
        <v>2416</v>
      </c>
    </row>
    <row r="44" spans="1:3" x14ac:dyDescent="0.25">
      <c r="A44" s="58" t="s">
        <v>2418</v>
      </c>
      <c r="B44" s="58" t="s">
        <v>2419</v>
      </c>
      <c r="C44" s="58" t="s">
        <v>2418</v>
      </c>
    </row>
    <row r="45" spans="1:3" x14ac:dyDescent="0.25">
      <c r="A45" s="58" t="s">
        <v>2420</v>
      </c>
      <c r="B45" s="58" t="s">
        <v>2419</v>
      </c>
      <c r="C45" s="58" t="s">
        <v>2420</v>
      </c>
    </row>
    <row r="46" spans="1:3" x14ac:dyDescent="0.25">
      <c r="A46" s="58" t="s">
        <v>2421</v>
      </c>
      <c r="B46" s="58" t="s">
        <v>2422</v>
      </c>
      <c r="C46" s="58" t="s">
        <v>2421</v>
      </c>
    </row>
    <row r="47" spans="1:3" x14ac:dyDescent="0.25">
      <c r="A47" s="58" t="s">
        <v>2423</v>
      </c>
      <c r="B47" s="58" t="s">
        <v>2424</v>
      </c>
      <c r="C47" s="58" t="s">
        <v>2423</v>
      </c>
    </row>
    <row r="48" spans="1:3" x14ac:dyDescent="0.25">
      <c r="A48" s="58" t="s">
        <v>2425</v>
      </c>
      <c r="B48" s="58" t="s">
        <v>2426</v>
      </c>
      <c r="C48" s="58" t="s">
        <v>2425</v>
      </c>
    </row>
    <row r="49" spans="1:3" x14ac:dyDescent="0.25">
      <c r="A49" s="58" t="s">
        <v>2427</v>
      </c>
      <c r="B49" s="58" t="s">
        <v>2428</v>
      </c>
      <c r="C49" s="58" t="s">
        <v>2427</v>
      </c>
    </row>
    <row r="50" spans="1:3" x14ac:dyDescent="0.25">
      <c r="A50" s="58" t="s">
        <v>2429</v>
      </c>
      <c r="B50" s="58" t="s">
        <v>2430</v>
      </c>
      <c r="C50" s="58" t="s">
        <v>2429</v>
      </c>
    </row>
    <row r="51" spans="1:3" x14ac:dyDescent="0.25">
      <c r="A51" s="58" t="s">
        <v>2431</v>
      </c>
      <c r="B51" s="58" t="s">
        <v>2432</v>
      </c>
      <c r="C51" s="58" t="s">
        <v>2431</v>
      </c>
    </row>
    <row r="52" spans="1:3" x14ac:dyDescent="0.25">
      <c r="A52" s="58" t="s">
        <v>2433</v>
      </c>
      <c r="B52" s="58" t="s">
        <v>2434</v>
      </c>
      <c r="C52" s="58" t="s">
        <v>2433</v>
      </c>
    </row>
    <row r="53" spans="1:3" x14ac:dyDescent="0.25">
      <c r="A53" s="58" t="s">
        <v>2435</v>
      </c>
      <c r="B53" s="58" t="s">
        <v>2436</v>
      </c>
      <c r="C53" s="58" t="s">
        <v>2435</v>
      </c>
    </row>
    <row r="54" spans="1:3" x14ac:dyDescent="0.25">
      <c r="A54" s="58" t="s">
        <v>2437</v>
      </c>
      <c r="B54" s="58" t="s">
        <v>2438</v>
      </c>
      <c r="C54" s="58" t="s">
        <v>2437</v>
      </c>
    </row>
    <row r="55" spans="1:3" x14ac:dyDescent="0.25">
      <c r="A55" s="58" t="s">
        <v>2439</v>
      </c>
      <c r="B55" s="58" t="s">
        <v>2440</v>
      </c>
      <c r="C55" s="58" t="s">
        <v>2439</v>
      </c>
    </row>
    <row r="56" spans="1:3" x14ac:dyDescent="0.25">
      <c r="A56" s="58" t="s">
        <v>2441</v>
      </c>
      <c r="B56" s="58" t="s">
        <v>2442</v>
      </c>
      <c r="C56" s="58" t="s">
        <v>2441</v>
      </c>
    </row>
    <row r="57" spans="1:3" x14ac:dyDescent="0.25">
      <c r="A57" s="58" t="s">
        <v>2443</v>
      </c>
      <c r="B57" s="58" t="s">
        <v>2442</v>
      </c>
      <c r="C57" s="58" t="s">
        <v>2443</v>
      </c>
    </row>
    <row r="58" spans="1:3" x14ac:dyDescent="0.25">
      <c r="A58" s="58" t="s">
        <v>2444</v>
      </c>
      <c r="B58" s="58" t="s">
        <v>2445</v>
      </c>
      <c r="C58" s="58" t="s">
        <v>2444</v>
      </c>
    </row>
    <row r="59" spans="1:3" x14ac:dyDescent="0.25">
      <c r="A59" s="58" t="s">
        <v>2446</v>
      </c>
      <c r="B59" s="58" t="s">
        <v>2447</v>
      </c>
      <c r="C59" s="58" t="s">
        <v>2446</v>
      </c>
    </row>
    <row r="60" spans="1:3" x14ac:dyDescent="0.25">
      <c r="A60" s="58" t="s">
        <v>2448</v>
      </c>
      <c r="B60" s="58" t="s">
        <v>2449</v>
      </c>
      <c r="C60" s="58" t="s">
        <v>2448</v>
      </c>
    </row>
    <row r="61" spans="1:3" x14ac:dyDescent="0.25">
      <c r="A61" s="58" t="s">
        <v>2450</v>
      </c>
      <c r="B61" s="58" t="s">
        <v>2451</v>
      </c>
      <c r="C61" s="58" t="s">
        <v>2450</v>
      </c>
    </row>
    <row r="62" spans="1:3" x14ac:dyDescent="0.25">
      <c r="A62" s="58" t="s">
        <v>2452</v>
      </c>
      <c r="B62" s="58" t="s">
        <v>2453</v>
      </c>
      <c r="C62" s="58" t="s">
        <v>2452</v>
      </c>
    </row>
    <row r="63" spans="1:3" x14ac:dyDescent="0.25">
      <c r="A63" s="58" t="s">
        <v>2454</v>
      </c>
      <c r="B63" s="58" t="s">
        <v>2455</v>
      </c>
      <c r="C63" s="58" t="s">
        <v>2454</v>
      </c>
    </row>
    <row r="64" spans="1:3" x14ac:dyDescent="0.25">
      <c r="A64" s="58" t="s">
        <v>2456</v>
      </c>
      <c r="B64" s="58" t="s">
        <v>2457</v>
      </c>
      <c r="C64" s="58" t="s">
        <v>2456</v>
      </c>
    </row>
    <row r="65" spans="1:3" x14ac:dyDescent="0.25">
      <c r="A65" s="58" t="s">
        <v>2458</v>
      </c>
      <c r="B65" s="58" t="s">
        <v>2459</v>
      </c>
      <c r="C65" s="58" t="s">
        <v>2458</v>
      </c>
    </row>
    <row r="66" spans="1:3" x14ac:dyDescent="0.25">
      <c r="A66" s="58" t="s">
        <v>2460</v>
      </c>
      <c r="B66" s="58" t="s">
        <v>2461</v>
      </c>
      <c r="C66" s="58" t="s">
        <v>2460</v>
      </c>
    </row>
    <row r="67" spans="1:3" x14ac:dyDescent="0.25">
      <c r="A67" s="58" t="s">
        <v>2462</v>
      </c>
      <c r="B67" s="58" t="s">
        <v>2463</v>
      </c>
      <c r="C67" s="58" t="s">
        <v>2462</v>
      </c>
    </row>
    <row r="68" spans="1:3" x14ac:dyDescent="0.25">
      <c r="A68" s="58" t="s">
        <v>2464</v>
      </c>
      <c r="B68" s="58" t="s">
        <v>2465</v>
      </c>
      <c r="C68" s="58" t="s">
        <v>2464</v>
      </c>
    </row>
    <row r="69" spans="1:3" x14ac:dyDescent="0.25">
      <c r="A69" s="58" t="s">
        <v>2466</v>
      </c>
      <c r="B69" s="58" t="s">
        <v>2467</v>
      </c>
      <c r="C69" s="58" t="s">
        <v>2466</v>
      </c>
    </row>
    <row r="70" spans="1:3" x14ac:dyDescent="0.25">
      <c r="A70" s="58" t="s">
        <v>2468</v>
      </c>
      <c r="B70" s="58" t="s">
        <v>2469</v>
      </c>
      <c r="C70" s="58" t="s">
        <v>2468</v>
      </c>
    </row>
    <row r="71" spans="1:3" x14ac:dyDescent="0.25">
      <c r="A71" s="58" t="s">
        <v>2470</v>
      </c>
      <c r="B71" s="58" t="s">
        <v>2471</v>
      </c>
      <c r="C71" s="58" t="s">
        <v>2470</v>
      </c>
    </row>
    <row r="72" spans="1:3" x14ac:dyDescent="0.25">
      <c r="A72" s="58" t="s">
        <v>2472</v>
      </c>
      <c r="B72" s="58" t="s">
        <v>2473</v>
      </c>
      <c r="C72" s="58" t="s">
        <v>2472</v>
      </c>
    </row>
    <row r="73" spans="1:3" x14ac:dyDescent="0.25">
      <c r="A73" s="58" t="s">
        <v>2474</v>
      </c>
      <c r="B73" s="58" t="s">
        <v>2475</v>
      </c>
      <c r="C73" s="58" t="s">
        <v>2474</v>
      </c>
    </row>
    <row r="74" spans="1:3" x14ac:dyDescent="0.25">
      <c r="A74" s="58" t="s">
        <v>2476</v>
      </c>
      <c r="B74" s="58" t="s">
        <v>2477</v>
      </c>
      <c r="C74" s="58" t="s">
        <v>2476</v>
      </c>
    </row>
    <row r="75" spans="1:3" x14ac:dyDescent="0.25">
      <c r="A75" s="58" t="s">
        <v>2478</v>
      </c>
      <c r="B75" s="58" t="s">
        <v>2479</v>
      </c>
      <c r="C75" s="58" t="s">
        <v>2478</v>
      </c>
    </row>
    <row r="76" spans="1:3" x14ac:dyDescent="0.25">
      <c r="A76" s="58" t="s">
        <v>2480</v>
      </c>
      <c r="B76" s="58" t="s">
        <v>2481</v>
      </c>
      <c r="C76" s="58" t="s">
        <v>2480</v>
      </c>
    </row>
    <row r="77" spans="1:3" x14ac:dyDescent="0.25">
      <c r="A77" s="58" t="s">
        <v>2482</v>
      </c>
      <c r="B77" s="58" t="s">
        <v>2483</v>
      </c>
      <c r="C77" s="58" t="s">
        <v>2482</v>
      </c>
    </row>
    <row r="78" spans="1:3" x14ac:dyDescent="0.25">
      <c r="A78" s="58" t="s">
        <v>2484</v>
      </c>
      <c r="B78" s="58" t="s">
        <v>2485</v>
      </c>
      <c r="C78" s="58" t="s">
        <v>2484</v>
      </c>
    </row>
    <row r="79" spans="1:3" x14ac:dyDescent="0.25">
      <c r="A79" s="58" t="s">
        <v>2486</v>
      </c>
      <c r="B79" s="58" t="s">
        <v>2487</v>
      </c>
      <c r="C79" s="58" t="s">
        <v>2486</v>
      </c>
    </row>
    <row r="80" spans="1:3" x14ac:dyDescent="0.25">
      <c r="A80" s="58" t="s">
        <v>2488</v>
      </c>
      <c r="B80" s="58" t="s">
        <v>2489</v>
      </c>
      <c r="C80" s="58" t="s">
        <v>2488</v>
      </c>
    </row>
    <row r="81" spans="1:3" x14ac:dyDescent="0.25">
      <c r="A81" s="58" t="s">
        <v>2490</v>
      </c>
      <c r="B81" s="58" t="s">
        <v>2491</v>
      </c>
      <c r="C81" s="58" t="s">
        <v>2490</v>
      </c>
    </row>
    <row r="82" spans="1:3" x14ac:dyDescent="0.25">
      <c r="A82" s="58" t="s">
        <v>2492</v>
      </c>
      <c r="B82" s="58" t="s">
        <v>2493</v>
      </c>
      <c r="C82" s="58" t="s">
        <v>2492</v>
      </c>
    </row>
    <row r="83" spans="1:3" x14ac:dyDescent="0.25">
      <c r="A83" s="58" t="s">
        <v>2494</v>
      </c>
      <c r="B83" s="58" t="s">
        <v>2495</v>
      </c>
      <c r="C83" s="58" t="s">
        <v>2494</v>
      </c>
    </row>
    <row r="84" spans="1:3" x14ac:dyDescent="0.25">
      <c r="A84" s="58" t="s">
        <v>2496</v>
      </c>
      <c r="B84" s="58" t="s">
        <v>2497</v>
      </c>
      <c r="C84" s="58" t="s">
        <v>2496</v>
      </c>
    </row>
    <row r="85" spans="1:3" x14ac:dyDescent="0.25">
      <c r="A85" s="58" t="s">
        <v>2498</v>
      </c>
      <c r="B85" s="58" t="s">
        <v>2499</v>
      </c>
      <c r="C85" s="58" t="s">
        <v>2498</v>
      </c>
    </row>
    <row r="86" spans="1:3" x14ac:dyDescent="0.25">
      <c r="A86" s="58" t="s">
        <v>2500</v>
      </c>
      <c r="B86" s="58" t="s">
        <v>2501</v>
      </c>
      <c r="C86" s="58" t="s">
        <v>2500</v>
      </c>
    </row>
    <row r="87" spans="1:3" x14ac:dyDescent="0.25">
      <c r="A87" s="58" t="s">
        <v>2502</v>
      </c>
      <c r="B87" s="58" t="s">
        <v>2503</v>
      </c>
      <c r="C87" s="58" t="s">
        <v>2502</v>
      </c>
    </row>
    <row r="88" spans="1:3" x14ac:dyDescent="0.25">
      <c r="A88" s="58" t="s">
        <v>2504</v>
      </c>
      <c r="B88" s="58" t="s">
        <v>2505</v>
      </c>
      <c r="C88" s="58" t="s">
        <v>2504</v>
      </c>
    </row>
    <row r="89" spans="1:3" x14ac:dyDescent="0.25">
      <c r="A89" s="58" t="s">
        <v>2506</v>
      </c>
      <c r="B89" s="58" t="s">
        <v>2505</v>
      </c>
      <c r="C89" s="58" t="s">
        <v>2506</v>
      </c>
    </row>
    <row r="90" spans="1:3" x14ac:dyDescent="0.25">
      <c r="A90" s="58" t="s">
        <v>2507</v>
      </c>
      <c r="B90" s="58" t="s">
        <v>2508</v>
      </c>
      <c r="C90" s="58" t="s">
        <v>2507</v>
      </c>
    </row>
    <row r="91" spans="1:3" x14ac:dyDescent="0.25">
      <c r="A91" s="58" t="s">
        <v>2509</v>
      </c>
      <c r="B91" s="58" t="s">
        <v>2508</v>
      </c>
      <c r="C91" s="58" t="s">
        <v>2509</v>
      </c>
    </row>
    <row r="92" spans="1:3" x14ac:dyDescent="0.25">
      <c r="A92" s="58" t="s">
        <v>2510</v>
      </c>
      <c r="B92" s="58" t="s">
        <v>2511</v>
      </c>
      <c r="C92" s="58" t="s">
        <v>2510</v>
      </c>
    </row>
    <row r="93" spans="1:3" x14ac:dyDescent="0.25">
      <c r="A93" s="58" t="s">
        <v>2512</v>
      </c>
      <c r="B93" s="58" t="s">
        <v>2511</v>
      </c>
      <c r="C93" s="58" t="s">
        <v>2512</v>
      </c>
    </row>
    <row r="94" spans="1:3" x14ac:dyDescent="0.25">
      <c r="A94" s="58" t="s">
        <v>2513</v>
      </c>
      <c r="B94" s="58" t="s">
        <v>2514</v>
      </c>
      <c r="C94" s="58" t="s">
        <v>2513</v>
      </c>
    </row>
    <row r="95" spans="1:3" x14ac:dyDescent="0.25">
      <c r="A95" s="58" t="s">
        <v>2515</v>
      </c>
      <c r="B95" s="58" t="s">
        <v>2516</v>
      </c>
      <c r="C95" s="58" t="s">
        <v>2515</v>
      </c>
    </row>
    <row r="96" spans="1:3" x14ac:dyDescent="0.25">
      <c r="A96" s="58" t="s">
        <v>2517</v>
      </c>
      <c r="B96" s="58" t="s">
        <v>2518</v>
      </c>
      <c r="C96" s="58" t="s">
        <v>2517</v>
      </c>
    </row>
    <row r="97" spans="1:3" x14ac:dyDescent="0.25">
      <c r="A97" s="58" t="s">
        <v>2519</v>
      </c>
      <c r="B97" s="58" t="s">
        <v>2520</v>
      </c>
      <c r="C97" s="58" t="s">
        <v>2519</v>
      </c>
    </row>
    <row r="98" spans="1:3" x14ac:dyDescent="0.25">
      <c r="A98" s="58" t="s">
        <v>2521</v>
      </c>
      <c r="B98" s="58" t="s">
        <v>2522</v>
      </c>
      <c r="C98" s="58" t="s">
        <v>2521</v>
      </c>
    </row>
    <row r="99" spans="1:3" x14ac:dyDescent="0.25">
      <c r="A99" s="58" t="s">
        <v>2523</v>
      </c>
      <c r="B99" s="58" t="s">
        <v>2524</v>
      </c>
      <c r="C99" s="58" t="s">
        <v>2523</v>
      </c>
    </row>
    <row r="100" spans="1:3" x14ac:dyDescent="0.25">
      <c r="A100" s="58" t="s">
        <v>2525</v>
      </c>
      <c r="B100" s="58" t="s">
        <v>2526</v>
      </c>
      <c r="C100" s="58" t="s">
        <v>2525</v>
      </c>
    </row>
    <row r="101" spans="1:3" x14ac:dyDescent="0.25">
      <c r="A101" s="58" t="s">
        <v>2527</v>
      </c>
      <c r="B101" s="58" t="s">
        <v>2528</v>
      </c>
      <c r="C101" s="58" t="s">
        <v>2527</v>
      </c>
    </row>
    <row r="102" spans="1:3" x14ac:dyDescent="0.25">
      <c r="A102" s="58" t="s">
        <v>2529</v>
      </c>
      <c r="B102" s="58" t="s">
        <v>2530</v>
      </c>
      <c r="C102" s="58" t="s">
        <v>2529</v>
      </c>
    </row>
    <row r="103" spans="1:3" x14ac:dyDescent="0.25">
      <c r="A103" s="58" t="s">
        <v>2531</v>
      </c>
      <c r="B103" s="58" t="s">
        <v>2532</v>
      </c>
      <c r="C103" s="58" t="s">
        <v>2531</v>
      </c>
    </row>
    <row r="104" spans="1:3" x14ac:dyDescent="0.25">
      <c r="A104" s="58" t="s">
        <v>2533</v>
      </c>
      <c r="B104" s="58" t="s">
        <v>2534</v>
      </c>
      <c r="C104" s="58" t="s">
        <v>2533</v>
      </c>
    </row>
    <row r="105" spans="1:3" x14ac:dyDescent="0.25">
      <c r="A105" s="58" t="s">
        <v>2535</v>
      </c>
      <c r="B105" s="58" t="s">
        <v>2534</v>
      </c>
      <c r="C105" s="58" t="s">
        <v>2535</v>
      </c>
    </row>
    <row r="106" spans="1:3" x14ac:dyDescent="0.25">
      <c r="A106" s="58" t="s">
        <v>2536</v>
      </c>
      <c r="B106" s="58" t="s">
        <v>2537</v>
      </c>
      <c r="C106" s="58" t="s">
        <v>2536</v>
      </c>
    </row>
    <row r="107" spans="1:3" x14ac:dyDescent="0.25">
      <c r="A107" s="58" t="s">
        <v>2538</v>
      </c>
      <c r="B107" s="58" t="s">
        <v>2537</v>
      </c>
      <c r="C107" s="58" t="s">
        <v>2538</v>
      </c>
    </row>
    <row r="108" spans="1:3" x14ac:dyDescent="0.25">
      <c r="A108" s="58" t="s">
        <v>2539</v>
      </c>
      <c r="B108" s="58" t="s">
        <v>2540</v>
      </c>
      <c r="C108" s="58" t="s">
        <v>2539</v>
      </c>
    </row>
    <row r="109" spans="1:3" x14ac:dyDescent="0.25">
      <c r="A109" s="58" t="s">
        <v>2541</v>
      </c>
      <c r="B109" s="58" t="s">
        <v>2540</v>
      </c>
      <c r="C109" s="58" t="s">
        <v>2541</v>
      </c>
    </row>
    <row r="110" spans="1:3" x14ac:dyDescent="0.25">
      <c r="A110" s="58" t="s">
        <v>2542</v>
      </c>
      <c r="B110" s="58" t="s">
        <v>2543</v>
      </c>
      <c r="C110" s="58" t="s">
        <v>2542</v>
      </c>
    </row>
    <row r="111" spans="1:3" x14ac:dyDescent="0.25">
      <c r="A111" s="58" t="s">
        <v>2544</v>
      </c>
      <c r="B111" s="58" t="s">
        <v>2545</v>
      </c>
      <c r="C111" s="58" t="s">
        <v>2544</v>
      </c>
    </row>
    <row r="112" spans="1:3" x14ac:dyDescent="0.25">
      <c r="A112" s="58" t="s">
        <v>2546</v>
      </c>
      <c r="B112" s="58" t="s">
        <v>2547</v>
      </c>
      <c r="C112" s="58" t="s">
        <v>2546</v>
      </c>
    </row>
    <row r="113" spans="1:3" x14ac:dyDescent="0.25">
      <c r="A113" s="58" t="s">
        <v>2548</v>
      </c>
      <c r="B113" s="58" t="s">
        <v>2549</v>
      </c>
      <c r="C113" s="58" t="s">
        <v>2548</v>
      </c>
    </row>
    <row r="114" spans="1:3" x14ac:dyDescent="0.25">
      <c r="A114" s="58" t="s">
        <v>2550</v>
      </c>
      <c r="B114" s="58" t="s">
        <v>2551</v>
      </c>
      <c r="C114" s="58" t="s">
        <v>2550</v>
      </c>
    </row>
    <row r="115" spans="1:3" x14ac:dyDescent="0.25">
      <c r="A115" s="58" t="s">
        <v>2552</v>
      </c>
      <c r="B115" s="58" t="s">
        <v>2553</v>
      </c>
      <c r="C115" s="58" t="s">
        <v>2552</v>
      </c>
    </row>
    <row r="116" spans="1:3" x14ac:dyDescent="0.25">
      <c r="A116" s="58" t="s">
        <v>2554</v>
      </c>
      <c r="B116" s="58" t="s">
        <v>2555</v>
      </c>
      <c r="C116" s="58" t="s">
        <v>2554</v>
      </c>
    </row>
    <row r="117" spans="1:3" x14ac:dyDescent="0.25">
      <c r="A117" s="58" t="s">
        <v>2556</v>
      </c>
      <c r="B117" s="58" t="s">
        <v>2557</v>
      </c>
      <c r="C117" s="58" t="s">
        <v>2556</v>
      </c>
    </row>
    <row r="118" spans="1:3" x14ac:dyDescent="0.25">
      <c r="A118" s="58" t="s">
        <v>2558</v>
      </c>
      <c r="B118" s="58" t="s">
        <v>2559</v>
      </c>
      <c r="C118" s="58" t="s">
        <v>2558</v>
      </c>
    </row>
    <row r="119" spans="1:3" x14ac:dyDescent="0.25">
      <c r="A119" s="58" t="s">
        <v>2560</v>
      </c>
      <c r="B119" s="58" t="s">
        <v>2561</v>
      </c>
      <c r="C119" s="58" t="s">
        <v>2560</v>
      </c>
    </row>
    <row r="120" spans="1:3" x14ac:dyDescent="0.25">
      <c r="A120" s="58" t="s">
        <v>2562</v>
      </c>
      <c r="B120" s="58" t="s">
        <v>2563</v>
      </c>
      <c r="C120" s="58" t="s">
        <v>2562</v>
      </c>
    </row>
    <row r="121" spans="1:3" x14ac:dyDescent="0.25">
      <c r="A121" s="58" t="s">
        <v>2564</v>
      </c>
      <c r="B121" s="58" t="s">
        <v>2565</v>
      </c>
      <c r="C121" s="58" t="s">
        <v>2564</v>
      </c>
    </row>
    <row r="122" spans="1:3" x14ac:dyDescent="0.25">
      <c r="A122" s="58" t="s">
        <v>2566</v>
      </c>
      <c r="B122" s="58" t="s">
        <v>2567</v>
      </c>
      <c r="C122" s="58" t="s">
        <v>2566</v>
      </c>
    </row>
    <row r="123" spans="1:3" x14ac:dyDescent="0.25">
      <c r="A123" s="58" t="s">
        <v>2568</v>
      </c>
      <c r="B123" s="58" t="s">
        <v>2569</v>
      </c>
      <c r="C123" s="58" t="s">
        <v>2568</v>
      </c>
    </row>
    <row r="124" spans="1:3" x14ac:dyDescent="0.25">
      <c r="A124" s="58" t="s">
        <v>2570</v>
      </c>
      <c r="B124" s="58" t="s">
        <v>2571</v>
      </c>
      <c r="C124" s="58" t="s">
        <v>2570</v>
      </c>
    </row>
    <row r="125" spans="1:3" x14ac:dyDescent="0.25">
      <c r="A125" s="58" t="s">
        <v>2572</v>
      </c>
      <c r="B125" s="58" t="s">
        <v>2573</v>
      </c>
      <c r="C125" s="58" t="s">
        <v>2572</v>
      </c>
    </row>
    <row r="126" spans="1:3" x14ac:dyDescent="0.25">
      <c r="A126" s="58" t="s">
        <v>2574</v>
      </c>
      <c r="B126" s="58" t="s">
        <v>2575</v>
      </c>
      <c r="C126" s="58" t="s">
        <v>2574</v>
      </c>
    </row>
    <row r="127" spans="1:3" x14ac:dyDescent="0.25">
      <c r="A127" s="58" t="s">
        <v>2576</v>
      </c>
      <c r="B127" s="58" t="s">
        <v>2577</v>
      </c>
      <c r="C127" s="58" t="s">
        <v>2576</v>
      </c>
    </row>
    <row r="128" spans="1:3" x14ac:dyDescent="0.25">
      <c r="A128" s="58" t="s">
        <v>2578</v>
      </c>
      <c r="B128" s="58" t="s">
        <v>2579</v>
      </c>
      <c r="C128" s="58" t="s">
        <v>2578</v>
      </c>
    </row>
    <row r="129" spans="1:3" x14ac:dyDescent="0.25">
      <c r="A129" s="58" t="s">
        <v>2580</v>
      </c>
      <c r="B129" s="58" t="s">
        <v>2581</v>
      </c>
      <c r="C129" s="58" t="s">
        <v>2580</v>
      </c>
    </row>
    <row r="130" spans="1:3" x14ac:dyDescent="0.25">
      <c r="A130" s="58" t="s">
        <v>2582</v>
      </c>
      <c r="B130" s="58" t="s">
        <v>2583</v>
      </c>
      <c r="C130" s="58" t="s">
        <v>2582</v>
      </c>
    </row>
    <row r="131" spans="1:3" x14ac:dyDescent="0.25">
      <c r="A131" s="58" t="s">
        <v>2584</v>
      </c>
      <c r="B131" s="58" t="s">
        <v>2585</v>
      </c>
      <c r="C131" s="58" t="s">
        <v>2584</v>
      </c>
    </row>
    <row r="132" spans="1:3" x14ac:dyDescent="0.25">
      <c r="A132" s="58" t="s">
        <v>2586</v>
      </c>
      <c r="B132" s="58" t="s">
        <v>2587</v>
      </c>
      <c r="C132" s="58" t="s">
        <v>2586</v>
      </c>
    </row>
    <row r="133" spans="1:3" x14ac:dyDescent="0.25">
      <c r="A133" s="58" t="s">
        <v>2588</v>
      </c>
      <c r="B133" s="58" t="s">
        <v>2589</v>
      </c>
      <c r="C133" s="58" t="s">
        <v>2588</v>
      </c>
    </row>
    <row r="134" spans="1:3" x14ac:dyDescent="0.25">
      <c r="A134" s="58" t="s">
        <v>2590</v>
      </c>
      <c r="B134" s="58" t="s">
        <v>2591</v>
      </c>
      <c r="C134" s="58" t="s">
        <v>2590</v>
      </c>
    </row>
    <row r="135" spans="1:3" x14ac:dyDescent="0.25">
      <c r="A135" s="58" t="s">
        <v>2592</v>
      </c>
      <c r="B135" s="58" t="s">
        <v>2593</v>
      </c>
      <c r="C135" s="58" t="s">
        <v>2592</v>
      </c>
    </row>
    <row r="136" spans="1:3" x14ac:dyDescent="0.25">
      <c r="A136" s="58" t="s">
        <v>2594</v>
      </c>
      <c r="B136" s="58" t="s">
        <v>2595</v>
      </c>
      <c r="C136" s="58" t="s">
        <v>2594</v>
      </c>
    </row>
    <row r="137" spans="1:3" x14ac:dyDescent="0.25">
      <c r="A137" s="58" t="s">
        <v>2596</v>
      </c>
      <c r="B137" s="58" t="s">
        <v>2597</v>
      </c>
      <c r="C137" s="58" t="s">
        <v>2596</v>
      </c>
    </row>
    <row r="138" spans="1:3" x14ac:dyDescent="0.25">
      <c r="A138" s="58" t="s">
        <v>2598</v>
      </c>
      <c r="B138" s="58" t="s">
        <v>2599</v>
      </c>
      <c r="C138" s="58" t="s">
        <v>2598</v>
      </c>
    </row>
    <row r="139" spans="1:3" x14ac:dyDescent="0.25">
      <c r="A139" s="58" t="s">
        <v>2600</v>
      </c>
      <c r="B139" s="58" t="s">
        <v>2601</v>
      </c>
      <c r="C139" s="58" t="s">
        <v>2600</v>
      </c>
    </row>
    <row r="140" spans="1:3" x14ac:dyDescent="0.25">
      <c r="A140" s="58" t="s">
        <v>2602</v>
      </c>
      <c r="B140" s="58" t="s">
        <v>2603</v>
      </c>
      <c r="C140" s="58" t="s">
        <v>2602</v>
      </c>
    </row>
    <row r="141" spans="1:3" x14ac:dyDescent="0.25">
      <c r="A141" s="58" t="s">
        <v>2604</v>
      </c>
      <c r="B141" s="58" t="s">
        <v>2605</v>
      </c>
      <c r="C141" s="58" t="s">
        <v>2604</v>
      </c>
    </row>
    <row r="142" spans="1:3" x14ac:dyDescent="0.25">
      <c r="A142" s="58" t="s">
        <v>2606</v>
      </c>
      <c r="B142" s="58" t="s">
        <v>2607</v>
      </c>
      <c r="C142" s="58" t="s">
        <v>2606</v>
      </c>
    </row>
    <row r="143" spans="1:3" x14ac:dyDescent="0.25">
      <c r="A143" s="58" t="s">
        <v>2608</v>
      </c>
      <c r="B143" s="58" t="s">
        <v>2609</v>
      </c>
      <c r="C143" s="58" t="s">
        <v>2608</v>
      </c>
    </row>
    <row r="144" spans="1:3" x14ac:dyDescent="0.25">
      <c r="A144" s="58" t="s">
        <v>2610</v>
      </c>
      <c r="B144" s="58" t="s">
        <v>2611</v>
      </c>
      <c r="C144" s="58" t="s">
        <v>2610</v>
      </c>
    </row>
    <row r="145" spans="1:3" x14ac:dyDescent="0.25">
      <c r="A145" s="58" t="s">
        <v>2612</v>
      </c>
      <c r="B145" s="58" t="s">
        <v>2613</v>
      </c>
      <c r="C145" s="58" t="s">
        <v>2612</v>
      </c>
    </row>
    <row r="146" spans="1:3" x14ac:dyDescent="0.25">
      <c r="A146" s="58" t="s">
        <v>2614</v>
      </c>
      <c r="B146" s="58" t="s">
        <v>2615</v>
      </c>
      <c r="C146" s="58" t="s">
        <v>2614</v>
      </c>
    </row>
    <row r="147" spans="1:3" x14ac:dyDescent="0.25">
      <c r="A147" s="58" t="s">
        <v>2616</v>
      </c>
      <c r="B147" s="58" t="s">
        <v>2617</v>
      </c>
      <c r="C147" s="58" t="s">
        <v>2616</v>
      </c>
    </row>
    <row r="148" spans="1:3" x14ac:dyDescent="0.25">
      <c r="A148" s="58" t="s">
        <v>2618</v>
      </c>
      <c r="B148" s="58" t="s">
        <v>2619</v>
      </c>
      <c r="C148" s="58" t="s">
        <v>2618</v>
      </c>
    </row>
    <row r="149" spans="1:3" x14ac:dyDescent="0.25">
      <c r="A149" s="58" t="s">
        <v>2620</v>
      </c>
      <c r="B149" s="58" t="s">
        <v>2621</v>
      </c>
      <c r="C149" s="58" t="s">
        <v>2620</v>
      </c>
    </row>
    <row r="150" spans="1:3" x14ac:dyDescent="0.25">
      <c r="A150" s="58" t="s">
        <v>2622</v>
      </c>
      <c r="B150" s="58" t="s">
        <v>2623</v>
      </c>
      <c r="C150" s="58" t="s">
        <v>2622</v>
      </c>
    </row>
    <row r="151" spans="1:3" x14ac:dyDescent="0.25">
      <c r="A151" s="58" t="s">
        <v>2624</v>
      </c>
      <c r="B151" s="58" t="s">
        <v>2625</v>
      </c>
      <c r="C151" s="58" t="s">
        <v>2624</v>
      </c>
    </row>
    <row r="152" spans="1:3" x14ac:dyDescent="0.25">
      <c r="A152" s="58" t="s">
        <v>2626</v>
      </c>
      <c r="B152" s="58" t="s">
        <v>2627</v>
      </c>
      <c r="C152" s="58" t="s">
        <v>2626</v>
      </c>
    </row>
    <row r="153" spans="1:3" x14ac:dyDescent="0.25">
      <c r="A153" s="58" t="s">
        <v>2628</v>
      </c>
      <c r="B153" s="58" t="s">
        <v>2629</v>
      </c>
      <c r="C153" s="58" t="s">
        <v>2628</v>
      </c>
    </row>
    <row r="154" spans="1:3" x14ac:dyDescent="0.25">
      <c r="A154" s="58" t="s">
        <v>2630</v>
      </c>
      <c r="B154" s="58" t="s">
        <v>2631</v>
      </c>
      <c r="C154" s="58" t="s">
        <v>2630</v>
      </c>
    </row>
    <row r="155" spans="1:3" x14ac:dyDescent="0.25">
      <c r="A155" s="58" t="s">
        <v>2632</v>
      </c>
      <c r="B155" s="58" t="s">
        <v>2633</v>
      </c>
      <c r="C155" s="58" t="s">
        <v>2632</v>
      </c>
    </row>
    <row r="156" spans="1:3" x14ac:dyDescent="0.25">
      <c r="A156" s="58" t="s">
        <v>2634</v>
      </c>
      <c r="B156" s="58" t="s">
        <v>2635</v>
      </c>
      <c r="C156" s="58" t="s">
        <v>2634</v>
      </c>
    </row>
    <row r="157" spans="1:3" x14ac:dyDescent="0.25">
      <c r="A157" s="58" t="s">
        <v>2636</v>
      </c>
      <c r="B157" s="58" t="s">
        <v>2637</v>
      </c>
      <c r="C157" s="58" t="s">
        <v>2636</v>
      </c>
    </row>
    <row r="158" spans="1:3" x14ac:dyDescent="0.25">
      <c r="A158" s="58" t="s">
        <v>2638</v>
      </c>
      <c r="B158" s="58" t="s">
        <v>2639</v>
      </c>
      <c r="C158" s="58" t="s">
        <v>2638</v>
      </c>
    </row>
    <row r="159" spans="1:3" x14ac:dyDescent="0.25">
      <c r="A159" s="58" t="s">
        <v>2640</v>
      </c>
      <c r="B159" s="58" t="s">
        <v>2641</v>
      </c>
      <c r="C159" s="58" t="s">
        <v>2640</v>
      </c>
    </row>
    <row r="160" spans="1:3" x14ac:dyDescent="0.25">
      <c r="A160" s="58" t="s">
        <v>2642</v>
      </c>
      <c r="B160" s="58" t="s">
        <v>2643</v>
      </c>
      <c r="C160" s="58" t="s">
        <v>2642</v>
      </c>
    </row>
    <row r="161" spans="1:3" x14ac:dyDescent="0.25">
      <c r="A161" s="58" t="s">
        <v>2644</v>
      </c>
      <c r="B161" s="58" t="s">
        <v>2645</v>
      </c>
      <c r="C161" s="58" t="s">
        <v>2644</v>
      </c>
    </row>
    <row r="162" spans="1:3" x14ac:dyDescent="0.25">
      <c r="A162" s="58" t="s">
        <v>2646</v>
      </c>
      <c r="B162" s="58" t="s">
        <v>2647</v>
      </c>
      <c r="C162" s="58" t="s">
        <v>2646</v>
      </c>
    </row>
    <row r="163" spans="1:3" x14ac:dyDescent="0.25">
      <c r="A163" s="58" t="s">
        <v>2648</v>
      </c>
      <c r="B163" s="58" t="s">
        <v>2649</v>
      </c>
      <c r="C163" s="58" t="s">
        <v>2648</v>
      </c>
    </row>
    <row r="164" spans="1:3" x14ac:dyDescent="0.25">
      <c r="A164" s="58" t="s">
        <v>2650</v>
      </c>
      <c r="B164" s="58" t="s">
        <v>2651</v>
      </c>
      <c r="C164" s="58" t="s">
        <v>2650</v>
      </c>
    </row>
    <row r="165" spans="1:3" x14ac:dyDescent="0.25">
      <c r="A165" s="58" t="s">
        <v>2652</v>
      </c>
      <c r="B165" s="58" t="s">
        <v>2653</v>
      </c>
      <c r="C165" s="58" t="s">
        <v>2652</v>
      </c>
    </row>
    <row r="166" spans="1:3" x14ac:dyDescent="0.25">
      <c r="A166" s="58" t="s">
        <v>2654</v>
      </c>
      <c r="B166" s="58" t="s">
        <v>2655</v>
      </c>
      <c r="C166" s="58" t="s">
        <v>2654</v>
      </c>
    </row>
    <row r="167" spans="1:3" x14ac:dyDescent="0.25">
      <c r="A167" s="58" t="s">
        <v>2656</v>
      </c>
      <c r="B167" s="58" t="s">
        <v>2657</v>
      </c>
      <c r="C167" s="58" t="s">
        <v>2656</v>
      </c>
    </row>
    <row r="168" spans="1:3" x14ac:dyDescent="0.25">
      <c r="A168" s="58" t="s">
        <v>2658</v>
      </c>
      <c r="B168" s="58" t="s">
        <v>2659</v>
      </c>
      <c r="C168" s="58" t="s">
        <v>2658</v>
      </c>
    </row>
    <row r="169" spans="1:3" x14ac:dyDescent="0.25">
      <c r="A169" s="58" t="s">
        <v>2660</v>
      </c>
      <c r="B169" s="58" t="s">
        <v>2661</v>
      </c>
      <c r="C169" s="58" t="s">
        <v>2660</v>
      </c>
    </row>
    <row r="170" spans="1:3" x14ac:dyDescent="0.25">
      <c r="A170" s="58" t="s">
        <v>2662</v>
      </c>
      <c r="B170" s="58" t="s">
        <v>2663</v>
      </c>
      <c r="C170" s="58" t="s">
        <v>2662</v>
      </c>
    </row>
    <row r="171" spans="1:3" x14ac:dyDescent="0.25">
      <c r="A171" s="58" t="s">
        <v>2664</v>
      </c>
      <c r="B171" s="58" t="s">
        <v>2665</v>
      </c>
      <c r="C171" s="58" t="s">
        <v>2664</v>
      </c>
    </row>
    <row r="172" spans="1:3" x14ac:dyDescent="0.25">
      <c r="A172" s="58" t="s">
        <v>2666</v>
      </c>
      <c r="B172" s="58" t="s">
        <v>2667</v>
      </c>
      <c r="C172" s="58" t="s">
        <v>2666</v>
      </c>
    </row>
    <row r="173" spans="1:3" x14ac:dyDescent="0.25">
      <c r="A173" s="58" t="s">
        <v>2668</v>
      </c>
      <c r="B173" s="58" t="s">
        <v>2669</v>
      </c>
      <c r="C173" s="58" t="s">
        <v>2668</v>
      </c>
    </row>
    <row r="174" spans="1:3" x14ac:dyDescent="0.25">
      <c r="A174" s="58" t="s">
        <v>2670</v>
      </c>
      <c r="B174" s="58" t="s">
        <v>2671</v>
      </c>
      <c r="C174" s="58" t="s">
        <v>2670</v>
      </c>
    </row>
    <row r="175" spans="1:3" x14ac:dyDescent="0.25">
      <c r="A175" s="58" t="s">
        <v>2672</v>
      </c>
      <c r="B175" s="58" t="s">
        <v>2673</v>
      </c>
      <c r="C175" s="58" t="s">
        <v>2672</v>
      </c>
    </row>
    <row r="176" spans="1:3" x14ac:dyDescent="0.25">
      <c r="A176" s="58" t="s">
        <v>2674</v>
      </c>
      <c r="B176" s="58" t="s">
        <v>2675</v>
      </c>
      <c r="C176" s="58" t="s">
        <v>2674</v>
      </c>
    </row>
    <row r="177" spans="1:3" x14ac:dyDescent="0.25">
      <c r="A177" s="58" t="s">
        <v>2676</v>
      </c>
      <c r="B177" s="58" t="s">
        <v>2677</v>
      </c>
      <c r="C177" s="58" t="s">
        <v>2676</v>
      </c>
    </row>
    <row r="178" spans="1:3" x14ac:dyDescent="0.25">
      <c r="A178" s="58" t="s">
        <v>2678</v>
      </c>
      <c r="B178" s="58" t="s">
        <v>2679</v>
      </c>
      <c r="C178" s="58" t="s">
        <v>2678</v>
      </c>
    </row>
    <row r="179" spans="1:3" x14ac:dyDescent="0.25">
      <c r="A179" s="58" t="s">
        <v>2680</v>
      </c>
      <c r="B179" s="58" t="s">
        <v>2681</v>
      </c>
      <c r="C179" s="58" t="s">
        <v>2680</v>
      </c>
    </row>
    <row r="180" spans="1:3" x14ac:dyDescent="0.25">
      <c r="A180" s="58" t="s">
        <v>2682</v>
      </c>
      <c r="B180" s="58" t="s">
        <v>2683</v>
      </c>
      <c r="C180" s="58" t="s">
        <v>2682</v>
      </c>
    </row>
    <row r="181" spans="1:3" x14ac:dyDescent="0.25">
      <c r="A181" s="58" t="s">
        <v>2684</v>
      </c>
      <c r="B181" s="58" t="s">
        <v>2685</v>
      </c>
      <c r="C181" s="58" t="s">
        <v>2684</v>
      </c>
    </row>
    <row r="182" spans="1:3" x14ac:dyDescent="0.25">
      <c r="A182" s="58" t="s">
        <v>2686</v>
      </c>
      <c r="B182" s="58" t="s">
        <v>2687</v>
      </c>
      <c r="C182" s="58" t="s">
        <v>2686</v>
      </c>
    </row>
    <row r="183" spans="1:3" x14ac:dyDescent="0.25">
      <c r="A183" s="58" t="s">
        <v>2688</v>
      </c>
      <c r="B183" s="58" t="s">
        <v>2689</v>
      </c>
      <c r="C183" s="58" t="s">
        <v>2688</v>
      </c>
    </row>
    <row r="184" spans="1:3" x14ac:dyDescent="0.25">
      <c r="A184" s="58" t="s">
        <v>2690</v>
      </c>
      <c r="B184" s="58" t="s">
        <v>2691</v>
      </c>
      <c r="C184" s="58" t="s">
        <v>2690</v>
      </c>
    </row>
    <row r="185" spans="1:3" x14ac:dyDescent="0.25">
      <c r="A185" s="58" t="s">
        <v>2692</v>
      </c>
      <c r="B185" s="58" t="s">
        <v>2693</v>
      </c>
      <c r="C185" s="58" t="s">
        <v>2692</v>
      </c>
    </row>
    <row r="186" spans="1:3" x14ac:dyDescent="0.25">
      <c r="A186" s="58" t="s">
        <v>2694</v>
      </c>
      <c r="B186" s="58" t="s">
        <v>2695</v>
      </c>
      <c r="C186" s="58" t="s">
        <v>2694</v>
      </c>
    </row>
    <row r="187" spans="1:3" x14ac:dyDescent="0.25">
      <c r="A187" s="58" t="s">
        <v>2696</v>
      </c>
      <c r="B187" s="58" t="s">
        <v>2697</v>
      </c>
      <c r="C187" s="58" t="s">
        <v>2696</v>
      </c>
    </row>
    <row r="188" spans="1:3" x14ac:dyDescent="0.25">
      <c r="A188" s="58" t="s">
        <v>2698</v>
      </c>
      <c r="B188" s="58" t="s">
        <v>2699</v>
      </c>
      <c r="C188" s="58" t="s">
        <v>2698</v>
      </c>
    </row>
    <row r="189" spans="1:3" x14ac:dyDescent="0.25">
      <c r="A189" s="58" t="s">
        <v>2700</v>
      </c>
      <c r="B189" s="58" t="s">
        <v>2701</v>
      </c>
      <c r="C189" s="58" t="s">
        <v>2700</v>
      </c>
    </row>
    <row r="190" spans="1:3" x14ac:dyDescent="0.25">
      <c r="A190" s="58" t="s">
        <v>2702</v>
      </c>
      <c r="B190" s="58" t="s">
        <v>2703</v>
      </c>
      <c r="C190" s="58" t="s">
        <v>2702</v>
      </c>
    </row>
    <row r="191" spans="1:3" x14ac:dyDescent="0.25">
      <c r="A191" s="58" t="s">
        <v>2704</v>
      </c>
      <c r="B191" s="58" t="s">
        <v>2705</v>
      </c>
      <c r="C191" s="58" t="s">
        <v>2704</v>
      </c>
    </row>
    <row r="192" spans="1:3" x14ac:dyDescent="0.25">
      <c r="A192" s="58" t="s">
        <v>2706</v>
      </c>
      <c r="B192" s="58" t="s">
        <v>2707</v>
      </c>
      <c r="C192" s="58" t="s">
        <v>2706</v>
      </c>
    </row>
    <row r="193" spans="1:3" x14ac:dyDescent="0.25">
      <c r="A193" s="58" t="s">
        <v>2708</v>
      </c>
      <c r="B193" s="58" t="s">
        <v>2709</v>
      </c>
      <c r="C193" s="58" t="s">
        <v>2708</v>
      </c>
    </row>
    <row r="194" spans="1:3" x14ac:dyDescent="0.25">
      <c r="A194" s="58" t="s">
        <v>2710</v>
      </c>
      <c r="B194" s="58" t="s">
        <v>2711</v>
      </c>
      <c r="C194" s="58" t="s">
        <v>2710</v>
      </c>
    </row>
    <row r="195" spans="1:3" x14ac:dyDescent="0.25">
      <c r="A195" s="58" t="s">
        <v>2712</v>
      </c>
      <c r="B195" s="58" t="s">
        <v>2713</v>
      </c>
      <c r="C195" s="58" t="s">
        <v>2712</v>
      </c>
    </row>
    <row r="196" spans="1:3" x14ac:dyDescent="0.25">
      <c r="A196" s="58" t="s">
        <v>2714</v>
      </c>
      <c r="B196" s="58" t="s">
        <v>2715</v>
      </c>
      <c r="C196" s="58" t="s">
        <v>2714</v>
      </c>
    </row>
    <row r="197" spans="1:3" x14ac:dyDescent="0.25">
      <c r="A197" s="58" t="s">
        <v>2716</v>
      </c>
      <c r="B197" s="58" t="s">
        <v>2717</v>
      </c>
      <c r="C197" s="58" t="s">
        <v>2716</v>
      </c>
    </row>
    <row r="198" spans="1:3" x14ac:dyDescent="0.25">
      <c r="A198" s="58" t="s">
        <v>2718</v>
      </c>
      <c r="B198" s="58" t="s">
        <v>2719</v>
      </c>
      <c r="C198" s="58" t="s">
        <v>2718</v>
      </c>
    </row>
    <row r="199" spans="1:3" x14ac:dyDescent="0.25">
      <c r="A199" s="58" t="s">
        <v>2720</v>
      </c>
      <c r="B199" s="58" t="s">
        <v>2721</v>
      </c>
      <c r="C199" s="58" t="s">
        <v>2720</v>
      </c>
    </row>
    <row r="200" spans="1:3" x14ac:dyDescent="0.25">
      <c r="A200" s="58" t="s">
        <v>2722</v>
      </c>
      <c r="B200" s="58" t="s">
        <v>2723</v>
      </c>
      <c r="C200" s="58" t="s">
        <v>2722</v>
      </c>
    </row>
    <row r="201" spans="1:3" x14ac:dyDescent="0.25">
      <c r="A201" s="58" t="s">
        <v>2724</v>
      </c>
      <c r="B201" s="58" t="s">
        <v>2725</v>
      </c>
      <c r="C201" s="58" t="s">
        <v>2724</v>
      </c>
    </row>
    <row r="202" spans="1:3" x14ac:dyDescent="0.25">
      <c r="A202" s="58" t="s">
        <v>2726</v>
      </c>
      <c r="B202" s="58" t="s">
        <v>2727</v>
      </c>
      <c r="C202" s="58" t="s">
        <v>2726</v>
      </c>
    </row>
    <row r="203" spans="1:3" x14ac:dyDescent="0.25">
      <c r="A203" s="58" t="s">
        <v>2728</v>
      </c>
      <c r="B203" s="58" t="s">
        <v>2729</v>
      </c>
      <c r="C203" s="58" t="s">
        <v>2728</v>
      </c>
    </row>
    <row r="204" spans="1:3" x14ac:dyDescent="0.25">
      <c r="A204" s="58" t="s">
        <v>2730</v>
      </c>
      <c r="B204" s="58" t="s">
        <v>2731</v>
      </c>
      <c r="C204" s="58" t="s">
        <v>2730</v>
      </c>
    </row>
    <row r="205" spans="1:3" x14ac:dyDescent="0.25">
      <c r="A205" s="58" t="s">
        <v>2732</v>
      </c>
      <c r="B205" s="58" t="s">
        <v>2733</v>
      </c>
      <c r="C205" s="58" t="s">
        <v>2732</v>
      </c>
    </row>
    <row r="206" spans="1:3" x14ac:dyDescent="0.25">
      <c r="A206" s="58" t="s">
        <v>2734</v>
      </c>
      <c r="B206" s="58" t="s">
        <v>2735</v>
      </c>
      <c r="C206" s="58" t="s">
        <v>2734</v>
      </c>
    </row>
    <row r="207" spans="1:3" x14ac:dyDescent="0.25">
      <c r="A207" s="58" t="s">
        <v>2736</v>
      </c>
      <c r="B207" s="58" t="s">
        <v>2737</v>
      </c>
      <c r="C207" s="58" t="s">
        <v>2736</v>
      </c>
    </row>
    <row r="208" spans="1:3" x14ac:dyDescent="0.25">
      <c r="A208" s="58" t="s">
        <v>2738</v>
      </c>
      <c r="B208" s="58" t="s">
        <v>2739</v>
      </c>
      <c r="C208" s="58" t="s">
        <v>2738</v>
      </c>
    </row>
    <row r="209" spans="1:3" x14ac:dyDescent="0.25">
      <c r="A209" s="58" t="s">
        <v>2740</v>
      </c>
      <c r="B209" s="58" t="s">
        <v>2741</v>
      </c>
      <c r="C209" s="58" t="s">
        <v>2740</v>
      </c>
    </row>
    <row r="210" spans="1:3" x14ac:dyDescent="0.25">
      <c r="A210" s="58" t="s">
        <v>2742</v>
      </c>
      <c r="B210" s="58" t="s">
        <v>2743</v>
      </c>
      <c r="C210" s="58" t="s">
        <v>2742</v>
      </c>
    </row>
    <row r="211" spans="1:3" x14ac:dyDescent="0.25">
      <c r="A211" s="58" t="s">
        <v>2744</v>
      </c>
      <c r="B211" s="58" t="s">
        <v>2745</v>
      </c>
      <c r="C211" s="58" t="s">
        <v>2744</v>
      </c>
    </row>
    <row r="212" spans="1:3" x14ac:dyDescent="0.25">
      <c r="A212" s="58" t="s">
        <v>2746</v>
      </c>
      <c r="B212" s="58" t="s">
        <v>2747</v>
      </c>
      <c r="C212" s="58" t="s">
        <v>2746</v>
      </c>
    </row>
    <row r="213" spans="1:3" x14ac:dyDescent="0.25">
      <c r="A213" s="58" t="s">
        <v>2748</v>
      </c>
      <c r="B213" s="58" t="s">
        <v>2749</v>
      </c>
      <c r="C213" s="58" t="s">
        <v>2748</v>
      </c>
    </row>
    <row r="214" spans="1:3" x14ac:dyDescent="0.25">
      <c r="A214" s="58" t="s">
        <v>2750</v>
      </c>
      <c r="B214" s="58" t="s">
        <v>2751</v>
      </c>
      <c r="C214" s="58" t="s">
        <v>2750</v>
      </c>
    </row>
    <row r="215" spans="1:3" x14ac:dyDescent="0.25">
      <c r="A215" s="58" t="s">
        <v>2752</v>
      </c>
      <c r="B215" s="58" t="s">
        <v>2753</v>
      </c>
      <c r="C215" s="58" t="s">
        <v>2752</v>
      </c>
    </row>
    <row r="216" spans="1:3" x14ac:dyDescent="0.25">
      <c r="A216" s="58" t="s">
        <v>2754</v>
      </c>
      <c r="B216" s="58" t="s">
        <v>2755</v>
      </c>
      <c r="C216" s="58" t="s">
        <v>2754</v>
      </c>
    </row>
    <row r="217" spans="1:3" x14ac:dyDescent="0.25">
      <c r="A217" s="58" t="s">
        <v>2756</v>
      </c>
      <c r="B217" s="58" t="s">
        <v>2757</v>
      </c>
      <c r="C217" s="58" t="s">
        <v>2756</v>
      </c>
    </row>
    <row r="218" spans="1:3" x14ac:dyDescent="0.25">
      <c r="A218" s="58" t="s">
        <v>2758</v>
      </c>
      <c r="B218" s="58" t="s">
        <v>2757</v>
      </c>
      <c r="C218" s="58" t="s">
        <v>2758</v>
      </c>
    </row>
    <row r="219" spans="1:3" x14ac:dyDescent="0.25">
      <c r="A219" s="58" t="s">
        <v>2759</v>
      </c>
      <c r="B219" s="58" t="s">
        <v>2760</v>
      </c>
      <c r="C219" s="58" t="s">
        <v>2759</v>
      </c>
    </row>
    <row r="220" spans="1:3" x14ac:dyDescent="0.25">
      <c r="A220" s="58" t="s">
        <v>2761</v>
      </c>
      <c r="B220" s="58" t="s">
        <v>2760</v>
      </c>
      <c r="C220" s="58" t="s">
        <v>2761</v>
      </c>
    </row>
    <row r="221" spans="1:3" x14ac:dyDescent="0.25">
      <c r="A221" s="58" t="s">
        <v>2762</v>
      </c>
      <c r="B221" s="58" t="s">
        <v>2763</v>
      </c>
      <c r="C221" s="58" t="s">
        <v>2762</v>
      </c>
    </row>
    <row r="222" spans="1:3" x14ac:dyDescent="0.25">
      <c r="A222" s="58" t="s">
        <v>2764</v>
      </c>
      <c r="B222" s="58" t="s">
        <v>2765</v>
      </c>
      <c r="C222" s="58" t="s">
        <v>2764</v>
      </c>
    </row>
    <row r="223" spans="1:3" x14ac:dyDescent="0.25">
      <c r="A223" s="58" t="s">
        <v>2766</v>
      </c>
      <c r="B223" s="58" t="s">
        <v>2767</v>
      </c>
      <c r="C223" s="58" t="s">
        <v>2766</v>
      </c>
    </row>
    <row r="224" spans="1:3" x14ac:dyDescent="0.25">
      <c r="A224" s="58" t="s">
        <v>2768</v>
      </c>
      <c r="B224" s="58" t="s">
        <v>2769</v>
      </c>
      <c r="C224" s="58" t="s">
        <v>2768</v>
      </c>
    </row>
    <row r="225" spans="1:3" x14ac:dyDescent="0.25">
      <c r="A225" s="58" t="s">
        <v>2770</v>
      </c>
      <c r="B225" s="58" t="s">
        <v>2771</v>
      </c>
      <c r="C225" s="58" t="s">
        <v>2770</v>
      </c>
    </row>
    <row r="226" spans="1:3" x14ac:dyDescent="0.25">
      <c r="A226" s="58" t="s">
        <v>2772</v>
      </c>
      <c r="B226" s="58" t="s">
        <v>2773</v>
      </c>
      <c r="C226" s="58" t="s">
        <v>2772</v>
      </c>
    </row>
    <row r="227" spans="1:3" x14ac:dyDescent="0.25">
      <c r="A227" s="58" t="s">
        <v>2774</v>
      </c>
      <c r="B227" s="58" t="s">
        <v>2775</v>
      </c>
      <c r="C227" s="58" t="s">
        <v>2774</v>
      </c>
    </row>
    <row r="228" spans="1:3" x14ac:dyDescent="0.25">
      <c r="A228" s="58" t="s">
        <v>2776</v>
      </c>
      <c r="B228" s="58" t="s">
        <v>2777</v>
      </c>
      <c r="C228" s="58" t="s">
        <v>2776</v>
      </c>
    </row>
    <row r="229" spans="1:3" x14ac:dyDescent="0.25">
      <c r="A229" s="58" t="s">
        <v>2778</v>
      </c>
      <c r="B229" s="58" t="s">
        <v>2779</v>
      </c>
      <c r="C229" s="58" t="s">
        <v>2778</v>
      </c>
    </row>
    <row r="230" spans="1:3" x14ac:dyDescent="0.25">
      <c r="A230" s="58" t="s">
        <v>2780</v>
      </c>
      <c r="B230" s="58" t="s">
        <v>2781</v>
      </c>
      <c r="C230" s="58" t="s">
        <v>2780</v>
      </c>
    </row>
    <row r="231" spans="1:3" x14ac:dyDescent="0.25">
      <c r="A231" s="58" t="s">
        <v>2782</v>
      </c>
      <c r="B231" s="58" t="s">
        <v>2783</v>
      </c>
      <c r="C231" s="58" t="s">
        <v>2782</v>
      </c>
    </row>
    <row r="232" spans="1:3" x14ac:dyDescent="0.25">
      <c r="A232" s="58" t="s">
        <v>2784</v>
      </c>
      <c r="B232" s="58" t="s">
        <v>2785</v>
      </c>
      <c r="C232" s="58" t="s">
        <v>2784</v>
      </c>
    </row>
    <row r="233" spans="1:3" x14ac:dyDescent="0.25">
      <c r="A233" s="58" t="s">
        <v>2786</v>
      </c>
      <c r="B233" s="58" t="s">
        <v>2787</v>
      </c>
      <c r="C233" s="58" t="s">
        <v>2786</v>
      </c>
    </row>
    <row r="234" spans="1:3" x14ac:dyDescent="0.25">
      <c r="A234" s="58" t="s">
        <v>2788</v>
      </c>
      <c r="B234" s="58" t="s">
        <v>2789</v>
      </c>
      <c r="C234" s="58" t="s">
        <v>2788</v>
      </c>
    </row>
    <row r="235" spans="1:3" x14ac:dyDescent="0.25">
      <c r="A235" s="58" t="s">
        <v>2790</v>
      </c>
      <c r="B235" s="58" t="s">
        <v>2791</v>
      </c>
      <c r="C235" s="58" t="s">
        <v>2790</v>
      </c>
    </row>
    <row r="236" spans="1:3" x14ac:dyDescent="0.25">
      <c r="A236" s="58" t="s">
        <v>2792</v>
      </c>
      <c r="B236" s="58" t="s">
        <v>2793</v>
      </c>
      <c r="C236" s="58" t="s">
        <v>2792</v>
      </c>
    </row>
    <row r="237" spans="1:3" x14ac:dyDescent="0.25">
      <c r="A237" s="58" t="s">
        <v>2794</v>
      </c>
      <c r="B237" s="58" t="s">
        <v>2795</v>
      </c>
      <c r="C237" s="58" t="s">
        <v>2794</v>
      </c>
    </row>
    <row r="238" spans="1:3" x14ac:dyDescent="0.25">
      <c r="A238" s="58" t="s">
        <v>2796</v>
      </c>
      <c r="B238" s="58" t="s">
        <v>2797</v>
      </c>
      <c r="C238" s="58" t="s">
        <v>2796</v>
      </c>
    </row>
    <row r="239" spans="1:3" x14ac:dyDescent="0.25">
      <c r="A239" s="58" t="s">
        <v>2798</v>
      </c>
      <c r="B239" s="58" t="s">
        <v>2799</v>
      </c>
      <c r="C239" s="58" t="s">
        <v>2798</v>
      </c>
    </row>
    <row r="240" spans="1:3" x14ac:dyDescent="0.25">
      <c r="A240" s="58" t="s">
        <v>2800</v>
      </c>
      <c r="B240" s="58" t="s">
        <v>2801</v>
      </c>
      <c r="C240" s="58" t="s">
        <v>2800</v>
      </c>
    </row>
    <row r="241" spans="1:3" x14ac:dyDescent="0.25">
      <c r="A241" s="58" t="s">
        <v>2802</v>
      </c>
      <c r="B241" s="58" t="s">
        <v>2803</v>
      </c>
      <c r="C241" s="58" t="s">
        <v>2802</v>
      </c>
    </row>
    <row r="242" spans="1:3" x14ac:dyDescent="0.25">
      <c r="A242" s="58" t="s">
        <v>2804</v>
      </c>
      <c r="B242" s="58" t="s">
        <v>2805</v>
      </c>
      <c r="C242" s="58" t="s">
        <v>2804</v>
      </c>
    </row>
    <row r="243" spans="1:3" x14ac:dyDescent="0.25">
      <c r="A243" s="58" t="s">
        <v>2806</v>
      </c>
      <c r="B243" s="58" t="s">
        <v>2807</v>
      </c>
      <c r="C243" s="58" t="s">
        <v>2806</v>
      </c>
    </row>
    <row r="244" spans="1:3" x14ac:dyDescent="0.25">
      <c r="A244" s="58" t="s">
        <v>2808</v>
      </c>
      <c r="B244" s="58" t="s">
        <v>2809</v>
      </c>
      <c r="C244" s="58" t="s">
        <v>2808</v>
      </c>
    </row>
    <row r="245" spans="1:3" x14ac:dyDescent="0.25">
      <c r="A245" s="58" t="s">
        <v>2810</v>
      </c>
      <c r="B245" s="58" t="s">
        <v>2811</v>
      </c>
      <c r="C245" s="58" t="s">
        <v>2810</v>
      </c>
    </row>
    <row r="246" spans="1:3" x14ac:dyDescent="0.25">
      <c r="A246" s="58" t="s">
        <v>2812</v>
      </c>
      <c r="B246" s="58" t="s">
        <v>2813</v>
      </c>
      <c r="C246" s="58" t="s">
        <v>2812</v>
      </c>
    </row>
    <row r="247" spans="1:3" x14ac:dyDescent="0.25">
      <c r="A247" s="58" t="s">
        <v>2814</v>
      </c>
      <c r="B247" s="58" t="s">
        <v>2815</v>
      </c>
      <c r="C247" s="58" t="s">
        <v>2814</v>
      </c>
    </row>
    <row r="248" spans="1:3" x14ac:dyDescent="0.25">
      <c r="A248" s="58" t="s">
        <v>2816</v>
      </c>
      <c r="B248" s="58" t="s">
        <v>2817</v>
      </c>
      <c r="C248" s="58" t="s">
        <v>2816</v>
      </c>
    </row>
    <row r="249" spans="1:3" x14ac:dyDescent="0.25">
      <c r="A249" s="58" t="s">
        <v>2818</v>
      </c>
      <c r="B249" s="58" t="s">
        <v>2819</v>
      </c>
      <c r="C249" s="58" t="s">
        <v>2818</v>
      </c>
    </row>
    <row r="250" spans="1:3" x14ac:dyDescent="0.25">
      <c r="A250" s="58" t="s">
        <v>2820</v>
      </c>
      <c r="B250" s="58" t="s">
        <v>2821</v>
      </c>
      <c r="C250" s="58" t="s">
        <v>2820</v>
      </c>
    </row>
    <row r="251" spans="1:3" x14ac:dyDescent="0.25">
      <c r="A251" s="58" t="s">
        <v>2822</v>
      </c>
      <c r="B251" s="58" t="s">
        <v>2823</v>
      </c>
      <c r="C251" s="58" t="s">
        <v>2822</v>
      </c>
    </row>
    <row r="252" spans="1:3" x14ac:dyDescent="0.25">
      <c r="A252" s="58" t="s">
        <v>2824</v>
      </c>
      <c r="B252" s="58" t="s">
        <v>2825</v>
      </c>
      <c r="C252" s="58" t="s">
        <v>2824</v>
      </c>
    </row>
    <row r="253" spans="1:3" x14ac:dyDescent="0.25">
      <c r="A253" s="58" t="s">
        <v>2826</v>
      </c>
      <c r="B253" s="58" t="s">
        <v>2827</v>
      </c>
      <c r="C253" s="58" t="s">
        <v>2826</v>
      </c>
    </row>
    <row r="254" spans="1:3" x14ac:dyDescent="0.25">
      <c r="A254" s="58" t="s">
        <v>2828</v>
      </c>
      <c r="B254" s="58" t="s">
        <v>2829</v>
      </c>
      <c r="C254" s="58" t="s">
        <v>2828</v>
      </c>
    </row>
    <row r="255" spans="1:3" x14ac:dyDescent="0.25">
      <c r="A255" s="58" t="s">
        <v>2830</v>
      </c>
      <c r="B255" s="58" t="s">
        <v>2831</v>
      </c>
      <c r="C255" s="58" t="s">
        <v>2830</v>
      </c>
    </row>
    <row r="256" spans="1:3" x14ac:dyDescent="0.25">
      <c r="A256" s="58" t="s">
        <v>2832</v>
      </c>
      <c r="B256" s="58" t="s">
        <v>2833</v>
      </c>
      <c r="C256" s="58" t="s">
        <v>2832</v>
      </c>
    </row>
    <row r="257" spans="1:3" x14ac:dyDescent="0.25">
      <c r="A257" s="58" t="s">
        <v>2834</v>
      </c>
      <c r="B257" s="58" t="s">
        <v>2835</v>
      </c>
      <c r="C257" s="58" t="s">
        <v>2834</v>
      </c>
    </row>
    <row r="258" spans="1:3" x14ac:dyDescent="0.25">
      <c r="A258" s="58" t="s">
        <v>2836</v>
      </c>
      <c r="B258" s="58" t="s">
        <v>2837</v>
      </c>
      <c r="C258" s="58" t="s">
        <v>2836</v>
      </c>
    </row>
    <row r="259" spans="1:3" x14ac:dyDescent="0.25">
      <c r="A259" s="58" t="s">
        <v>2838</v>
      </c>
      <c r="B259" s="58" t="s">
        <v>2839</v>
      </c>
      <c r="C259" s="58" t="s">
        <v>2838</v>
      </c>
    </row>
    <row r="260" spans="1:3" x14ac:dyDescent="0.25">
      <c r="A260" s="58" t="s">
        <v>2840</v>
      </c>
      <c r="B260" s="58" t="s">
        <v>2841</v>
      </c>
      <c r="C260" s="58" t="s">
        <v>2840</v>
      </c>
    </row>
    <row r="261" spans="1:3" x14ac:dyDescent="0.25">
      <c r="A261" s="58" t="s">
        <v>2842</v>
      </c>
      <c r="B261" s="58" t="s">
        <v>2843</v>
      </c>
      <c r="C261" s="58" t="s">
        <v>2842</v>
      </c>
    </row>
    <row r="262" spans="1:3" x14ac:dyDescent="0.25">
      <c r="A262" s="58" t="s">
        <v>2844</v>
      </c>
      <c r="B262" s="58" t="s">
        <v>2845</v>
      </c>
      <c r="C262" s="58" t="s">
        <v>2844</v>
      </c>
    </row>
    <row r="263" spans="1:3" x14ac:dyDescent="0.25">
      <c r="A263" s="58" t="s">
        <v>2846</v>
      </c>
      <c r="B263" s="58" t="s">
        <v>2847</v>
      </c>
      <c r="C263" s="58" t="s">
        <v>2846</v>
      </c>
    </row>
    <row r="264" spans="1:3" x14ac:dyDescent="0.25">
      <c r="A264" s="58" t="s">
        <v>2848</v>
      </c>
      <c r="B264" s="58" t="s">
        <v>2849</v>
      </c>
      <c r="C264" s="58" t="s">
        <v>2848</v>
      </c>
    </row>
    <row r="265" spans="1:3" x14ac:dyDescent="0.25">
      <c r="A265" s="58" t="s">
        <v>2850</v>
      </c>
      <c r="B265" s="58" t="s">
        <v>2851</v>
      </c>
      <c r="C265" s="58" t="s">
        <v>2850</v>
      </c>
    </row>
    <row r="266" spans="1:3" x14ac:dyDescent="0.25">
      <c r="A266" s="58" t="s">
        <v>2852</v>
      </c>
      <c r="B266" s="58" t="s">
        <v>2853</v>
      </c>
      <c r="C266" s="58" t="s">
        <v>2852</v>
      </c>
    </row>
    <row r="267" spans="1:3" x14ac:dyDescent="0.25">
      <c r="A267" s="58" t="s">
        <v>2854</v>
      </c>
      <c r="B267" s="58" t="s">
        <v>2855</v>
      </c>
      <c r="C267" s="58" t="s">
        <v>2854</v>
      </c>
    </row>
    <row r="268" spans="1:3" x14ac:dyDescent="0.25">
      <c r="A268" s="58" t="s">
        <v>2856</v>
      </c>
      <c r="B268" s="58" t="s">
        <v>2857</v>
      </c>
      <c r="C268" s="58" t="s">
        <v>2856</v>
      </c>
    </row>
    <row r="269" spans="1:3" x14ac:dyDescent="0.25">
      <c r="A269" s="58" t="s">
        <v>2858</v>
      </c>
      <c r="B269" s="58" t="s">
        <v>2859</v>
      </c>
      <c r="C269" s="58" t="s">
        <v>2858</v>
      </c>
    </row>
    <row r="270" spans="1:3" x14ac:dyDescent="0.25">
      <c r="A270" s="58" t="s">
        <v>2860</v>
      </c>
      <c r="B270" s="58" t="s">
        <v>2861</v>
      </c>
      <c r="C270" s="58" t="s">
        <v>2860</v>
      </c>
    </row>
    <row r="271" spans="1:3" x14ac:dyDescent="0.25">
      <c r="A271" s="58" t="s">
        <v>2862</v>
      </c>
      <c r="B271" s="58" t="s">
        <v>2863</v>
      </c>
      <c r="C271" s="58" t="s">
        <v>2862</v>
      </c>
    </row>
    <row r="272" spans="1:3" x14ac:dyDescent="0.25">
      <c r="A272" s="58" t="s">
        <v>2864</v>
      </c>
      <c r="B272" s="58" t="s">
        <v>2865</v>
      </c>
      <c r="C272" s="58" t="s">
        <v>2864</v>
      </c>
    </row>
    <row r="273" spans="1:3" x14ac:dyDescent="0.25">
      <c r="A273" s="58" t="s">
        <v>2866</v>
      </c>
      <c r="B273" s="58" t="s">
        <v>2867</v>
      </c>
      <c r="C273" s="58" t="s">
        <v>2866</v>
      </c>
    </row>
    <row r="274" spans="1:3" x14ac:dyDescent="0.25">
      <c r="A274" s="58" t="s">
        <v>2868</v>
      </c>
      <c r="B274" s="58" t="s">
        <v>2869</v>
      </c>
      <c r="C274" s="58" t="s">
        <v>2868</v>
      </c>
    </row>
    <row r="275" spans="1:3" x14ac:dyDescent="0.25">
      <c r="A275" s="58" t="s">
        <v>2870</v>
      </c>
      <c r="B275" s="58" t="s">
        <v>2871</v>
      </c>
      <c r="C275" s="58" t="s">
        <v>2870</v>
      </c>
    </row>
    <row r="276" spans="1:3" x14ac:dyDescent="0.25">
      <c r="A276" s="58" t="s">
        <v>2872</v>
      </c>
      <c r="B276" s="58" t="s">
        <v>2873</v>
      </c>
      <c r="C276" s="58" t="s">
        <v>2872</v>
      </c>
    </row>
    <row r="277" spans="1:3" x14ac:dyDescent="0.25">
      <c r="A277" s="58" t="s">
        <v>2874</v>
      </c>
      <c r="B277" s="58" t="s">
        <v>2875</v>
      </c>
      <c r="C277" s="58" t="s">
        <v>2874</v>
      </c>
    </row>
    <row r="278" spans="1:3" x14ac:dyDescent="0.25">
      <c r="A278" s="58" t="s">
        <v>2876</v>
      </c>
      <c r="B278" s="58" t="s">
        <v>2877</v>
      </c>
      <c r="C278" s="58" t="s">
        <v>2876</v>
      </c>
    </row>
    <row r="279" spans="1:3" x14ac:dyDescent="0.25">
      <c r="A279" s="58" t="s">
        <v>2878</v>
      </c>
      <c r="B279" s="58" t="s">
        <v>2879</v>
      </c>
      <c r="C279" s="58" t="s">
        <v>2878</v>
      </c>
    </row>
    <row r="280" spans="1:3" x14ac:dyDescent="0.25">
      <c r="A280" s="58" t="s">
        <v>2880</v>
      </c>
      <c r="B280" s="58" t="s">
        <v>2881</v>
      </c>
      <c r="C280" s="58" t="s">
        <v>2880</v>
      </c>
    </row>
    <row r="281" spans="1:3" x14ac:dyDescent="0.25">
      <c r="A281" s="58" t="s">
        <v>2882</v>
      </c>
      <c r="B281" s="58" t="s">
        <v>2883</v>
      </c>
      <c r="C281" s="58" t="s">
        <v>2882</v>
      </c>
    </row>
    <row r="282" spans="1:3" x14ac:dyDescent="0.25">
      <c r="A282" s="58" t="s">
        <v>2884</v>
      </c>
      <c r="B282" s="58" t="s">
        <v>2885</v>
      </c>
      <c r="C282" s="58" t="s">
        <v>2884</v>
      </c>
    </row>
    <row r="283" spans="1:3" x14ac:dyDescent="0.25">
      <c r="A283" s="58" t="s">
        <v>2886</v>
      </c>
      <c r="B283" s="58" t="s">
        <v>2887</v>
      </c>
      <c r="C283" s="58" t="s">
        <v>2886</v>
      </c>
    </row>
    <row r="284" spans="1:3" x14ac:dyDescent="0.25">
      <c r="A284" s="58" t="s">
        <v>2888</v>
      </c>
      <c r="B284" s="58" t="s">
        <v>2889</v>
      </c>
      <c r="C284" s="58" t="s">
        <v>2888</v>
      </c>
    </row>
    <row r="285" spans="1:3" x14ac:dyDescent="0.25">
      <c r="A285" s="58" t="s">
        <v>2890</v>
      </c>
      <c r="B285" s="58" t="s">
        <v>2891</v>
      </c>
      <c r="C285" s="58" t="s">
        <v>2890</v>
      </c>
    </row>
    <row r="286" spans="1:3" x14ac:dyDescent="0.25">
      <c r="A286" s="58" t="s">
        <v>2892</v>
      </c>
      <c r="B286" s="58" t="s">
        <v>2893</v>
      </c>
      <c r="C286" s="58" t="s">
        <v>2892</v>
      </c>
    </row>
    <row r="287" spans="1:3" x14ac:dyDescent="0.25">
      <c r="A287" s="58" t="s">
        <v>2894</v>
      </c>
      <c r="B287" s="58" t="s">
        <v>2895</v>
      </c>
      <c r="C287" s="58" t="s">
        <v>2894</v>
      </c>
    </row>
    <row r="288" spans="1:3" x14ac:dyDescent="0.25">
      <c r="A288" s="58" t="s">
        <v>2896</v>
      </c>
      <c r="B288" s="58" t="s">
        <v>2895</v>
      </c>
      <c r="C288" s="58" t="s">
        <v>2896</v>
      </c>
    </row>
    <row r="289" spans="1:3" x14ac:dyDescent="0.25">
      <c r="A289" s="58" t="s">
        <v>2897</v>
      </c>
      <c r="B289" s="58" t="s">
        <v>2898</v>
      </c>
      <c r="C289" s="58" t="s">
        <v>2897</v>
      </c>
    </row>
    <row r="290" spans="1:3" x14ac:dyDescent="0.25">
      <c r="A290" s="58" t="s">
        <v>2899</v>
      </c>
      <c r="B290" s="58" t="s">
        <v>2898</v>
      </c>
      <c r="C290" s="58" t="s">
        <v>2899</v>
      </c>
    </row>
    <row r="291" spans="1:3" x14ac:dyDescent="0.25">
      <c r="A291" s="58" t="s">
        <v>2900</v>
      </c>
      <c r="B291" s="58" t="s">
        <v>2901</v>
      </c>
      <c r="C291" s="58" t="s">
        <v>2900</v>
      </c>
    </row>
    <row r="292" spans="1:3" x14ac:dyDescent="0.25">
      <c r="A292" s="58" t="s">
        <v>2902</v>
      </c>
      <c r="B292" s="58" t="s">
        <v>2903</v>
      </c>
      <c r="C292" s="58" t="s">
        <v>2902</v>
      </c>
    </row>
    <row r="293" spans="1:3" x14ac:dyDescent="0.25">
      <c r="A293" s="58" t="s">
        <v>2904</v>
      </c>
      <c r="B293" s="58" t="s">
        <v>2905</v>
      </c>
      <c r="C293" s="58" t="s">
        <v>2904</v>
      </c>
    </row>
    <row r="294" spans="1:3" x14ac:dyDescent="0.25">
      <c r="A294" s="58" t="s">
        <v>2906</v>
      </c>
      <c r="B294" s="58" t="s">
        <v>2907</v>
      </c>
      <c r="C294" s="58" t="s">
        <v>2906</v>
      </c>
    </row>
    <row r="295" spans="1:3" x14ac:dyDescent="0.25">
      <c r="A295" s="58" t="s">
        <v>2908</v>
      </c>
      <c r="B295" s="58" t="s">
        <v>2909</v>
      </c>
      <c r="C295" s="58" t="s">
        <v>2908</v>
      </c>
    </row>
    <row r="296" spans="1:3" x14ac:dyDescent="0.25">
      <c r="A296" s="58" t="s">
        <v>2910</v>
      </c>
      <c r="B296" s="58" t="s">
        <v>2911</v>
      </c>
      <c r="C296" s="58" t="s">
        <v>2910</v>
      </c>
    </row>
    <row r="297" spans="1:3" x14ac:dyDescent="0.25">
      <c r="A297" s="58" t="s">
        <v>2912</v>
      </c>
      <c r="B297" s="58" t="s">
        <v>2913</v>
      </c>
      <c r="C297" s="58" t="s">
        <v>2912</v>
      </c>
    </row>
    <row r="298" spans="1:3" x14ac:dyDescent="0.25">
      <c r="A298" s="58" t="s">
        <v>2914</v>
      </c>
      <c r="B298" s="58" t="s">
        <v>2915</v>
      </c>
      <c r="C298" s="58" t="s">
        <v>2914</v>
      </c>
    </row>
    <row r="299" spans="1:3" x14ac:dyDescent="0.25">
      <c r="A299" s="58" t="s">
        <v>2916</v>
      </c>
      <c r="B299" s="58" t="s">
        <v>2917</v>
      </c>
      <c r="C299" s="58" t="s">
        <v>2916</v>
      </c>
    </row>
    <row r="300" spans="1:3" x14ac:dyDescent="0.25">
      <c r="A300" s="58" t="s">
        <v>2918</v>
      </c>
      <c r="B300" s="58" t="s">
        <v>2919</v>
      </c>
      <c r="C300" s="58" t="s">
        <v>2918</v>
      </c>
    </row>
    <row r="301" spans="1:3" x14ac:dyDescent="0.25">
      <c r="A301" s="58" t="s">
        <v>2920</v>
      </c>
      <c r="B301" s="58" t="s">
        <v>2921</v>
      </c>
      <c r="C301" s="58" t="s">
        <v>2920</v>
      </c>
    </row>
    <row r="302" spans="1:3" x14ac:dyDescent="0.25">
      <c r="A302" s="58" t="s">
        <v>2922</v>
      </c>
      <c r="B302" s="58" t="s">
        <v>2923</v>
      </c>
      <c r="C302" s="58" t="s">
        <v>2922</v>
      </c>
    </row>
    <row r="303" spans="1:3" x14ac:dyDescent="0.25">
      <c r="A303" s="58" t="s">
        <v>2924</v>
      </c>
      <c r="B303" s="58" t="s">
        <v>2925</v>
      </c>
      <c r="C303" s="58" t="s">
        <v>2924</v>
      </c>
    </row>
    <row r="304" spans="1:3" x14ac:dyDescent="0.25">
      <c r="A304" s="58" t="s">
        <v>2926</v>
      </c>
      <c r="B304" s="58" t="s">
        <v>2927</v>
      </c>
      <c r="C304" s="58" t="s">
        <v>2926</v>
      </c>
    </row>
    <row r="305" spans="1:3" x14ac:dyDescent="0.25">
      <c r="A305" s="58" t="s">
        <v>2928</v>
      </c>
      <c r="B305" s="58" t="s">
        <v>2929</v>
      </c>
      <c r="C305" s="58" t="s">
        <v>2928</v>
      </c>
    </row>
    <row r="306" spans="1:3" x14ac:dyDescent="0.25">
      <c r="A306" s="58" t="s">
        <v>2930</v>
      </c>
      <c r="B306" s="58" t="s">
        <v>2931</v>
      </c>
      <c r="C306" s="58" t="s">
        <v>2930</v>
      </c>
    </row>
    <row r="307" spans="1:3" x14ac:dyDescent="0.25">
      <c r="A307" s="58" t="s">
        <v>2932</v>
      </c>
      <c r="B307" s="58" t="s">
        <v>2933</v>
      </c>
      <c r="C307" s="58" t="s">
        <v>2932</v>
      </c>
    </row>
    <row r="308" spans="1:3" x14ac:dyDescent="0.25">
      <c r="A308" s="58" t="s">
        <v>2934</v>
      </c>
      <c r="B308" s="58" t="s">
        <v>2935</v>
      </c>
      <c r="C308" s="58" t="s">
        <v>2934</v>
      </c>
    </row>
    <row r="309" spans="1:3" x14ac:dyDescent="0.25">
      <c r="A309" s="58" t="s">
        <v>2936</v>
      </c>
      <c r="B309" s="58" t="s">
        <v>2937</v>
      </c>
      <c r="C309" s="58" t="s">
        <v>2936</v>
      </c>
    </row>
    <row r="310" spans="1:3" x14ac:dyDescent="0.25">
      <c r="A310" s="58" t="s">
        <v>2938</v>
      </c>
      <c r="B310" s="58" t="s">
        <v>2939</v>
      </c>
      <c r="C310" s="58" t="s">
        <v>2938</v>
      </c>
    </row>
    <row r="311" spans="1:3" x14ac:dyDescent="0.25">
      <c r="A311" s="58" t="s">
        <v>2940</v>
      </c>
      <c r="B311" s="58" t="s">
        <v>2941</v>
      </c>
      <c r="C311" s="58" t="s">
        <v>2940</v>
      </c>
    </row>
    <row r="312" spans="1:3" x14ac:dyDescent="0.25">
      <c r="A312" s="58" t="s">
        <v>2942</v>
      </c>
      <c r="B312" s="58" t="s">
        <v>2943</v>
      </c>
      <c r="C312" s="58" t="s">
        <v>2942</v>
      </c>
    </row>
    <row r="313" spans="1:3" x14ac:dyDescent="0.25">
      <c r="A313" s="58" t="s">
        <v>2944</v>
      </c>
      <c r="B313" s="58" t="s">
        <v>2945</v>
      </c>
      <c r="C313" s="58" t="s">
        <v>2944</v>
      </c>
    </row>
    <row r="314" spans="1:3" x14ac:dyDescent="0.25">
      <c r="A314" s="58" t="s">
        <v>2946</v>
      </c>
      <c r="B314" s="58" t="s">
        <v>2947</v>
      </c>
      <c r="C314" s="58" t="s">
        <v>2946</v>
      </c>
    </row>
    <row r="315" spans="1:3" x14ac:dyDescent="0.25">
      <c r="A315" s="58" t="s">
        <v>2948</v>
      </c>
      <c r="B315" s="58" t="s">
        <v>2949</v>
      </c>
      <c r="C315" s="58" t="s">
        <v>2948</v>
      </c>
    </row>
    <row r="316" spans="1:3" x14ac:dyDescent="0.25">
      <c r="A316" s="58" t="s">
        <v>2950</v>
      </c>
      <c r="B316" s="58" t="s">
        <v>2951</v>
      </c>
      <c r="C316" s="58" t="s">
        <v>2950</v>
      </c>
    </row>
    <row r="317" spans="1:3" x14ac:dyDescent="0.25">
      <c r="A317" s="58" t="s">
        <v>2952</v>
      </c>
      <c r="B317" s="58" t="s">
        <v>2953</v>
      </c>
      <c r="C317" s="58" t="s">
        <v>2952</v>
      </c>
    </row>
    <row r="318" spans="1:3" x14ac:dyDescent="0.25">
      <c r="A318" s="58" t="s">
        <v>2954</v>
      </c>
      <c r="B318" s="58" t="s">
        <v>2955</v>
      </c>
      <c r="C318" s="58" t="s">
        <v>2954</v>
      </c>
    </row>
    <row r="319" spans="1:3" x14ac:dyDescent="0.25">
      <c r="A319" s="58" t="s">
        <v>2956</v>
      </c>
      <c r="B319" s="58" t="s">
        <v>2955</v>
      </c>
      <c r="C319" s="58" t="s">
        <v>2956</v>
      </c>
    </row>
    <row r="320" spans="1:3" x14ac:dyDescent="0.25">
      <c r="A320" s="58" t="s">
        <v>2957</v>
      </c>
      <c r="B320" s="58" t="s">
        <v>2958</v>
      </c>
      <c r="C320" s="58" t="s">
        <v>2957</v>
      </c>
    </row>
    <row r="321" spans="1:3" x14ac:dyDescent="0.25">
      <c r="A321" s="58" t="s">
        <v>2959</v>
      </c>
      <c r="B321" s="58" t="s">
        <v>2960</v>
      </c>
      <c r="C321" s="58" t="s">
        <v>2959</v>
      </c>
    </row>
    <row r="322" spans="1:3" x14ac:dyDescent="0.25">
      <c r="A322" s="58" t="s">
        <v>2961</v>
      </c>
      <c r="B322" s="58" t="s">
        <v>2962</v>
      </c>
      <c r="C322" s="58" t="s">
        <v>2961</v>
      </c>
    </row>
    <row r="323" spans="1:3" x14ac:dyDescent="0.25">
      <c r="A323" s="58" t="s">
        <v>2963</v>
      </c>
      <c r="B323" s="58" t="s">
        <v>2964</v>
      </c>
      <c r="C323" s="58" t="s">
        <v>2963</v>
      </c>
    </row>
    <row r="324" spans="1:3" x14ac:dyDescent="0.25">
      <c r="A324" s="58" t="s">
        <v>2965</v>
      </c>
      <c r="B324" s="58" t="s">
        <v>2966</v>
      </c>
      <c r="C324" s="58" t="s">
        <v>2965</v>
      </c>
    </row>
    <row r="325" spans="1:3" x14ac:dyDescent="0.25">
      <c r="A325" s="58" t="s">
        <v>2967</v>
      </c>
      <c r="B325" s="58" t="s">
        <v>2968</v>
      </c>
      <c r="C325" s="58" t="s">
        <v>2967</v>
      </c>
    </row>
    <row r="326" spans="1:3" x14ac:dyDescent="0.25">
      <c r="A326" s="58" t="s">
        <v>2969</v>
      </c>
      <c r="B326" s="58" t="s">
        <v>2970</v>
      </c>
      <c r="C326" s="58" t="s">
        <v>2969</v>
      </c>
    </row>
    <row r="327" spans="1:3" x14ac:dyDescent="0.25">
      <c r="A327" s="58" t="s">
        <v>2971</v>
      </c>
      <c r="B327" s="58" t="s">
        <v>2972</v>
      </c>
      <c r="C327" s="58" t="s">
        <v>2971</v>
      </c>
    </row>
    <row r="328" spans="1:3" x14ac:dyDescent="0.25">
      <c r="A328" s="58" t="s">
        <v>2973</v>
      </c>
      <c r="B328" s="58" t="s">
        <v>2974</v>
      </c>
      <c r="C328" s="58" t="s">
        <v>2973</v>
      </c>
    </row>
    <row r="329" spans="1:3" x14ac:dyDescent="0.25">
      <c r="A329" s="58" t="s">
        <v>2975</v>
      </c>
      <c r="B329" s="58" t="s">
        <v>2976</v>
      </c>
      <c r="C329" s="58" t="s">
        <v>2975</v>
      </c>
    </row>
    <row r="330" spans="1:3" x14ac:dyDescent="0.25">
      <c r="A330" s="58" t="s">
        <v>2977</v>
      </c>
      <c r="B330" s="58" t="s">
        <v>2978</v>
      </c>
      <c r="C330" s="58" t="s">
        <v>2977</v>
      </c>
    </row>
    <row r="331" spans="1:3" x14ac:dyDescent="0.25">
      <c r="A331" s="58" t="s">
        <v>2979</v>
      </c>
      <c r="B331" s="58" t="s">
        <v>2980</v>
      </c>
      <c r="C331" s="58" t="s">
        <v>2979</v>
      </c>
    </row>
    <row r="332" spans="1:3" x14ac:dyDescent="0.25">
      <c r="A332" s="58" t="s">
        <v>2981</v>
      </c>
      <c r="B332" s="58" t="s">
        <v>2982</v>
      </c>
      <c r="C332" s="58" t="s">
        <v>2981</v>
      </c>
    </row>
    <row r="333" spans="1:3" x14ac:dyDescent="0.25">
      <c r="A333" s="58" t="s">
        <v>2983</v>
      </c>
      <c r="B333" s="58" t="s">
        <v>2984</v>
      </c>
      <c r="C333" s="58" t="s">
        <v>2983</v>
      </c>
    </row>
    <row r="334" spans="1:3" x14ac:dyDescent="0.25">
      <c r="A334" s="58" t="s">
        <v>2985</v>
      </c>
      <c r="B334" s="58" t="s">
        <v>2984</v>
      </c>
      <c r="C334" s="58" t="s">
        <v>2985</v>
      </c>
    </row>
    <row r="335" spans="1:3" x14ac:dyDescent="0.25">
      <c r="A335" s="58" t="s">
        <v>2986</v>
      </c>
      <c r="B335" s="58" t="s">
        <v>2987</v>
      </c>
      <c r="C335" s="58" t="s">
        <v>2986</v>
      </c>
    </row>
    <row r="336" spans="1:3" x14ac:dyDescent="0.25">
      <c r="A336" s="58" t="s">
        <v>2988</v>
      </c>
      <c r="B336" s="58" t="s">
        <v>2989</v>
      </c>
      <c r="C336" s="58" t="s">
        <v>2988</v>
      </c>
    </row>
    <row r="337" spans="1:3" x14ac:dyDescent="0.25">
      <c r="A337" s="58" t="s">
        <v>2990</v>
      </c>
      <c r="B337" s="58" t="s">
        <v>2991</v>
      </c>
      <c r="C337" s="58" t="s">
        <v>2990</v>
      </c>
    </row>
    <row r="338" spans="1:3" x14ac:dyDescent="0.25">
      <c r="A338" s="58" t="s">
        <v>2992</v>
      </c>
      <c r="B338" s="58" t="s">
        <v>2993</v>
      </c>
      <c r="C338" s="58" t="s">
        <v>2992</v>
      </c>
    </row>
    <row r="339" spans="1:3" x14ac:dyDescent="0.25">
      <c r="A339" s="58" t="s">
        <v>2994</v>
      </c>
      <c r="B339" s="58" t="s">
        <v>2995</v>
      </c>
      <c r="C339" s="58" t="s">
        <v>2994</v>
      </c>
    </row>
    <row r="340" spans="1:3" x14ac:dyDescent="0.25">
      <c r="A340" s="58" t="s">
        <v>2996</v>
      </c>
      <c r="B340" s="58" t="s">
        <v>2997</v>
      </c>
      <c r="C340" s="58" t="s">
        <v>2996</v>
      </c>
    </row>
    <row r="341" spans="1:3" x14ac:dyDescent="0.25">
      <c r="A341" s="58" t="s">
        <v>2998</v>
      </c>
      <c r="B341" s="58" t="s">
        <v>2999</v>
      </c>
      <c r="C341" s="58" t="s">
        <v>2998</v>
      </c>
    </row>
    <row r="342" spans="1:3" x14ac:dyDescent="0.25">
      <c r="A342" s="58" t="s">
        <v>3000</v>
      </c>
      <c r="B342" s="58" t="s">
        <v>3001</v>
      </c>
      <c r="C342" s="58" t="s">
        <v>3000</v>
      </c>
    </row>
    <row r="343" spans="1:3" x14ac:dyDescent="0.25">
      <c r="A343" s="58" t="s">
        <v>3002</v>
      </c>
      <c r="B343" s="58" t="s">
        <v>3003</v>
      </c>
      <c r="C343" s="58" t="s">
        <v>3002</v>
      </c>
    </row>
    <row r="344" spans="1:3" x14ac:dyDescent="0.25">
      <c r="A344" s="58" t="s">
        <v>3004</v>
      </c>
      <c r="B344" s="58" t="s">
        <v>3005</v>
      </c>
      <c r="C344" s="58" t="s">
        <v>3004</v>
      </c>
    </row>
    <row r="345" spans="1:3" x14ac:dyDescent="0.25">
      <c r="A345" s="58" t="s">
        <v>3006</v>
      </c>
      <c r="B345" s="58" t="s">
        <v>3007</v>
      </c>
      <c r="C345" s="58" t="s">
        <v>3006</v>
      </c>
    </row>
    <row r="346" spans="1:3" x14ac:dyDescent="0.25">
      <c r="A346" s="58" t="s">
        <v>3008</v>
      </c>
      <c r="B346" s="58" t="s">
        <v>3009</v>
      </c>
      <c r="C346" s="58" t="s">
        <v>3008</v>
      </c>
    </row>
    <row r="347" spans="1:3" x14ac:dyDescent="0.25">
      <c r="A347" s="58" t="s">
        <v>3010</v>
      </c>
      <c r="B347" s="58" t="s">
        <v>3011</v>
      </c>
      <c r="C347" s="58" t="s">
        <v>3010</v>
      </c>
    </row>
    <row r="348" spans="1:3" x14ac:dyDescent="0.25">
      <c r="A348" s="58" t="s">
        <v>3012</v>
      </c>
      <c r="B348" s="58" t="s">
        <v>3013</v>
      </c>
      <c r="C348" s="58" t="s">
        <v>3012</v>
      </c>
    </row>
    <row r="349" spans="1:3" x14ac:dyDescent="0.25">
      <c r="A349" s="58" t="s">
        <v>3014</v>
      </c>
      <c r="B349" s="58" t="s">
        <v>3015</v>
      </c>
      <c r="C349" s="58" t="s">
        <v>3014</v>
      </c>
    </row>
    <row r="350" spans="1:3" x14ac:dyDescent="0.25">
      <c r="A350" s="58" t="s">
        <v>3016</v>
      </c>
      <c r="B350" s="58" t="s">
        <v>3017</v>
      </c>
      <c r="C350" s="58" t="s">
        <v>3016</v>
      </c>
    </row>
    <row r="351" spans="1:3" x14ac:dyDescent="0.25">
      <c r="A351" s="58" t="s">
        <v>3018</v>
      </c>
      <c r="B351" s="58" t="s">
        <v>3019</v>
      </c>
      <c r="C351" s="58" t="s">
        <v>3018</v>
      </c>
    </row>
    <row r="352" spans="1:3" x14ac:dyDescent="0.25">
      <c r="A352" s="58" t="s">
        <v>3020</v>
      </c>
      <c r="B352" s="58" t="s">
        <v>3021</v>
      </c>
      <c r="C352" s="58" t="s">
        <v>3020</v>
      </c>
    </row>
    <row r="353" spans="1:3" x14ac:dyDescent="0.25">
      <c r="A353" s="58" t="s">
        <v>3022</v>
      </c>
      <c r="B353" s="58" t="s">
        <v>3023</v>
      </c>
      <c r="C353" s="58" t="s">
        <v>3022</v>
      </c>
    </row>
    <row r="354" spans="1:3" x14ac:dyDescent="0.25">
      <c r="A354" s="58" t="s">
        <v>3024</v>
      </c>
      <c r="B354" s="58" t="s">
        <v>3025</v>
      </c>
      <c r="C354" s="58" t="s">
        <v>3024</v>
      </c>
    </row>
    <row r="355" spans="1:3" x14ac:dyDescent="0.25">
      <c r="A355" s="58" t="s">
        <v>3026</v>
      </c>
      <c r="B355" s="58" t="s">
        <v>3027</v>
      </c>
      <c r="C355" s="58" t="s">
        <v>3026</v>
      </c>
    </row>
    <row r="356" spans="1:3" x14ac:dyDescent="0.25">
      <c r="A356" s="58" t="s">
        <v>3028</v>
      </c>
      <c r="B356" s="58" t="s">
        <v>3029</v>
      </c>
      <c r="C356" s="58" t="s">
        <v>3028</v>
      </c>
    </row>
    <row r="357" spans="1:3" x14ac:dyDescent="0.25">
      <c r="A357" s="58" t="s">
        <v>3030</v>
      </c>
      <c r="B357" s="58" t="s">
        <v>3031</v>
      </c>
      <c r="C357" s="58" t="s">
        <v>3030</v>
      </c>
    </row>
    <row r="358" spans="1:3" x14ac:dyDescent="0.25">
      <c r="A358" s="58" t="s">
        <v>3032</v>
      </c>
      <c r="B358" s="58" t="s">
        <v>3033</v>
      </c>
      <c r="C358" s="58" t="s">
        <v>3032</v>
      </c>
    </row>
    <row r="359" spans="1:3" x14ac:dyDescent="0.25">
      <c r="A359" s="58" t="s">
        <v>3034</v>
      </c>
      <c r="B359" s="58" t="s">
        <v>3035</v>
      </c>
      <c r="C359" s="58" t="s">
        <v>3034</v>
      </c>
    </row>
    <row r="360" spans="1:3" x14ac:dyDescent="0.25">
      <c r="A360" s="58" t="s">
        <v>3036</v>
      </c>
      <c r="B360" s="58" t="s">
        <v>3037</v>
      </c>
      <c r="C360" s="58" t="s">
        <v>3036</v>
      </c>
    </row>
    <row r="361" spans="1:3" x14ac:dyDescent="0.25">
      <c r="A361" s="58" t="s">
        <v>3038</v>
      </c>
      <c r="B361" s="58" t="s">
        <v>3037</v>
      </c>
      <c r="C361" s="58" t="s">
        <v>3038</v>
      </c>
    </row>
    <row r="362" spans="1:3" x14ac:dyDescent="0.25">
      <c r="A362" s="58" t="s">
        <v>3039</v>
      </c>
      <c r="B362" s="58" t="s">
        <v>3040</v>
      </c>
      <c r="C362" s="58" t="s">
        <v>3039</v>
      </c>
    </row>
    <row r="363" spans="1:3" x14ac:dyDescent="0.25">
      <c r="A363" s="58" t="s">
        <v>3041</v>
      </c>
      <c r="B363" s="58" t="s">
        <v>3042</v>
      </c>
      <c r="C363" s="58" t="s">
        <v>3041</v>
      </c>
    </row>
    <row r="364" spans="1:3" x14ac:dyDescent="0.25">
      <c r="A364" s="58" t="s">
        <v>3043</v>
      </c>
      <c r="B364" s="58" t="s">
        <v>3044</v>
      </c>
      <c r="C364" s="58" t="s">
        <v>3043</v>
      </c>
    </row>
    <row r="365" spans="1:3" x14ac:dyDescent="0.25">
      <c r="A365" s="58" t="s">
        <v>3045</v>
      </c>
      <c r="B365" s="58" t="s">
        <v>3046</v>
      </c>
      <c r="C365" s="58" t="s">
        <v>3045</v>
      </c>
    </row>
    <row r="366" spans="1:3" x14ac:dyDescent="0.25">
      <c r="A366" s="58" t="s">
        <v>3047</v>
      </c>
      <c r="B366" s="58" t="s">
        <v>3048</v>
      </c>
      <c r="C366" s="58" t="s">
        <v>3047</v>
      </c>
    </row>
    <row r="367" spans="1:3" x14ac:dyDescent="0.25">
      <c r="A367" s="58" t="s">
        <v>3049</v>
      </c>
      <c r="B367" s="58" t="s">
        <v>3050</v>
      </c>
      <c r="C367" s="58" t="s">
        <v>3049</v>
      </c>
    </row>
    <row r="368" spans="1:3" x14ac:dyDescent="0.25">
      <c r="A368" s="58" t="s">
        <v>3051</v>
      </c>
      <c r="B368" s="58" t="s">
        <v>3052</v>
      </c>
      <c r="C368" s="58" t="s">
        <v>3051</v>
      </c>
    </row>
    <row r="369" spans="1:3" x14ac:dyDescent="0.25">
      <c r="A369" s="58" t="s">
        <v>3053</v>
      </c>
      <c r="B369" s="58" t="s">
        <v>3054</v>
      </c>
      <c r="C369" s="58" t="s">
        <v>3053</v>
      </c>
    </row>
    <row r="370" spans="1:3" x14ac:dyDescent="0.25">
      <c r="A370" s="58" t="s">
        <v>3055</v>
      </c>
      <c r="B370" s="58" t="s">
        <v>3056</v>
      </c>
      <c r="C370" s="58" t="s">
        <v>3055</v>
      </c>
    </row>
    <row r="371" spans="1:3" x14ac:dyDescent="0.25">
      <c r="A371" s="58" t="s">
        <v>3057</v>
      </c>
      <c r="B371" s="58" t="s">
        <v>3058</v>
      </c>
      <c r="C371" s="58" t="s">
        <v>3057</v>
      </c>
    </row>
    <row r="372" spans="1:3" x14ac:dyDescent="0.25">
      <c r="A372" s="58" t="s">
        <v>3059</v>
      </c>
      <c r="B372" s="58" t="s">
        <v>3060</v>
      </c>
      <c r="C372" s="58" t="s">
        <v>3059</v>
      </c>
    </row>
    <row r="373" spans="1:3" x14ac:dyDescent="0.25">
      <c r="A373" s="58" t="s">
        <v>3061</v>
      </c>
      <c r="B373" s="58" t="s">
        <v>3062</v>
      </c>
      <c r="C373" s="58" t="s">
        <v>3061</v>
      </c>
    </row>
    <row r="374" spans="1:3" x14ac:dyDescent="0.25">
      <c r="A374" s="58" t="s">
        <v>3063</v>
      </c>
      <c r="B374" s="58" t="s">
        <v>3064</v>
      </c>
      <c r="C374" s="58" t="s">
        <v>3063</v>
      </c>
    </row>
    <row r="375" spans="1:3" x14ac:dyDescent="0.25">
      <c r="A375" s="58" t="s">
        <v>3065</v>
      </c>
      <c r="B375" s="58" t="s">
        <v>3066</v>
      </c>
      <c r="C375" s="58" t="s">
        <v>3065</v>
      </c>
    </row>
    <row r="376" spans="1:3" x14ac:dyDescent="0.25">
      <c r="A376" s="58" t="s">
        <v>3067</v>
      </c>
      <c r="B376" s="58" t="s">
        <v>3068</v>
      </c>
      <c r="C376" s="58" t="s">
        <v>3067</v>
      </c>
    </row>
    <row r="377" spans="1:3" x14ac:dyDescent="0.25">
      <c r="A377" s="58" t="s">
        <v>3069</v>
      </c>
      <c r="B377" s="58" t="s">
        <v>3070</v>
      </c>
      <c r="C377" s="58" t="s">
        <v>3069</v>
      </c>
    </row>
    <row r="378" spans="1:3" x14ac:dyDescent="0.25">
      <c r="A378" s="58" t="s">
        <v>3071</v>
      </c>
      <c r="B378" s="58" t="s">
        <v>3072</v>
      </c>
      <c r="C378" s="58" t="s">
        <v>3071</v>
      </c>
    </row>
    <row r="379" spans="1:3" x14ac:dyDescent="0.25">
      <c r="A379" s="58" t="s">
        <v>3073</v>
      </c>
      <c r="B379" s="58" t="s">
        <v>3072</v>
      </c>
      <c r="C379" s="58" t="s">
        <v>3073</v>
      </c>
    </row>
    <row r="380" spans="1:3" x14ac:dyDescent="0.25">
      <c r="A380" s="58" t="s">
        <v>3074</v>
      </c>
      <c r="B380" s="58" t="s">
        <v>3075</v>
      </c>
      <c r="C380" s="58" t="s">
        <v>3074</v>
      </c>
    </row>
    <row r="381" spans="1:3" x14ac:dyDescent="0.25">
      <c r="A381" s="58" t="s">
        <v>3076</v>
      </c>
      <c r="B381" s="58" t="s">
        <v>3077</v>
      </c>
      <c r="C381" s="58" t="s">
        <v>3076</v>
      </c>
    </row>
    <row r="382" spans="1:3" x14ac:dyDescent="0.25">
      <c r="A382" s="58" t="s">
        <v>3078</v>
      </c>
      <c r="B382" s="58" t="s">
        <v>3079</v>
      </c>
      <c r="C382" s="58" t="s">
        <v>3078</v>
      </c>
    </row>
    <row r="383" spans="1:3" x14ac:dyDescent="0.25">
      <c r="A383" s="58" t="s">
        <v>3080</v>
      </c>
      <c r="B383" s="58" t="s">
        <v>3081</v>
      </c>
      <c r="C383" s="58" t="s">
        <v>3080</v>
      </c>
    </row>
    <row r="384" spans="1:3" x14ac:dyDescent="0.25">
      <c r="A384" s="58" t="s">
        <v>3082</v>
      </c>
      <c r="B384" s="58" t="s">
        <v>3083</v>
      </c>
      <c r="C384" s="58" t="s">
        <v>3082</v>
      </c>
    </row>
    <row r="385" spans="1:3" x14ac:dyDescent="0.25">
      <c r="A385" s="58" t="s">
        <v>3084</v>
      </c>
      <c r="B385" s="58" t="s">
        <v>3085</v>
      </c>
      <c r="C385" s="58" t="s">
        <v>3084</v>
      </c>
    </row>
    <row r="386" spans="1:3" x14ac:dyDescent="0.25">
      <c r="A386" s="58" t="s">
        <v>3086</v>
      </c>
      <c r="B386" s="58" t="s">
        <v>3087</v>
      </c>
      <c r="C386" s="58" t="s">
        <v>3086</v>
      </c>
    </row>
    <row r="387" spans="1:3" x14ac:dyDescent="0.25">
      <c r="A387" s="58" t="s">
        <v>3088</v>
      </c>
      <c r="B387" s="58" t="s">
        <v>3089</v>
      </c>
      <c r="C387" s="58" t="s">
        <v>3088</v>
      </c>
    </row>
    <row r="388" spans="1:3" x14ac:dyDescent="0.25">
      <c r="A388" s="58" t="s">
        <v>3090</v>
      </c>
      <c r="B388" s="58" t="s">
        <v>3091</v>
      </c>
      <c r="C388" s="58" t="s">
        <v>3090</v>
      </c>
    </row>
    <row r="389" spans="1:3" x14ac:dyDescent="0.25">
      <c r="A389" s="58" t="s">
        <v>3092</v>
      </c>
      <c r="B389" s="58" t="s">
        <v>3093</v>
      </c>
      <c r="C389" s="58" t="s">
        <v>3092</v>
      </c>
    </row>
    <row r="390" spans="1:3" x14ac:dyDescent="0.25">
      <c r="A390" s="58" t="s">
        <v>3094</v>
      </c>
      <c r="B390" s="58" t="s">
        <v>3095</v>
      </c>
      <c r="C390" s="58" t="s">
        <v>3094</v>
      </c>
    </row>
    <row r="391" spans="1:3" x14ac:dyDescent="0.25">
      <c r="A391" s="58" t="s">
        <v>3096</v>
      </c>
      <c r="B391" s="58" t="s">
        <v>3097</v>
      </c>
      <c r="C391" s="58" t="s">
        <v>3096</v>
      </c>
    </row>
    <row r="392" spans="1:3" x14ac:dyDescent="0.25">
      <c r="A392" s="58" t="s">
        <v>3098</v>
      </c>
      <c r="B392" s="58" t="s">
        <v>3099</v>
      </c>
      <c r="C392" s="58" t="s">
        <v>3098</v>
      </c>
    </row>
    <row r="393" spans="1:3" x14ac:dyDescent="0.25">
      <c r="A393" s="58" t="s">
        <v>3100</v>
      </c>
      <c r="B393" s="58" t="s">
        <v>3101</v>
      </c>
      <c r="C393" s="58" t="s">
        <v>3100</v>
      </c>
    </row>
    <row r="394" spans="1:3" x14ac:dyDescent="0.25">
      <c r="A394" s="58" t="s">
        <v>3102</v>
      </c>
      <c r="B394" s="58" t="s">
        <v>3103</v>
      </c>
      <c r="C394" s="58" t="s">
        <v>3102</v>
      </c>
    </row>
    <row r="395" spans="1:3" x14ac:dyDescent="0.25">
      <c r="A395" s="58" t="s">
        <v>3104</v>
      </c>
      <c r="B395" s="58" t="s">
        <v>3105</v>
      </c>
      <c r="C395" s="58" t="s">
        <v>3104</v>
      </c>
    </row>
    <row r="396" spans="1:3" x14ac:dyDescent="0.25">
      <c r="A396" s="58" t="s">
        <v>3106</v>
      </c>
      <c r="B396" s="58" t="s">
        <v>3107</v>
      </c>
      <c r="C396" s="58" t="s">
        <v>3106</v>
      </c>
    </row>
    <row r="397" spans="1:3" x14ac:dyDescent="0.25">
      <c r="A397" s="58" t="s">
        <v>3108</v>
      </c>
      <c r="B397" s="58" t="s">
        <v>3109</v>
      </c>
      <c r="C397" s="58" t="s">
        <v>3108</v>
      </c>
    </row>
    <row r="398" spans="1:3" x14ac:dyDescent="0.25">
      <c r="A398" s="58" t="s">
        <v>3110</v>
      </c>
      <c r="B398" s="58" t="s">
        <v>3109</v>
      </c>
      <c r="C398" s="58" t="s">
        <v>3110</v>
      </c>
    </row>
    <row r="399" spans="1:3" x14ac:dyDescent="0.25">
      <c r="A399" s="58" t="s">
        <v>3111</v>
      </c>
      <c r="B399" s="58" t="s">
        <v>3112</v>
      </c>
      <c r="C399" s="58" t="s">
        <v>3111</v>
      </c>
    </row>
    <row r="400" spans="1:3" x14ac:dyDescent="0.25">
      <c r="A400" s="58" t="s">
        <v>3113</v>
      </c>
      <c r="B400" s="58" t="s">
        <v>3114</v>
      </c>
      <c r="C400" s="58" t="s">
        <v>3113</v>
      </c>
    </row>
    <row r="401" spans="1:3" x14ac:dyDescent="0.25">
      <c r="A401" s="58" t="s">
        <v>3115</v>
      </c>
      <c r="B401" s="58" t="s">
        <v>3114</v>
      </c>
      <c r="C401" s="58" t="s">
        <v>3115</v>
      </c>
    </row>
    <row r="402" spans="1:3" x14ac:dyDescent="0.25">
      <c r="A402" s="58" t="s">
        <v>3116</v>
      </c>
      <c r="B402" s="58" t="s">
        <v>3117</v>
      </c>
      <c r="C402" s="58" t="s">
        <v>3116</v>
      </c>
    </row>
    <row r="403" spans="1:3" x14ac:dyDescent="0.25">
      <c r="A403" s="58" t="s">
        <v>3118</v>
      </c>
      <c r="B403" s="58" t="s">
        <v>3119</v>
      </c>
      <c r="C403" s="58" t="s">
        <v>3118</v>
      </c>
    </row>
    <row r="404" spans="1:3" x14ac:dyDescent="0.25">
      <c r="A404" s="58" t="s">
        <v>3120</v>
      </c>
      <c r="B404" s="58" t="s">
        <v>3121</v>
      </c>
      <c r="C404" s="58" t="s">
        <v>3120</v>
      </c>
    </row>
    <row r="405" spans="1:3" x14ac:dyDescent="0.25">
      <c r="A405" s="58" t="s">
        <v>3122</v>
      </c>
      <c r="B405" s="58" t="s">
        <v>3123</v>
      </c>
      <c r="C405" s="58" t="s">
        <v>3122</v>
      </c>
    </row>
    <row r="406" spans="1:3" x14ac:dyDescent="0.25">
      <c r="A406" s="58" t="s">
        <v>3124</v>
      </c>
      <c r="B406" s="58" t="s">
        <v>3125</v>
      </c>
      <c r="C406" s="58" t="s">
        <v>3124</v>
      </c>
    </row>
    <row r="407" spans="1:3" x14ac:dyDescent="0.25">
      <c r="A407" s="58" t="s">
        <v>3126</v>
      </c>
      <c r="B407" s="58" t="s">
        <v>3127</v>
      </c>
      <c r="C407" s="58" t="s">
        <v>3126</v>
      </c>
    </row>
    <row r="408" spans="1:3" x14ac:dyDescent="0.25">
      <c r="A408" s="58" t="s">
        <v>3128</v>
      </c>
      <c r="B408" s="58" t="s">
        <v>3129</v>
      </c>
      <c r="C408" s="58" t="s">
        <v>3128</v>
      </c>
    </row>
    <row r="409" spans="1:3" x14ac:dyDescent="0.25">
      <c r="A409" s="58" t="s">
        <v>3130</v>
      </c>
      <c r="B409" s="58" t="s">
        <v>3129</v>
      </c>
      <c r="C409" s="58" t="s">
        <v>3130</v>
      </c>
    </row>
    <row r="410" spans="1:3" x14ac:dyDescent="0.25">
      <c r="A410" s="58" t="s">
        <v>3131</v>
      </c>
      <c r="B410" s="58" t="s">
        <v>3132</v>
      </c>
      <c r="C410" s="58" t="s">
        <v>3131</v>
      </c>
    </row>
    <row r="411" spans="1:3" x14ac:dyDescent="0.25">
      <c r="A411" s="58" t="s">
        <v>3133</v>
      </c>
      <c r="B411" s="58" t="s">
        <v>3132</v>
      </c>
      <c r="C411" s="58" t="s">
        <v>3133</v>
      </c>
    </row>
    <row r="412" spans="1:3" x14ac:dyDescent="0.25">
      <c r="A412" s="58" t="s">
        <v>3134</v>
      </c>
      <c r="B412" s="58" t="s">
        <v>3135</v>
      </c>
      <c r="C412" s="58" t="s">
        <v>3134</v>
      </c>
    </row>
    <row r="413" spans="1:3" x14ac:dyDescent="0.25">
      <c r="A413" s="58" t="s">
        <v>3136</v>
      </c>
      <c r="B413" s="58" t="s">
        <v>3135</v>
      </c>
      <c r="C413" s="58" t="s">
        <v>3136</v>
      </c>
    </row>
    <row r="414" spans="1:3" x14ac:dyDescent="0.25">
      <c r="A414" s="58" t="s">
        <v>3137</v>
      </c>
      <c r="B414" s="58" t="s">
        <v>3138</v>
      </c>
      <c r="C414" s="58" t="s">
        <v>3137</v>
      </c>
    </row>
    <row r="415" spans="1:3" x14ac:dyDescent="0.25">
      <c r="A415" s="58" t="s">
        <v>3139</v>
      </c>
      <c r="B415" s="58" t="s">
        <v>3138</v>
      </c>
      <c r="C415" s="58" t="s">
        <v>3139</v>
      </c>
    </row>
    <row r="416" spans="1:3" x14ac:dyDescent="0.25">
      <c r="A416" s="58" t="s">
        <v>3140</v>
      </c>
      <c r="B416" s="61" t="s">
        <v>3141</v>
      </c>
      <c r="C416" s="58" t="s">
        <v>3140</v>
      </c>
    </row>
    <row r="417" spans="1:3" x14ac:dyDescent="0.25">
      <c r="A417" s="58" t="s">
        <v>3142</v>
      </c>
      <c r="B417" s="58" t="s">
        <v>3143</v>
      </c>
      <c r="C417" s="58" t="s">
        <v>3142</v>
      </c>
    </row>
    <row r="418" spans="1:3" x14ac:dyDescent="0.25">
      <c r="A418" s="58" t="s">
        <v>3144</v>
      </c>
      <c r="B418" s="58" t="s">
        <v>3145</v>
      </c>
      <c r="C418" s="58" t="s">
        <v>3144</v>
      </c>
    </row>
    <row r="419" spans="1:3" x14ac:dyDescent="0.25">
      <c r="A419" s="58" t="s">
        <v>3146</v>
      </c>
      <c r="B419" s="58" t="s">
        <v>3147</v>
      </c>
      <c r="C419" s="58" t="s">
        <v>3146</v>
      </c>
    </row>
    <row r="420" spans="1:3" x14ac:dyDescent="0.25">
      <c r="A420" s="58" t="s">
        <v>3148</v>
      </c>
      <c r="B420" s="58" t="s">
        <v>3149</v>
      </c>
      <c r="C420" s="58" t="s">
        <v>3148</v>
      </c>
    </row>
    <row r="421" spans="1:3" x14ac:dyDescent="0.25">
      <c r="A421" s="58" t="s">
        <v>3150</v>
      </c>
      <c r="B421" s="58" t="s">
        <v>3151</v>
      </c>
      <c r="C421" s="58" t="s">
        <v>3150</v>
      </c>
    </row>
    <row r="422" spans="1:3" x14ac:dyDescent="0.25">
      <c r="A422" s="58" t="s">
        <v>3152</v>
      </c>
      <c r="B422" s="58" t="s">
        <v>3153</v>
      </c>
      <c r="C422" s="58" t="s">
        <v>3152</v>
      </c>
    </row>
    <row r="423" spans="1:3" x14ac:dyDescent="0.25">
      <c r="A423" s="58" t="s">
        <v>3154</v>
      </c>
      <c r="B423" s="58" t="s">
        <v>3155</v>
      </c>
      <c r="C423" s="58" t="s">
        <v>3154</v>
      </c>
    </row>
    <row r="424" spans="1:3" x14ac:dyDescent="0.25">
      <c r="A424" s="58" t="s">
        <v>3156</v>
      </c>
      <c r="B424" s="58" t="s">
        <v>3157</v>
      </c>
      <c r="C424" s="58" t="s">
        <v>3156</v>
      </c>
    </row>
    <row r="425" spans="1:3" x14ac:dyDescent="0.25">
      <c r="A425" s="58" t="s">
        <v>3158</v>
      </c>
      <c r="B425" s="58" t="s">
        <v>3159</v>
      </c>
      <c r="C425" s="58" t="s">
        <v>3158</v>
      </c>
    </row>
    <row r="426" spans="1:3" x14ac:dyDescent="0.25">
      <c r="A426" s="58" t="s">
        <v>3160</v>
      </c>
      <c r="B426" s="58" t="s">
        <v>3161</v>
      </c>
      <c r="C426" s="58" t="s">
        <v>3160</v>
      </c>
    </row>
    <row r="427" spans="1:3" x14ac:dyDescent="0.25">
      <c r="A427" s="58" t="s">
        <v>3162</v>
      </c>
      <c r="B427" s="58" t="s">
        <v>3163</v>
      </c>
      <c r="C427" s="58" t="s">
        <v>3162</v>
      </c>
    </row>
    <row r="428" spans="1:3" x14ac:dyDescent="0.25">
      <c r="A428" s="58" t="s">
        <v>3164</v>
      </c>
      <c r="B428" s="58" t="s">
        <v>3165</v>
      </c>
      <c r="C428" s="58" t="s">
        <v>3164</v>
      </c>
    </row>
    <row r="429" spans="1:3" x14ac:dyDescent="0.25">
      <c r="A429" s="58" t="s">
        <v>3166</v>
      </c>
      <c r="B429" s="58" t="s">
        <v>3167</v>
      </c>
      <c r="C429" s="58" t="s">
        <v>3166</v>
      </c>
    </row>
    <row r="430" spans="1:3" x14ac:dyDescent="0.25">
      <c r="A430" s="58" t="s">
        <v>3168</v>
      </c>
      <c r="B430" s="58" t="s">
        <v>3169</v>
      </c>
      <c r="C430" s="58" t="s">
        <v>3168</v>
      </c>
    </row>
    <row r="431" spans="1:3" x14ac:dyDescent="0.25">
      <c r="A431" s="58" t="s">
        <v>3170</v>
      </c>
      <c r="B431" s="58" t="s">
        <v>3171</v>
      </c>
      <c r="C431" s="58" t="s">
        <v>3170</v>
      </c>
    </row>
    <row r="432" spans="1:3" x14ac:dyDescent="0.25">
      <c r="A432" s="58" t="s">
        <v>3172</v>
      </c>
      <c r="B432" s="58" t="s">
        <v>3173</v>
      </c>
      <c r="C432" s="58" t="s">
        <v>3172</v>
      </c>
    </row>
    <row r="433" spans="1:3" x14ac:dyDescent="0.25">
      <c r="A433" s="58" t="s">
        <v>3174</v>
      </c>
      <c r="B433" s="58" t="s">
        <v>3175</v>
      </c>
      <c r="C433" s="58" t="s">
        <v>3174</v>
      </c>
    </row>
    <row r="434" spans="1:3" x14ac:dyDescent="0.25">
      <c r="A434" s="58" t="s">
        <v>3176</v>
      </c>
      <c r="B434" s="58" t="s">
        <v>3177</v>
      </c>
      <c r="C434" s="58" t="s">
        <v>3176</v>
      </c>
    </row>
    <row r="435" spans="1:3" x14ac:dyDescent="0.25">
      <c r="A435" s="58" t="s">
        <v>3178</v>
      </c>
      <c r="B435" s="58" t="s">
        <v>3179</v>
      </c>
      <c r="C435" s="58" t="s">
        <v>3178</v>
      </c>
    </row>
    <row r="436" spans="1:3" x14ac:dyDescent="0.25">
      <c r="A436" s="58" t="s">
        <v>3180</v>
      </c>
      <c r="B436" s="58" t="s">
        <v>3181</v>
      </c>
      <c r="C436" s="58" t="s">
        <v>3180</v>
      </c>
    </row>
    <row r="437" spans="1:3" x14ac:dyDescent="0.25">
      <c r="A437" s="58" t="s">
        <v>3182</v>
      </c>
      <c r="B437" s="58" t="s">
        <v>3183</v>
      </c>
      <c r="C437" s="58" t="s">
        <v>3182</v>
      </c>
    </row>
    <row r="438" spans="1:3" x14ac:dyDescent="0.25">
      <c r="A438" s="58" t="s">
        <v>3184</v>
      </c>
      <c r="B438" s="58" t="s">
        <v>3185</v>
      </c>
      <c r="C438" s="58" t="s">
        <v>3184</v>
      </c>
    </row>
    <row r="439" spans="1:3" x14ac:dyDescent="0.25">
      <c r="A439" s="58" t="s">
        <v>3186</v>
      </c>
      <c r="B439" s="58" t="s">
        <v>3187</v>
      </c>
      <c r="C439" s="58" t="s">
        <v>3186</v>
      </c>
    </row>
    <row r="440" spans="1:3" x14ac:dyDescent="0.25">
      <c r="A440" s="58" t="s">
        <v>3188</v>
      </c>
      <c r="B440" s="58" t="s">
        <v>3189</v>
      </c>
      <c r="C440" s="58" t="s">
        <v>3188</v>
      </c>
    </row>
    <row r="441" spans="1:3" x14ac:dyDescent="0.25">
      <c r="A441" s="58" t="s">
        <v>3190</v>
      </c>
      <c r="B441" s="58" t="s">
        <v>3191</v>
      </c>
      <c r="C441" s="58" t="s">
        <v>3190</v>
      </c>
    </row>
    <row r="442" spans="1:3" x14ac:dyDescent="0.25">
      <c r="A442" s="58" t="s">
        <v>3192</v>
      </c>
      <c r="B442" s="58" t="s">
        <v>3193</v>
      </c>
      <c r="C442" s="58" t="s">
        <v>3192</v>
      </c>
    </row>
    <row r="443" spans="1:3" x14ac:dyDescent="0.25">
      <c r="A443" s="58" t="s">
        <v>3194</v>
      </c>
      <c r="B443" s="58" t="s">
        <v>3195</v>
      </c>
      <c r="C443" s="58" t="s">
        <v>3194</v>
      </c>
    </row>
    <row r="444" spans="1:3" x14ac:dyDescent="0.25">
      <c r="A444" s="58" t="s">
        <v>3196</v>
      </c>
      <c r="B444" s="58" t="s">
        <v>3197</v>
      </c>
      <c r="C444" s="58" t="s">
        <v>3196</v>
      </c>
    </row>
    <row r="445" spans="1:3" x14ac:dyDescent="0.25">
      <c r="A445" s="58" t="s">
        <v>3198</v>
      </c>
      <c r="B445" s="58" t="s">
        <v>3199</v>
      </c>
      <c r="C445" s="58" t="s">
        <v>3198</v>
      </c>
    </row>
    <row r="446" spans="1:3" x14ac:dyDescent="0.25">
      <c r="A446" s="58" t="s">
        <v>3200</v>
      </c>
      <c r="B446" s="58" t="s">
        <v>3201</v>
      </c>
      <c r="C446" s="58" t="s">
        <v>3200</v>
      </c>
    </row>
    <row r="447" spans="1:3" x14ac:dyDescent="0.25">
      <c r="A447" s="58" t="s">
        <v>3202</v>
      </c>
      <c r="B447" s="58" t="s">
        <v>3203</v>
      </c>
      <c r="C447" s="58" t="s">
        <v>3202</v>
      </c>
    </row>
    <row r="448" spans="1:3" x14ac:dyDescent="0.25">
      <c r="A448" s="58" t="s">
        <v>3204</v>
      </c>
      <c r="B448" s="58" t="s">
        <v>3205</v>
      </c>
      <c r="C448" s="58" t="s">
        <v>3204</v>
      </c>
    </row>
    <row r="449" spans="1:3" x14ac:dyDescent="0.25">
      <c r="A449" s="58" t="s">
        <v>3206</v>
      </c>
      <c r="B449" s="58" t="s">
        <v>3207</v>
      </c>
      <c r="C449" s="58" t="s">
        <v>3206</v>
      </c>
    </row>
    <row r="450" spans="1:3" x14ac:dyDescent="0.25">
      <c r="A450" s="58" t="s">
        <v>3208</v>
      </c>
      <c r="B450" s="58" t="s">
        <v>3209</v>
      </c>
      <c r="C450" s="58" t="s">
        <v>3208</v>
      </c>
    </row>
    <row r="451" spans="1:3" x14ac:dyDescent="0.25">
      <c r="A451" s="58" t="s">
        <v>3210</v>
      </c>
      <c r="B451" s="58" t="s">
        <v>3211</v>
      </c>
      <c r="C451" s="58" t="s">
        <v>3210</v>
      </c>
    </row>
    <row r="452" spans="1:3" x14ac:dyDescent="0.25">
      <c r="A452" s="58" t="s">
        <v>3212</v>
      </c>
      <c r="B452" s="58" t="s">
        <v>3213</v>
      </c>
      <c r="C452" s="58" t="s">
        <v>3212</v>
      </c>
    </row>
    <row r="453" spans="1:3" x14ac:dyDescent="0.25">
      <c r="A453" s="58" t="s">
        <v>3214</v>
      </c>
      <c r="B453" s="58" t="s">
        <v>3215</v>
      </c>
      <c r="C453" s="58" t="s">
        <v>3214</v>
      </c>
    </row>
    <row r="454" spans="1:3" x14ac:dyDescent="0.25">
      <c r="A454" s="58" t="s">
        <v>3216</v>
      </c>
      <c r="B454" s="58" t="s">
        <v>3217</v>
      </c>
      <c r="C454" s="58" t="s">
        <v>3216</v>
      </c>
    </row>
    <row r="455" spans="1:3" x14ac:dyDescent="0.25">
      <c r="A455" s="58" t="s">
        <v>3218</v>
      </c>
      <c r="B455" s="58" t="s">
        <v>3219</v>
      </c>
      <c r="C455" s="58" t="s">
        <v>3218</v>
      </c>
    </row>
    <row r="456" spans="1:3" x14ac:dyDescent="0.25">
      <c r="A456" s="58" t="s">
        <v>3220</v>
      </c>
      <c r="B456" s="58" t="s">
        <v>3221</v>
      </c>
      <c r="C456" s="58" t="s">
        <v>3220</v>
      </c>
    </row>
    <row r="457" spans="1:3" x14ac:dyDescent="0.25">
      <c r="A457" s="58" t="s">
        <v>3222</v>
      </c>
      <c r="B457" s="58" t="s">
        <v>3223</v>
      </c>
      <c r="C457" s="58" t="s">
        <v>3222</v>
      </c>
    </row>
    <row r="458" spans="1:3" x14ac:dyDescent="0.25">
      <c r="A458" s="58" t="s">
        <v>3224</v>
      </c>
      <c r="B458" s="58" t="s">
        <v>3225</v>
      </c>
      <c r="C458" s="58" t="s">
        <v>3224</v>
      </c>
    </row>
    <row r="459" spans="1:3" x14ac:dyDescent="0.25">
      <c r="A459" s="58" t="s">
        <v>3226</v>
      </c>
      <c r="B459" s="58" t="s">
        <v>3227</v>
      </c>
      <c r="C459" s="58" t="s">
        <v>3226</v>
      </c>
    </row>
    <row r="460" spans="1:3" x14ac:dyDescent="0.25">
      <c r="A460" s="58" t="s">
        <v>3228</v>
      </c>
      <c r="B460" s="58" t="s">
        <v>3229</v>
      </c>
      <c r="C460" s="58" t="s">
        <v>3228</v>
      </c>
    </row>
    <row r="461" spans="1:3" x14ac:dyDescent="0.25">
      <c r="A461" s="58" t="s">
        <v>3230</v>
      </c>
      <c r="B461" s="58" t="s">
        <v>3231</v>
      </c>
      <c r="C461" s="58" t="s">
        <v>3230</v>
      </c>
    </row>
    <row r="462" spans="1:3" x14ac:dyDescent="0.25">
      <c r="A462" s="58" t="s">
        <v>3232</v>
      </c>
      <c r="B462" s="58" t="s">
        <v>3233</v>
      </c>
      <c r="C462" s="58" t="s">
        <v>3232</v>
      </c>
    </row>
    <row r="463" spans="1:3" x14ac:dyDescent="0.25">
      <c r="A463" s="58" t="s">
        <v>3234</v>
      </c>
      <c r="B463" s="58" t="s">
        <v>3235</v>
      </c>
      <c r="C463" s="58" t="s">
        <v>3234</v>
      </c>
    </row>
    <row r="464" spans="1:3" x14ac:dyDescent="0.25">
      <c r="A464" s="58" t="s">
        <v>3236</v>
      </c>
      <c r="B464" s="58" t="s">
        <v>3237</v>
      </c>
      <c r="C464" s="58" t="s">
        <v>3236</v>
      </c>
    </row>
    <row r="465" spans="1:3" x14ac:dyDescent="0.25">
      <c r="A465" s="58" t="s">
        <v>3238</v>
      </c>
      <c r="B465" s="58" t="s">
        <v>3239</v>
      </c>
      <c r="C465" s="58" t="s">
        <v>3238</v>
      </c>
    </row>
    <row r="466" spans="1:3" x14ac:dyDescent="0.25">
      <c r="A466" s="58" t="s">
        <v>3240</v>
      </c>
      <c r="B466" s="58" t="s">
        <v>3241</v>
      </c>
      <c r="C466" s="58" t="s">
        <v>3240</v>
      </c>
    </row>
    <row r="467" spans="1:3" x14ac:dyDescent="0.25">
      <c r="A467" s="58" t="s">
        <v>3242</v>
      </c>
      <c r="B467" s="58" t="s">
        <v>3243</v>
      </c>
      <c r="C467" s="58" t="s">
        <v>3242</v>
      </c>
    </row>
    <row r="468" spans="1:3" x14ac:dyDescent="0.25">
      <c r="A468" s="58" t="s">
        <v>3244</v>
      </c>
      <c r="B468" s="58" t="s">
        <v>3245</v>
      </c>
      <c r="C468" s="58" t="s">
        <v>3244</v>
      </c>
    </row>
    <row r="469" spans="1:3" x14ac:dyDescent="0.25">
      <c r="A469" s="58" t="s">
        <v>3246</v>
      </c>
      <c r="B469" s="58" t="s">
        <v>3247</v>
      </c>
      <c r="C469" s="58" t="s">
        <v>3246</v>
      </c>
    </row>
    <row r="470" spans="1:3" x14ac:dyDescent="0.25">
      <c r="A470" s="58" t="s">
        <v>3248</v>
      </c>
      <c r="B470" s="58" t="s">
        <v>3249</v>
      </c>
      <c r="C470" s="58" t="s">
        <v>3248</v>
      </c>
    </row>
    <row r="471" spans="1:3" x14ac:dyDescent="0.25">
      <c r="A471" s="58" t="s">
        <v>3250</v>
      </c>
      <c r="B471" s="58" t="s">
        <v>3251</v>
      </c>
      <c r="C471" s="58" t="s">
        <v>3250</v>
      </c>
    </row>
    <row r="472" spans="1:3" x14ac:dyDescent="0.25">
      <c r="A472" s="58" t="s">
        <v>3252</v>
      </c>
      <c r="B472" s="58" t="s">
        <v>3253</v>
      </c>
      <c r="C472" s="58" t="s">
        <v>3252</v>
      </c>
    </row>
    <row r="473" spans="1:3" x14ac:dyDescent="0.25">
      <c r="A473" s="58" t="s">
        <v>3254</v>
      </c>
      <c r="B473" s="58" t="s">
        <v>3255</v>
      </c>
      <c r="C473" s="58" t="s">
        <v>3254</v>
      </c>
    </row>
    <row r="474" spans="1:3" x14ac:dyDescent="0.25">
      <c r="A474" s="58" t="s">
        <v>3256</v>
      </c>
      <c r="B474" s="58" t="s">
        <v>3257</v>
      </c>
      <c r="C474" s="58" t="s">
        <v>3256</v>
      </c>
    </row>
    <row r="475" spans="1:3" x14ac:dyDescent="0.25">
      <c r="A475" s="58" t="s">
        <v>3258</v>
      </c>
      <c r="B475" s="58" t="s">
        <v>3259</v>
      </c>
      <c r="C475" s="58" t="s">
        <v>3258</v>
      </c>
    </row>
    <row r="476" spans="1:3" x14ac:dyDescent="0.25">
      <c r="A476" s="58" t="s">
        <v>3260</v>
      </c>
      <c r="B476" s="58" t="s">
        <v>3261</v>
      </c>
      <c r="C476" s="58" t="s">
        <v>3260</v>
      </c>
    </row>
    <row r="477" spans="1:3" x14ac:dyDescent="0.25">
      <c r="A477" s="58" t="s">
        <v>3262</v>
      </c>
      <c r="B477" s="58" t="s">
        <v>3263</v>
      </c>
      <c r="C477" s="58" t="s">
        <v>3262</v>
      </c>
    </row>
    <row r="478" spans="1:3" x14ac:dyDescent="0.25">
      <c r="A478" s="58" t="s">
        <v>3264</v>
      </c>
      <c r="B478" s="58" t="s">
        <v>3265</v>
      </c>
      <c r="C478" s="58" t="s">
        <v>3264</v>
      </c>
    </row>
    <row r="479" spans="1:3" x14ac:dyDescent="0.25">
      <c r="A479" s="58" t="s">
        <v>3266</v>
      </c>
      <c r="B479" s="58" t="s">
        <v>3267</v>
      </c>
      <c r="C479" s="58" t="s">
        <v>3266</v>
      </c>
    </row>
    <row r="480" spans="1:3" x14ac:dyDescent="0.25">
      <c r="A480" s="58" t="s">
        <v>3268</v>
      </c>
      <c r="B480" s="58" t="s">
        <v>3269</v>
      </c>
      <c r="C480" s="58" t="s">
        <v>3268</v>
      </c>
    </row>
    <row r="481" spans="1:3" x14ac:dyDescent="0.25">
      <c r="A481" s="58" t="s">
        <v>3270</v>
      </c>
      <c r="B481" s="58" t="s">
        <v>3271</v>
      </c>
      <c r="C481" s="58" t="s">
        <v>3270</v>
      </c>
    </row>
    <row r="482" spans="1:3" x14ac:dyDescent="0.25">
      <c r="A482" s="58" t="s">
        <v>3272</v>
      </c>
      <c r="B482" s="58" t="s">
        <v>3273</v>
      </c>
      <c r="C482" s="58" t="s">
        <v>3272</v>
      </c>
    </row>
    <row r="483" spans="1:3" x14ac:dyDescent="0.25">
      <c r="A483" s="58" t="s">
        <v>3274</v>
      </c>
      <c r="B483" s="58" t="s">
        <v>3275</v>
      </c>
      <c r="C483" s="58" t="s">
        <v>3274</v>
      </c>
    </row>
    <row r="484" spans="1:3" x14ac:dyDescent="0.25">
      <c r="A484" s="58" t="s">
        <v>3276</v>
      </c>
      <c r="B484" s="58" t="s">
        <v>3277</v>
      </c>
      <c r="C484" s="58" t="s">
        <v>3276</v>
      </c>
    </row>
    <row r="485" spans="1:3" x14ac:dyDescent="0.25">
      <c r="A485" s="58" t="s">
        <v>3278</v>
      </c>
      <c r="B485" s="58" t="s">
        <v>3279</v>
      </c>
      <c r="C485" s="58" t="s">
        <v>3278</v>
      </c>
    </row>
    <row r="486" spans="1:3" x14ac:dyDescent="0.25">
      <c r="A486" s="58" t="s">
        <v>3280</v>
      </c>
      <c r="B486" s="58" t="s">
        <v>3281</v>
      </c>
      <c r="C486" s="58" t="s">
        <v>3280</v>
      </c>
    </row>
    <row r="487" spans="1:3" x14ac:dyDescent="0.25">
      <c r="A487" s="58" t="s">
        <v>3282</v>
      </c>
      <c r="B487" s="58" t="s">
        <v>3283</v>
      </c>
      <c r="C487" s="58" t="s">
        <v>3282</v>
      </c>
    </row>
    <row r="488" spans="1:3" x14ac:dyDescent="0.25">
      <c r="A488" s="58" t="s">
        <v>3284</v>
      </c>
      <c r="B488" s="58" t="s">
        <v>3285</v>
      </c>
      <c r="C488" s="58" t="s">
        <v>3284</v>
      </c>
    </row>
    <row r="489" spans="1:3" x14ac:dyDescent="0.25">
      <c r="A489" s="58" t="s">
        <v>3286</v>
      </c>
      <c r="B489" s="58" t="s">
        <v>3287</v>
      </c>
      <c r="C489" s="58" t="s">
        <v>3286</v>
      </c>
    </row>
    <row r="490" spans="1:3" x14ac:dyDescent="0.25">
      <c r="A490" s="58" t="s">
        <v>3288</v>
      </c>
      <c r="B490" s="58" t="s">
        <v>3289</v>
      </c>
      <c r="C490" s="58" t="s">
        <v>3288</v>
      </c>
    </row>
    <row r="491" spans="1:3" x14ac:dyDescent="0.25">
      <c r="A491" s="58" t="s">
        <v>3290</v>
      </c>
      <c r="B491" s="58" t="s">
        <v>3291</v>
      </c>
      <c r="C491" s="58" t="s">
        <v>3290</v>
      </c>
    </row>
    <row r="492" spans="1:3" x14ac:dyDescent="0.25">
      <c r="A492" s="58" t="s">
        <v>3292</v>
      </c>
      <c r="B492" s="58" t="s">
        <v>3293</v>
      </c>
      <c r="C492" s="58" t="s">
        <v>3292</v>
      </c>
    </row>
    <row r="493" spans="1:3" x14ac:dyDescent="0.25">
      <c r="A493" s="58" t="s">
        <v>3294</v>
      </c>
      <c r="B493" s="58" t="s">
        <v>3295</v>
      </c>
      <c r="C493" s="58" t="s">
        <v>3294</v>
      </c>
    </row>
    <row r="494" spans="1:3" x14ac:dyDescent="0.25">
      <c r="A494" s="58" t="s">
        <v>3296</v>
      </c>
      <c r="B494" s="58" t="s">
        <v>3297</v>
      </c>
      <c r="C494" s="58" t="s">
        <v>3296</v>
      </c>
    </row>
    <row r="495" spans="1:3" x14ac:dyDescent="0.25">
      <c r="A495" s="58" t="s">
        <v>3298</v>
      </c>
      <c r="B495" s="58" t="s">
        <v>3299</v>
      </c>
      <c r="C495" s="58" t="s">
        <v>3298</v>
      </c>
    </row>
    <row r="496" spans="1:3" x14ac:dyDescent="0.25">
      <c r="A496" s="58" t="s">
        <v>3300</v>
      </c>
      <c r="B496" s="58" t="s">
        <v>3301</v>
      </c>
      <c r="C496" s="58" t="s">
        <v>3300</v>
      </c>
    </row>
    <row r="497" spans="1:3" x14ac:dyDescent="0.25">
      <c r="A497" s="58" t="s">
        <v>3302</v>
      </c>
      <c r="B497" s="58" t="s">
        <v>3303</v>
      </c>
      <c r="C497" s="58" t="s">
        <v>3302</v>
      </c>
    </row>
    <row r="498" spans="1:3" x14ac:dyDescent="0.25">
      <c r="A498" s="58" t="s">
        <v>3304</v>
      </c>
      <c r="B498" s="58" t="s">
        <v>3305</v>
      </c>
      <c r="C498" s="58" t="s">
        <v>3304</v>
      </c>
    </row>
    <row r="499" spans="1:3" x14ac:dyDescent="0.25">
      <c r="A499" s="58" t="s">
        <v>3306</v>
      </c>
      <c r="B499" s="58" t="s">
        <v>3307</v>
      </c>
      <c r="C499" s="58" t="s">
        <v>3306</v>
      </c>
    </row>
    <row r="500" spans="1:3" x14ac:dyDescent="0.25">
      <c r="A500" s="58" t="s">
        <v>3308</v>
      </c>
      <c r="B500" s="58" t="s">
        <v>3309</v>
      </c>
      <c r="C500" s="58" t="s">
        <v>3308</v>
      </c>
    </row>
    <row r="501" spans="1:3" x14ac:dyDescent="0.25">
      <c r="A501" s="58" t="s">
        <v>3310</v>
      </c>
      <c r="B501" s="58" t="s">
        <v>3311</v>
      </c>
      <c r="C501" s="58" t="s">
        <v>3310</v>
      </c>
    </row>
    <row r="502" spans="1:3" x14ac:dyDescent="0.25">
      <c r="A502" s="58" t="s">
        <v>3312</v>
      </c>
      <c r="B502" s="58" t="s">
        <v>3313</v>
      </c>
      <c r="C502" s="58" t="s">
        <v>3312</v>
      </c>
    </row>
    <row r="503" spans="1:3" x14ac:dyDescent="0.25">
      <c r="A503" s="58" t="s">
        <v>3314</v>
      </c>
      <c r="B503" s="58" t="s">
        <v>3315</v>
      </c>
      <c r="C503" s="58" t="s">
        <v>3314</v>
      </c>
    </row>
    <row r="504" spans="1:3" x14ac:dyDescent="0.25">
      <c r="A504" s="58" t="s">
        <v>3316</v>
      </c>
      <c r="B504" s="58" t="s">
        <v>3317</v>
      </c>
      <c r="C504" s="58" t="s">
        <v>3316</v>
      </c>
    </row>
    <row r="505" spans="1:3" x14ac:dyDescent="0.25">
      <c r="A505" s="58" t="s">
        <v>3318</v>
      </c>
      <c r="B505" s="58" t="s">
        <v>3319</v>
      </c>
      <c r="C505" s="58" t="s">
        <v>3318</v>
      </c>
    </row>
    <row r="506" spans="1:3" x14ac:dyDescent="0.25">
      <c r="A506" s="58" t="s">
        <v>3320</v>
      </c>
      <c r="B506" s="58" t="s">
        <v>3321</v>
      </c>
      <c r="C506" s="58" t="s">
        <v>3320</v>
      </c>
    </row>
    <row r="507" spans="1:3" x14ac:dyDescent="0.25">
      <c r="A507" s="58" t="s">
        <v>3322</v>
      </c>
      <c r="B507" s="58" t="s">
        <v>3323</v>
      </c>
      <c r="C507" s="58" t="s">
        <v>3322</v>
      </c>
    </row>
    <row r="508" spans="1:3" x14ac:dyDescent="0.25">
      <c r="A508" s="58" t="s">
        <v>3324</v>
      </c>
      <c r="B508" s="58" t="s">
        <v>3325</v>
      </c>
      <c r="C508" s="58" t="s">
        <v>3324</v>
      </c>
    </row>
    <row r="509" spans="1:3" x14ac:dyDescent="0.25">
      <c r="A509" s="58" t="s">
        <v>3326</v>
      </c>
      <c r="B509" s="58" t="s">
        <v>3327</v>
      </c>
      <c r="C509" s="58" t="s">
        <v>3326</v>
      </c>
    </row>
    <row r="510" spans="1:3" x14ac:dyDescent="0.25">
      <c r="A510" s="58" t="s">
        <v>3328</v>
      </c>
      <c r="B510" s="58" t="s">
        <v>3329</v>
      </c>
      <c r="C510" s="58" t="s">
        <v>3328</v>
      </c>
    </row>
    <row r="511" spans="1:3" x14ac:dyDescent="0.25">
      <c r="A511" s="58" t="s">
        <v>3330</v>
      </c>
      <c r="B511" s="58" t="s">
        <v>3331</v>
      </c>
      <c r="C511" s="58" t="s">
        <v>3330</v>
      </c>
    </row>
    <row r="512" spans="1:3" x14ac:dyDescent="0.25">
      <c r="A512" s="58" t="s">
        <v>3332</v>
      </c>
      <c r="B512" s="58" t="s">
        <v>3333</v>
      </c>
      <c r="C512" s="58" t="s">
        <v>3332</v>
      </c>
    </row>
    <row r="513" spans="1:3" x14ac:dyDescent="0.25">
      <c r="A513" s="58" t="s">
        <v>3334</v>
      </c>
      <c r="B513" s="58" t="s">
        <v>3335</v>
      </c>
      <c r="C513" s="58" t="s">
        <v>3334</v>
      </c>
    </row>
    <row r="514" spans="1:3" x14ac:dyDescent="0.25">
      <c r="A514" s="58" t="s">
        <v>3336</v>
      </c>
      <c r="B514" s="58" t="s">
        <v>3337</v>
      </c>
      <c r="C514" s="58" t="s">
        <v>3336</v>
      </c>
    </row>
    <row r="515" spans="1:3" x14ac:dyDescent="0.25">
      <c r="A515" s="58" t="s">
        <v>3338</v>
      </c>
      <c r="B515" s="58" t="s">
        <v>3339</v>
      </c>
      <c r="C515" s="58" t="s">
        <v>3338</v>
      </c>
    </row>
    <row r="516" spans="1:3" x14ac:dyDescent="0.25">
      <c r="A516" s="58" t="s">
        <v>3340</v>
      </c>
      <c r="B516" s="58" t="s">
        <v>3341</v>
      </c>
      <c r="C516" s="58" t="s">
        <v>3340</v>
      </c>
    </row>
    <row r="517" spans="1:3" x14ac:dyDescent="0.25">
      <c r="A517" s="58" t="s">
        <v>3342</v>
      </c>
      <c r="B517" s="58" t="s">
        <v>3343</v>
      </c>
      <c r="C517" s="58" t="s">
        <v>3342</v>
      </c>
    </row>
    <row r="518" spans="1:3" x14ac:dyDescent="0.25">
      <c r="A518" s="58" t="s">
        <v>3344</v>
      </c>
      <c r="B518" s="58" t="s">
        <v>3345</v>
      </c>
      <c r="C518" s="58" t="s">
        <v>3344</v>
      </c>
    </row>
    <row r="519" spans="1:3" x14ac:dyDescent="0.25">
      <c r="A519" s="58" t="s">
        <v>3346</v>
      </c>
      <c r="B519" s="58" t="s">
        <v>3347</v>
      </c>
      <c r="C519" s="58" t="s">
        <v>3346</v>
      </c>
    </row>
    <row r="520" spans="1:3" x14ac:dyDescent="0.25">
      <c r="A520" s="58" t="s">
        <v>3348</v>
      </c>
      <c r="B520" s="58" t="s">
        <v>3349</v>
      </c>
      <c r="C520" s="58" t="s">
        <v>3348</v>
      </c>
    </row>
    <row r="521" spans="1:3" x14ac:dyDescent="0.25">
      <c r="A521" s="58" t="s">
        <v>3350</v>
      </c>
      <c r="B521" s="58" t="s">
        <v>3351</v>
      </c>
      <c r="C521" s="58" t="s">
        <v>3350</v>
      </c>
    </row>
    <row r="522" spans="1:3" x14ac:dyDescent="0.25">
      <c r="A522" s="58" t="s">
        <v>3352</v>
      </c>
      <c r="B522" s="58" t="s">
        <v>3353</v>
      </c>
      <c r="C522" s="58" t="s">
        <v>3352</v>
      </c>
    </row>
    <row r="523" spans="1:3" x14ac:dyDescent="0.25">
      <c r="A523" s="58" t="s">
        <v>3354</v>
      </c>
      <c r="B523" s="58" t="s">
        <v>3355</v>
      </c>
      <c r="C523" s="58" t="s">
        <v>3354</v>
      </c>
    </row>
    <row r="524" spans="1:3" x14ac:dyDescent="0.25">
      <c r="A524" s="58" t="s">
        <v>3356</v>
      </c>
      <c r="B524" s="58" t="s">
        <v>3357</v>
      </c>
      <c r="C524" s="58" t="s">
        <v>3356</v>
      </c>
    </row>
    <row r="525" spans="1:3" x14ac:dyDescent="0.25">
      <c r="A525" s="58" t="s">
        <v>3358</v>
      </c>
      <c r="B525" s="58" t="s">
        <v>3359</v>
      </c>
      <c r="C525" s="58" t="s">
        <v>3358</v>
      </c>
    </row>
    <row r="526" spans="1:3" x14ac:dyDescent="0.25">
      <c r="A526" s="58" t="s">
        <v>3360</v>
      </c>
      <c r="B526" s="58" t="s">
        <v>3361</v>
      </c>
      <c r="C526" s="58" t="s">
        <v>3360</v>
      </c>
    </row>
    <row r="527" spans="1:3" x14ac:dyDescent="0.25">
      <c r="A527" s="58" t="s">
        <v>3362</v>
      </c>
      <c r="B527" s="58" t="s">
        <v>3363</v>
      </c>
      <c r="C527" s="58" t="s">
        <v>3362</v>
      </c>
    </row>
    <row r="528" spans="1:3" x14ac:dyDescent="0.25">
      <c r="A528" s="58" t="s">
        <v>3364</v>
      </c>
      <c r="B528" s="58" t="s">
        <v>3365</v>
      </c>
      <c r="C528" s="58" t="s">
        <v>3364</v>
      </c>
    </row>
    <row r="529" spans="1:3" x14ac:dyDescent="0.25">
      <c r="A529" s="58" t="s">
        <v>3366</v>
      </c>
      <c r="B529" s="58" t="s">
        <v>3365</v>
      </c>
      <c r="C529" s="58" t="s">
        <v>3366</v>
      </c>
    </row>
    <row r="530" spans="1:3" x14ac:dyDescent="0.25">
      <c r="A530" s="58" t="s">
        <v>3367</v>
      </c>
      <c r="B530" s="58" t="s">
        <v>3368</v>
      </c>
      <c r="C530" s="58" t="s">
        <v>3367</v>
      </c>
    </row>
    <row r="531" spans="1:3" x14ac:dyDescent="0.25">
      <c r="A531" s="58" t="s">
        <v>3369</v>
      </c>
      <c r="B531" s="58" t="s">
        <v>3370</v>
      </c>
      <c r="C531" s="58" t="s">
        <v>3369</v>
      </c>
    </row>
    <row r="532" spans="1:3" x14ac:dyDescent="0.25">
      <c r="A532" s="58" t="s">
        <v>3371</v>
      </c>
      <c r="B532" s="58" t="s">
        <v>3372</v>
      </c>
      <c r="C532" s="58" t="s">
        <v>3371</v>
      </c>
    </row>
    <row r="533" spans="1:3" x14ac:dyDescent="0.25">
      <c r="A533" s="58" t="s">
        <v>3373</v>
      </c>
      <c r="B533" s="58" t="s">
        <v>3374</v>
      </c>
      <c r="C533" s="58" t="s">
        <v>3373</v>
      </c>
    </row>
    <row r="534" spans="1:3" x14ac:dyDescent="0.25">
      <c r="A534" s="58" t="s">
        <v>3375</v>
      </c>
      <c r="B534" s="58" t="s">
        <v>3376</v>
      </c>
      <c r="C534" s="58" t="s">
        <v>3375</v>
      </c>
    </row>
    <row r="535" spans="1:3" x14ac:dyDescent="0.25">
      <c r="A535" s="58" t="s">
        <v>3377</v>
      </c>
      <c r="B535" s="58" t="s">
        <v>3378</v>
      </c>
      <c r="C535" s="58" t="s">
        <v>3377</v>
      </c>
    </row>
    <row r="536" spans="1:3" x14ac:dyDescent="0.25">
      <c r="A536" s="58" t="s">
        <v>3379</v>
      </c>
      <c r="B536" s="58" t="s">
        <v>3380</v>
      </c>
      <c r="C536" s="58" t="s">
        <v>3379</v>
      </c>
    </row>
    <row r="537" spans="1:3" x14ac:dyDescent="0.25">
      <c r="A537" s="58" t="s">
        <v>3381</v>
      </c>
      <c r="B537" s="58" t="s">
        <v>3382</v>
      </c>
      <c r="C537" s="58" t="s">
        <v>3381</v>
      </c>
    </row>
    <row r="538" spans="1:3" x14ac:dyDescent="0.25">
      <c r="A538" s="58" t="s">
        <v>3383</v>
      </c>
      <c r="B538" s="58" t="s">
        <v>3384</v>
      </c>
      <c r="C538" s="58" t="s">
        <v>3383</v>
      </c>
    </row>
    <row r="539" spans="1:3" x14ac:dyDescent="0.25">
      <c r="A539" s="58" t="s">
        <v>3385</v>
      </c>
      <c r="B539" s="58" t="s">
        <v>3384</v>
      </c>
      <c r="C539" s="58" t="s">
        <v>3385</v>
      </c>
    </row>
    <row r="540" spans="1:3" x14ac:dyDescent="0.25">
      <c r="A540" s="58" t="s">
        <v>3386</v>
      </c>
      <c r="B540" s="58" t="s">
        <v>3387</v>
      </c>
      <c r="C540" s="58" t="s">
        <v>3386</v>
      </c>
    </row>
    <row r="541" spans="1:3" x14ac:dyDescent="0.25">
      <c r="A541" s="58" t="s">
        <v>3388</v>
      </c>
      <c r="B541" s="58" t="s">
        <v>3389</v>
      </c>
      <c r="C541" s="58" t="s">
        <v>3388</v>
      </c>
    </row>
    <row r="542" spans="1:3" x14ac:dyDescent="0.25">
      <c r="A542" s="58" t="s">
        <v>3390</v>
      </c>
      <c r="B542" s="58" t="s">
        <v>3391</v>
      </c>
      <c r="C542" s="58" t="s">
        <v>3390</v>
      </c>
    </row>
    <row r="543" spans="1:3" x14ac:dyDescent="0.25">
      <c r="A543" s="58" t="s">
        <v>3392</v>
      </c>
      <c r="B543" s="58" t="s">
        <v>3393</v>
      </c>
      <c r="C543" s="58" t="s">
        <v>3392</v>
      </c>
    </row>
    <row r="544" spans="1:3" x14ac:dyDescent="0.25">
      <c r="A544" s="58" t="s">
        <v>3394</v>
      </c>
      <c r="B544" s="58" t="s">
        <v>3395</v>
      </c>
      <c r="C544" s="58" t="s">
        <v>3394</v>
      </c>
    </row>
    <row r="545" spans="1:3" x14ac:dyDescent="0.25">
      <c r="A545" s="58" t="s">
        <v>3396</v>
      </c>
      <c r="B545" s="58" t="s">
        <v>3397</v>
      </c>
      <c r="C545" s="58" t="s">
        <v>3396</v>
      </c>
    </row>
    <row r="546" spans="1:3" x14ac:dyDescent="0.25">
      <c r="A546" s="58" t="s">
        <v>3398</v>
      </c>
      <c r="B546" s="58" t="s">
        <v>3399</v>
      </c>
      <c r="C546" s="58" t="s">
        <v>3398</v>
      </c>
    </row>
    <row r="547" spans="1:3" x14ac:dyDescent="0.25">
      <c r="A547" s="58" t="s">
        <v>3400</v>
      </c>
      <c r="B547" s="58" t="s">
        <v>3401</v>
      </c>
      <c r="C547" s="58" t="s">
        <v>3400</v>
      </c>
    </row>
    <row r="548" spans="1:3" x14ac:dyDescent="0.25">
      <c r="A548" s="58" t="s">
        <v>3402</v>
      </c>
      <c r="B548" s="58" t="s">
        <v>3403</v>
      </c>
      <c r="C548" s="58" t="s">
        <v>3402</v>
      </c>
    </row>
    <row r="549" spans="1:3" x14ac:dyDescent="0.25">
      <c r="A549" s="58" t="s">
        <v>3404</v>
      </c>
      <c r="B549" s="58" t="s">
        <v>3405</v>
      </c>
      <c r="C549" s="58" t="s">
        <v>3404</v>
      </c>
    </row>
    <row r="550" spans="1:3" x14ac:dyDescent="0.25">
      <c r="A550" s="58" t="s">
        <v>3406</v>
      </c>
      <c r="B550" s="58" t="s">
        <v>3407</v>
      </c>
      <c r="C550" s="58" t="s">
        <v>3406</v>
      </c>
    </row>
    <row r="551" spans="1:3" x14ac:dyDescent="0.25">
      <c r="A551" s="58" t="s">
        <v>3408</v>
      </c>
      <c r="B551" s="58" t="s">
        <v>3409</v>
      </c>
      <c r="C551" s="58" t="s">
        <v>3408</v>
      </c>
    </row>
    <row r="552" spans="1:3" x14ac:dyDescent="0.25">
      <c r="A552" s="58" t="s">
        <v>3410</v>
      </c>
      <c r="B552" s="58" t="s">
        <v>3411</v>
      </c>
      <c r="C552" s="58" t="s">
        <v>3410</v>
      </c>
    </row>
    <row r="553" spans="1:3" x14ac:dyDescent="0.25">
      <c r="A553" s="58" t="s">
        <v>3412</v>
      </c>
      <c r="B553" s="58" t="s">
        <v>3413</v>
      </c>
      <c r="C553" s="58" t="s">
        <v>3412</v>
      </c>
    </row>
    <row r="554" spans="1:3" x14ac:dyDescent="0.25">
      <c r="A554" s="58" t="s">
        <v>3414</v>
      </c>
      <c r="B554" s="58" t="s">
        <v>3415</v>
      </c>
      <c r="C554" s="58" t="s">
        <v>3414</v>
      </c>
    </row>
    <row r="555" spans="1:3" x14ac:dyDescent="0.25">
      <c r="A555" s="58" t="s">
        <v>3416</v>
      </c>
      <c r="B555" s="58" t="s">
        <v>3417</v>
      </c>
      <c r="C555" s="58" t="s">
        <v>3416</v>
      </c>
    </row>
    <row r="556" spans="1:3" x14ac:dyDescent="0.25">
      <c r="A556" s="58" t="s">
        <v>3418</v>
      </c>
      <c r="B556" s="58" t="s">
        <v>3419</v>
      </c>
      <c r="C556" s="58" t="s">
        <v>3418</v>
      </c>
    </row>
    <row r="557" spans="1:3" x14ac:dyDescent="0.25">
      <c r="A557" s="58" t="s">
        <v>3420</v>
      </c>
      <c r="B557" s="58" t="s">
        <v>3421</v>
      </c>
      <c r="C557" s="58" t="s">
        <v>3420</v>
      </c>
    </row>
    <row r="558" spans="1:3" x14ac:dyDescent="0.25">
      <c r="A558" s="58" t="s">
        <v>3422</v>
      </c>
      <c r="B558" s="58" t="s">
        <v>3423</v>
      </c>
      <c r="C558" s="58" t="s">
        <v>3422</v>
      </c>
    </row>
    <row r="559" spans="1:3" x14ac:dyDescent="0.25">
      <c r="A559" s="58" t="s">
        <v>3424</v>
      </c>
      <c r="B559" s="58" t="s">
        <v>3423</v>
      </c>
      <c r="C559" s="58" t="s">
        <v>3424</v>
      </c>
    </row>
    <row r="560" spans="1:3" x14ac:dyDescent="0.25">
      <c r="A560" s="58" t="s">
        <v>3425</v>
      </c>
      <c r="B560" s="58" t="s">
        <v>3426</v>
      </c>
      <c r="C560" s="58" t="s">
        <v>3425</v>
      </c>
    </row>
    <row r="561" spans="1:3" x14ac:dyDescent="0.25">
      <c r="A561" s="58" t="s">
        <v>3427</v>
      </c>
      <c r="B561" s="58" t="s">
        <v>3428</v>
      </c>
      <c r="C561" s="58" t="s">
        <v>3427</v>
      </c>
    </row>
    <row r="562" spans="1:3" x14ac:dyDescent="0.25">
      <c r="A562" s="58" t="s">
        <v>3429</v>
      </c>
      <c r="B562" s="58" t="s">
        <v>3430</v>
      </c>
      <c r="C562" s="58" t="s">
        <v>3429</v>
      </c>
    </row>
    <row r="563" spans="1:3" x14ac:dyDescent="0.25">
      <c r="A563" s="58" t="s">
        <v>3431</v>
      </c>
      <c r="B563" s="58" t="s">
        <v>3432</v>
      </c>
      <c r="C563" s="58" t="s">
        <v>3431</v>
      </c>
    </row>
    <row r="564" spans="1:3" x14ac:dyDescent="0.25">
      <c r="A564" s="58" t="s">
        <v>3433</v>
      </c>
      <c r="B564" s="58" t="s">
        <v>3434</v>
      </c>
      <c r="C564" s="58" t="s">
        <v>3433</v>
      </c>
    </row>
    <row r="565" spans="1:3" x14ac:dyDescent="0.25">
      <c r="A565" s="58" t="s">
        <v>3435</v>
      </c>
      <c r="B565" s="58" t="s">
        <v>3436</v>
      </c>
      <c r="C565" s="58" t="s">
        <v>3435</v>
      </c>
    </row>
    <row r="566" spans="1:3" x14ac:dyDescent="0.25">
      <c r="A566" s="58" t="s">
        <v>3437</v>
      </c>
      <c r="B566" s="58" t="s">
        <v>3438</v>
      </c>
      <c r="C566" s="58" t="s">
        <v>3437</v>
      </c>
    </row>
    <row r="567" spans="1:3" x14ac:dyDescent="0.25">
      <c r="A567" s="58" t="s">
        <v>3439</v>
      </c>
      <c r="B567" s="58" t="s">
        <v>3440</v>
      </c>
      <c r="C567" s="58" t="s">
        <v>3439</v>
      </c>
    </row>
    <row r="568" spans="1:3" x14ac:dyDescent="0.25">
      <c r="A568" s="58" t="s">
        <v>3441</v>
      </c>
      <c r="B568" s="58" t="s">
        <v>3442</v>
      </c>
      <c r="C568" s="58" t="s">
        <v>3441</v>
      </c>
    </row>
    <row r="569" spans="1:3" x14ac:dyDescent="0.25">
      <c r="A569" s="58" t="s">
        <v>3443</v>
      </c>
      <c r="B569" s="58" t="s">
        <v>3444</v>
      </c>
      <c r="C569" s="58" t="s">
        <v>3443</v>
      </c>
    </row>
    <row r="570" spans="1:3" x14ac:dyDescent="0.25">
      <c r="A570" s="58" t="s">
        <v>3445</v>
      </c>
      <c r="B570" s="58" t="s">
        <v>3446</v>
      </c>
      <c r="C570" s="58" t="s">
        <v>3445</v>
      </c>
    </row>
    <row r="571" spans="1:3" x14ac:dyDescent="0.25">
      <c r="A571" s="58" t="s">
        <v>3447</v>
      </c>
      <c r="B571" s="58" t="s">
        <v>3446</v>
      </c>
      <c r="C571" s="58" t="s">
        <v>3447</v>
      </c>
    </row>
    <row r="572" spans="1:3" x14ac:dyDescent="0.25">
      <c r="A572" s="58" t="s">
        <v>3448</v>
      </c>
      <c r="B572" s="58" t="s">
        <v>3449</v>
      </c>
      <c r="C572" s="58" t="s">
        <v>3448</v>
      </c>
    </row>
    <row r="573" spans="1:3" x14ac:dyDescent="0.25">
      <c r="A573" s="58" t="s">
        <v>3450</v>
      </c>
      <c r="B573" s="58" t="s">
        <v>3451</v>
      </c>
      <c r="C573" s="58" t="s">
        <v>3450</v>
      </c>
    </row>
    <row r="574" spans="1:3" x14ac:dyDescent="0.25">
      <c r="A574" s="58" t="s">
        <v>3452</v>
      </c>
      <c r="B574" s="58" t="s">
        <v>3453</v>
      </c>
      <c r="C574" s="58" t="s">
        <v>3452</v>
      </c>
    </row>
    <row r="575" spans="1:3" x14ac:dyDescent="0.25">
      <c r="A575" s="58" t="s">
        <v>3454</v>
      </c>
      <c r="B575" s="58" t="s">
        <v>3455</v>
      </c>
      <c r="C575" s="58" t="s">
        <v>3454</v>
      </c>
    </row>
    <row r="576" spans="1:3" x14ac:dyDescent="0.25">
      <c r="A576" s="58" t="s">
        <v>3456</v>
      </c>
      <c r="B576" s="58" t="s">
        <v>3457</v>
      </c>
      <c r="C576" s="58" t="s">
        <v>3456</v>
      </c>
    </row>
    <row r="577" spans="1:3" x14ac:dyDescent="0.25">
      <c r="A577" s="58" t="s">
        <v>3458</v>
      </c>
      <c r="B577" s="58" t="s">
        <v>3459</v>
      </c>
      <c r="C577" s="58" t="s">
        <v>3458</v>
      </c>
    </row>
    <row r="578" spans="1:3" x14ac:dyDescent="0.25">
      <c r="A578" s="58" t="s">
        <v>3460</v>
      </c>
      <c r="B578" s="58" t="s">
        <v>3461</v>
      </c>
      <c r="C578" s="58" t="s">
        <v>3460</v>
      </c>
    </row>
    <row r="579" spans="1:3" x14ac:dyDescent="0.25">
      <c r="A579" s="58" t="s">
        <v>3462</v>
      </c>
      <c r="B579" s="58" t="s">
        <v>3463</v>
      </c>
      <c r="C579" s="58" t="s">
        <v>3462</v>
      </c>
    </row>
    <row r="580" spans="1:3" x14ac:dyDescent="0.25">
      <c r="A580" s="58" t="s">
        <v>3464</v>
      </c>
      <c r="B580" s="58" t="s">
        <v>3465</v>
      </c>
      <c r="C580" s="58" t="s">
        <v>3464</v>
      </c>
    </row>
    <row r="581" spans="1:3" x14ac:dyDescent="0.25">
      <c r="A581" s="58" t="s">
        <v>3466</v>
      </c>
      <c r="B581" s="58" t="s">
        <v>3467</v>
      </c>
      <c r="C581" s="58" t="s">
        <v>3466</v>
      </c>
    </row>
    <row r="582" spans="1:3" x14ac:dyDescent="0.25">
      <c r="A582" s="58" t="s">
        <v>3468</v>
      </c>
      <c r="B582" s="58" t="s">
        <v>3469</v>
      </c>
      <c r="C582" s="58" t="s">
        <v>3468</v>
      </c>
    </row>
    <row r="583" spans="1:3" x14ac:dyDescent="0.25">
      <c r="A583" s="58" t="s">
        <v>3470</v>
      </c>
      <c r="B583" s="58" t="s">
        <v>3471</v>
      </c>
      <c r="C583" s="58" t="s">
        <v>3470</v>
      </c>
    </row>
    <row r="584" spans="1:3" x14ac:dyDescent="0.25">
      <c r="A584" s="58" t="s">
        <v>3472</v>
      </c>
      <c r="B584" s="58" t="s">
        <v>3473</v>
      </c>
      <c r="C584" s="58" t="s">
        <v>3472</v>
      </c>
    </row>
    <row r="585" spans="1:3" x14ac:dyDescent="0.25">
      <c r="A585" s="58" t="s">
        <v>3474</v>
      </c>
      <c r="B585" s="58" t="s">
        <v>3475</v>
      </c>
      <c r="C585" s="58" t="s">
        <v>3474</v>
      </c>
    </row>
    <row r="586" spans="1:3" x14ac:dyDescent="0.25">
      <c r="A586" s="58" t="s">
        <v>3476</v>
      </c>
      <c r="B586" s="58" t="s">
        <v>3477</v>
      </c>
      <c r="C586" s="58" t="s">
        <v>3476</v>
      </c>
    </row>
    <row r="587" spans="1:3" x14ac:dyDescent="0.25">
      <c r="A587" s="58" t="s">
        <v>3478</v>
      </c>
      <c r="B587" s="58" t="s">
        <v>3479</v>
      </c>
      <c r="C587" s="58" t="s">
        <v>3478</v>
      </c>
    </row>
    <row r="588" spans="1:3" x14ac:dyDescent="0.25">
      <c r="A588" s="58" t="s">
        <v>3480</v>
      </c>
      <c r="B588" s="58" t="s">
        <v>3481</v>
      </c>
      <c r="C588" s="58" t="s">
        <v>3480</v>
      </c>
    </row>
    <row r="589" spans="1:3" x14ac:dyDescent="0.25">
      <c r="A589" s="58" t="s">
        <v>3482</v>
      </c>
      <c r="B589" s="58" t="s">
        <v>3483</v>
      </c>
      <c r="C589" s="58" t="s">
        <v>3482</v>
      </c>
    </row>
    <row r="590" spans="1:3" x14ac:dyDescent="0.25">
      <c r="A590" s="58" t="s">
        <v>3484</v>
      </c>
      <c r="B590" s="58" t="s">
        <v>3485</v>
      </c>
      <c r="C590" s="58" t="s">
        <v>3484</v>
      </c>
    </row>
    <row r="591" spans="1:3" x14ac:dyDescent="0.25">
      <c r="A591" s="58" t="s">
        <v>3486</v>
      </c>
      <c r="B591" s="58" t="s">
        <v>3487</v>
      </c>
      <c r="C591" s="58" t="s">
        <v>3486</v>
      </c>
    </row>
    <row r="592" spans="1:3" x14ac:dyDescent="0.25">
      <c r="A592" s="58" t="s">
        <v>3488</v>
      </c>
      <c r="B592" s="58" t="s">
        <v>3487</v>
      </c>
      <c r="C592" s="58" t="s">
        <v>3488</v>
      </c>
    </row>
    <row r="593" spans="1:3" x14ac:dyDescent="0.25">
      <c r="A593" s="58" t="s">
        <v>3489</v>
      </c>
      <c r="B593" s="58" t="s">
        <v>3490</v>
      </c>
      <c r="C593" s="58" t="s">
        <v>3489</v>
      </c>
    </row>
    <row r="594" spans="1:3" x14ac:dyDescent="0.25">
      <c r="A594" s="58" t="s">
        <v>3491</v>
      </c>
      <c r="B594" s="58" t="s">
        <v>3492</v>
      </c>
      <c r="C594" s="58" t="s">
        <v>3491</v>
      </c>
    </row>
    <row r="595" spans="1:3" x14ac:dyDescent="0.25">
      <c r="A595" s="58" t="s">
        <v>3493</v>
      </c>
      <c r="B595" s="58" t="s">
        <v>3494</v>
      </c>
      <c r="C595" s="58" t="s">
        <v>3493</v>
      </c>
    </row>
    <row r="596" spans="1:3" x14ac:dyDescent="0.25">
      <c r="A596" s="58" t="s">
        <v>3495</v>
      </c>
      <c r="B596" s="58" t="s">
        <v>3496</v>
      </c>
      <c r="C596" s="58" t="s">
        <v>3495</v>
      </c>
    </row>
    <row r="597" spans="1:3" x14ac:dyDescent="0.25">
      <c r="A597" s="58" t="s">
        <v>3497</v>
      </c>
      <c r="B597" s="58" t="s">
        <v>3496</v>
      </c>
      <c r="C597" s="58" t="s">
        <v>3497</v>
      </c>
    </row>
    <row r="598" spans="1:3" x14ac:dyDescent="0.25">
      <c r="A598" s="58" t="s">
        <v>3498</v>
      </c>
      <c r="B598" s="58" t="s">
        <v>3499</v>
      </c>
      <c r="C598" s="58" t="s">
        <v>3498</v>
      </c>
    </row>
    <row r="599" spans="1:3" x14ac:dyDescent="0.25">
      <c r="A599" s="58" t="s">
        <v>3500</v>
      </c>
      <c r="B599" s="58" t="s">
        <v>3499</v>
      </c>
      <c r="C599" s="58" t="s">
        <v>3500</v>
      </c>
    </row>
    <row r="600" spans="1:3" x14ac:dyDescent="0.25">
      <c r="A600" s="58" t="s">
        <v>3501</v>
      </c>
      <c r="B600" s="58" t="s">
        <v>3502</v>
      </c>
      <c r="C600" s="58" t="s">
        <v>3501</v>
      </c>
    </row>
    <row r="601" spans="1:3" x14ac:dyDescent="0.25">
      <c r="A601" s="58" t="s">
        <v>3503</v>
      </c>
      <c r="B601" s="58" t="s">
        <v>3504</v>
      </c>
      <c r="C601" s="58" t="s">
        <v>3503</v>
      </c>
    </row>
    <row r="602" spans="1:3" x14ac:dyDescent="0.25">
      <c r="A602" s="58" t="s">
        <v>3505</v>
      </c>
      <c r="B602" s="58" t="s">
        <v>3506</v>
      </c>
      <c r="C602" s="58" t="s">
        <v>3505</v>
      </c>
    </row>
    <row r="603" spans="1:3" x14ac:dyDescent="0.25">
      <c r="A603" s="58" t="s">
        <v>3507</v>
      </c>
      <c r="B603" s="58" t="s">
        <v>3508</v>
      </c>
      <c r="C603" s="58" t="s">
        <v>3507</v>
      </c>
    </row>
    <row r="604" spans="1:3" x14ac:dyDescent="0.25">
      <c r="A604" s="58" t="s">
        <v>3509</v>
      </c>
      <c r="B604" s="58" t="s">
        <v>3510</v>
      </c>
      <c r="C604" s="58" t="s">
        <v>3509</v>
      </c>
    </row>
    <row r="605" spans="1:3" x14ac:dyDescent="0.25">
      <c r="A605" s="58" t="s">
        <v>3511</v>
      </c>
      <c r="B605" s="58" t="s">
        <v>3512</v>
      </c>
      <c r="C605" s="58" t="s">
        <v>3511</v>
      </c>
    </row>
    <row r="606" spans="1:3" x14ac:dyDescent="0.25">
      <c r="A606" s="58" t="s">
        <v>3513</v>
      </c>
      <c r="B606" s="58" t="s">
        <v>3514</v>
      </c>
      <c r="C606" s="58" t="s">
        <v>3513</v>
      </c>
    </row>
    <row r="607" spans="1:3" x14ac:dyDescent="0.25">
      <c r="A607" s="58" t="s">
        <v>3515</v>
      </c>
      <c r="B607" s="58" t="s">
        <v>3516</v>
      </c>
      <c r="C607" s="58" t="s">
        <v>3515</v>
      </c>
    </row>
    <row r="608" spans="1:3" x14ac:dyDescent="0.25">
      <c r="A608" s="58" t="s">
        <v>3517</v>
      </c>
      <c r="B608" s="58" t="s">
        <v>3518</v>
      </c>
      <c r="C608" s="58" t="s">
        <v>3517</v>
      </c>
    </row>
    <row r="609" spans="1:3" x14ac:dyDescent="0.25">
      <c r="A609" s="58" t="s">
        <v>3519</v>
      </c>
      <c r="B609" s="58" t="s">
        <v>3520</v>
      </c>
      <c r="C609" s="58" t="s">
        <v>3519</v>
      </c>
    </row>
    <row r="610" spans="1:3" x14ac:dyDescent="0.25">
      <c r="A610" s="58" t="s">
        <v>3521</v>
      </c>
      <c r="B610" s="58" t="s">
        <v>3522</v>
      </c>
      <c r="C610" s="58" t="s">
        <v>3521</v>
      </c>
    </row>
    <row r="611" spans="1:3" x14ac:dyDescent="0.25">
      <c r="A611" s="58" t="s">
        <v>3523</v>
      </c>
      <c r="B611" s="58" t="s">
        <v>3524</v>
      </c>
      <c r="C611" s="58" t="s">
        <v>3523</v>
      </c>
    </row>
    <row r="612" spans="1:3" x14ac:dyDescent="0.25">
      <c r="A612" s="58" t="s">
        <v>2336</v>
      </c>
      <c r="B612" s="58" t="s">
        <v>3525</v>
      </c>
      <c r="C612" s="58" t="s">
        <v>2336</v>
      </c>
    </row>
    <row r="613" spans="1:3" x14ac:dyDescent="0.25">
      <c r="A613" s="58" t="s">
        <v>2338</v>
      </c>
      <c r="B613" s="58" t="s">
        <v>3525</v>
      </c>
      <c r="C613" s="58" t="s">
        <v>2338</v>
      </c>
    </row>
    <row r="614" spans="1:3" x14ac:dyDescent="0.25">
      <c r="A614" s="58" t="s">
        <v>3526</v>
      </c>
      <c r="B614" s="58" t="s">
        <v>3525</v>
      </c>
      <c r="C614" s="58" t="s">
        <v>3526</v>
      </c>
    </row>
    <row r="615" spans="1:3" x14ac:dyDescent="0.25">
      <c r="A615" s="58" t="s">
        <v>2427</v>
      </c>
      <c r="B615" s="58" t="s">
        <v>3527</v>
      </c>
      <c r="C615" s="58" t="s">
        <v>2427</v>
      </c>
    </row>
    <row r="616" spans="1:3" x14ac:dyDescent="0.25">
      <c r="A616" s="58" t="s">
        <v>2429</v>
      </c>
      <c r="B616" s="58" t="s">
        <v>3527</v>
      </c>
      <c r="C616" s="58" t="s">
        <v>2429</v>
      </c>
    </row>
    <row r="617" spans="1:3" x14ac:dyDescent="0.25">
      <c r="A617" s="58" t="s">
        <v>3528</v>
      </c>
      <c r="B617" s="58" t="s">
        <v>3527</v>
      </c>
      <c r="C617" s="58" t="s">
        <v>3528</v>
      </c>
    </row>
    <row r="618" spans="1:3" x14ac:dyDescent="0.25">
      <c r="A618" s="58" t="s">
        <v>2672</v>
      </c>
      <c r="B618" s="58" t="s">
        <v>3529</v>
      </c>
      <c r="C618" s="58" t="s">
        <v>2672</v>
      </c>
    </row>
    <row r="619" spans="1:3" x14ac:dyDescent="0.25">
      <c r="A619" s="58" t="s">
        <v>2674</v>
      </c>
      <c r="B619" s="58" t="s">
        <v>3529</v>
      </c>
      <c r="C619" s="58" t="s">
        <v>2674</v>
      </c>
    </row>
    <row r="620" spans="1:3" x14ac:dyDescent="0.25">
      <c r="A620" s="58" t="s">
        <v>3530</v>
      </c>
      <c r="B620" s="58" t="s">
        <v>3529</v>
      </c>
      <c r="C620" s="58" t="s">
        <v>3530</v>
      </c>
    </row>
    <row r="621" spans="1:3" x14ac:dyDescent="0.25">
      <c r="A621" s="58" t="s">
        <v>3550</v>
      </c>
      <c r="B621" s="58" t="s">
        <v>3563</v>
      </c>
      <c r="C621" s="58" t="s">
        <v>3550</v>
      </c>
    </row>
    <row r="622" spans="1:3" x14ac:dyDescent="0.25">
      <c r="A622" s="58" t="s">
        <v>3552</v>
      </c>
      <c r="B622" s="58" t="s">
        <v>3532</v>
      </c>
      <c r="C622" s="58" t="s">
        <v>3552</v>
      </c>
    </row>
    <row r="623" spans="1:3" x14ac:dyDescent="0.25">
      <c r="A623" s="58" t="s">
        <v>3562</v>
      </c>
      <c r="B623" s="58" t="s">
        <v>3536</v>
      </c>
      <c r="C623" s="58" t="s">
        <v>3562</v>
      </c>
    </row>
    <row r="624" spans="1:3" x14ac:dyDescent="0.25">
      <c r="A624" s="58" t="s">
        <v>3548</v>
      </c>
      <c r="B624" s="58" t="s">
        <v>3537</v>
      </c>
      <c r="C624" s="58" t="s">
        <v>3548</v>
      </c>
    </row>
    <row r="625" spans="1:3" x14ac:dyDescent="0.25">
      <c r="A625" s="58" t="s">
        <v>3549</v>
      </c>
      <c r="B625" s="58" t="s">
        <v>3538</v>
      </c>
      <c r="C625" s="58" t="s">
        <v>3549</v>
      </c>
    </row>
    <row r="626" spans="1:3" x14ac:dyDescent="0.25">
      <c r="A626" s="58" t="s">
        <v>3553</v>
      </c>
      <c r="B626" s="58" t="s">
        <v>3539</v>
      </c>
      <c r="C626" s="58" t="s">
        <v>3553</v>
      </c>
    </row>
    <row r="627" spans="1:3" x14ac:dyDescent="0.25">
      <c r="A627" s="58" t="s">
        <v>3554</v>
      </c>
      <c r="B627" s="58" t="s">
        <v>3540</v>
      </c>
      <c r="C627" s="58" t="s">
        <v>3554</v>
      </c>
    </row>
    <row r="628" spans="1:3" x14ac:dyDescent="0.25">
      <c r="A628" s="58" t="s">
        <v>3555</v>
      </c>
      <c r="B628" s="58" t="s">
        <v>3541</v>
      </c>
      <c r="C628" s="58" t="s">
        <v>3555</v>
      </c>
    </row>
    <row r="629" spans="1:3" x14ac:dyDescent="0.25">
      <c r="A629" s="58" t="s">
        <v>3556</v>
      </c>
      <c r="B629" s="58" t="s">
        <v>3542</v>
      </c>
      <c r="C629" s="58" t="s">
        <v>3556</v>
      </c>
    </row>
    <row r="630" spans="1:3" x14ac:dyDescent="0.25">
      <c r="A630" s="58" t="s">
        <v>3557</v>
      </c>
      <c r="B630" s="58" t="s">
        <v>3543</v>
      </c>
      <c r="C630" s="58" t="s">
        <v>3557</v>
      </c>
    </row>
    <row r="631" spans="1:3" x14ac:dyDescent="0.25">
      <c r="A631" s="58" t="s">
        <v>3558</v>
      </c>
      <c r="B631" s="58" t="s">
        <v>3544</v>
      </c>
      <c r="C631" s="58" t="s">
        <v>3558</v>
      </c>
    </row>
    <row r="632" spans="1:3" x14ac:dyDescent="0.25">
      <c r="A632" s="58" t="s">
        <v>3559</v>
      </c>
      <c r="B632" s="58" t="s">
        <v>3545</v>
      </c>
      <c r="C632" s="58" t="s">
        <v>3559</v>
      </c>
    </row>
    <row r="633" spans="1:3" x14ac:dyDescent="0.25">
      <c r="A633" s="58" t="s">
        <v>3560</v>
      </c>
      <c r="B633" s="58" t="s">
        <v>3546</v>
      </c>
      <c r="C633" s="58" t="s">
        <v>3560</v>
      </c>
    </row>
    <row r="634" spans="1:3" x14ac:dyDescent="0.25">
      <c r="A634" s="58" t="s">
        <v>3551</v>
      </c>
      <c r="B634" s="58" t="s">
        <v>3547</v>
      </c>
      <c r="C634" s="58" t="s">
        <v>3561</v>
      </c>
    </row>
  </sheetData>
  <pageMargins left="0.7" right="0.7" top="0.75" bottom="0.75" header="0.51180555555555496" footer="0.51180555555555496"/>
  <pageSetup firstPageNumber="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1F9B6-A17C-4783-A30E-A5A25D8875D9}">
  <dimension ref="A1:B4"/>
  <sheetViews>
    <sheetView zoomScaleNormal="100" workbookViewId="0">
      <selection activeCell="B32" sqref="B32"/>
    </sheetView>
  </sheetViews>
  <sheetFormatPr defaultColWidth="9.140625" defaultRowHeight="15" x14ac:dyDescent="0.25"/>
  <cols>
    <col min="1" max="1" width="16.7109375" style="44" bestFit="1" customWidth="1"/>
    <col min="2" max="2" width="22.42578125" style="44" bestFit="1" customWidth="1"/>
    <col min="3" max="16384" width="9.140625" style="44"/>
  </cols>
  <sheetData>
    <row r="1" spans="1:2" x14ac:dyDescent="0.25">
      <c r="A1" s="43" t="s">
        <v>2212</v>
      </c>
      <c r="B1" s="43" t="s">
        <v>2213</v>
      </c>
    </row>
    <row r="2" spans="1:2" x14ac:dyDescent="0.25">
      <c r="A2" s="44" t="s">
        <v>173</v>
      </c>
      <c r="B2" s="44" t="s">
        <v>2214</v>
      </c>
    </row>
    <row r="3" spans="1:2" x14ac:dyDescent="0.25">
      <c r="A3" s="44" t="s">
        <v>762</v>
      </c>
      <c r="B3" s="44" t="s">
        <v>2215</v>
      </c>
    </row>
    <row r="4" spans="1:2" x14ac:dyDescent="0.25">
      <c r="A4" s="44" t="s">
        <v>177</v>
      </c>
      <c r="B4" s="44" t="s">
        <v>1330</v>
      </c>
    </row>
  </sheetData>
  <pageMargins left="0.7" right="0.7" top="0.75" bottom="0.75" header="0.51180555555555496" footer="0.51180555555555496"/>
  <pageSetup firstPageNumber="0"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244"/>
  <sheetViews>
    <sheetView zoomScale="145" zoomScaleNormal="145" workbookViewId="0">
      <pane ySplit="1" topLeftCell="A53" activePane="bottomLeft" state="frozen"/>
      <selection activeCell="E1" sqref="E1"/>
      <selection pane="bottomLeft" activeCell="C62" sqref="C62"/>
    </sheetView>
  </sheetViews>
  <sheetFormatPr defaultColWidth="9" defaultRowHeight="12.75" x14ac:dyDescent="0.2"/>
  <cols>
    <col min="1" max="1" width="16.42578125" style="27" bestFit="1" customWidth="1"/>
    <col min="2" max="2" width="30.7109375" style="4" customWidth="1"/>
    <col min="3" max="3" width="50.7109375" style="24" customWidth="1"/>
    <col min="4" max="5" width="12.42578125" style="24" bestFit="1" customWidth="1"/>
    <col min="6" max="6" width="30.7109375" style="22" customWidth="1"/>
    <col min="7" max="7" width="15.42578125" style="20" bestFit="1" customWidth="1"/>
    <col min="8" max="8" width="29.85546875" style="24" bestFit="1" customWidth="1"/>
    <col min="9" max="16384" width="9" style="20"/>
  </cols>
  <sheetData>
    <row r="1" spans="1:8" ht="25.5" x14ac:dyDescent="0.2">
      <c r="A1" s="25" t="s">
        <v>2067</v>
      </c>
      <c r="B1" s="16" t="s">
        <v>1757</v>
      </c>
      <c r="C1" s="23" t="s">
        <v>538</v>
      </c>
      <c r="D1" s="23" t="s">
        <v>2085</v>
      </c>
      <c r="E1" s="23" t="s">
        <v>2086</v>
      </c>
      <c r="F1" s="21" t="s">
        <v>539</v>
      </c>
      <c r="G1" s="20" t="s">
        <v>1232</v>
      </c>
      <c r="H1" s="24" t="s">
        <v>1753</v>
      </c>
    </row>
    <row r="2" spans="1:8" ht="25.5" x14ac:dyDescent="0.2">
      <c r="A2" s="26">
        <v>72</v>
      </c>
      <c r="B2" s="16" t="s">
        <v>2301</v>
      </c>
      <c r="C2" s="23" t="s">
        <v>623</v>
      </c>
      <c r="D2" s="36">
        <v>1</v>
      </c>
      <c r="E2" s="23">
        <v>1</v>
      </c>
      <c r="F2" s="21" t="s">
        <v>624</v>
      </c>
      <c r="G2" s="20" t="str">
        <f>VLOOKUP($D2,CL_INDICATORS!$A$4:$Q$67,17,FALSE)</f>
        <v>Needs to convert percentage into hours; should be hours per day?</v>
      </c>
      <c r="H2" s="20" t="e">
        <f>VLOOKUP($D2,CL_INDICATORS!$A$4:$Q$67,18,FALSE)</f>
        <v>#REF!</v>
      </c>
    </row>
    <row r="3" spans="1:8" ht="25.5" x14ac:dyDescent="0.2">
      <c r="A3" s="26">
        <v>87</v>
      </c>
      <c r="B3" s="16" t="s">
        <v>2301</v>
      </c>
      <c r="C3" s="23" t="s">
        <v>2081</v>
      </c>
      <c r="D3" s="36">
        <v>1</v>
      </c>
      <c r="E3" s="23">
        <v>1</v>
      </c>
      <c r="F3" s="21" t="s">
        <v>641</v>
      </c>
      <c r="G3" s="20" t="str">
        <f>VLOOKUP($D3,CL_INDICATORS!$A$4:$Q$67,17,FALSE)</f>
        <v>Needs to convert percentage into hours; should be hours per day?</v>
      </c>
      <c r="H3" s="20" t="e">
        <f>VLOOKUP($D3,CL_INDICATORS!$A$4:$Q$67,18,FALSE)</f>
        <v>#REF!</v>
      </c>
    </row>
    <row r="4" spans="1:8" ht="25.5" x14ac:dyDescent="0.2">
      <c r="A4" s="26">
        <v>88</v>
      </c>
      <c r="B4" s="16" t="s">
        <v>2301</v>
      </c>
      <c r="C4" s="23" t="s">
        <v>2082</v>
      </c>
      <c r="D4" s="36">
        <v>1</v>
      </c>
      <c r="E4" s="23">
        <v>1</v>
      </c>
      <c r="F4" s="21" t="s">
        <v>642</v>
      </c>
      <c r="G4" s="20" t="str">
        <f>VLOOKUP($D4,CL_INDICATORS!$A$4:$Q$67,17,FALSE)</f>
        <v>Needs to convert percentage into hours; should be hours per day?</v>
      </c>
      <c r="H4" s="20" t="e">
        <f>VLOOKUP($D4,CL_INDICATORS!$A$4:$Q$67,18,FALSE)</f>
        <v>#REF!</v>
      </c>
    </row>
    <row r="5" spans="1:8" ht="25.5" x14ac:dyDescent="0.2">
      <c r="A5" s="26">
        <v>73</v>
      </c>
      <c r="B5" s="16" t="s">
        <v>2301</v>
      </c>
      <c r="C5" s="23" t="s">
        <v>625</v>
      </c>
      <c r="D5" s="36">
        <v>2</v>
      </c>
      <c r="E5" s="23">
        <v>2</v>
      </c>
      <c r="F5" s="21"/>
      <c r="G5" s="20">
        <f>VLOOKUP($D5,CL_INDICATORS!$A$4:$Q$67,17,FALSE)</f>
        <v>0</v>
      </c>
      <c r="H5" s="20" t="e">
        <f>VLOOKUP($D5,CL_INDICATORS!$A$4:$Q$67,18,FALSE)</f>
        <v>#REF!</v>
      </c>
    </row>
    <row r="6" spans="1:8" ht="38.25" x14ac:dyDescent="0.2">
      <c r="A6" s="26">
        <v>1</v>
      </c>
      <c r="B6" s="17" t="s">
        <v>2028</v>
      </c>
      <c r="C6" s="23" t="s">
        <v>540</v>
      </c>
      <c r="D6" s="36">
        <v>3</v>
      </c>
      <c r="E6" s="23">
        <v>3</v>
      </c>
      <c r="F6" s="21"/>
      <c r="G6" s="20">
        <f>VLOOKUP($D6,CL_INDICATORS!$A$4:$Q$67,17,FALSE)</f>
        <v>0</v>
      </c>
      <c r="H6" s="20" t="e">
        <f>VLOOKUP($D6,CL_INDICATORS!$A$4:$Q$67,18,FALSE)</f>
        <v>#REF!</v>
      </c>
    </row>
    <row r="7" spans="1:8" ht="38.25" x14ac:dyDescent="0.2">
      <c r="A7" s="26">
        <v>2</v>
      </c>
      <c r="B7" s="17" t="s">
        <v>2028</v>
      </c>
      <c r="C7" s="23" t="s">
        <v>542</v>
      </c>
      <c r="D7" s="36">
        <v>3</v>
      </c>
      <c r="E7" s="23">
        <v>3</v>
      </c>
      <c r="F7" s="21"/>
      <c r="G7" s="20">
        <f>VLOOKUP($D7,CL_INDICATORS!$A$4:$Q$67,17,FALSE)</f>
        <v>0</v>
      </c>
      <c r="H7" s="20" t="e">
        <f>VLOOKUP($D7,CL_INDICATORS!$A$4:$Q$67,18,FALSE)</f>
        <v>#REF!</v>
      </c>
    </row>
    <row r="8" spans="1:8" ht="25.5" x14ac:dyDescent="0.2">
      <c r="A8" s="26">
        <v>3</v>
      </c>
      <c r="B8" s="16"/>
      <c r="C8" s="23" t="s">
        <v>545</v>
      </c>
      <c r="D8" s="36">
        <v>4</v>
      </c>
      <c r="E8" s="23">
        <v>4</v>
      </c>
      <c r="F8" s="21"/>
      <c r="G8" s="20">
        <f>VLOOKUP($D8,CL_INDICATORS!$A$4:$Q$67,17,FALSE)</f>
        <v>0</v>
      </c>
      <c r="H8" s="20" t="e">
        <f>VLOOKUP($D8,CL_INDICATORS!$A$4:$Q$67,18,FALSE)</f>
        <v>#REF!</v>
      </c>
    </row>
    <row r="9" spans="1:8" ht="25.5" x14ac:dyDescent="0.2">
      <c r="A9" s="26">
        <v>4</v>
      </c>
      <c r="B9" s="16"/>
      <c r="C9" s="23" t="s">
        <v>548</v>
      </c>
      <c r="D9" s="36">
        <v>5</v>
      </c>
      <c r="E9" s="23">
        <v>5</v>
      </c>
      <c r="F9" s="21"/>
      <c r="G9" s="20">
        <f>VLOOKUP($D9,CL_INDICATORS!$A$4:$Q$67,17,FALSE)</f>
        <v>0</v>
      </c>
      <c r="H9" s="20" t="e">
        <f>VLOOKUP($D9,CL_INDICATORS!$A$4:$Q$67,18,FALSE)</f>
        <v>#REF!</v>
      </c>
    </row>
    <row r="10" spans="1:8" x14ac:dyDescent="0.2">
      <c r="A10" s="26">
        <v>5</v>
      </c>
      <c r="B10" s="16"/>
      <c r="C10" s="23" t="s">
        <v>550</v>
      </c>
      <c r="D10" s="36">
        <v>6</v>
      </c>
      <c r="E10" s="23">
        <v>6</v>
      </c>
      <c r="F10" s="21"/>
      <c r="G10" s="20">
        <f>VLOOKUP($D10,CL_INDICATORS!$A$4:$Q$67,17,FALSE)</f>
        <v>0</v>
      </c>
      <c r="H10" s="20" t="e">
        <f>VLOOKUP($D10,CL_INDICATORS!$A$4:$Q$67,18,FALSE)</f>
        <v>#REF!</v>
      </c>
    </row>
    <row r="11" spans="1:8" x14ac:dyDescent="0.2">
      <c r="A11" s="26">
        <v>79</v>
      </c>
      <c r="B11" s="16"/>
      <c r="C11" s="23" t="s">
        <v>2083</v>
      </c>
      <c r="D11" s="36">
        <v>7</v>
      </c>
      <c r="E11" s="23">
        <v>7</v>
      </c>
      <c r="F11" s="21"/>
      <c r="G11" s="20">
        <f>VLOOKUP($D11,CL_INDICATORS!$A$4:$Q$67,17,FALSE)</f>
        <v>0</v>
      </c>
      <c r="H11" s="20" t="e">
        <f>VLOOKUP($D11,CL_INDICATORS!$A$4:$Q$67,18,FALSE)</f>
        <v>#REF!</v>
      </c>
    </row>
    <row r="12" spans="1:8" ht="25.5" x14ac:dyDescent="0.2">
      <c r="A12" s="26">
        <v>6</v>
      </c>
      <c r="B12" s="16"/>
      <c r="C12" s="23" t="s">
        <v>551</v>
      </c>
      <c r="D12" s="36">
        <v>8</v>
      </c>
      <c r="E12" s="23">
        <v>8</v>
      </c>
      <c r="F12" s="21"/>
      <c r="G12" s="20">
        <f>VLOOKUP($D12,CL_INDICATORS!$A$4:$Q$67,17,FALSE)</f>
        <v>0</v>
      </c>
      <c r="H12" s="20" t="e">
        <f>VLOOKUP($D12,CL_INDICATORS!$A$4:$Q$67,18,FALSE)</f>
        <v>#REF!</v>
      </c>
    </row>
    <row r="13" spans="1:8" ht="25.5" x14ac:dyDescent="0.2">
      <c r="A13" s="26">
        <v>7</v>
      </c>
      <c r="B13" s="16"/>
      <c r="C13" s="23" t="s">
        <v>552</v>
      </c>
      <c r="D13" s="36">
        <v>8</v>
      </c>
      <c r="E13" s="23">
        <v>8</v>
      </c>
      <c r="F13" s="21"/>
      <c r="G13" s="20">
        <f>VLOOKUP($D13,CL_INDICATORS!$A$4:$Q$67,17,FALSE)</f>
        <v>0</v>
      </c>
      <c r="H13" s="20" t="e">
        <f>VLOOKUP($D13,CL_INDICATORS!$A$4:$Q$67,18,FALSE)</f>
        <v>#REF!</v>
      </c>
    </row>
    <row r="14" spans="1:8" ht="25.5" x14ac:dyDescent="0.2">
      <c r="A14" s="26">
        <v>8</v>
      </c>
      <c r="B14" s="16"/>
      <c r="C14" s="23" t="s">
        <v>554</v>
      </c>
      <c r="D14" s="36">
        <v>8</v>
      </c>
      <c r="E14" s="23">
        <v>8</v>
      </c>
      <c r="F14" s="21"/>
      <c r="G14" s="20">
        <f>VLOOKUP($D14,CL_INDICATORS!$A$4:$Q$67,17,FALSE)</f>
        <v>0</v>
      </c>
      <c r="H14" s="20" t="e">
        <f>VLOOKUP($D14,CL_INDICATORS!$A$4:$Q$67,18,FALSE)</f>
        <v>#REF!</v>
      </c>
    </row>
    <row r="15" spans="1:8" ht="38.25" x14ac:dyDescent="0.2">
      <c r="A15" s="26">
        <v>74</v>
      </c>
      <c r="B15" s="17" t="s">
        <v>3568</v>
      </c>
      <c r="C15" s="23" t="s">
        <v>626</v>
      </c>
      <c r="D15" s="36">
        <v>9</v>
      </c>
      <c r="E15" s="23">
        <v>9</v>
      </c>
      <c r="F15" s="55" t="s">
        <v>3573</v>
      </c>
      <c r="G15" s="20">
        <f>VLOOKUP($D15,CL_INDICATORS!$A$4:$Q$67,17,FALSE)</f>
        <v>0</v>
      </c>
      <c r="H15" s="20" t="e">
        <f>VLOOKUP($D15,CL_INDICATORS!$A$4:$Q$67,18,FALSE)</f>
        <v>#REF!</v>
      </c>
    </row>
    <row r="16" spans="1:8" ht="25.5" x14ac:dyDescent="0.2">
      <c r="A16" s="26">
        <v>9</v>
      </c>
      <c r="C16" s="23" t="s">
        <v>557</v>
      </c>
      <c r="D16" s="36">
        <v>10</v>
      </c>
      <c r="E16" s="23">
        <v>10</v>
      </c>
      <c r="F16" s="21" t="s">
        <v>2221</v>
      </c>
      <c r="G16" s="20">
        <f>VLOOKUP($D16,CL_INDICATORS!$A$4:$Q$67,17,FALSE)</f>
        <v>0</v>
      </c>
      <c r="H16" s="20" t="e">
        <f>VLOOKUP($D16,CL_INDICATORS!$A$4:$Q$67,18,FALSE)</f>
        <v>#REF!</v>
      </c>
    </row>
    <row r="17" spans="1:8" ht="38.25" x14ac:dyDescent="0.2">
      <c r="A17" s="26">
        <v>80</v>
      </c>
      <c r="B17" s="16"/>
      <c r="C17" s="23" t="s">
        <v>632</v>
      </c>
      <c r="D17" s="36">
        <v>11</v>
      </c>
      <c r="E17" s="23">
        <v>11</v>
      </c>
      <c r="F17" s="21" t="s">
        <v>633</v>
      </c>
      <c r="G17" s="20">
        <f>VLOOKUP($D17,CL_INDICATORS!$A$4:$Q$67,17,FALSE)</f>
        <v>0</v>
      </c>
      <c r="H17" s="20" t="e">
        <f>VLOOKUP($D17,CL_INDICATORS!$A$4:$Q$67,18,FALSE)</f>
        <v>#REF!</v>
      </c>
    </row>
    <row r="18" spans="1:8" ht="51" x14ac:dyDescent="0.2">
      <c r="A18" s="26">
        <v>81</v>
      </c>
      <c r="B18" s="16"/>
      <c r="C18" s="23" t="s">
        <v>635</v>
      </c>
      <c r="D18" s="36">
        <v>12</v>
      </c>
      <c r="E18" s="23">
        <v>12</v>
      </c>
      <c r="F18" s="21"/>
      <c r="G18" s="20" t="str">
        <f>VLOOKUP($D18,CL_INDICATORS!$A$4:$Q$67,17,FALSE)</f>
        <v>no data yet</v>
      </c>
      <c r="H18" s="20" t="e">
        <f>VLOOKUP($D18,CL_INDICATORS!$A$4:$Q$67,18,FALSE)</f>
        <v>#REF!</v>
      </c>
    </row>
    <row r="19" spans="1:8" ht="38.25" x14ac:dyDescent="0.2">
      <c r="A19" s="26">
        <v>82</v>
      </c>
      <c r="B19" s="16"/>
      <c r="C19" s="54" t="s">
        <v>3533</v>
      </c>
      <c r="D19" s="36">
        <v>13</v>
      </c>
      <c r="E19" s="23">
        <v>13</v>
      </c>
      <c r="F19" s="55" t="s">
        <v>3534</v>
      </c>
      <c r="G19" s="20" t="str">
        <f>VLOOKUP($D19,CL_INDICATORS!$A$4:$Q$67,17,FALSE)</f>
        <v>Data for this indicator are obtained directly from SDG indicator 8.5.1. However the title of the indicator is revised to show gender gap in wages, calculated as the ratio of women's wage and men's wage.</v>
      </c>
      <c r="H19" s="20" t="e">
        <f>VLOOKUP($D19,CL_INDICATORS!$A$4:$Q$67,18,FALSE)</f>
        <v>#REF!</v>
      </c>
    </row>
    <row r="20" spans="1:8" ht="25.5" x14ac:dyDescent="0.2">
      <c r="A20" s="26">
        <v>10</v>
      </c>
      <c r="B20" s="18" t="s">
        <v>2059</v>
      </c>
      <c r="C20" s="23" t="s">
        <v>559</v>
      </c>
      <c r="D20" s="36">
        <v>14</v>
      </c>
      <c r="E20" s="23">
        <v>14</v>
      </c>
      <c r="F20" s="21"/>
      <c r="G20" s="20">
        <f>VLOOKUP($D20,CL_INDICATORS!$A$4:$Q$67,17,FALSE)</f>
        <v>0</v>
      </c>
      <c r="H20" s="20" t="e">
        <f>VLOOKUP($D20,CL_INDICATORS!$A$4:$Q$67,18,FALSE)</f>
        <v>#REF!</v>
      </c>
    </row>
    <row r="21" spans="1:8" ht="38.25" x14ac:dyDescent="0.2">
      <c r="A21" s="26">
        <v>83</v>
      </c>
      <c r="B21" s="16"/>
      <c r="C21" s="23" t="s">
        <v>638</v>
      </c>
      <c r="D21" s="36">
        <v>15</v>
      </c>
      <c r="E21" s="23">
        <v>15</v>
      </c>
      <c r="F21" s="21"/>
      <c r="G21" s="20">
        <f>VLOOKUP($D21,CL_INDICATORS!$A$4:$Q$67,17,FALSE)</f>
        <v>0</v>
      </c>
      <c r="H21" s="20" t="e">
        <f>VLOOKUP($D21,CL_INDICATORS!$A$4:$Q$67,18,FALSE)</f>
        <v>#REF!</v>
      </c>
    </row>
    <row r="22" spans="1:8" x14ac:dyDescent="0.2">
      <c r="A22" s="26">
        <v>85</v>
      </c>
      <c r="B22" s="16"/>
      <c r="C22" s="23" t="s">
        <v>639</v>
      </c>
      <c r="D22" s="36">
        <v>16</v>
      </c>
      <c r="E22" s="23">
        <v>16</v>
      </c>
      <c r="F22" s="21"/>
      <c r="G22" s="20">
        <f>VLOOKUP($D22,CL_INDICATORS!$A$4:$Q$67,17,FALSE)</f>
        <v>0</v>
      </c>
      <c r="H22" s="20" t="e">
        <f>VLOOKUP($D22,CL_INDICATORS!$A$4:$Q$67,18,FALSE)</f>
        <v>#REF!</v>
      </c>
    </row>
    <row r="23" spans="1:8" ht="25.5" x14ac:dyDescent="0.2">
      <c r="A23" s="26">
        <v>11</v>
      </c>
      <c r="B23" s="17" t="s">
        <v>2309</v>
      </c>
      <c r="C23" s="23" t="s">
        <v>560</v>
      </c>
      <c r="D23" s="36">
        <v>17</v>
      </c>
      <c r="E23" s="23">
        <v>17</v>
      </c>
      <c r="F23" s="21"/>
      <c r="G23" s="20" t="str">
        <f>VLOOKUP($D23,CL_INDICATORS!$A$4:$Q$67,17,FALSE)</f>
        <v>Data in SDG database is not yet disaggregated  by sex</v>
      </c>
      <c r="H23" s="20" t="e">
        <f>VLOOKUP($D23,CL_INDICATORS!$A$4:$Q$67,18,FALSE)</f>
        <v>#REF!</v>
      </c>
    </row>
    <row r="24" spans="1:8" ht="25.5" x14ac:dyDescent="0.2">
      <c r="A24" s="26">
        <v>12</v>
      </c>
      <c r="B24" s="17" t="s">
        <v>2304</v>
      </c>
      <c r="C24" s="23" t="s">
        <v>562</v>
      </c>
      <c r="D24" s="36">
        <v>18</v>
      </c>
      <c r="E24" s="23">
        <v>18</v>
      </c>
      <c r="F24" s="21" t="s">
        <v>563</v>
      </c>
      <c r="G24" s="20">
        <f>VLOOKUP($D24,CL_INDICATORS!$A$4:$Q$67,17,FALSE)</f>
        <v>0</v>
      </c>
      <c r="H24" s="20" t="e">
        <f>VLOOKUP($D24,CL_INDICATORS!$A$4:$Q$67,18,FALSE)</f>
        <v>#REF!</v>
      </c>
    </row>
    <row r="25" spans="1:8" ht="25.5" x14ac:dyDescent="0.2">
      <c r="A25" s="26">
        <v>86</v>
      </c>
      <c r="B25" s="16"/>
      <c r="C25" s="23" t="s">
        <v>640</v>
      </c>
      <c r="D25" s="36">
        <v>19</v>
      </c>
      <c r="E25" s="23">
        <v>19</v>
      </c>
      <c r="F25" s="21"/>
      <c r="G25" s="20">
        <f>VLOOKUP($D25,CL_INDICATORS!$A$4:$Q$67,17,FALSE)</f>
        <v>0</v>
      </c>
      <c r="H25" s="20" t="e">
        <f>VLOOKUP($D25,CL_INDICATORS!$A$4:$Q$67,18,FALSE)</f>
        <v>#REF!</v>
      </c>
    </row>
    <row r="26" spans="1:8" x14ac:dyDescent="0.2">
      <c r="A26" s="26">
        <v>13</v>
      </c>
      <c r="B26" s="16" t="s">
        <v>2284</v>
      </c>
      <c r="C26" s="23" t="s">
        <v>564</v>
      </c>
      <c r="D26" s="36">
        <v>20</v>
      </c>
      <c r="E26" s="23">
        <v>20</v>
      </c>
      <c r="F26" s="21"/>
      <c r="G26" s="20">
        <f>VLOOKUP($D26,CL_INDICATORS!$A$4:$Q$67,17,FALSE)</f>
        <v>0</v>
      </c>
      <c r="H26" s="20" t="e">
        <f>VLOOKUP($D26,CL_INDICATORS!$A$4:$Q$67,18,FALSE)</f>
        <v>#REF!</v>
      </c>
    </row>
    <row r="27" spans="1:8" x14ac:dyDescent="0.2">
      <c r="A27" s="26">
        <v>14</v>
      </c>
      <c r="B27" s="16"/>
      <c r="C27" s="23" t="s">
        <v>566</v>
      </c>
      <c r="D27" s="36">
        <v>21</v>
      </c>
      <c r="E27" s="23">
        <v>21</v>
      </c>
      <c r="F27" s="21"/>
      <c r="G27" s="20">
        <f>VLOOKUP($D27,CL_INDICATORS!$A$4:$Q$67,17,FALSE)</f>
        <v>0</v>
      </c>
      <c r="H27" s="20" t="e">
        <f>VLOOKUP($D27,CL_INDICATORS!$A$4:$Q$67,18,FALSE)</f>
        <v>#REF!</v>
      </c>
    </row>
    <row r="28" spans="1:8" x14ac:dyDescent="0.2">
      <c r="A28" s="26">
        <v>15</v>
      </c>
      <c r="B28" s="16"/>
      <c r="C28" s="23" t="s">
        <v>567</v>
      </c>
      <c r="D28" s="36">
        <v>22</v>
      </c>
      <c r="E28" s="23">
        <v>22</v>
      </c>
      <c r="F28" s="21"/>
      <c r="G28" s="20">
        <f>VLOOKUP($D28,CL_INDICATORS!$A$4:$Q$67,17,FALSE)</f>
        <v>0</v>
      </c>
      <c r="H28" s="20" t="e">
        <f>VLOOKUP($D28,CL_INDICATORS!$A$4:$Q$67,18,FALSE)</f>
        <v>#REF!</v>
      </c>
    </row>
    <row r="29" spans="1:8" ht="25.5" x14ac:dyDescent="0.2">
      <c r="A29" s="26">
        <v>16</v>
      </c>
      <c r="B29" s="18" t="s">
        <v>2285</v>
      </c>
      <c r="C29" s="23" t="s">
        <v>569</v>
      </c>
      <c r="D29" s="36">
        <v>23</v>
      </c>
      <c r="E29" s="23">
        <v>23</v>
      </c>
      <c r="F29" s="21"/>
      <c r="G29" s="20">
        <f>VLOOKUP($D29,CL_INDICATORS!$A$4:$Q$67,17,FALSE)</f>
        <v>0</v>
      </c>
      <c r="H29" s="20" t="e">
        <f>VLOOKUP($D29,CL_INDICATORS!$A$4:$Q$67,18,FALSE)</f>
        <v>#REF!</v>
      </c>
    </row>
    <row r="30" spans="1:8" ht="38.25" x14ac:dyDescent="0.2">
      <c r="A30" s="26">
        <v>17</v>
      </c>
      <c r="B30" s="23" t="s">
        <v>2029</v>
      </c>
      <c r="C30" s="23" t="s">
        <v>570</v>
      </c>
      <c r="D30" s="36">
        <v>24</v>
      </c>
      <c r="E30" s="23">
        <v>24</v>
      </c>
      <c r="F30" s="21"/>
      <c r="G30" s="20">
        <f>VLOOKUP($D30,CL_INDICATORS!$A$4:$Q$67,17,FALSE)</f>
        <v>0</v>
      </c>
      <c r="H30" s="20" t="e">
        <f>VLOOKUP($D30,CL_INDICATORS!$A$4:$Q$67,18,FALSE)</f>
        <v>#REF!</v>
      </c>
    </row>
    <row r="31" spans="1:8" ht="38.25" x14ac:dyDescent="0.2">
      <c r="A31" s="26">
        <v>18</v>
      </c>
      <c r="B31" s="23" t="s">
        <v>2029</v>
      </c>
      <c r="C31" s="23" t="s">
        <v>571</v>
      </c>
      <c r="D31" s="36">
        <v>24</v>
      </c>
      <c r="E31" s="23">
        <v>24</v>
      </c>
      <c r="F31" s="21"/>
      <c r="G31" s="20">
        <f>VLOOKUP($D31,CL_INDICATORS!$A$4:$Q$67,17,FALSE)</f>
        <v>0</v>
      </c>
      <c r="H31" s="20" t="e">
        <f>VLOOKUP($D31,CL_INDICATORS!$A$4:$Q$67,18,FALSE)</f>
        <v>#REF!</v>
      </c>
    </row>
    <row r="32" spans="1:8" ht="38.25" x14ac:dyDescent="0.2">
      <c r="A32" s="26">
        <v>19</v>
      </c>
      <c r="B32" s="23" t="s">
        <v>2029</v>
      </c>
      <c r="C32" s="23" t="s">
        <v>572</v>
      </c>
      <c r="D32" s="36">
        <v>24</v>
      </c>
      <c r="E32" s="23">
        <v>24</v>
      </c>
      <c r="F32" s="21"/>
      <c r="G32" s="20">
        <f>VLOOKUP($D32,CL_INDICATORS!$A$4:$Q$67,17,FALSE)</f>
        <v>0</v>
      </c>
      <c r="H32" s="20" t="e">
        <f>VLOOKUP($D32,CL_INDICATORS!$A$4:$Q$67,18,FALSE)</f>
        <v>#REF!</v>
      </c>
    </row>
    <row r="33" spans="1:8" ht="38.25" x14ac:dyDescent="0.2">
      <c r="A33" s="26">
        <v>55</v>
      </c>
      <c r="B33" s="17" t="s">
        <v>2286</v>
      </c>
      <c r="C33" s="23" t="s">
        <v>606</v>
      </c>
      <c r="D33" s="36">
        <v>25</v>
      </c>
      <c r="E33" s="23">
        <v>25</v>
      </c>
      <c r="F33" s="21"/>
      <c r="G33" s="20">
        <f>VLOOKUP($D33,CL_INDICATORS!$A$4:$Q$67,17,FALSE)</f>
        <v>0</v>
      </c>
      <c r="H33" s="20" t="e">
        <f>VLOOKUP($D33,CL_INDICATORS!$A$4:$Q$67,18,FALSE)</f>
        <v>#REF!</v>
      </c>
    </row>
    <row r="34" spans="1:8" ht="38.25" x14ac:dyDescent="0.2">
      <c r="A34" s="26">
        <v>56</v>
      </c>
      <c r="B34" s="18" t="s">
        <v>2288</v>
      </c>
      <c r="C34" s="23" t="s">
        <v>607</v>
      </c>
      <c r="D34" s="36">
        <v>26</v>
      </c>
      <c r="E34" s="23">
        <v>26</v>
      </c>
      <c r="F34" s="21"/>
      <c r="G34" s="20">
        <f>VLOOKUP($D34,CL_INDICATORS!$A$4:$Q$67,17,FALSE)</f>
        <v>0</v>
      </c>
      <c r="H34" s="20" t="e">
        <f>VLOOKUP($D34,CL_INDICATORS!$A$4:$Q$67,18,FALSE)</f>
        <v>#REF!</v>
      </c>
    </row>
    <row r="35" spans="1:8" ht="25.5" x14ac:dyDescent="0.2">
      <c r="A35" s="26">
        <v>20</v>
      </c>
      <c r="B35" s="16"/>
      <c r="C35" s="23" t="s">
        <v>573</v>
      </c>
      <c r="D35" s="36">
        <v>27</v>
      </c>
      <c r="E35" s="23">
        <v>27</v>
      </c>
      <c r="F35" s="21"/>
      <c r="G35" s="20">
        <f>VLOOKUP($D35,CL_INDICATORS!$A$4:$Q$67,17,FALSE)</f>
        <v>0</v>
      </c>
      <c r="H35" s="20" t="e">
        <f>VLOOKUP($D35,CL_INDICATORS!$A$4:$Q$67,18,FALSE)</f>
        <v>#REF!</v>
      </c>
    </row>
    <row r="36" spans="1:8" x14ac:dyDescent="0.2">
      <c r="A36" s="26">
        <v>21</v>
      </c>
      <c r="B36" s="16"/>
      <c r="C36" s="23" t="s">
        <v>574</v>
      </c>
      <c r="D36" s="36">
        <v>28</v>
      </c>
      <c r="E36" s="23">
        <v>28</v>
      </c>
      <c r="F36" s="21"/>
      <c r="G36" s="20">
        <f>VLOOKUP($D36,CL_INDICATORS!$A$4:$Q$67,17,FALSE)</f>
        <v>0</v>
      </c>
      <c r="H36" s="20" t="e">
        <f>VLOOKUP($D36,CL_INDICATORS!$A$4:$Q$67,18,FALSE)</f>
        <v>#REF!</v>
      </c>
    </row>
    <row r="37" spans="1:8" ht="25.5" x14ac:dyDescent="0.2">
      <c r="A37" s="26">
        <v>22</v>
      </c>
      <c r="B37" s="16"/>
      <c r="C37" s="23" t="s">
        <v>575</v>
      </c>
      <c r="D37" s="36">
        <v>29</v>
      </c>
      <c r="E37" s="23">
        <v>29</v>
      </c>
      <c r="F37" s="21"/>
      <c r="G37" s="20">
        <f>VLOOKUP($D37,CL_INDICATORS!$A$4:$Q$67,17,FALSE)</f>
        <v>0</v>
      </c>
      <c r="H37" s="20" t="e">
        <f>VLOOKUP($D37,CL_INDICATORS!$A$4:$Q$67,18,FALSE)</f>
        <v>#REF!</v>
      </c>
    </row>
    <row r="38" spans="1:8" ht="25.5" x14ac:dyDescent="0.2">
      <c r="A38" s="26">
        <v>23</v>
      </c>
      <c r="B38" s="16"/>
      <c r="C38" s="23" t="s">
        <v>576</v>
      </c>
      <c r="D38" s="36">
        <v>30</v>
      </c>
      <c r="E38" s="23">
        <v>30</v>
      </c>
      <c r="F38" s="21"/>
      <c r="G38" s="20">
        <f>VLOOKUP($D38,CL_INDICATORS!$A$4:$Q$67,17,FALSE)</f>
        <v>0</v>
      </c>
      <c r="H38" s="20" t="e">
        <f>VLOOKUP($D38,CL_INDICATORS!$A$4:$Q$67,18,FALSE)</f>
        <v>#REF!</v>
      </c>
    </row>
    <row r="39" spans="1:8" ht="25.5" x14ac:dyDescent="0.2">
      <c r="A39" s="26">
        <v>46</v>
      </c>
      <c r="B39" s="16"/>
      <c r="C39" s="23" t="s">
        <v>2290</v>
      </c>
      <c r="D39" s="36">
        <v>31</v>
      </c>
      <c r="E39" s="23">
        <v>31</v>
      </c>
      <c r="F39" s="21"/>
      <c r="G39" s="20">
        <f>VLOOKUP($D39,CL_INDICATORS!$A$4:$Q$67,17,FALSE)</f>
        <v>0</v>
      </c>
      <c r="H39" s="20" t="e">
        <f>VLOOKUP($D39,CL_INDICATORS!$A$4:$Q$67,18,FALSE)</f>
        <v>#REF!</v>
      </c>
    </row>
    <row r="40" spans="1:8" ht="25.5" x14ac:dyDescent="0.2">
      <c r="A40" s="26">
        <v>48</v>
      </c>
      <c r="B40" s="16"/>
      <c r="C40" s="23" t="s">
        <v>2291</v>
      </c>
      <c r="D40" s="36">
        <v>31</v>
      </c>
      <c r="E40" s="23">
        <v>31</v>
      </c>
      <c r="F40" s="21"/>
      <c r="G40" s="20">
        <f>VLOOKUP($D40,CL_INDICATORS!$A$4:$Q$67,17,FALSE)</f>
        <v>0</v>
      </c>
      <c r="H40" s="20" t="e">
        <f>VLOOKUP($D40,CL_INDICATORS!$A$4:$Q$67,18,FALSE)</f>
        <v>#REF!</v>
      </c>
    </row>
    <row r="41" spans="1:8" ht="25.5" x14ac:dyDescent="0.2">
      <c r="A41" s="26">
        <v>50</v>
      </c>
      <c r="B41" s="16"/>
      <c r="C41" s="23" t="s">
        <v>2292</v>
      </c>
      <c r="D41" s="36">
        <v>31</v>
      </c>
      <c r="E41" s="23">
        <v>31</v>
      </c>
      <c r="F41" s="21"/>
      <c r="G41" s="20">
        <f>VLOOKUP($D41,CL_INDICATORS!$A$4:$Q$67,17,FALSE)</f>
        <v>0</v>
      </c>
      <c r="H41" s="20" t="e">
        <f>VLOOKUP($D41,CL_INDICATORS!$A$4:$Q$67,18,FALSE)</f>
        <v>#REF!</v>
      </c>
    </row>
    <row r="42" spans="1:8" ht="25.5" x14ac:dyDescent="0.2">
      <c r="A42" s="26">
        <v>51</v>
      </c>
      <c r="B42" s="16"/>
      <c r="C42" s="23" t="s">
        <v>2293</v>
      </c>
      <c r="D42" s="36">
        <v>31</v>
      </c>
      <c r="E42" s="23">
        <v>31</v>
      </c>
      <c r="F42" s="21"/>
      <c r="G42" s="20">
        <f>VLOOKUP($D42,CL_INDICATORS!$A$4:$Q$67,17,FALSE)</f>
        <v>0</v>
      </c>
      <c r="H42" s="20" t="e">
        <f>VLOOKUP($D42,CL_INDICATORS!$A$4:$Q$67,18,FALSE)</f>
        <v>#REF!</v>
      </c>
    </row>
    <row r="43" spans="1:8" ht="25.5" x14ac:dyDescent="0.2">
      <c r="A43" s="26">
        <v>54</v>
      </c>
      <c r="B43" s="16"/>
      <c r="C43" s="23" t="s">
        <v>2289</v>
      </c>
      <c r="D43" s="36">
        <v>31</v>
      </c>
      <c r="E43" s="23">
        <v>31</v>
      </c>
      <c r="F43" s="21"/>
      <c r="G43" s="20">
        <f>VLOOKUP($D43,CL_INDICATORS!$A$4:$Q$67,17,FALSE)</f>
        <v>0</v>
      </c>
      <c r="H43" s="20" t="e">
        <f>VLOOKUP($D43,CL_INDICATORS!$A$4:$Q$67,18,FALSE)</f>
        <v>#REF!</v>
      </c>
    </row>
    <row r="44" spans="1:8" ht="63.75" x14ac:dyDescent="0.2">
      <c r="A44" s="26">
        <v>25</v>
      </c>
      <c r="B44" s="24" t="s">
        <v>2300</v>
      </c>
      <c r="C44" s="23" t="s">
        <v>577</v>
      </c>
      <c r="D44" s="36">
        <v>32</v>
      </c>
      <c r="E44" s="23">
        <v>32</v>
      </c>
      <c r="F44" s="21" t="s">
        <v>578</v>
      </c>
      <c r="G44" s="20">
        <f>VLOOKUP($D44,CL_INDICATORS!$A$4:$Q$67,17,FALSE)</f>
        <v>0</v>
      </c>
      <c r="H44" s="20" t="e">
        <f>VLOOKUP($D44,CL_INDICATORS!$A$4:$Q$67,18,FALSE)</f>
        <v>#REF!</v>
      </c>
    </row>
    <row r="45" spans="1:8" ht="63.75" x14ac:dyDescent="0.2">
      <c r="A45" s="26">
        <v>91</v>
      </c>
      <c r="B45" s="24" t="s">
        <v>2300</v>
      </c>
      <c r="C45" s="23" t="s">
        <v>2084</v>
      </c>
      <c r="D45" s="36">
        <v>32</v>
      </c>
      <c r="E45" s="23">
        <v>32</v>
      </c>
      <c r="F45" s="21"/>
      <c r="G45" s="20">
        <f>VLOOKUP($D45,CL_INDICATORS!$A$4:$Q$67,17,FALSE)</f>
        <v>0</v>
      </c>
      <c r="H45" s="20" t="e">
        <f>VLOOKUP($D45,CL_INDICATORS!$A$4:$Q$67,18,FALSE)</f>
        <v>#REF!</v>
      </c>
    </row>
    <row r="46" spans="1:8" x14ac:dyDescent="0.2">
      <c r="A46" s="26">
        <v>26</v>
      </c>
      <c r="B46" s="16"/>
      <c r="C46" s="23" t="s">
        <v>579</v>
      </c>
      <c r="D46" s="36">
        <v>33</v>
      </c>
      <c r="E46" s="23">
        <v>33</v>
      </c>
      <c r="F46" s="21" t="s">
        <v>580</v>
      </c>
      <c r="G46" s="20">
        <f>VLOOKUP($D46,CL_INDICATORS!$A$4:$Q$67,17,FALSE)</f>
        <v>0</v>
      </c>
      <c r="H46" s="20" t="e">
        <f>VLOOKUP($D46,CL_INDICATORS!$A$4:$Q$67,18,FALSE)</f>
        <v>#REF!</v>
      </c>
    </row>
    <row r="47" spans="1:8" ht="38.25" x14ac:dyDescent="0.2">
      <c r="A47" s="26">
        <v>27</v>
      </c>
      <c r="B47" s="18" t="s">
        <v>2027</v>
      </c>
      <c r="C47" s="23" t="s">
        <v>581</v>
      </c>
      <c r="D47" s="36">
        <v>34</v>
      </c>
      <c r="E47" s="23">
        <v>34</v>
      </c>
      <c r="F47" s="46" t="s">
        <v>2222</v>
      </c>
      <c r="G47" s="20">
        <f>VLOOKUP($D47,CL_INDICATORS!$A$4:$Q$67,17,FALSE)</f>
        <v>0</v>
      </c>
      <c r="H47" s="20" t="e">
        <f>VLOOKUP($D47,CL_INDICATORS!$A$4:$Q$67,18,FALSE)</f>
        <v>#REF!</v>
      </c>
    </row>
    <row r="48" spans="1:8" x14ac:dyDescent="0.2">
      <c r="A48" s="26">
        <v>28</v>
      </c>
      <c r="B48" s="16"/>
      <c r="C48" s="23" t="s">
        <v>582</v>
      </c>
      <c r="D48" s="36">
        <v>35</v>
      </c>
      <c r="E48" s="23">
        <v>35</v>
      </c>
      <c r="F48" s="21"/>
      <c r="G48" s="20">
        <f>VLOOKUP($D48,CL_INDICATORS!$A$4:$Q$67,17,FALSE)</f>
        <v>0</v>
      </c>
      <c r="H48" s="20" t="e">
        <f>VLOOKUP($D48,CL_INDICATORS!$A$4:$Q$67,18,FALSE)</f>
        <v>#REF!</v>
      </c>
    </row>
    <row r="49" spans="1:8" x14ac:dyDescent="0.2">
      <c r="A49" s="26">
        <v>29</v>
      </c>
      <c r="B49" s="16"/>
      <c r="C49" s="23" t="s">
        <v>583</v>
      </c>
      <c r="D49" s="36">
        <v>35</v>
      </c>
      <c r="E49" s="23">
        <v>35</v>
      </c>
      <c r="F49" s="21"/>
      <c r="G49" s="20">
        <f>VLOOKUP($D49,CL_INDICATORS!$A$4:$Q$67,17,FALSE)</f>
        <v>0</v>
      </c>
      <c r="H49" s="20" t="e">
        <f>VLOOKUP($D49,CL_INDICATORS!$A$4:$Q$67,18,FALSE)</f>
        <v>#REF!</v>
      </c>
    </row>
    <row r="50" spans="1:8" ht="38.25" x14ac:dyDescent="0.2">
      <c r="A50" s="26">
        <v>30</v>
      </c>
      <c r="B50" s="18" t="s">
        <v>2298</v>
      </c>
      <c r="C50" s="23" t="s">
        <v>584</v>
      </c>
      <c r="D50" s="36">
        <v>36</v>
      </c>
      <c r="E50" s="23">
        <v>36</v>
      </c>
      <c r="F50" s="21" t="s">
        <v>585</v>
      </c>
      <c r="G50" s="20">
        <f>VLOOKUP($D50,CL_INDICATORS!$A$4:$Q$67,17,FALSE)</f>
        <v>0</v>
      </c>
      <c r="H50" s="20" t="e">
        <f>VLOOKUP($D50,CL_INDICATORS!$A$4:$Q$67,18,FALSE)</f>
        <v>#REF!</v>
      </c>
    </row>
    <row r="51" spans="1:8" ht="51" x14ac:dyDescent="0.2">
      <c r="A51" s="26">
        <v>31</v>
      </c>
      <c r="B51" s="17" t="s">
        <v>2031</v>
      </c>
      <c r="C51" s="23" t="s">
        <v>586</v>
      </c>
      <c r="D51" s="36">
        <v>37</v>
      </c>
      <c r="E51" s="23">
        <v>37</v>
      </c>
      <c r="F51" s="21" t="s">
        <v>587</v>
      </c>
      <c r="G51" s="20">
        <f>VLOOKUP($D51,CL_INDICATORS!$A$4:$Q$67,17,FALSE)</f>
        <v>0</v>
      </c>
      <c r="H51" s="20" t="e">
        <f>VLOOKUP($D51,CL_INDICATORS!$A$4:$Q$67,18,FALSE)</f>
        <v>#REF!</v>
      </c>
    </row>
    <row r="52" spans="1:8" x14ac:dyDescent="0.2">
      <c r="A52" s="26">
        <v>32</v>
      </c>
      <c r="B52" s="16"/>
      <c r="C52" s="23" t="s">
        <v>588</v>
      </c>
      <c r="D52" s="36">
        <v>38</v>
      </c>
      <c r="E52" s="23">
        <v>38</v>
      </c>
      <c r="F52" s="21"/>
      <c r="G52" s="20">
        <f>VLOOKUP($D52,CL_INDICATORS!$A$4:$Q$67,17,FALSE)</f>
        <v>0</v>
      </c>
      <c r="H52" s="20" t="e">
        <f>VLOOKUP($D52,CL_INDICATORS!$A$4:$Q$67,18,FALSE)</f>
        <v>#REF!</v>
      </c>
    </row>
    <row r="53" spans="1:8" ht="38.25" x14ac:dyDescent="0.2">
      <c r="A53" s="26">
        <v>33</v>
      </c>
      <c r="B53" s="18" t="s">
        <v>2026</v>
      </c>
      <c r="C53" s="23" t="s">
        <v>589</v>
      </c>
      <c r="D53" s="36">
        <v>39</v>
      </c>
      <c r="E53" s="23">
        <v>39</v>
      </c>
      <c r="F53" s="21" t="s">
        <v>590</v>
      </c>
      <c r="G53" s="20">
        <f>VLOOKUP($D53,CL_INDICATORS!$A$4:$Q$67,17,FALSE)</f>
        <v>0</v>
      </c>
      <c r="H53" s="20" t="e">
        <f>VLOOKUP($D53,CL_INDICATORS!$A$4:$Q$67,18,FALSE)</f>
        <v>#REF!</v>
      </c>
    </row>
    <row r="54" spans="1:8" x14ac:dyDescent="0.2">
      <c r="A54" s="26">
        <v>34</v>
      </c>
      <c r="B54" s="16"/>
      <c r="C54" s="23" t="s">
        <v>591</v>
      </c>
      <c r="D54" s="36">
        <v>40</v>
      </c>
      <c r="E54" s="23">
        <v>40</v>
      </c>
      <c r="F54" s="21"/>
      <c r="G54" s="20">
        <f>VLOOKUP($D54,CL_INDICATORS!$A$4:$Q$67,17,FALSE)</f>
        <v>0</v>
      </c>
      <c r="H54" s="20" t="e">
        <f>VLOOKUP($D54,CL_INDICATORS!$A$4:$Q$67,18,FALSE)</f>
        <v>#REF!</v>
      </c>
    </row>
    <row r="55" spans="1:8" x14ac:dyDescent="0.2">
      <c r="A55" s="26">
        <v>35</v>
      </c>
      <c r="B55" s="16" t="s">
        <v>2301</v>
      </c>
      <c r="C55" s="23" t="s">
        <v>592</v>
      </c>
      <c r="D55" s="36">
        <v>41</v>
      </c>
      <c r="E55" s="23">
        <v>41</v>
      </c>
      <c r="F55" s="21"/>
      <c r="G55" s="20">
        <f>VLOOKUP($D55,CL_INDICATORS!$A$4:$Q$67,17,FALSE)</f>
        <v>0</v>
      </c>
      <c r="H55" s="20" t="e">
        <f>VLOOKUP($D55,CL_INDICATORS!$A$4:$Q$67,18,FALSE)</f>
        <v>#REF!</v>
      </c>
    </row>
    <row r="56" spans="1:8" ht="63.75" x14ac:dyDescent="0.2">
      <c r="A56" s="26">
        <v>42</v>
      </c>
      <c r="B56" s="17" t="s">
        <v>2299</v>
      </c>
      <c r="C56" s="23" t="s">
        <v>604</v>
      </c>
      <c r="D56" s="36">
        <v>42</v>
      </c>
      <c r="E56" s="23">
        <v>42</v>
      </c>
      <c r="F56" s="21" t="s">
        <v>605</v>
      </c>
      <c r="G56" s="20">
        <f>VLOOKUP($D56,CL_INDICATORS!$A$4:$Q$67,17,FALSE)</f>
        <v>0</v>
      </c>
      <c r="H56" s="20" t="e">
        <f>VLOOKUP($D56,CL_INDICATORS!$A$4:$Q$67,18,FALSE)</f>
        <v>#REF!</v>
      </c>
    </row>
    <row r="57" spans="1:8" ht="25.5" x14ac:dyDescent="0.2">
      <c r="A57" s="26">
        <v>36</v>
      </c>
      <c r="B57" s="18" t="s">
        <v>2302</v>
      </c>
      <c r="C57" s="23" t="s">
        <v>593</v>
      </c>
      <c r="D57" s="36">
        <v>43</v>
      </c>
      <c r="E57" s="23">
        <v>43</v>
      </c>
      <c r="F57" s="21"/>
      <c r="G57" s="20">
        <f>VLOOKUP($D57,CL_INDICATORS!$A$4:$Q$67,17,FALSE)</f>
        <v>0</v>
      </c>
      <c r="H57" s="20" t="e">
        <f>VLOOKUP($D57,CL_INDICATORS!$A$4:$Q$67,18,FALSE)</f>
        <v>#REF!</v>
      </c>
    </row>
    <row r="58" spans="1:8" ht="38.25" x14ac:dyDescent="0.2">
      <c r="A58" s="26">
        <v>37</v>
      </c>
      <c r="B58" s="17" t="s">
        <v>2217</v>
      </c>
      <c r="C58" s="23" t="s">
        <v>594</v>
      </c>
      <c r="D58" s="36">
        <v>44</v>
      </c>
      <c r="E58" s="23">
        <v>44</v>
      </c>
      <c r="F58" s="21" t="s">
        <v>595</v>
      </c>
      <c r="G58" s="20">
        <f>VLOOKUP($D58,CL_INDICATORS!$A$4:$Q$67,17,FALSE)</f>
        <v>0</v>
      </c>
      <c r="H58" s="20" t="e">
        <f>VLOOKUP($D58,CL_INDICATORS!$A$4:$Q$67,18,FALSE)</f>
        <v>#REF!</v>
      </c>
    </row>
    <row r="59" spans="1:8" ht="25.5" x14ac:dyDescent="0.2">
      <c r="A59" s="26">
        <v>38</v>
      </c>
      <c r="B59" s="18" t="s">
        <v>2061</v>
      </c>
      <c r="C59" s="23" t="s">
        <v>596</v>
      </c>
      <c r="D59" s="36">
        <v>45</v>
      </c>
      <c r="E59" s="23">
        <v>45</v>
      </c>
      <c r="F59" s="21" t="s">
        <v>597</v>
      </c>
      <c r="G59" s="20">
        <f>VLOOKUP($D59,CL_INDICATORS!$A$4:$Q$67,17,FALSE)</f>
        <v>0</v>
      </c>
      <c r="H59" s="20" t="e">
        <f>VLOOKUP($D59,CL_INDICATORS!$A$4:$Q$67,18,FALSE)</f>
        <v>#REF!</v>
      </c>
    </row>
    <row r="60" spans="1:8" ht="38.25" x14ac:dyDescent="0.2">
      <c r="A60" s="26">
        <v>90</v>
      </c>
      <c r="B60" s="18" t="s">
        <v>2062</v>
      </c>
      <c r="C60" s="23" t="s">
        <v>645</v>
      </c>
      <c r="D60" s="36">
        <v>45</v>
      </c>
      <c r="E60" s="23">
        <v>45</v>
      </c>
      <c r="F60" s="21" t="s">
        <v>646</v>
      </c>
      <c r="G60" s="20">
        <f>VLOOKUP($D60,CL_INDICATORS!$A$4:$Q$67,17,FALSE)</f>
        <v>0</v>
      </c>
      <c r="H60" s="20" t="e">
        <f>VLOOKUP($D60,CL_INDICATORS!$A$4:$Q$67,18,FALSE)</f>
        <v>#REF!</v>
      </c>
    </row>
    <row r="61" spans="1:8" x14ac:dyDescent="0.2">
      <c r="A61" s="26">
        <v>75</v>
      </c>
      <c r="B61" s="4" t="s">
        <v>2303</v>
      </c>
      <c r="C61" s="23" t="s">
        <v>627</v>
      </c>
      <c r="D61" s="36">
        <v>46</v>
      </c>
      <c r="E61" s="23">
        <v>46</v>
      </c>
      <c r="F61" s="21"/>
      <c r="G61" s="20">
        <f>VLOOKUP($D61,CL_INDICATORS!$A$4:$Q$67,17,FALSE)</f>
        <v>0</v>
      </c>
      <c r="H61" s="20" t="e">
        <f>VLOOKUP($D61,CL_INDICATORS!$A$4:$Q$67,18,FALSE)</f>
        <v>#REF!</v>
      </c>
    </row>
    <row r="62" spans="1:8" ht="38.25" x14ac:dyDescent="0.2">
      <c r="A62" s="26">
        <v>76</v>
      </c>
      <c r="B62" s="18" t="s">
        <v>2058</v>
      </c>
      <c r="C62" s="23" t="s">
        <v>628</v>
      </c>
      <c r="D62" s="36">
        <v>47</v>
      </c>
      <c r="E62" s="23">
        <v>47</v>
      </c>
      <c r="F62" s="21"/>
      <c r="G62" s="20">
        <f>VLOOKUP($D62,CL_INDICATORS!$A$4:$Q$67,17,FALSE)</f>
        <v>0</v>
      </c>
      <c r="H62" s="20" t="e">
        <f>VLOOKUP($D62,CL_INDICATORS!$A$4:$Q$67,18,FALSE)</f>
        <v>#REF!</v>
      </c>
    </row>
    <row r="63" spans="1:8" ht="76.5" x14ac:dyDescent="0.2">
      <c r="A63" s="26">
        <v>77</v>
      </c>
      <c r="B63" s="17" t="s">
        <v>2220</v>
      </c>
      <c r="C63" s="23" t="s">
        <v>629</v>
      </c>
      <c r="D63" s="36">
        <v>48</v>
      </c>
      <c r="E63" s="23">
        <v>48</v>
      </c>
      <c r="F63" s="21" t="s">
        <v>630</v>
      </c>
      <c r="G63" s="20">
        <f>VLOOKUP($D63,CL_INDICATORS!$A$4:$Q$67,17,FALSE)</f>
        <v>0</v>
      </c>
      <c r="H63" s="20" t="e">
        <f>VLOOKUP($D63,CL_INDICATORS!$A$4:$Q$67,18,FALSE)</f>
        <v>#REF!</v>
      </c>
    </row>
    <row r="64" spans="1:8" ht="51" x14ac:dyDescent="0.2">
      <c r="A64" s="26">
        <v>78</v>
      </c>
      <c r="B64" s="16"/>
      <c r="C64" s="23" t="s">
        <v>631</v>
      </c>
      <c r="D64" s="36">
        <v>49</v>
      </c>
      <c r="E64" s="23">
        <v>49</v>
      </c>
      <c r="F64" s="21"/>
      <c r="G64" s="20">
        <f>VLOOKUP($D64,CL_INDICATORS!$A$4:$Q$67,17,FALSE)</f>
        <v>0</v>
      </c>
      <c r="H64" s="20" t="e">
        <f>VLOOKUP($D64,CL_INDICATORS!$A$4:$Q$67,18,FALSE)</f>
        <v>#REF!</v>
      </c>
    </row>
    <row r="65" spans="1:8" ht="51" x14ac:dyDescent="0.2">
      <c r="A65" s="26">
        <v>39</v>
      </c>
      <c r="B65" s="23" t="s">
        <v>2057</v>
      </c>
      <c r="C65" s="23" t="s">
        <v>598</v>
      </c>
      <c r="D65" s="36">
        <v>50</v>
      </c>
      <c r="E65" s="23">
        <v>50</v>
      </c>
      <c r="F65" s="21" t="s">
        <v>599</v>
      </c>
      <c r="G65" s="20">
        <f>VLOOKUP($D65,CL_INDICATORS!$A$4:$Q$67,17,FALSE)</f>
        <v>0</v>
      </c>
      <c r="H65" s="20" t="e">
        <f>VLOOKUP($D65,CL_INDICATORS!$A$4:$Q$67,18,FALSE)</f>
        <v>#REF!</v>
      </c>
    </row>
    <row r="66" spans="1:8" ht="25.5" x14ac:dyDescent="0.2">
      <c r="A66" s="26">
        <v>40</v>
      </c>
      <c r="B66" s="38" t="s">
        <v>1751</v>
      </c>
      <c r="C66" s="23" t="s">
        <v>600</v>
      </c>
      <c r="D66" s="36">
        <v>51</v>
      </c>
      <c r="E66" s="23">
        <v>51</v>
      </c>
      <c r="F66" s="21" t="s">
        <v>601</v>
      </c>
      <c r="G66" s="20">
        <f>VLOOKUP($D66,CL_INDICATORS!$A$4:$Q$67,17,FALSE)</f>
        <v>0</v>
      </c>
      <c r="H66" s="20" t="e">
        <f>VLOOKUP($D66,CL_INDICATORS!$A$4:$Q$67,18,FALSE)</f>
        <v>#REF!</v>
      </c>
    </row>
    <row r="67" spans="1:8" ht="25.5" x14ac:dyDescent="0.2">
      <c r="A67" s="26">
        <v>89</v>
      </c>
      <c r="B67" s="38" t="s">
        <v>1752</v>
      </c>
      <c r="C67" s="23" t="s">
        <v>643</v>
      </c>
      <c r="D67" s="36">
        <v>51</v>
      </c>
      <c r="E67" s="23">
        <v>51</v>
      </c>
      <c r="F67" s="21" t="s">
        <v>644</v>
      </c>
      <c r="G67" s="20">
        <f>VLOOKUP($D67,CL_INDICATORS!$A$4:$Q$67,17,FALSE)</f>
        <v>0</v>
      </c>
      <c r="H67" s="20" t="e">
        <f>VLOOKUP($D67,CL_INDICATORS!$A$4:$Q$67,18,FALSE)</f>
        <v>#REF!</v>
      </c>
    </row>
    <row r="68" spans="1:8" ht="25.5" x14ac:dyDescent="0.2">
      <c r="A68" s="26">
        <v>41</v>
      </c>
      <c r="B68" s="18" t="s">
        <v>2030</v>
      </c>
      <c r="C68" s="23" t="s">
        <v>602</v>
      </c>
      <c r="D68" s="36">
        <v>52</v>
      </c>
      <c r="E68" s="23">
        <v>52</v>
      </c>
      <c r="F68" s="21" t="s">
        <v>603</v>
      </c>
      <c r="G68" s="20">
        <f>VLOOKUP($D68,CL_INDICATORS!$A$4:$Q$67,17,FALSE)</f>
        <v>0</v>
      </c>
      <c r="H68" s="20" t="e">
        <f>VLOOKUP($D68,CL_INDICATORS!$A$4:$Q$67,18,FALSE)</f>
        <v>#REF!</v>
      </c>
    </row>
    <row r="69" spans="1:8" ht="51" x14ac:dyDescent="0.2">
      <c r="A69" s="26">
        <v>57</v>
      </c>
      <c r="B69" s="17" t="s">
        <v>2032</v>
      </c>
      <c r="C69" s="23" t="s">
        <v>608</v>
      </c>
      <c r="D69" s="36">
        <v>54</v>
      </c>
      <c r="E69" s="23">
        <v>1</v>
      </c>
      <c r="F69" s="21"/>
      <c r="G69" s="20">
        <f>VLOOKUP($D69,CL_INDICATORS!$A$4:$Q$67,17,FALSE)</f>
        <v>0</v>
      </c>
      <c r="H69" s="20" t="e">
        <f>VLOOKUP($D69,CL_INDICATORS!$A$4:$Q$67,18,FALSE)</f>
        <v>#REF!</v>
      </c>
    </row>
    <row r="70" spans="1:8" ht="51" x14ac:dyDescent="0.2">
      <c r="A70" s="26">
        <v>58</v>
      </c>
      <c r="B70" s="17" t="s">
        <v>2033</v>
      </c>
      <c r="C70" s="23" t="s">
        <v>609</v>
      </c>
      <c r="D70" s="36">
        <v>54</v>
      </c>
      <c r="E70" s="23">
        <v>1</v>
      </c>
      <c r="F70" s="21"/>
      <c r="G70" s="20">
        <f>VLOOKUP($D70,CL_INDICATORS!$A$4:$Q$67,17,FALSE)</f>
        <v>0</v>
      </c>
      <c r="H70" s="20" t="e">
        <f>VLOOKUP($D70,CL_INDICATORS!$A$4:$Q$67,18,FALSE)</f>
        <v>#REF!</v>
      </c>
    </row>
    <row r="71" spans="1:8" ht="25.5" x14ac:dyDescent="0.2">
      <c r="A71" s="26">
        <v>59</v>
      </c>
      <c r="B71" s="16"/>
      <c r="C71" s="23" t="s">
        <v>610</v>
      </c>
      <c r="D71" s="36">
        <v>55</v>
      </c>
      <c r="E71" s="23">
        <v>2</v>
      </c>
      <c r="F71" s="21"/>
      <c r="G71" s="20">
        <f>VLOOKUP($D71,CL_INDICATORS!$A$4:$Q$67,17,FALSE)</f>
        <v>0</v>
      </c>
      <c r="H71" s="20" t="e">
        <f>VLOOKUP($D71,CL_INDICATORS!$A$4:$Q$67,18,FALSE)</f>
        <v>#REF!</v>
      </c>
    </row>
    <row r="72" spans="1:8" ht="25.5" x14ac:dyDescent="0.2">
      <c r="A72" s="26">
        <v>60</v>
      </c>
      <c r="B72" s="16"/>
      <c r="C72" s="23" t="s">
        <v>611</v>
      </c>
      <c r="D72" s="36">
        <v>55</v>
      </c>
      <c r="E72" s="23">
        <v>2</v>
      </c>
      <c r="F72" s="21"/>
      <c r="G72" s="20">
        <f>VLOOKUP($D72,CL_INDICATORS!$A$4:$Q$67,17,FALSE)</f>
        <v>0</v>
      </c>
      <c r="H72" s="20" t="e">
        <f>VLOOKUP($D72,CL_INDICATORS!$A$4:$Q$67,18,FALSE)</f>
        <v>#REF!</v>
      </c>
    </row>
    <row r="73" spans="1:8" x14ac:dyDescent="0.2">
      <c r="A73" s="26">
        <v>61</v>
      </c>
      <c r="B73" s="16"/>
      <c r="C73" s="23" t="s">
        <v>612</v>
      </c>
      <c r="D73" s="36">
        <v>55</v>
      </c>
      <c r="E73" s="23">
        <v>2</v>
      </c>
      <c r="F73" s="21"/>
      <c r="G73" s="20">
        <f>VLOOKUP($D73,CL_INDICATORS!$A$4:$Q$67,17,FALSE)</f>
        <v>0</v>
      </c>
      <c r="H73" s="20" t="e">
        <f>VLOOKUP($D73,CL_INDICATORS!$A$4:$Q$67,18,FALSE)</f>
        <v>#REF!</v>
      </c>
    </row>
    <row r="74" spans="1:8" ht="25.5" x14ac:dyDescent="0.2">
      <c r="A74" s="26">
        <v>62</v>
      </c>
      <c r="B74" s="16"/>
      <c r="C74" s="23" t="s">
        <v>613</v>
      </c>
      <c r="D74" s="36">
        <v>55</v>
      </c>
      <c r="E74" s="23">
        <v>2</v>
      </c>
      <c r="F74" s="21"/>
      <c r="G74" s="20">
        <f>VLOOKUP($D74,CL_INDICATORS!$A$4:$Q$67,17,FALSE)</f>
        <v>0</v>
      </c>
      <c r="H74" s="20" t="e">
        <f>VLOOKUP($D74,CL_INDICATORS!$A$4:$Q$67,18,FALSE)</f>
        <v>#REF!</v>
      </c>
    </row>
    <row r="75" spans="1:8" x14ac:dyDescent="0.2">
      <c r="A75" s="26">
        <v>63</v>
      </c>
      <c r="B75" s="16"/>
      <c r="C75" s="23" t="s">
        <v>614</v>
      </c>
      <c r="D75" s="36">
        <v>56</v>
      </c>
      <c r="E75" s="23">
        <v>3</v>
      </c>
      <c r="F75" s="21"/>
      <c r="G75" s="20">
        <f>VLOOKUP($D75,CL_INDICATORS!$A$4:$Q$67,17,FALSE)</f>
        <v>0</v>
      </c>
      <c r="H75" s="20" t="e">
        <f>VLOOKUP($D75,CL_INDICATORS!$A$4:$Q$67,18,FALSE)</f>
        <v>#REF!</v>
      </c>
    </row>
    <row r="76" spans="1:8" x14ac:dyDescent="0.2">
      <c r="A76" s="26">
        <v>64</v>
      </c>
      <c r="B76" s="16"/>
      <c r="C76" s="23" t="s">
        <v>615</v>
      </c>
      <c r="D76" s="36">
        <v>57</v>
      </c>
      <c r="E76" s="23">
        <v>4</v>
      </c>
      <c r="F76" s="21"/>
      <c r="G76" s="20">
        <f>VLOOKUP($D76,CL_INDICATORS!$A$4:$Q$67,17,FALSE)</f>
        <v>0</v>
      </c>
      <c r="H76" s="20" t="e">
        <f>VLOOKUP($D76,CL_INDICATORS!$A$4:$Q$67,18,FALSE)</f>
        <v>#REF!</v>
      </c>
    </row>
    <row r="77" spans="1:8" ht="38.25" x14ac:dyDescent="0.2">
      <c r="A77" s="26">
        <v>65</v>
      </c>
      <c r="B77" s="23" t="s">
        <v>2060</v>
      </c>
      <c r="C77" s="23" t="s">
        <v>616</v>
      </c>
      <c r="D77" s="36">
        <v>58</v>
      </c>
      <c r="E77" s="36">
        <v>5</v>
      </c>
      <c r="F77" s="21"/>
      <c r="G77" s="20">
        <f>VLOOKUP($D77,CL_INDICATORS!$A$4:$Q$67,17,FALSE)</f>
        <v>0</v>
      </c>
      <c r="H77" s="20" t="e">
        <f>VLOOKUP($D77,CL_INDICATORS!$A$4:$Q$67,18,FALSE)</f>
        <v>#REF!</v>
      </c>
    </row>
    <row r="78" spans="1:8" ht="38.25" x14ac:dyDescent="0.2">
      <c r="A78" s="26">
        <v>66</v>
      </c>
      <c r="B78" s="23" t="s">
        <v>2060</v>
      </c>
      <c r="C78" s="23" t="s">
        <v>617</v>
      </c>
      <c r="D78" s="36">
        <v>59</v>
      </c>
      <c r="E78" s="36">
        <v>6</v>
      </c>
      <c r="F78" s="21"/>
      <c r="G78" s="20">
        <f>VLOOKUP($D78,CL_INDICATORS!$A$4:$Q$67,17,FALSE)</f>
        <v>0</v>
      </c>
      <c r="H78" s="20" t="e">
        <f>VLOOKUP($D78,CL_INDICATORS!$A$4:$Q$67,18,FALSE)</f>
        <v>#REF!</v>
      </c>
    </row>
    <row r="79" spans="1:8" x14ac:dyDescent="0.2">
      <c r="A79" s="25">
        <v>67</v>
      </c>
      <c r="B79" s="16"/>
      <c r="C79" s="23" t="s">
        <v>2072</v>
      </c>
      <c r="D79" s="23">
        <v>60</v>
      </c>
      <c r="E79" s="23">
        <v>7</v>
      </c>
      <c r="F79" s="21"/>
      <c r="G79" s="20">
        <f>VLOOKUP($D79,CL_INDICATORS!$A$4:$Q$67,17,FALSE)</f>
        <v>0</v>
      </c>
      <c r="H79" s="20" t="e">
        <f>VLOOKUP($D79,CL_INDICATORS!$A$4:$Q$67,18,FALSE)</f>
        <v>#REF!</v>
      </c>
    </row>
    <row r="80" spans="1:8" s="37" customFormat="1" x14ac:dyDescent="0.2">
      <c r="A80" s="41">
        <v>68</v>
      </c>
      <c r="B80" s="35"/>
      <c r="C80" s="34" t="s">
        <v>618</v>
      </c>
      <c r="D80" s="39">
        <v>61</v>
      </c>
      <c r="E80" s="34">
        <v>8</v>
      </c>
      <c r="F80" s="40"/>
      <c r="G80" s="20">
        <f>VLOOKUP($D80,CL_INDICATORS!$A$4:$Q$67,17,FALSE)</f>
        <v>0</v>
      </c>
      <c r="H80" s="20" t="e">
        <f>VLOOKUP($D80,CL_INDICATORS!$A$4:$Q$67,18,FALSE)</f>
        <v>#REF!</v>
      </c>
    </row>
    <row r="81" spans="1:8" x14ac:dyDescent="0.2">
      <c r="A81" s="26">
        <v>99</v>
      </c>
      <c r="B81" s="38"/>
      <c r="C81" s="32" t="s">
        <v>1331</v>
      </c>
      <c r="D81" s="36">
        <v>61</v>
      </c>
      <c r="E81" s="23">
        <v>8</v>
      </c>
      <c r="F81" s="21"/>
      <c r="G81" s="20">
        <f>VLOOKUP($D81,CL_INDICATORS!$A$4:$Q$67,17,FALSE)</f>
        <v>0</v>
      </c>
    </row>
    <row r="82" spans="1:8" x14ac:dyDescent="0.2">
      <c r="A82" s="26">
        <v>100</v>
      </c>
      <c r="B82" s="38"/>
      <c r="C82" s="32" t="s">
        <v>1332</v>
      </c>
      <c r="D82" s="36">
        <v>61</v>
      </c>
      <c r="E82" s="23">
        <v>8</v>
      </c>
      <c r="F82" s="21"/>
      <c r="G82" s="20">
        <f>VLOOKUP($D82,CL_INDICATORS!$A$4:$Q$67,17,FALSE)</f>
        <v>0</v>
      </c>
    </row>
    <row r="83" spans="1:8" ht="25.5" x14ac:dyDescent="0.2">
      <c r="A83" s="26">
        <v>101</v>
      </c>
      <c r="B83" s="38"/>
      <c r="C83" s="32" t="s">
        <v>1333</v>
      </c>
      <c r="D83" s="36">
        <v>61</v>
      </c>
      <c r="E83" s="23">
        <v>8</v>
      </c>
      <c r="F83" s="21"/>
      <c r="G83" s="20">
        <f>VLOOKUP($D83,CL_INDICATORS!$A$4:$Q$67,17,FALSE)</f>
        <v>0</v>
      </c>
    </row>
    <row r="84" spans="1:8" x14ac:dyDescent="0.2">
      <c r="A84" s="26">
        <v>102</v>
      </c>
      <c r="B84" s="38"/>
      <c r="C84" s="32" t="s">
        <v>1334</v>
      </c>
      <c r="D84" s="36">
        <v>61</v>
      </c>
      <c r="E84" s="23">
        <v>8</v>
      </c>
      <c r="F84" s="21"/>
      <c r="G84" s="20">
        <f>VLOOKUP($D84,CL_INDICATORS!$A$4:$Q$67,17,FALSE)</f>
        <v>0</v>
      </c>
    </row>
    <row r="85" spans="1:8" x14ac:dyDescent="0.2">
      <c r="A85" s="26">
        <v>103</v>
      </c>
      <c r="B85" s="38"/>
      <c r="C85" s="32" t="s">
        <v>1335</v>
      </c>
      <c r="D85" s="36">
        <v>61</v>
      </c>
      <c r="E85" s="23">
        <v>8</v>
      </c>
      <c r="F85" s="21"/>
      <c r="G85" s="20">
        <f>VLOOKUP($D85,CL_INDICATORS!$A$4:$Q$67,17,FALSE)</f>
        <v>0</v>
      </c>
    </row>
    <row r="86" spans="1:8" x14ac:dyDescent="0.2">
      <c r="A86" s="26">
        <v>104</v>
      </c>
      <c r="B86" s="38"/>
      <c r="C86" s="32" t="s">
        <v>1336</v>
      </c>
      <c r="D86" s="36">
        <v>61</v>
      </c>
      <c r="E86" s="23">
        <v>8</v>
      </c>
      <c r="F86" s="21"/>
      <c r="G86" s="20">
        <f>VLOOKUP($D86,CL_INDICATORS!$A$4:$Q$67,17,FALSE)</f>
        <v>0</v>
      </c>
    </row>
    <row r="87" spans="1:8" x14ac:dyDescent="0.2">
      <c r="A87" s="26">
        <v>105</v>
      </c>
      <c r="B87" s="38"/>
      <c r="C87" s="32" t="s">
        <v>1337</v>
      </c>
      <c r="D87" s="36">
        <v>61</v>
      </c>
      <c r="E87" s="23">
        <v>8</v>
      </c>
      <c r="F87" s="21"/>
      <c r="G87" s="20">
        <f>VLOOKUP($D87,CL_INDICATORS!$A$4:$Q$67,17,FALSE)</f>
        <v>0</v>
      </c>
    </row>
    <row r="88" spans="1:8" ht="25.5" x14ac:dyDescent="0.2">
      <c r="A88" s="26">
        <v>106</v>
      </c>
      <c r="B88" s="38"/>
      <c r="C88" s="32" t="s">
        <v>1338</v>
      </c>
      <c r="D88" s="36">
        <v>61</v>
      </c>
      <c r="E88" s="23">
        <v>8</v>
      </c>
      <c r="F88" s="21"/>
      <c r="G88" s="20">
        <f>VLOOKUP($D88,CL_INDICATORS!$A$4:$Q$67,17,FALSE)</f>
        <v>0</v>
      </c>
    </row>
    <row r="89" spans="1:8" x14ac:dyDescent="0.2">
      <c r="A89" s="26">
        <v>107</v>
      </c>
      <c r="B89" s="38"/>
      <c r="C89" s="32" t="s">
        <v>1339</v>
      </c>
      <c r="D89" s="36">
        <v>61</v>
      </c>
      <c r="E89" s="23">
        <v>8</v>
      </c>
      <c r="F89" s="21"/>
      <c r="G89" s="20">
        <f>VLOOKUP($D89,CL_INDICATORS!$A$4:$Q$67,17,FALSE)</f>
        <v>0</v>
      </c>
    </row>
    <row r="90" spans="1:8" s="37" customFormat="1" x14ac:dyDescent="0.2">
      <c r="A90" s="41">
        <v>69</v>
      </c>
      <c r="B90" s="34"/>
      <c r="C90" s="34" t="s">
        <v>620</v>
      </c>
      <c r="D90" s="39">
        <v>62</v>
      </c>
      <c r="E90" s="34">
        <v>9</v>
      </c>
      <c r="F90" s="40"/>
      <c r="G90" s="20">
        <f>VLOOKUP($D90,CL_INDICATORS!$A$4:$Q$67,17,FALSE)</f>
        <v>0</v>
      </c>
      <c r="H90" s="33" t="e">
        <f>VLOOKUP($E90,CL_INDICATORS!C:Q,17,FALSE)</f>
        <v>#N/A</v>
      </c>
    </row>
    <row r="91" spans="1:8" ht="38.25" x14ac:dyDescent="0.2">
      <c r="A91" s="26">
        <v>92</v>
      </c>
      <c r="B91" s="23" t="s">
        <v>2078</v>
      </c>
      <c r="C91" s="32" t="s">
        <v>620</v>
      </c>
      <c r="D91" s="36">
        <v>62</v>
      </c>
      <c r="E91" s="23">
        <v>9</v>
      </c>
      <c r="F91" s="21"/>
    </row>
    <row r="92" spans="1:8" ht="25.5" x14ac:dyDescent="0.2">
      <c r="A92" s="25">
        <v>93</v>
      </c>
      <c r="B92" s="23" t="s">
        <v>2079</v>
      </c>
      <c r="C92" s="32" t="s">
        <v>2076</v>
      </c>
      <c r="D92" s="36">
        <v>62</v>
      </c>
      <c r="E92" s="23">
        <v>9</v>
      </c>
      <c r="F92" s="21"/>
    </row>
    <row r="93" spans="1:8" ht="38.25" x14ac:dyDescent="0.2">
      <c r="A93" s="25">
        <v>94</v>
      </c>
      <c r="B93" s="23" t="s">
        <v>2080</v>
      </c>
      <c r="C93" s="32" t="s">
        <v>2077</v>
      </c>
      <c r="D93" s="36">
        <v>62</v>
      </c>
      <c r="E93" s="23">
        <v>9</v>
      </c>
      <c r="F93" s="21"/>
    </row>
    <row r="94" spans="1:8" s="37" customFormat="1" ht="25.5" x14ac:dyDescent="0.2">
      <c r="A94" s="41">
        <v>70</v>
      </c>
      <c r="B94" s="35"/>
      <c r="C94" s="34" t="s">
        <v>621</v>
      </c>
      <c r="D94" s="39">
        <v>63</v>
      </c>
      <c r="E94" s="34">
        <v>10</v>
      </c>
      <c r="F94" s="40"/>
      <c r="G94" s="37" t="e">
        <f>VLOOKUP($E94,CL_INDICATORS!C:P,16,FALSE)</f>
        <v>#N/A</v>
      </c>
      <c r="H94" s="33" t="e">
        <f>VLOOKUP($E94,CL_INDICATORS!C:Q,17,FALSE)</f>
        <v>#N/A</v>
      </c>
    </row>
    <row r="95" spans="1:8" ht="25.5" x14ac:dyDescent="0.2">
      <c r="A95" s="25">
        <v>95</v>
      </c>
      <c r="B95" s="23"/>
      <c r="C95" s="32" t="s">
        <v>2074</v>
      </c>
      <c r="D95" s="36">
        <v>63</v>
      </c>
      <c r="E95" s="23">
        <v>10</v>
      </c>
      <c r="F95" s="21"/>
    </row>
    <row r="96" spans="1:8" ht="25.5" x14ac:dyDescent="0.2">
      <c r="A96" s="25">
        <v>96</v>
      </c>
      <c r="B96" s="23"/>
      <c r="C96" s="32" t="s">
        <v>2073</v>
      </c>
      <c r="D96" s="36">
        <v>63</v>
      </c>
      <c r="E96" s="23">
        <v>10</v>
      </c>
      <c r="F96" s="21"/>
    </row>
    <row r="97" spans="1:8" s="37" customFormat="1" x14ac:dyDescent="0.2">
      <c r="A97" s="41">
        <v>71</v>
      </c>
      <c r="B97" s="35"/>
      <c r="C97" s="34" t="s">
        <v>622</v>
      </c>
      <c r="D97" s="39">
        <v>64</v>
      </c>
      <c r="E97" s="34">
        <v>11</v>
      </c>
      <c r="F97" s="40"/>
      <c r="G97" s="37" t="e">
        <f>VLOOKUP($E97,CL_INDICATORS!C:P,16,FALSE)</f>
        <v>#N/A</v>
      </c>
      <c r="H97" s="33" t="e">
        <f>VLOOKUP($E97,CL_INDICATORS!C:Q,17,FALSE)</f>
        <v>#N/A</v>
      </c>
    </row>
    <row r="98" spans="1:8" ht="25.5" x14ac:dyDescent="0.2">
      <c r="A98" s="25">
        <v>97</v>
      </c>
      <c r="B98" s="38"/>
      <c r="C98" s="32" t="s">
        <v>1340</v>
      </c>
      <c r="D98" s="36">
        <v>64</v>
      </c>
      <c r="E98" s="23">
        <v>11</v>
      </c>
      <c r="F98" s="21"/>
    </row>
    <row r="99" spans="1:8" x14ac:dyDescent="0.2">
      <c r="A99" s="25">
        <v>98</v>
      </c>
      <c r="B99" s="38"/>
      <c r="C99" s="32" t="s">
        <v>1341</v>
      </c>
      <c r="D99" s="36">
        <v>64</v>
      </c>
      <c r="E99" s="23">
        <v>11</v>
      </c>
      <c r="F99" s="21"/>
    </row>
    <row r="100" spans="1:8" x14ac:dyDescent="0.2">
      <c r="B100" s="4" t="s">
        <v>1795</v>
      </c>
      <c r="C100" s="24" t="s">
        <v>1796</v>
      </c>
    </row>
    <row r="101" spans="1:8" x14ac:dyDescent="0.2">
      <c r="B101" s="4" t="s">
        <v>1786</v>
      </c>
      <c r="C101" s="24" t="s">
        <v>1787</v>
      </c>
    </row>
    <row r="102" spans="1:8" ht="25.5" x14ac:dyDescent="0.2">
      <c r="B102" s="4" t="s">
        <v>1869</v>
      </c>
      <c r="C102" s="24" t="s">
        <v>1870</v>
      </c>
    </row>
    <row r="103" spans="1:8" ht="25.5" x14ac:dyDescent="0.2">
      <c r="B103" s="4" t="s">
        <v>1871</v>
      </c>
      <c r="C103" s="24" t="s">
        <v>1872</v>
      </c>
    </row>
    <row r="104" spans="1:8" ht="38.25" x14ac:dyDescent="0.2">
      <c r="B104" s="4" t="s">
        <v>1873</v>
      </c>
      <c r="C104" s="24" t="s">
        <v>1874</v>
      </c>
    </row>
    <row r="105" spans="1:8" ht="25.5" x14ac:dyDescent="0.2">
      <c r="B105" s="4" t="s">
        <v>1863</v>
      </c>
      <c r="C105" s="24" t="s">
        <v>1864</v>
      </c>
    </row>
    <row r="106" spans="1:8" ht="25.5" x14ac:dyDescent="0.2">
      <c r="B106" s="4" t="s">
        <v>1865</v>
      </c>
      <c r="C106" s="24" t="s">
        <v>1866</v>
      </c>
    </row>
    <row r="107" spans="1:8" x14ac:dyDescent="0.2">
      <c r="B107" s="4" t="s">
        <v>1827</v>
      </c>
      <c r="C107" s="24" t="s">
        <v>1828</v>
      </c>
    </row>
    <row r="108" spans="1:8" ht="25.5" x14ac:dyDescent="0.2">
      <c r="B108" s="4" t="s">
        <v>1829</v>
      </c>
      <c r="C108" s="24" t="s">
        <v>1830</v>
      </c>
    </row>
    <row r="109" spans="1:8" ht="25.5" x14ac:dyDescent="0.2">
      <c r="B109" s="4" t="s">
        <v>1859</v>
      </c>
      <c r="C109" s="24" t="s">
        <v>1860</v>
      </c>
    </row>
    <row r="110" spans="1:8" ht="25.5" x14ac:dyDescent="0.2">
      <c r="B110" s="4" t="s">
        <v>1861</v>
      </c>
      <c r="C110" s="24" t="s">
        <v>1862</v>
      </c>
    </row>
    <row r="111" spans="1:8" ht="25.5" x14ac:dyDescent="0.2">
      <c r="B111" s="4" t="s">
        <v>1837</v>
      </c>
      <c r="C111" s="24" t="s">
        <v>1838</v>
      </c>
    </row>
    <row r="112" spans="1:8" ht="25.5" x14ac:dyDescent="0.2">
      <c r="B112" s="4" t="s">
        <v>1875</v>
      </c>
      <c r="C112" s="24" t="s">
        <v>1876</v>
      </c>
    </row>
    <row r="113" spans="1:8" ht="25.5" x14ac:dyDescent="0.2">
      <c r="A113" s="20"/>
      <c r="B113" s="4" t="s">
        <v>1831</v>
      </c>
      <c r="C113" s="24" t="s">
        <v>1832</v>
      </c>
      <c r="D113" s="20"/>
      <c r="E113" s="20"/>
      <c r="F113" s="20"/>
      <c r="H113" s="20"/>
    </row>
    <row r="114" spans="1:8" x14ac:dyDescent="0.2">
      <c r="A114" s="20"/>
      <c r="B114" s="4" t="s">
        <v>1941</v>
      </c>
      <c r="C114" s="24" t="s">
        <v>1942</v>
      </c>
      <c r="D114" s="20"/>
      <c r="E114" s="20"/>
      <c r="F114" s="20"/>
      <c r="H114" s="20"/>
    </row>
    <row r="115" spans="1:8" x14ac:dyDescent="0.2">
      <c r="A115" s="20"/>
      <c r="B115" s="4" t="s">
        <v>1943</v>
      </c>
      <c r="C115" s="24" t="s">
        <v>1944</v>
      </c>
      <c r="D115" s="20"/>
      <c r="E115" s="20"/>
      <c r="F115" s="20"/>
      <c r="H115" s="20"/>
    </row>
    <row r="116" spans="1:8" ht="25.5" x14ac:dyDescent="0.2">
      <c r="A116" s="20"/>
      <c r="B116" s="4" t="s">
        <v>1823</v>
      </c>
      <c r="C116" s="24" t="s">
        <v>1824</v>
      </c>
      <c r="D116" s="20"/>
      <c r="E116" s="20"/>
      <c r="F116" s="20"/>
      <c r="H116" s="20"/>
    </row>
    <row r="117" spans="1:8" ht="25.5" x14ac:dyDescent="0.2">
      <c r="A117" s="20"/>
      <c r="B117" s="4" t="s">
        <v>1911</v>
      </c>
      <c r="C117" s="24" t="s">
        <v>1912</v>
      </c>
      <c r="D117" s="20"/>
      <c r="E117" s="20"/>
      <c r="F117" s="20"/>
      <c r="H117" s="20"/>
    </row>
    <row r="118" spans="1:8" ht="25.5" x14ac:dyDescent="0.2">
      <c r="A118" s="20"/>
      <c r="B118" s="4" t="s">
        <v>2018</v>
      </c>
      <c r="C118" s="24" t="s">
        <v>2019</v>
      </c>
      <c r="D118" s="20"/>
      <c r="E118" s="20"/>
      <c r="F118" s="20"/>
      <c r="H118" s="20"/>
    </row>
    <row r="119" spans="1:8" x14ac:dyDescent="0.2">
      <c r="A119" s="20"/>
      <c r="B119" s="4" t="s">
        <v>1933</v>
      </c>
      <c r="C119" s="24" t="s">
        <v>1934</v>
      </c>
      <c r="D119" s="20"/>
      <c r="E119" s="20"/>
      <c r="F119" s="20"/>
      <c r="H119" s="20"/>
    </row>
    <row r="120" spans="1:8" x14ac:dyDescent="0.2">
      <c r="A120" s="20"/>
      <c r="B120" s="4" t="s">
        <v>1847</v>
      </c>
      <c r="C120" s="24" t="s">
        <v>1848</v>
      </c>
      <c r="D120" s="20"/>
      <c r="E120" s="20"/>
      <c r="F120" s="20"/>
      <c r="H120" s="20"/>
    </row>
    <row r="121" spans="1:8" x14ac:dyDescent="0.2">
      <c r="A121" s="20"/>
      <c r="B121" s="4" t="s">
        <v>1849</v>
      </c>
      <c r="C121" s="24" t="s">
        <v>1850</v>
      </c>
      <c r="D121" s="20"/>
      <c r="E121" s="20"/>
      <c r="F121" s="20"/>
      <c r="H121" s="20"/>
    </row>
    <row r="122" spans="1:8" ht="25.5" x14ac:dyDescent="0.2">
      <c r="A122" s="20"/>
      <c r="B122" s="4" t="s">
        <v>1825</v>
      </c>
      <c r="C122" s="24" t="s">
        <v>1826</v>
      </c>
      <c r="D122" s="20"/>
      <c r="E122" s="20"/>
      <c r="F122" s="20"/>
      <c r="H122" s="20"/>
    </row>
    <row r="123" spans="1:8" x14ac:dyDescent="0.2">
      <c r="A123" s="20"/>
      <c r="B123" s="4" t="s">
        <v>1780</v>
      </c>
      <c r="C123" s="24" t="s">
        <v>1781</v>
      </c>
      <c r="D123" s="20"/>
      <c r="E123" s="20"/>
      <c r="F123" s="20"/>
      <c r="H123" s="20"/>
    </row>
    <row r="124" spans="1:8" ht="38.25" x14ac:dyDescent="0.2">
      <c r="A124" s="20"/>
      <c r="B124" s="4" t="s">
        <v>2016</v>
      </c>
      <c r="C124" s="24" t="s">
        <v>2017</v>
      </c>
      <c r="D124" s="20"/>
      <c r="E124" s="20"/>
      <c r="F124" s="20"/>
      <c r="H124" s="20"/>
    </row>
    <row r="125" spans="1:8" x14ac:dyDescent="0.2">
      <c r="A125" s="20"/>
      <c r="B125" s="4" t="s">
        <v>2020</v>
      </c>
      <c r="C125" s="24" t="s">
        <v>2021</v>
      </c>
      <c r="D125" s="20"/>
      <c r="E125" s="20"/>
      <c r="F125" s="20"/>
      <c r="H125" s="20"/>
    </row>
    <row r="126" spans="1:8" x14ac:dyDescent="0.2">
      <c r="A126" s="20"/>
      <c r="B126" s="4" t="s">
        <v>1966</v>
      </c>
      <c r="C126" s="24" t="s">
        <v>2044</v>
      </c>
      <c r="D126" s="20"/>
      <c r="E126" s="20"/>
      <c r="F126" s="20"/>
      <c r="H126" s="20"/>
    </row>
    <row r="127" spans="1:8" ht="25.5" x14ac:dyDescent="0.2">
      <c r="A127" s="20"/>
      <c r="B127" s="4" t="s">
        <v>1917</v>
      </c>
      <c r="C127" s="24" t="s">
        <v>1918</v>
      </c>
      <c r="D127" s="20"/>
      <c r="E127" s="20"/>
      <c r="F127" s="20"/>
      <c r="H127" s="20"/>
    </row>
    <row r="128" spans="1:8" ht="25.5" x14ac:dyDescent="0.2">
      <c r="A128" s="20"/>
      <c r="B128" s="4" t="s">
        <v>1897</v>
      </c>
      <c r="C128" s="24" t="s">
        <v>2034</v>
      </c>
      <c r="D128" s="20"/>
      <c r="E128" s="20"/>
      <c r="F128" s="20"/>
      <c r="H128" s="20"/>
    </row>
    <row r="129" spans="1:8" ht="38.25" x14ac:dyDescent="0.2">
      <c r="A129" s="20"/>
      <c r="B129" s="4" t="s">
        <v>1898</v>
      </c>
      <c r="C129" s="24" t="s">
        <v>2035</v>
      </c>
      <c r="D129" s="20"/>
      <c r="E129" s="20"/>
      <c r="F129" s="20"/>
      <c r="H129" s="20"/>
    </row>
    <row r="130" spans="1:8" ht="38.25" x14ac:dyDescent="0.2">
      <c r="A130" s="20"/>
      <c r="B130" s="4" t="s">
        <v>1899</v>
      </c>
      <c r="C130" s="24" t="s">
        <v>2036</v>
      </c>
      <c r="D130" s="20"/>
      <c r="E130" s="20"/>
      <c r="F130" s="20"/>
      <c r="H130" s="20"/>
    </row>
    <row r="131" spans="1:8" ht="38.25" x14ac:dyDescent="0.2">
      <c r="A131" s="20"/>
      <c r="B131" s="4" t="s">
        <v>1900</v>
      </c>
      <c r="C131" s="24" t="s">
        <v>2037</v>
      </c>
      <c r="D131" s="20"/>
      <c r="E131" s="20"/>
      <c r="F131" s="20"/>
      <c r="H131" s="20"/>
    </row>
    <row r="132" spans="1:8" ht="38.25" x14ac:dyDescent="0.2">
      <c r="A132" s="20"/>
      <c r="B132" s="4" t="s">
        <v>1901</v>
      </c>
      <c r="C132" s="24" t="s">
        <v>2038</v>
      </c>
      <c r="D132" s="20"/>
      <c r="E132" s="20"/>
      <c r="F132" s="20"/>
      <c r="H132" s="20"/>
    </row>
    <row r="133" spans="1:8" x14ac:dyDescent="0.2">
      <c r="A133" s="20"/>
      <c r="B133" s="4" t="s">
        <v>1819</v>
      </c>
      <c r="C133" s="24" t="s">
        <v>1820</v>
      </c>
      <c r="D133" s="20"/>
      <c r="E133" s="20"/>
      <c r="F133" s="20"/>
      <c r="H133" s="20"/>
    </row>
    <row r="134" spans="1:8" x14ac:dyDescent="0.2">
      <c r="A134" s="20"/>
      <c r="B134" s="4" t="s">
        <v>1821</v>
      </c>
      <c r="C134" s="24" t="s">
        <v>1822</v>
      </c>
      <c r="D134" s="20"/>
      <c r="E134" s="20"/>
      <c r="F134" s="20"/>
      <c r="H134" s="20"/>
    </row>
    <row r="135" spans="1:8" x14ac:dyDescent="0.2">
      <c r="A135" s="20"/>
      <c r="B135" s="4" t="s">
        <v>1782</v>
      </c>
      <c r="C135" s="24" t="s">
        <v>1783</v>
      </c>
      <c r="D135" s="20"/>
      <c r="E135" s="20"/>
      <c r="F135" s="20"/>
      <c r="H135" s="20"/>
    </row>
    <row r="136" spans="1:8" ht="25.5" x14ac:dyDescent="0.2">
      <c r="A136" s="20"/>
      <c r="B136" s="4" t="s">
        <v>1805</v>
      </c>
      <c r="C136" s="24" t="s">
        <v>2056</v>
      </c>
      <c r="D136" s="20"/>
      <c r="E136" s="20"/>
      <c r="F136" s="20"/>
      <c r="H136" s="20"/>
    </row>
    <row r="137" spans="1:8" ht="25.5" x14ac:dyDescent="0.2">
      <c r="A137" s="20"/>
      <c r="B137" s="4" t="s">
        <v>1806</v>
      </c>
      <c r="C137" s="24" t="s">
        <v>2055</v>
      </c>
      <c r="D137" s="20"/>
      <c r="E137" s="20"/>
      <c r="F137" s="20"/>
      <c r="H137" s="20"/>
    </row>
    <row r="138" spans="1:8" ht="38.25" x14ac:dyDescent="0.2">
      <c r="A138" s="20"/>
      <c r="B138" s="4" t="s">
        <v>1887</v>
      </c>
      <c r="C138" s="24" t="s">
        <v>1888</v>
      </c>
      <c r="D138" s="20"/>
      <c r="E138" s="20"/>
      <c r="F138" s="20"/>
      <c r="H138" s="20"/>
    </row>
    <row r="139" spans="1:8" x14ac:dyDescent="0.2">
      <c r="A139" s="20"/>
      <c r="B139" s="4" t="s">
        <v>1945</v>
      </c>
      <c r="C139" s="24" t="s">
        <v>1946</v>
      </c>
      <c r="D139" s="20"/>
      <c r="E139" s="20"/>
      <c r="F139" s="20"/>
      <c r="H139" s="20"/>
    </row>
    <row r="140" spans="1:8" x14ac:dyDescent="0.2">
      <c r="A140" s="20"/>
      <c r="B140" s="4" t="s">
        <v>1879</v>
      </c>
      <c r="C140" s="24" t="s">
        <v>1880</v>
      </c>
      <c r="D140" s="20"/>
      <c r="E140" s="20"/>
      <c r="F140" s="20"/>
      <c r="H140" s="20"/>
    </row>
    <row r="141" spans="1:8" x14ac:dyDescent="0.2">
      <c r="A141" s="20"/>
      <c r="B141" s="4" t="s">
        <v>1881</v>
      </c>
      <c r="C141" s="24" t="s">
        <v>1882</v>
      </c>
      <c r="D141" s="20"/>
      <c r="E141" s="20"/>
      <c r="F141" s="20"/>
      <c r="H141" s="20"/>
    </row>
    <row r="142" spans="1:8" ht="25.5" x14ac:dyDescent="0.2">
      <c r="A142" s="20"/>
      <c r="B142" s="4" t="s">
        <v>1835</v>
      </c>
      <c r="C142" s="24" t="s">
        <v>1836</v>
      </c>
      <c r="D142" s="20"/>
      <c r="E142" s="20"/>
      <c r="F142" s="20"/>
      <c r="H142" s="20"/>
    </row>
    <row r="143" spans="1:8" x14ac:dyDescent="0.2">
      <c r="A143" s="20"/>
      <c r="B143" s="4" t="s">
        <v>1763</v>
      </c>
      <c r="C143" s="24" t="s">
        <v>1764</v>
      </c>
      <c r="D143" s="20"/>
      <c r="E143" s="20"/>
      <c r="F143" s="20"/>
      <c r="H143" s="20"/>
    </row>
    <row r="144" spans="1:8" ht="25.5" x14ac:dyDescent="0.2">
      <c r="A144" s="20"/>
      <c r="B144" s="4" t="s">
        <v>1921</v>
      </c>
      <c r="C144" s="24" t="s">
        <v>1922</v>
      </c>
      <c r="D144" s="20"/>
      <c r="E144" s="20"/>
      <c r="F144" s="20"/>
      <c r="H144" s="20"/>
    </row>
    <row r="145" spans="1:8" ht="25.5" x14ac:dyDescent="0.2">
      <c r="A145" s="20"/>
      <c r="B145" s="4" t="s">
        <v>1923</v>
      </c>
      <c r="C145" s="24" t="s">
        <v>1924</v>
      </c>
      <c r="D145" s="20"/>
      <c r="E145" s="20"/>
      <c r="F145" s="20"/>
      <c r="H145" s="20"/>
    </row>
    <row r="146" spans="1:8" ht="25.5" x14ac:dyDescent="0.2">
      <c r="A146" s="20"/>
      <c r="B146" s="4" t="s">
        <v>1919</v>
      </c>
      <c r="C146" s="24" t="s">
        <v>1920</v>
      </c>
      <c r="D146" s="20"/>
      <c r="E146" s="20"/>
      <c r="F146" s="20"/>
      <c r="H146" s="20"/>
    </row>
    <row r="147" spans="1:8" x14ac:dyDescent="0.2">
      <c r="A147" s="20"/>
      <c r="B147" s="4" t="s">
        <v>1929</v>
      </c>
      <c r="C147" s="24" t="s">
        <v>1930</v>
      </c>
      <c r="D147" s="20"/>
      <c r="E147" s="20"/>
      <c r="F147" s="20"/>
      <c r="H147" s="20"/>
    </row>
    <row r="148" spans="1:8" ht="25.5" x14ac:dyDescent="0.2">
      <c r="A148" s="20"/>
      <c r="B148" s="4" t="s">
        <v>2012</v>
      </c>
      <c r="C148" s="24" t="s">
        <v>2013</v>
      </c>
      <c r="D148" s="20"/>
      <c r="E148" s="20"/>
      <c r="F148" s="20"/>
      <c r="H148" s="20"/>
    </row>
    <row r="149" spans="1:8" x14ac:dyDescent="0.2">
      <c r="A149" s="20"/>
      <c r="B149" s="4" t="s">
        <v>1962</v>
      </c>
      <c r="C149" s="24" t="s">
        <v>1963</v>
      </c>
      <c r="D149" s="20"/>
      <c r="E149" s="20"/>
      <c r="F149" s="20"/>
      <c r="H149" s="20"/>
    </row>
    <row r="150" spans="1:8" x14ac:dyDescent="0.2">
      <c r="A150" s="20"/>
      <c r="B150" s="4" t="s">
        <v>1970</v>
      </c>
      <c r="C150" s="24" t="s">
        <v>2047</v>
      </c>
      <c r="D150" s="20"/>
      <c r="E150" s="20"/>
      <c r="F150" s="20"/>
      <c r="H150" s="20"/>
    </row>
    <row r="151" spans="1:8" ht="25.5" x14ac:dyDescent="0.2">
      <c r="A151" s="20"/>
      <c r="B151" s="4" t="s">
        <v>1971</v>
      </c>
      <c r="C151" s="24" t="s">
        <v>2048</v>
      </c>
      <c r="D151" s="20"/>
      <c r="E151" s="20"/>
      <c r="F151" s="20"/>
      <c r="H151" s="20"/>
    </row>
    <row r="152" spans="1:8" ht="25.5" x14ac:dyDescent="0.2">
      <c r="A152" s="20"/>
      <c r="B152" s="4" t="s">
        <v>1972</v>
      </c>
      <c r="C152" s="24" t="s">
        <v>2046</v>
      </c>
      <c r="D152" s="20"/>
      <c r="E152" s="20"/>
      <c r="F152" s="20"/>
      <c r="H152" s="20"/>
    </row>
    <row r="153" spans="1:8" ht="25.5" x14ac:dyDescent="0.2">
      <c r="A153" s="20"/>
      <c r="B153" s="4" t="s">
        <v>1973</v>
      </c>
      <c r="C153" s="24" t="s">
        <v>2045</v>
      </c>
      <c r="D153" s="20"/>
      <c r="E153" s="20"/>
      <c r="F153" s="20"/>
      <c r="H153" s="20"/>
    </row>
    <row r="154" spans="1:8" ht="25.5" x14ac:dyDescent="0.2">
      <c r="A154" s="20"/>
      <c r="B154" s="4" t="s">
        <v>1935</v>
      </c>
      <c r="C154" s="24" t="s">
        <v>1936</v>
      </c>
      <c r="D154" s="20"/>
      <c r="E154" s="20"/>
      <c r="F154" s="20"/>
      <c r="H154" s="20"/>
    </row>
    <row r="155" spans="1:8" x14ac:dyDescent="0.2">
      <c r="A155" s="20"/>
      <c r="B155" s="4" t="s">
        <v>1964</v>
      </c>
      <c r="C155" s="24" t="s">
        <v>1965</v>
      </c>
      <c r="D155" s="20"/>
      <c r="E155" s="20"/>
      <c r="F155" s="20"/>
      <c r="H155" s="20"/>
    </row>
    <row r="156" spans="1:8" ht="25.5" x14ac:dyDescent="0.2">
      <c r="A156" s="20"/>
      <c r="B156" s="4" t="s">
        <v>1801</v>
      </c>
      <c r="C156" s="24" t="s">
        <v>1802</v>
      </c>
      <c r="D156" s="20"/>
      <c r="E156" s="20"/>
      <c r="F156" s="20"/>
      <c r="H156" s="20"/>
    </row>
    <row r="157" spans="1:8" x14ac:dyDescent="0.2">
      <c r="A157" s="20"/>
      <c r="B157" s="4" t="s">
        <v>1978</v>
      </c>
      <c r="C157" s="24" t="s">
        <v>1979</v>
      </c>
      <c r="D157" s="20"/>
      <c r="E157" s="20"/>
      <c r="F157" s="20"/>
      <c r="H157" s="20"/>
    </row>
    <row r="158" spans="1:8" ht="25.5" x14ac:dyDescent="0.2">
      <c r="A158" s="20"/>
      <c r="B158" s="4" t="s">
        <v>1877</v>
      </c>
      <c r="C158" s="24" t="s">
        <v>1878</v>
      </c>
      <c r="D158" s="20"/>
      <c r="E158" s="20"/>
      <c r="F158" s="20"/>
      <c r="H158" s="20"/>
    </row>
    <row r="159" spans="1:8" x14ac:dyDescent="0.2">
      <c r="A159" s="20"/>
      <c r="B159" s="4" t="s">
        <v>1974</v>
      </c>
      <c r="C159" s="24" t="s">
        <v>2052</v>
      </c>
      <c r="D159" s="20"/>
      <c r="E159" s="20"/>
      <c r="F159" s="20"/>
      <c r="H159" s="20"/>
    </row>
    <row r="160" spans="1:8" ht="25.5" x14ac:dyDescent="0.2">
      <c r="A160" s="20"/>
      <c r="B160" s="4" t="s">
        <v>1975</v>
      </c>
      <c r="C160" s="24" t="s">
        <v>2049</v>
      </c>
      <c r="D160" s="20"/>
      <c r="E160" s="20"/>
      <c r="F160" s="20"/>
      <c r="H160" s="20"/>
    </row>
    <row r="161" spans="1:8" ht="25.5" x14ac:dyDescent="0.2">
      <c r="A161" s="20"/>
      <c r="B161" s="4" t="s">
        <v>1976</v>
      </c>
      <c r="C161" s="24" t="s">
        <v>2050</v>
      </c>
      <c r="D161" s="20"/>
      <c r="E161" s="20"/>
      <c r="F161" s="20"/>
      <c r="H161" s="20"/>
    </row>
    <row r="162" spans="1:8" ht="25.5" x14ac:dyDescent="0.2">
      <c r="A162" s="20"/>
      <c r="B162" s="4" t="s">
        <v>1977</v>
      </c>
      <c r="C162" s="24" t="s">
        <v>2051</v>
      </c>
      <c r="D162" s="20"/>
      <c r="E162" s="20"/>
      <c r="F162" s="20"/>
      <c r="H162" s="20"/>
    </row>
    <row r="163" spans="1:8" ht="25.5" x14ac:dyDescent="0.2">
      <c r="A163" s="20"/>
      <c r="B163" s="4" t="s">
        <v>1817</v>
      </c>
      <c r="C163" s="24" t="s">
        <v>1818</v>
      </c>
      <c r="D163" s="20"/>
      <c r="E163" s="20"/>
      <c r="F163" s="20"/>
      <c r="H163" s="20"/>
    </row>
    <row r="164" spans="1:8" ht="38.25" x14ac:dyDescent="0.2">
      <c r="A164" s="20"/>
      <c r="B164" s="4" t="s">
        <v>1815</v>
      </c>
      <c r="C164" s="24" t="s">
        <v>1816</v>
      </c>
      <c r="D164" s="20"/>
      <c r="E164" s="20"/>
      <c r="F164" s="20"/>
      <c r="H164" s="20"/>
    </row>
    <row r="165" spans="1:8" ht="25.5" x14ac:dyDescent="0.2">
      <c r="A165" s="20"/>
      <c r="B165" s="4" t="s">
        <v>2006</v>
      </c>
      <c r="C165" s="24" t="s">
        <v>2007</v>
      </c>
      <c r="D165" s="20"/>
      <c r="E165" s="20"/>
      <c r="F165" s="20"/>
      <c r="H165" s="20"/>
    </row>
    <row r="166" spans="1:8" ht="25.5" x14ac:dyDescent="0.2">
      <c r="A166" s="20"/>
      <c r="B166" s="4" t="s">
        <v>2008</v>
      </c>
      <c r="C166" s="24" t="s">
        <v>2009</v>
      </c>
      <c r="D166" s="20"/>
      <c r="E166" s="20"/>
      <c r="F166" s="20"/>
      <c r="H166" s="20"/>
    </row>
    <row r="167" spans="1:8" ht="25.5" x14ac:dyDescent="0.2">
      <c r="A167" s="20"/>
      <c r="B167" s="4" t="s">
        <v>2010</v>
      </c>
      <c r="C167" s="24" t="s">
        <v>2011</v>
      </c>
      <c r="D167" s="20"/>
      <c r="E167" s="20"/>
      <c r="F167" s="20"/>
      <c r="H167" s="20"/>
    </row>
    <row r="168" spans="1:8" ht="25.5" x14ac:dyDescent="0.2">
      <c r="A168" s="20"/>
      <c r="B168" s="4" t="s">
        <v>1839</v>
      </c>
      <c r="C168" s="24" t="s">
        <v>1840</v>
      </c>
      <c r="D168" s="20"/>
      <c r="E168" s="20"/>
      <c r="F168" s="20"/>
      <c r="H168" s="20"/>
    </row>
    <row r="169" spans="1:8" x14ac:dyDescent="0.2">
      <c r="A169" s="20"/>
      <c r="B169" s="4" t="s">
        <v>1980</v>
      </c>
      <c r="C169" s="24" t="s">
        <v>1981</v>
      </c>
      <c r="D169" s="20"/>
      <c r="E169" s="20"/>
      <c r="F169" s="20"/>
      <c r="H169" s="20"/>
    </row>
    <row r="170" spans="1:8" ht="51" x14ac:dyDescent="0.2">
      <c r="A170" s="20"/>
      <c r="B170" s="4" t="s">
        <v>1895</v>
      </c>
      <c r="C170" s="24" t="s">
        <v>1896</v>
      </c>
      <c r="D170" s="20"/>
      <c r="E170" s="20"/>
      <c r="F170" s="20"/>
      <c r="H170" s="20"/>
    </row>
    <row r="171" spans="1:8" x14ac:dyDescent="0.2">
      <c r="A171" s="20"/>
      <c r="B171" s="4" t="s">
        <v>1982</v>
      </c>
      <c r="C171" s="24" t="s">
        <v>1983</v>
      </c>
      <c r="D171" s="20"/>
      <c r="E171" s="20"/>
      <c r="F171" s="20"/>
      <c r="H171" s="20"/>
    </row>
    <row r="172" spans="1:8" x14ac:dyDescent="0.2">
      <c r="A172" s="20"/>
      <c r="B172" s="4" t="s">
        <v>1984</v>
      </c>
      <c r="C172" s="24" t="s">
        <v>1985</v>
      </c>
      <c r="D172" s="20"/>
      <c r="E172" s="20"/>
      <c r="F172" s="20"/>
      <c r="H172" s="20"/>
    </row>
    <row r="173" spans="1:8" x14ac:dyDescent="0.2">
      <c r="A173" s="20"/>
      <c r="B173" s="4" t="s">
        <v>1986</v>
      </c>
      <c r="C173" s="24" t="s">
        <v>1987</v>
      </c>
      <c r="D173" s="20"/>
      <c r="E173" s="20"/>
      <c r="F173" s="20"/>
      <c r="H173" s="20"/>
    </row>
    <row r="174" spans="1:8" x14ac:dyDescent="0.2">
      <c r="A174" s="20"/>
      <c r="B174" s="4" t="s">
        <v>1988</v>
      </c>
      <c r="C174" s="24" t="s">
        <v>1989</v>
      </c>
      <c r="D174" s="20"/>
      <c r="E174" s="20"/>
      <c r="F174" s="20"/>
      <c r="H174" s="20"/>
    </row>
    <row r="175" spans="1:8" ht="25.5" x14ac:dyDescent="0.2">
      <c r="A175" s="20"/>
      <c r="B175" s="4" t="s">
        <v>1889</v>
      </c>
      <c r="C175" s="24" t="s">
        <v>1890</v>
      </c>
      <c r="D175" s="20"/>
      <c r="E175" s="20"/>
      <c r="F175" s="20"/>
      <c r="H175" s="20"/>
    </row>
    <row r="176" spans="1:8" ht="25.5" x14ac:dyDescent="0.2">
      <c r="A176" s="20"/>
      <c r="B176" s="4" t="s">
        <v>1967</v>
      </c>
      <c r="C176" s="24" t="s">
        <v>2053</v>
      </c>
      <c r="D176" s="20"/>
      <c r="E176" s="20"/>
      <c r="F176" s="20"/>
      <c r="H176" s="20"/>
    </row>
    <row r="177" spans="1:8" x14ac:dyDescent="0.2">
      <c r="A177" s="20"/>
      <c r="B177" s="4" t="s">
        <v>1947</v>
      </c>
      <c r="C177" s="24" t="s">
        <v>2043</v>
      </c>
      <c r="D177" s="20"/>
      <c r="E177" s="20"/>
      <c r="F177" s="20"/>
      <c r="H177" s="20"/>
    </row>
    <row r="178" spans="1:8" ht="25.5" x14ac:dyDescent="0.2">
      <c r="A178" s="20"/>
      <c r="B178" s="4" t="s">
        <v>1867</v>
      </c>
      <c r="C178" s="24" t="s">
        <v>1868</v>
      </c>
      <c r="D178" s="20"/>
      <c r="E178" s="20"/>
      <c r="F178" s="20"/>
      <c r="H178" s="20"/>
    </row>
    <row r="179" spans="1:8" x14ac:dyDescent="0.2">
      <c r="A179" s="20"/>
      <c r="B179" s="4" t="s">
        <v>1833</v>
      </c>
      <c r="C179" s="24" t="s">
        <v>1834</v>
      </c>
      <c r="D179" s="20"/>
      <c r="E179" s="20"/>
      <c r="F179" s="20"/>
      <c r="H179" s="20"/>
    </row>
    <row r="180" spans="1:8" x14ac:dyDescent="0.2">
      <c r="A180" s="20"/>
      <c r="B180" s="4" t="s">
        <v>2004</v>
      </c>
      <c r="C180" s="24" t="s">
        <v>2005</v>
      </c>
      <c r="D180" s="20"/>
      <c r="E180" s="20"/>
      <c r="F180" s="20"/>
      <c r="H180" s="20"/>
    </row>
    <row r="181" spans="1:8" x14ac:dyDescent="0.2">
      <c r="A181" s="20"/>
      <c r="B181" s="4" t="s">
        <v>1990</v>
      </c>
      <c r="C181" s="24" t="s">
        <v>1991</v>
      </c>
      <c r="D181" s="20"/>
      <c r="E181" s="20"/>
      <c r="F181" s="20"/>
      <c r="H181" s="20"/>
    </row>
    <row r="182" spans="1:8" ht="25.5" x14ac:dyDescent="0.2">
      <c r="A182" s="20"/>
      <c r="B182" s="4" t="s">
        <v>1807</v>
      </c>
      <c r="C182" s="24" t="s">
        <v>1808</v>
      </c>
      <c r="D182" s="20"/>
      <c r="E182" s="20"/>
      <c r="F182" s="20"/>
      <c r="H182" s="20"/>
    </row>
    <row r="183" spans="1:8" ht="25.5" x14ac:dyDescent="0.2">
      <c r="A183" s="20"/>
      <c r="B183" s="4" t="s">
        <v>1809</v>
      </c>
      <c r="C183" s="24" t="s">
        <v>1810</v>
      </c>
      <c r="D183" s="20"/>
      <c r="E183" s="20"/>
      <c r="F183" s="20"/>
      <c r="H183" s="20"/>
    </row>
    <row r="184" spans="1:8" ht="25.5" x14ac:dyDescent="0.2">
      <c r="A184" s="20"/>
      <c r="B184" s="4" t="s">
        <v>1792</v>
      </c>
      <c r="C184" s="24" t="s">
        <v>2039</v>
      </c>
      <c r="D184" s="20"/>
      <c r="E184" s="20"/>
      <c r="F184" s="20"/>
      <c r="H184" s="20"/>
    </row>
    <row r="185" spans="1:8" ht="25.5" x14ac:dyDescent="0.2">
      <c r="A185" s="20"/>
      <c r="B185" s="4" t="s">
        <v>1777</v>
      </c>
      <c r="C185" s="24" t="s">
        <v>2042</v>
      </c>
      <c r="D185" s="20"/>
      <c r="E185" s="20"/>
      <c r="F185" s="20"/>
      <c r="H185" s="20"/>
    </row>
    <row r="186" spans="1:8" ht="25.5" x14ac:dyDescent="0.2">
      <c r="A186" s="20"/>
      <c r="B186" s="4" t="s">
        <v>1968</v>
      </c>
      <c r="C186" s="24" t="s">
        <v>1969</v>
      </c>
      <c r="D186" s="20"/>
      <c r="E186" s="20"/>
      <c r="F186" s="20"/>
      <c r="H186" s="20"/>
    </row>
    <row r="187" spans="1:8" ht="25.5" x14ac:dyDescent="0.2">
      <c r="A187" s="20"/>
      <c r="B187" s="4" t="s">
        <v>1913</v>
      </c>
      <c r="C187" s="24" t="s">
        <v>1914</v>
      </c>
      <c r="D187" s="20"/>
      <c r="E187" s="20"/>
      <c r="F187" s="20"/>
      <c r="H187" s="20"/>
    </row>
    <row r="188" spans="1:8" ht="25.5" x14ac:dyDescent="0.2">
      <c r="A188" s="20"/>
      <c r="B188" s="4" t="s">
        <v>1915</v>
      </c>
      <c r="C188" s="24" t="s">
        <v>1916</v>
      </c>
      <c r="D188" s="20"/>
      <c r="E188" s="20"/>
      <c r="F188" s="20"/>
      <c r="H188" s="20"/>
    </row>
    <row r="189" spans="1:8" x14ac:dyDescent="0.2">
      <c r="A189" s="20"/>
      <c r="B189" s="4" t="s">
        <v>1790</v>
      </c>
      <c r="C189" s="24" t="s">
        <v>1791</v>
      </c>
      <c r="D189" s="20"/>
      <c r="E189" s="20"/>
      <c r="F189" s="20"/>
      <c r="H189" s="20"/>
    </row>
    <row r="190" spans="1:8" ht="25.5" x14ac:dyDescent="0.2">
      <c r="A190" s="20"/>
      <c r="B190" s="4" t="s">
        <v>1841</v>
      </c>
      <c r="C190" s="24" t="s">
        <v>1842</v>
      </c>
      <c r="D190" s="20"/>
      <c r="E190" s="20"/>
      <c r="F190" s="20"/>
      <c r="H190" s="20"/>
    </row>
    <row r="191" spans="1:8" ht="25.5" x14ac:dyDescent="0.2">
      <c r="A191" s="20"/>
      <c r="B191" s="4" t="s">
        <v>1843</v>
      </c>
      <c r="C191" s="24" t="s">
        <v>1844</v>
      </c>
      <c r="D191" s="20"/>
      <c r="E191" s="20"/>
      <c r="F191" s="20"/>
      <c r="H191" s="20"/>
    </row>
    <row r="192" spans="1:8" ht="25.5" x14ac:dyDescent="0.2">
      <c r="A192" s="20"/>
      <c r="B192" s="4" t="s">
        <v>1845</v>
      </c>
      <c r="C192" s="24" t="s">
        <v>1846</v>
      </c>
      <c r="D192" s="20"/>
      <c r="E192" s="20"/>
      <c r="F192" s="20"/>
      <c r="H192" s="20"/>
    </row>
    <row r="193" spans="1:8" ht="25.5" x14ac:dyDescent="0.2">
      <c r="A193" s="20"/>
      <c r="B193" s="4" t="s">
        <v>1927</v>
      </c>
      <c r="C193" s="24" t="s">
        <v>1928</v>
      </c>
      <c r="D193" s="20"/>
      <c r="E193" s="20"/>
      <c r="F193" s="20"/>
      <c r="H193" s="20"/>
    </row>
    <row r="194" spans="1:8" ht="25.5" x14ac:dyDescent="0.2">
      <c r="A194" s="20"/>
      <c r="B194" s="4" t="s">
        <v>1925</v>
      </c>
      <c r="C194" s="24" t="s">
        <v>1926</v>
      </c>
      <c r="D194" s="20"/>
      <c r="E194" s="20"/>
      <c r="F194" s="20"/>
      <c r="H194" s="20"/>
    </row>
    <row r="195" spans="1:8" ht="25.5" x14ac:dyDescent="0.2">
      <c r="A195" s="20"/>
      <c r="B195" s="4" t="s">
        <v>1931</v>
      </c>
      <c r="C195" s="24" t="s">
        <v>1932</v>
      </c>
      <c r="D195" s="20"/>
      <c r="E195" s="20"/>
      <c r="F195" s="20"/>
      <c r="H195" s="20"/>
    </row>
    <row r="196" spans="1:8" ht="25.5" x14ac:dyDescent="0.2">
      <c r="A196" s="20"/>
      <c r="B196" s="4" t="s">
        <v>2014</v>
      </c>
      <c r="C196" s="24" t="s">
        <v>2015</v>
      </c>
      <c r="D196" s="20"/>
      <c r="E196" s="20"/>
      <c r="F196" s="20"/>
      <c r="H196" s="20"/>
    </row>
    <row r="197" spans="1:8" x14ac:dyDescent="0.2">
      <c r="A197" s="20"/>
      <c r="B197" s="4" t="s">
        <v>2022</v>
      </c>
      <c r="C197" s="24" t="s">
        <v>2023</v>
      </c>
      <c r="D197" s="20"/>
      <c r="E197" s="20"/>
      <c r="F197" s="20"/>
      <c r="H197" s="20"/>
    </row>
    <row r="198" spans="1:8" ht="25.5" x14ac:dyDescent="0.2">
      <c r="A198" s="20"/>
      <c r="B198" s="4" t="s">
        <v>1778</v>
      </c>
      <c r="C198" s="24" t="s">
        <v>1779</v>
      </c>
      <c r="D198" s="20"/>
      <c r="E198" s="20"/>
      <c r="F198" s="20"/>
      <c r="H198" s="20"/>
    </row>
    <row r="199" spans="1:8" ht="38.25" x14ac:dyDescent="0.2">
      <c r="A199" s="20"/>
      <c r="B199" s="4" t="s">
        <v>1891</v>
      </c>
      <c r="C199" s="24" t="s">
        <v>1892</v>
      </c>
      <c r="D199" s="20"/>
      <c r="E199" s="20"/>
      <c r="F199" s="20"/>
      <c r="H199" s="20"/>
    </row>
    <row r="200" spans="1:8" ht="25.5" x14ac:dyDescent="0.2">
      <c r="A200" s="20"/>
      <c r="B200" s="4" t="s">
        <v>1788</v>
      </c>
      <c r="C200" s="24" t="s">
        <v>1789</v>
      </c>
      <c r="D200" s="20"/>
      <c r="E200" s="20"/>
      <c r="F200" s="20"/>
      <c r="H200" s="20"/>
    </row>
    <row r="201" spans="1:8" ht="25.5" x14ac:dyDescent="0.2">
      <c r="A201" s="20"/>
      <c r="B201" s="4" t="s">
        <v>1853</v>
      </c>
      <c r="C201" s="24" t="s">
        <v>1854</v>
      </c>
      <c r="D201" s="20"/>
      <c r="E201" s="20"/>
      <c r="F201" s="20"/>
      <c r="H201" s="20"/>
    </row>
    <row r="202" spans="1:8" ht="38.25" x14ac:dyDescent="0.2">
      <c r="A202" s="20"/>
      <c r="B202" s="4" t="s">
        <v>1851</v>
      </c>
      <c r="C202" s="24" t="s">
        <v>1852</v>
      </c>
      <c r="D202" s="20"/>
      <c r="E202" s="20"/>
      <c r="F202" s="20"/>
      <c r="H202" s="20"/>
    </row>
    <row r="203" spans="1:8" ht="25.5" x14ac:dyDescent="0.2">
      <c r="A203" s="20"/>
      <c r="B203" s="4" t="s">
        <v>1855</v>
      </c>
      <c r="C203" s="24" t="s">
        <v>1856</v>
      </c>
      <c r="D203" s="20"/>
      <c r="E203" s="20"/>
      <c r="F203" s="20"/>
      <c r="H203" s="20"/>
    </row>
    <row r="204" spans="1:8" ht="38.25" x14ac:dyDescent="0.2">
      <c r="A204" s="20"/>
      <c r="B204" s="4" t="s">
        <v>1857</v>
      </c>
      <c r="C204" s="24" t="s">
        <v>1858</v>
      </c>
      <c r="D204" s="20"/>
      <c r="E204" s="20"/>
      <c r="F204" s="20"/>
      <c r="H204" s="20"/>
    </row>
    <row r="205" spans="1:8" ht="25.5" x14ac:dyDescent="0.2">
      <c r="A205" s="20"/>
      <c r="B205" s="4" t="s">
        <v>1904</v>
      </c>
      <c r="C205" s="24" t="s">
        <v>1905</v>
      </c>
      <c r="D205" s="20"/>
      <c r="E205" s="20"/>
      <c r="F205" s="20"/>
      <c r="H205" s="20"/>
    </row>
    <row r="206" spans="1:8" ht="25.5" x14ac:dyDescent="0.2">
      <c r="A206" s="20"/>
      <c r="B206" s="4" t="s">
        <v>1906</v>
      </c>
      <c r="C206" s="24" t="s">
        <v>2054</v>
      </c>
      <c r="D206" s="20"/>
      <c r="E206" s="20"/>
      <c r="F206" s="20"/>
      <c r="H206" s="20"/>
    </row>
    <row r="207" spans="1:8" ht="25.5" x14ac:dyDescent="0.2">
      <c r="A207" s="20"/>
      <c r="B207" s="4" t="s">
        <v>1907</v>
      </c>
      <c r="C207" s="24" t="s">
        <v>1908</v>
      </c>
      <c r="D207" s="20"/>
      <c r="E207" s="20"/>
      <c r="F207" s="20"/>
      <c r="H207" s="20"/>
    </row>
    <row r="208" spans="1:8" ht="25.5" x14ac:dyDescent="0.2">
      <c r="A208" s="20"/>
      <c r="B208" s="4" t="s">
        <v>1909</v>
      </c>
      <c r="C208" s="24" t="s">
        <v>1910</v>
      </c>
      <c r="D208" s="20"/>
      <c r="E208" s="20"/>
      <c r="F208" s="20"/>
      <c r="H208" s="20"/>
    </row>
    <row r="209" spans="1:8" ht="25.5" x14ac:dyDescent="0.2">
      <c r="A209" s="20"/>
      <c r="B209" s="4" t="s">
        <v>1992</v>
      </c>
      <c r="C209" s="24" t="s">
        <v>1993</v>
      </c>
      <c r="D209" s="20"/>
      <c r="E209" s="20"/>
      <c r="F209" s="20"/>
      <c r="H209" s="20"/>
    </row>
    <row r="210" spans="1:8" ht="25.5" x14ac:dyDescent="0.2">
      <c r="A210" s="20"/>
      <c r="B210" s="4" t="s">
        <v>1994</v>
      </c>
      <c r="C210" s="24" t="s">
        <v>1995</v>
      </c>
      <c r="D210" s="20"/>
      <c r="E210" s="20"/>
      <c r="F210" s="20"/>
      <c r="H210" s="20"/>
    </row>
    <row r="211" spans="1:8" ht="25.5" x14ac:dyDescent="0.2">
      <c r="A211" s="20"/>
      <c r="B211" s="4" t="s">
        <v>1996</v>
      </c>
      <c r="C211" s="24" t="s">
        <v>1997</v>
      </c>
      <c r="D211" s="20"/>
      <c r="E211" s="20"/>
      <c r="F211" s="20"/>
      <c r="H211" s="20"/>
    </row>
    <row r="212" spans="1:8" ht="25.5" x14ac:dyDescent="0.2">
      <c r="A212" s="20"/>
      <c r="B212" s="4" t="s">
        <v>1998</v>
      </c>
      <c r="C212" s="24" t="s">
        <v>1999</v>
      </c>
      <c r="D212" s="20"/>
      <c r="E212" s="20"/>
      <c r="F212" s="20"/>
      <c r="H212" s="20"/>
    </row>
    <row r="213" spans="1:8" ht="25.5" x14ac:dyDescent="0.2">
      <c r="A213" s="20"/>
      <c r="B213" s="4" t="s">
        <v>2000</v>
      </c>
      <c r="C213" s="24" t="s">
        <v>2001</v>
      </c>
      <c r="D213" s="20"/>
      <c r="E213" s="20"/>
      <c r="F213" s="20"/>
      <c r="H213" s="20"/>
    </row>
    <row r="214" spans="1:8" ht="25.5" x14ac:dyDescent="0.2">
      <c r="A214" s="20"/>
      <c r="B214" s="4" t="s">
        <v>2002</v>
      </c>
      <c r="C214" s="24" t="s">
        <v>2003</v>
      </c>
      <c r="D214" s="20"/>
      <c r="E214" s="20"/>
      <c r="F214" s="20"/>
      <c r="H214" s="20"/>
    </row>
    <row r="215" spans="1:8" ht="25.5" x14ac:dyDescent="0.2">
      <c r="A215" s="20"/>
      <c r="B215" s="4" t="s">
        <v>1771</v>
      </c>
      <c r="C215" s="24" t="s">
        <v>1772</v>
      </c>
      <c r="D215" s="20"/>
      <c r="E215" s="20"/>
      <c r="F215" s="20"/>
      <c r="H215" s="20"/>
    </row>
    <row r="216" spans="1:8" ht="25.5" x14ac:dyDescent="0.2">
      <c r="A216" s="20"/>
      <c r="B216" s="4" t="s">
        <v>1773</v>
      </c>
      <c r="C216" s="24" t="s">
        <v>1774</v>
      </c>
      <c r="D216" s="20"/>
      <c r="E216" s="20"/>
      <c r="F216" s="20"/>
      <c r="H216" s="20"/>
    </row>
    <row r="217" spans="1:8" ht="25.5" x14ac:dyDescent="0.2">
      <c r="A217" s="20"/>
      <c r="B217" s="4" t="s">
        <v>1893</v>
      </c>
      <c r="C217" s="24" t="s">
        <v>1894</v>
      </c>
      <c r="D217" s="20"/>
      <c r="E217" s="20"/>
      <c r="F217" s="20"/>
      <c r="H217" s="20"/>
    </row>
    <row r="218" spans="1:8" ht="25.5" x14ac:dyDescent="0.2">
      <c r="A218" s="20"/>
      <c r="B218" s="4" t="s">
        <v>1902</v>
      </c>
      <c r="C218" s="24" t="s">
        <v>1903</v>
      </c>
      <c r="D218" s="20"/>
      <c r="E218" s="20"/>
      <c r="F218" s="20"/>
      <c r="H218" s="20"/>
    </row>
    <row r="219" spans="1:8" ht="38.25" x14ac:dyDescent="0.2">
      <c r="A219" s="20"/>
      <c r="B219" s="4" t="s">
        <v>1803</v>
      </c>
      <c r="C219" s="24" t="s">
        <v>1804</v>
      </c>
      <c r="D219" s="20"/>
      <c r="E219" s="20"/>
      <c r="F219" s="20"/>
      <c r="H219" s="20"/>
    </row>
    <row r="220" spans="1:8" ht="25.5" x14ac:dyDescent="0.2">
      <c r="A220" s="20"/>
      <c r="B220" s="4" t="s">
        <v>1775</v>
      </c>
      <c r="C220" s="24" t="s">
        <v>2040</v>
      </c>
      <c r="D220" s="20"/>
      <c r="E220" s="20"/>
      <c r="F220" s="20"/>
      <c r="H220" s="20"/>
    </row>
    <row r="221" spans="1:8" ht="25.5" x14ac:dyDescent="0.2">
      <c r="A221" s="20"/>
      <c r="B221" s="4" t="s">
        <v>1776</v>
      </c>
      <c r="C221" s="24" t="s">
        <v>2041</v>
      </c>
      <c r="D221" s="20"/>
      <c r="E221" s="20"/>
      <c r="F221" s="20"/>
      <c r="H221" s="20"/>
    </row>
    <row r="222" spans="1:8" ht="25.5" x14ac:dyDescent="0.2">
      <c r="A222" s="20"/>
      <c r="B222" s="4" t="s">
        <v>1793</v>
      </c>
      <c r="C222" s="24" t="s">
        <v>1794</v>
      </c>
      <c r="D222" s="20"/>
      <c r="E222" s="20"/>
      <c r="F222" s="20"/>
      <c r="H222" s="20"/>
    </row>
    <row r="223" spans="1:8" x14ac:dyDescent="0.2">
      <c r="A223" s="20"/>
      <c r="B223" s="4" t="s">
        <v>1883</v>
      </c>
      <c r="C223" s="24" t="s">
        <v>1884</v>
      </c>
      <c r="D223" s="20"/>
      <c r="E223" s="20"/>
      <c r="F223" s="20"/>
      <c r="H223" s="20"/>
    </row>
    <row r="224" spans="1:8" x14ac:dyDescent="0.2">
      <c r="A224" s="20"/>
      <c r="B224" s="4" t="s">
        <v>1885</v>
      </c>
      <c r="C224" s="24" t="s">
        <v>1886</v>
      </c>
      <c r="D224" s="20"/>
      <c r="E224" s="20"/>
      <c r="F224" s="20"/>
      <c r="H224" s="20"/>
    </row>
    <row r="225" spans="1:8" x14ac:dyDescent="0.2">
      <c r="A225" s="20"/>
      <c r="B225" s="4" t="s">
        <v>1799</v>
      </c>
      <c r="C225" s="24" t="s">
        <v>1800</v>
      </c>
      <c r="D225" s="20"/>
      <c r="E225" s="20"/>
      <c r="F225" s="20"/>
      <c r="H225" s="20"/>
    </row>
    <row r="226" spans="1:8" x14ac:dyDescent="0.2">
      <c r="A226" s="20"/>
      <c r="B226" s="4" t="s">
        <v>1811</v>
      </c>
      <c r="C226" s="24" t="s">
        <v>1812</v>
      </c>
      <c r="D226" s="20"/>
      <c r="E226" s="20"/>
      <c r="F226" s="20"/>
      <c r="H226" s="20"/>
    </row>
    <row r="227" spans="1:8" ht="25.5" x14ac:dyDescent="0.2">
      <c r="A227" s="20"/>
      <c r="B227" s="4" t="s">
        <v>1797</v>
      </c>
      <c r="C227" s="24" t="s">
        <v>1798</v>
      </c>
      <c r="D227" s="20"/>
      <c r="E227" s="20"/>
      <c r="F227" s="20"/>
      <c r="H227" s="20"/>
    </row>
    <row r="228" spans="1:8" x14ac:dyDescent="0.2">
      <c r="A228" s="20"/>
      <c r="B228" s="4" t="s">
        <v>1950</v>
      </c>
      <c r="C228" s="24" t="s">
        <v>1951</v>
      </c>
      <c r="D228" s="20"/>
      <c r="E228" s="20"/>
      <c r="F228" s="20"/>
      <c r="H228" s="20"/>
    </row>
    <row r="229" spans="1:8" x14ac:dyDescent="0.2">
      <c r="A229" s="20"/>
      <c r="B229" s="4" t="s">
        <v>1952</v>
      </c>
      <c r="C229" s="24" t="s">
        <v>1953</v>
      </c>
      <c r="D229" s="20"/>
      <c r="E229" s="20"/>
      <c r="F229" s="20"/>
      <c r="H229" s="20"/>
    </row>
    <row r="230" spans="1:8" x14ac:dyDescent="0.2">
      <c r="A230" s="20"/>
      <c r="B230" s="4" t="s">
        <v>1954</v>
      </c>
      <c r="C230" s="24" t="s">
        <v>1955</v>
      </c>
      <c r="D230" s="20"/>
      <c r="E230" s="20"/>
      <c r="F230" s="20"/>
      <c r="H230" s="20"/>
    </row>
    <row r="231" spans="1:8" x14ac:dyDescent="0.2">
      <c r="A231" s="20"/>
      <c r="B231" s="4" t="s">
        <v>1956</v>
      </c>
      <c r="C231" s="24" t="s">
        <v>1957</v>
      </c>
      <c r="D231" s="20"/>
      <c r="E231" s="20"/>
      <c r="F231" s="20"/>
      <c r="H231" s="20"/>
    </row>
    <row r="232" spans="1:8" x14ac:dyDescent="0.2">
      <c r="A232" s="20"/>
      <c r="B232" s="4" t="s">
        <v>1958</v>
      </c>
      <c r="C232" s="24" t="s">
        <v>1959</v>
      </c>
      <c r="D232" s="20"/>
      <c r="E232" s="20"/>
      <c r="F232" s="20"/>
      <c r="H232" s="20"/>
    </row>
    <row r="233" spans="1:8" x14ac:dyDescent="0.2">
      <c r="A233" s="20"/>
      <c r="B233" s="4" t="s">
        <v>1960</v>
      </c>
      <c r="C233" s="24" t="s">
        <v>1961</v>
      </c>
      <c r="D233" s="20"/>
      <c r="E233" s="20"/>
      <c r="F233" s="20"/>
      <c r="H233" s="20"/>
    </row>
    <row r="234" spans="1:8" ht="25.5" x14ac:dyDescent="0.2">
      <c r="A234" s="20"/>
      <c r="B234" s="4" t="s">
        <v>1937</v>
      </c>
      <c r="C234" s="24" t="s">
        <v>1938</v>
      </c>
      <c r="D234" s="20"/>
      <c r="E234" s="20"/>
      <c r="F234" s="20"/>
      <c r="H234" s="20"/>
    </row>
    <row r="235" spans="1:8" x14ac:dyDescent="0.2">
      <c r="A235" s="20"/>
      <c r="B235" s="4" t="s">
        <v>1765</v>
      </c>
      <c r="C235" s="24" t="s">
        <v>1766</v>
      </c>
      <c r="D235" s="20"/>
      <c r="E235" s="20"/>
      <c r="F235" s="20"/>
      <c r="H235" s="20"/>
    </row>
    <row r="236" spans="1:8" x14ac:dyDescent="0.2">
      <c r="A236" s="20"/>
      <c r="B236" s="4" t="s">
        <v>1813</v>
      </c>
      <c r="C236" s="24" t="s">
        <v>1814</v>
      </c>
      <c r="D236" s="20"/>
      <c r="E236" s="20"/>
      <c r="F236" s="20"/>
      <c r="H236" s="20"/>
    </row>
    <row r="237" spans="1:8" x14ac:dyDescent="0.2">
      <c r="A237" s="20"/>
      <c r="B237" s="4" t="s">
        <v>1767</v>
      </c>
      <c r="C237" s="24" t="s">
        <v>1768</v>
      </c>
      <c r="D237" s="20"/>
      <c r="E237" s="20"/>
      <c r="F237" s="20"/>
      <c r="H237" s="20"/>
    </row>
    <row r="238" spans="1:8" x14ac:dyDescent="0.2">
      <c r="A238" s="20"/>
      <c r="B238" s="4" t="s">
        <v>1769</v>
      </c>
      <c r="C238" s="24" t="s">
        <v>1770</v>
      </c>
      <c r="D238" s="20"/>
      <c r="E238" s="20"/>
      <c r="F238" s="20"/>
      <c r="H238" s="20"/>
    </row>
    <row r="239" spans="1:8" x14ac:dyDescent="0.2">
      <c r="A239" s="20"/>
      <c r="B239" s="4" t="s">
        <v>1759</v>
      </c>
      <c r="C239" s="24" t="s">
        <v>1760</v>
      </c>
      <c r="D239" s="20"/>
      <c r="E239" s="20"/>
      <c r="F239" s="20"/>
      <c r="H239" s="20"/>
    </row>
    <row r="240" spans="1:8" x14ac:dyDescent="0.2">
      <c r="A240" s="20"/>
      <c r="B240" s="4" t="s">
        <v>1784</v>
      </c>
      <c r="C240" s="24" t="s">
        <v>1785</v>
      </c>
      <c r="D240" s="20"/>
      <c r="E240" s="20"/>
      <c r="F240" s="20"/>
      <c r="H240" s="20"/>
    </row>
    <row r="241" spans="1:8" ht="25.5" x14ac:dyDescent="0.2">
      <c r="A241" s="20"/>
      <c r="B241" s="4" t="s">
        <v>1939</v>
      </c>
      <c r="C241" s="24" t="s">
        <v>1940</v>
      </c>
      <c r="D241" s="20"/>
      <c r="E241" s="20"/>
      <c r="F241" s="20"/>
      <c r="H241" s="20"/>
    </row>
    <row r="242" spans="1:8" x14ac:dyDescent="0.2">
      <c r="A242" s="20"/>
      <c r="B242" s="4" t="s">
        <v>1948</v>
      </c>
      <c r="C242" s="24" t="s">
        <v>1949</v>
      </c>
      <c r="D242" s="20"/>
      <c r="E242" s="20"/>
      <c r="F242" s="20"/>
      <c r="H242" s="20"/>
    </row>
    <row r="243" spans="1:8" x14ac:dyDescent="0.2">
      <c r="A243" s="20"/>
      <c r="B243" s="4" t="s">
        <v>2024</v>
      </c>
      <c r="C243" s="24" t="s">
        <v>2025</v>
      </c>
      <c r="D243" s="20"/>
      <c r="E243" s="20"/>
      <c r="F243" s="20"/>
      <c r="H243" s="20"/>
    </row>
    <row r="244" spans="1:8" x14ac:dyDescent="0.2">
      <c r="A244" s="20"/>
      <c r="B244" s="4" t="s">
        <v>1761</v>
      </c>
      <c r="C244" s="24" t="s">
        <v>1762</v>
      </c>
      <c r="D244" s="20"/>
      <c r="E244" s="20"/>
      <c r="F244" s="20"/>
      <c r="H244" s="20"/>
    </row>
  </sheetData>
  <autoFilter ref="A1:H244" xr:uid="{198878FF-7127-4926-BD9D-F4D563CF3745}"/>
  <sortState xmlns:xlrd2="http://schemas.microsoft.com/office/spreadsheetml/2017/richdata2" ref="A2:H244">
    <sortCondition ref="D2:D244"/>
    <sortCondition ref="A2:A244"/>
  </sortState>
  <pageMargins left="0.75" right="0.75" top="1" bottom="1" header="0.5" footer="0.5"/>
  <pageSetup orientation="portrait" r:id="rId1"/>
  <headerFooter alignWithMargins="0">
    <oddHeader>&amp;A</oddHeader>
    <oddFooter>Page &amp;P</oddFooter>
  </headerFooter>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7"/>
  <sheetViews>
    <sheetView workbookViewId="0">
      <selection activeCell="F35" sqref="F35"/>
    </sheetView>
  </sheetViews>
  <sheetFormatPr defaultColWidth="9" defaultRowHeight="12.75" x14ac:dyDescent="0.2"/>
  <cols>
    <col min="1" max="1" width="9.28515625" style="2" customWidth="1"/>
  </cols>
  <sheetData>
    <row r="1" spans="1:2" x14ac:dyDescent="0.2">
      <c r="A1" s="2" t="s">
        <v>647</v>
      </c>
      <c r="B1" t="s">
        <v>648</v>
      </c>
    </row>
    <row r="2" spans="1:2" x14ac:dyDescent="0.2">
      <c r="A2" s="2" t="s">
        <v>651</v>
      </c>
      <c r="B2" t="s">
        <v>652</v>
      </c>
    </row>
    <row r="3" spans="1:2" x14ac:dyDescent="0.2">
      <c r="A3" s="2" t="s">
        <v>175</v>
      </c>
      <c r="B3" t="s">
        <v>650</v>
      </c>
    </row>
    <row r="4" spans="1:2" x14ac:dyDescent="0.2">
      <c r="A4" s="2" t="s">
        <v>2089</v>
      </c>
      <c r="B4" t="s">
        <v>2092</v>
      </c>
    </row>
    <row r="5" spans="1:2" x14ac:dyDescent="0.2">
      <c r="A5" s="2" t="s">
        <v>2090</v>
      </c>
      <c r="B5" t="s">
        <v>844</v>
      </c>
    </row>
    <row r="6" spans="1:2" x14ac:dyDescent="0.2">
      <c r="A6" s="2" t="s">
        <v>2091</v>
      </c>
      <c r="B6" t="s">
        <v>929</v>
      </c>
    </row>
    <row r="7" spans="1:2" x14ac:dyDescent="0.2">
      <c r="A7" s="2" t="s">
        <v>29</v>
      </c>
      <c r="B7" t="s">
        <v>649</v>
      </c>
    </row>
  </sheetData>
  <pageMargins left="0.75" right="0.75" top="1" bottom="1" header="0.5" footer="0.5"/>
  <headerFooter alignWithMargins="0">
    <oddHeader>&amp;A</oddHeader>
    <oddFooter>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AFB12-A965-4135-9790-D767F9769929}">
  <dimension ref="A1:H56"/>
  <sheetViews>
    <sheetView topLeftCell="A16" workbookViewId="0">
      <selection activeCell="A36" sqref="A36"/>
    </sheetView>
  </sheetViews>
  <sheetFormatPr defaultColWidth="9" defaultRowHeight="12.75" x14ac:dyDescent="0.2"/>
  <cols>
    <col min="1" max="1" width="29" style="29" bestFit="1" customWidth="1"/>
    <col min="2" max="2" width="20.5703125" style="29" customWidth="1"/>
    <col min="3" max="16384" width="9" style="29"/>
  </cols>
  <sheetData>
    <row r="1" spans="1:8" ht="15" x14ac:dyDescent="0.2">
      <c r="A1" s="28" t="s">
        <v>653</v>
      </c>
      <c r="B1" s="28" t="s">
        <v>1744</v>
      </c>
    </row>
    <row r="2" spans="1:8" ht="30" x14ac:dyDescent="0.2">
      <c r="A2" s="30" t="s">
        <v>654</v>
      </c>
      <c r="B2" s="30" t="s">
        <v>655</v>
      </c>
    </row>
    <row r="3" spans="1:8" ht="15" x14ac:dyDescent="0.2">
      <c r="A3" s="30" t="s">
        <v>2063</v>
      </c>
      <c r="B3" s="30" t="s">
        <v>2066</v>
      </c>
    </row>
    <row r="4" spans="1:8" ht="15" x14ac:dyDescent="0.2">
      <c r="A4" s="30" t="s">
        <v>656</v>
      </c>
      <c r="B4" s="30" t="s">
        <v>657</v>
      </c>
    </row>
    <row r="5" spans="1:8" ht="15" x14ac:dyDescent="0.2">
      <c r="A5" s="30" t="s">
        <v>682</v>
      </c>
      <c r="B5" s="30" t="s">
        <v>3535</v>
      </c>
      <c r="G5" s="31"/>
      <c r="H5" s="31"/>
    </row>
    <row r="6" spans="1:8" ht="30" x14ac:dyDescent="0.2">
      <c r="A6" s="30" t="s">
        <v>689</v>
      </c>
      <c r="B6" s="30" t="s">
        <v>690</v>
      </c>
      <c r="G6" s="31"/>
      <c r="H6" s="31"/>
    </row>
    <row r="7" spans="1:8" x14ac:dyDescent="0.2">
      <c r="A7" t="s">
        <v>2064</v>
      </c>
      <c r="B7" t="s">
        <v>2065</v>
      </c>
      <c r="G7" s="31"/>
      <c r="H7" s="31"/>
    </row>
    <row r="8" spans="1:8" ht="15" x14ac:dyDescent="0.2">
      <c r="A8" s="30" t="s">
        <v>658</v>
      </c>
      <c r="B8" s="30" t="s">
        <v>659</v>
      </c>
      <c r="G8" s="31"/>
      <c r="H8" s="31"/>
    </row>
    <row r="9" spans="1:8" ht="15" x14ac:dyDescent="0.2">
      <c r="A9" s="30" t="s">
        <v>660</v>
      </c>
      <c r="B9" s="30" t="s">
        <v>661</v>
      </c>
      <c r="G9" s="31"/>
      <c r="H9" s="31"/>
    </row>
    <row r="10" spans="1:8" ht="15" x14ac:dyDescent="0.2">
      <c r="A10" s="30" t="s">
        <v>662</v>
      </c>
      <c r="B10" s="30" t="s">
        <v>663</v>
      </c>
      <c r="G10" s="31"/>
      <c r="H10" s="31"/>
    </row>
    <row r="11" spans="1:8" ht="15" x14ac:dyDescent="0.2">
      <c r="A11" s="30" t="s">
        <v>664</v>
      </c>
      <c r="B11" s="30" t="s">
        <v>665</v>
      </c>
      <c r="G11" s="31"/>
      <c r="H11" s="31"/>
    </row>
    <row r="12" spans="1:8" ht="15" x14ac:dyDescent="0.2">
      <c r="A12" s="30" t="s">
        <v>666</v>
      </c>
      <c r="B12" s="30" t="s">
        <v>667</v>
      </c>
      <c r="G12" s="31"/>
      <c r="H12" s="31"/>
    </row>
    <row r="13" spans="1:8" ht="15" x14ac:dyDescent="0.2">
      <c r="A13" s="30" t="s">
        <v>672</v>
      </c>
      <c r="B13" s="30" t="s">
        <v>673</v>
      </c>
      <c r="G13" s="31"/>
      <c r="H13" s="31"/>
    </row>
    <row r="14" spans="1:8" ht="45" x14ac:dyDescent="0.2">
      <c r="A14" s="30" t="s">
        <v>668</v>
      </c>
      <c r="B14" s="30" t="s">
        <v>669</v>
      </c>
    </row>
    <row r="15" spans="1:8" ht="45" x14ac:dyDescent="0.2">
      <c r="A15" s="30" t="s">
        <v>670</v>
      </c>
      <c r="B15" s="30" t="s">
        <v>671</v>
      </c>
    </row>
    <row r="16" spans="1:8" ht="30" x14ac:dyDescent="0.2">
      <c r="A16" s="30" t="s">
        <v>674</v>
      </c>
      <c r="B16" s="30" t="s">
        <v>675</v>
      </c>
    </row>
    <row r="17" spans="1:2" ht="15" x14ac:dyDescent="0.2">
      <c r="A17" s="30" t="s">
        <v>676</v>
      </c>
      <c r="B17" s="30" t="s">
        <v>677</v>
      </c>
    </row>
    <row r="18" spans="1:2" ht="15" x14ac:dyDescent="0.2">
      <c r="A18" s="30" t="s">
        <v>743</v>
      </c>
      <c r="B18" s="30" t="s">
        <v>744</v>
      </c>
    </row>
    <row r="19" spans="1:2" ht="30" x14ac:dyDescent="0.2">
      <c r="A19" s="30" t="s">
        <v>683</v>
      </c>
      <c r="B19" s="30" t="s">
        <v>684</v>
      </c>
    </row>
    <row r="20" spans="1:2" ht="15" x14ac:dyDescent="0.2">
      <c r="A20" s="30" t="s">
        <v>678</v>
      </c>
      <c r="B20" s="30" t="s">
        <v>679</v>
      </c>
    </row>
    <row r="21" spans="1:2" ht="30" x14ac:dyDescent="0.2">
      <c r="A21" s="3" t="s">
        <v>680</v>
      </c>
      <c r="B21" s="3" t="s">
        <v>681</v>
      </c>
    </row>
    <row r="22" spans="1:2" ht="30" x14ac:dyDescent="0.2">
      <c r="A22" s="30" t="s">
        <v>691</v>
      </c>
      <c r="B22" s="30" t="s">
        <v>692</v>
      </c>
    </row>
    <row r="23" spans="1:2" ht="15" x14ac:dyDescent="0.2">
      <c r="A23" s="30" t="s">
        <v>693</v>
      </c>
      <c r="B23" s="30" t="s">
        <v>694</v>
      </c>
    </row>
    <row r="24" spans="1:2" ht="30" x14ac:dyDescent="0.2">
      <c r="A24" s="30" t="s">
        <v>685</v>
      </c>
      <c r="B24" s="30" t="s">
        <v>686</v>
      </c>
    </row>
    <row r="25" spans="1:2" ht="15" x14ac:dyDescent="0.2">
      <c r="A25" s="30" t="s">
        <v>695</v>
      </c>
      <c r="B25" s="30" t="s">
        <v>696</v>
      </c>
    </row>
    <row r="26" spans="1:2" ht="15" x14ac:dyDescent="0.2">
      <c r="A26" s="30" t="s">
        <v>697</v>
      </c>
      <c r="B26" s="30" t="s">
        <v>698</v>
      </c>
    </row>
    <row r="27" spans="1:2" ht="15" x14ac:dyDescent="0.2">
      <c r="A27" s="30" t="s">
        <v>713</v>
      </c>
      <c r="B27" s="30" t="s">
        <v>714</v>
      </c>
    </row>
    <row r="28" spans="1:2" ht="15" x14ac:dyDescent="0.2">
      <c r="A28" s="30" t="s">
        <v>715</v>
      </c>
      <c r="B28" s="30" t="s">
        <v>716</v>
      </c>
    </row>
    <row r="29" spans="1:2" ht="15" x14ac:dyDescent="0.2">
      <c r="A29" s="30" t="s">
        <v>701</v>
      </c>
      <c r="B29" s="30" t="s">
        <v>702</v>
      </c>
    </row>
    <row r="30" spans="1:2" ht="15" x14ac:dyDescent="0.2">
      <c r="A30" s="30" t="s">
        <v>703</v>
      </c>
      <c r="B30" s="30" t="s">
        <v>704</v>
      </c>
    </row>
    <row r="31" spans="1:2" ht="30" x14ac:dyDescent="0.2">
      <c r="A31" s="30" t="s">
        <v>705</v>
      </c>
      <c r="B31" s="30" t="s">
        <v>706</v>
      </c>
    </row>
    <row r="32" spans="1:2" ht="15" x14ac:dyDescent="0.2">
      <c r="A32" s="30" t="s">
        <v>707</v>
      </c>
      <c r="B32" s="30" t="s">
        <v>708</v>
      </c>
    </row>
    <row r="33" spans="1:2" ht="15" x14ac:dyDescent="0.2">
      <c r="A33" s="30" t="s">
        <v>709</v>
      </c>
      <c r="B33" s="30" t="s">
        <v>710</v>
      </c>
    </row>
    <row r="34" spans="1:2" ht="15" x14ac:dyDescent="0.2">
      <c r="A34" s="30" t="s">
        <v>711</v>
      </c>
      <c r="B34" s="30" t="s">
        <v>712</v>
      </c>
    </row>
    <row r="35" spans="1:2" ht="30" x14ac:dyDescent="0.2">
      <c r="A35" s="30" t="s">
        <v>717</v>
      </c>
      <c r="B35" s="30" t="s">
        <v>718</v>
      </c>
    </row>
    <row r="36" spans="1:2" ht="30" x14ac:dyDescent="0.2">
      <c r="A36" s="30" t="s">
        <v>719</v>
      </c>
      <c r="B36" s="30" t="s">
        <v>720</v>
      </c>
    </row>
    <row r="37" spans="1:2" ht="15" x14ac:dyDescent="0.2">
      <c r="A37" s="30" t="s">
        <v>721</v>
      </c>
      <c r="B37" s="30" t="s">
        <v>722</v>
      </c>
    </row>
    <row r="38" spans="1:2" ht="15" x14ac:dyDescent="0.2">
      <c r="A38" s="3" t="s">
        <v>723</v>
      </c>
      <c r="B38" s="3" t="s">
        <v>724</v>
      </c>
    </row>
    <row r="39" spans="1:2" ht="30" x14ac:dyDescent="0.2">
      <c r="A39" s="30" t="s">
        <v>727</v>
      </c>
      <c r="B39" s="30" t="s">
        <v>728</v>
      </c>
    </row>
    <row r="40" spans="1:2" ht="30" x14ac:dyDescent="0.2">
      <c r="A40" s="30" t="s">
        <v>725</v>
      </c>
      <c r="B40" s="30" t="s">
        <v>726</v>
      </c>
    </row>
    <row r="41" spans="1:2" ht="30" x14ac:dyDescent="0.2">
      <c r="A41" s="30" t="s">
        <v>731</v>
      </c>
      <c r="B41" s="30" t="s">
        <v>732</v>
      </c>
    </row>
    <row r="42" spans="1:2" ht="30" x14ac:dyDescent="0.2">
      <c r="A42" s="30" t="s">
        <v>733</v>
      </c>
      <c r="B42" s="30" t="s">
        <v>734</v>
      </c>
    </row>
    <row r="43" spans="1:2" ht="15" x14ac:dyDescent="0.2">
      <c r="A43" s="30" t="s">
        <v>729</v>
      </c>
      <c r="B43" s="30" t="s">
        <v>730</v>
      </c>
    </row>
    <row r="44" spans="1:2" ht="30" x14ac:dyDescent="0.2">
      <c r="A44" s="30" t="s">
        <v>735</v>
      </c>
      <c r="B44" s="30" t="s">
        <v>736</v>
      </c>
    </row>
    <row r="45" spans="1:2" ht="15" x14ac:dyDescent="0.2">
      <c r="A45" s="30" t="s">
        <v>699</v>
      </c>
      <c r="B45" s="30" t="s">
        <v>700</v>
      </c>
    </row>
    <row r="46" spans="1:2" ht="15" x14ac:dyDescent="0.2">
      <c r="A46" s="30" t="s">
        <v>739</v>
      </c>
      <c r="B46" s="30" t="s">
        <v>740</v>
      </c>
    </row>
    <row r="47" spans="1:2" ht="15" x14ac:dyDescent="0.2">
      <c r="A47" s="30" t="s">
        <v>737</v>
      </c>
      <c r="B47" s="30" t="s">
        <v>738</v>
      </c>
    </row>
    <row r="48" spans="1:2" ht="30" x14ac:dyDescent="0.2">
      <c r="A48" s="30" t="s">
        <v>752</v>
      </c>
      <c r="B48" s="30" t="s">
        <v>753</v>
      </c>
    </row>
    <row r="49" spans="1:2" ht="15" x14ac:dyDescent="0.2">
      <c r="A49" s="30" t="s">
        <v>741</v>
      </c>
      <c r="B49" s="30" t="s">
        <v>742</v>
      </c>
    </row>
    <row r="50" spans="1:2" ht="15" x14ac:dyDescent="0.2">
      <c r="A50" s="30" t="s">
        <v>687</v>
      </c>
      <c r="B50" s="30" t="s">
        <v>688</v>
      </c>
    </row>
    <row r="51" spans="1:2" ht="15" x14ac:dyDescent="0.2">
      <c r="A51" s="30" t="s">
        <v>745</v>
      </c>
      <c r="B51" s="30" t="s">
        <v>746</v>
      </c>
    </row>
    <row r="52" spans="1:2" ht="15" x14ac:dyDescent="0.2">
      <c r="A52" s="30" t="s">
        <v>747</v>
      </c>
      <c r="B52" s="30" t="s">
        <v>748</v>
      </c>
    </row>
    <row r="53" spans="1:2" ht="15" x14ac:dyDescent="0.2">
      <c r="A53" s="30" t="s">
        <v>751</v>
      </c>
      <c r="B53" s="30" t="s">
        <v>751</v>
      </c>
    </row>
    <row r="54" spans="1:2" ht="30" x14ac:dyDescent="0.2">
      <c r="A54" s="30" t="s">
        <v>749</v>
      </c>
      <c r="B54" s="30" t="s">
        <v>750</v>
      </c>
    </row>
    <row r="55" spans="1:2" ht="15" x14ac:dyDescent="0.2">
      <c r="A55" s="30" t="s">
        <v>754</v>
      </c>
      <c r="B55" s="30" t="s">
        <v>755</v>
      </c>
    </row>
    <row r="56" spans="1:2" ht="15" x14ac:dyDescent="0.2">
      <c r="A56" s="30" t="s">
        <v>756</v>
      </c>
      <c r="B56" s="30" t="s">
        <v>757</v>
      </c>
    </row>
  </sheetData>
  <sortState xmlns:xlrd2="http://schemas.microsoft.com/office/spreadsheetml/2017/richdata2" ref="A2:B56">
    <sortCondition ref="A44"/>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8857C-493D-4653-8408-E2F9C30C127A}">
  <dimension ref="A1:C33"/>
  <sheetViews>
    <sheetView workbookViewId="0">
      <pane ySplit="1" topLeftCell="A10" activePane="bottomLeft" state="frozen"/>
      <selection pane="bottomLeft" activeCell="E25" sqref="E25"/>
    </sheetView>
  </sheetViews>
  <sheetFormatPr defaultColWidth="9.140625" defaultRowHeight="15" x14ac:dyDescent="0.25"/>
  <cols>
    <col min="1" max="1" width="10.140625" style="13" bestFit="1" customWidth="1"/>
    <col min="2" max="2" width="6.140625" style="13" bestFit="1" customWidth="1"/>
    <col min="3" max="3" width="18.42578125" style="13" bestFit="1" customWidth="1"/>
    <col min="4" max="6" width="23.42578125" style="13" customWidth="1"/>
    <col min="7" max="16384" width="9.140625" style="13"/>
  </cols>
  <sheetData>
    <row r="1" spans="1:3" x14ac:dyDescent="0.25">
      <c r="A1" s="14" t="s">
        <v>1685</v>
      </c>
      <c r="B1" s="14" t="s">
        <v>1683</v>
      </c>
      <c r="C1" s="14" t="s">
        <v>1686</v>
      </c>
    </row>
    <row r="2" spans="1:3" x14ac:dyDescent="0.25">
      <c r="A2" s="13" t="s">
        <v>1687</v>
      </c>
      <c r="B2" s="13" t="s">
        <v>1684</v>
      </c>
      <c r="C2" s="13" t="s">
        <v>1688</v>
      </c>
    </row>
    <row r="3" spans="1:3" x14ac:dyDescent="0.25">
      <c r="A3" s="13" t="s">
        <v>541</v>
      </c>
      <c r="B3" s="13" t="s">
        <v>1684</v>
      </c>
      <c r="C3" s="13" t="s">
        <v>1689</v>
      </c>
    </row>
    <row r="4" spans="1:3" x14ac:dyDescent="0.25">
      <c r="A4" s="13" t="s">
        <v>543</v>
      </c>
      <c r="B4" s="13" t="s">
        <v>1684</v>
      </c>
      <c r="C4" s="13" t="s">
        <v>1690</v>
      </c>
    </row>
    <row r="5" spans="1:3" x14ac:dyDescent="0.25">
      <c r="A5" s="13" t="s">
        <v>546</v>
      </c>
      <c r="B5" s="13" t="s">
        <v>1684</v>
      </c>
      <c r="C5" s="13" t="s">
        <v>1691</v>
      </c>
    </row>
    <row r="6" spans="1:3" x14ac:dyDescent="0.25">
      <c r="A6" s="13" t="s">
        <v>544</v>
      </c>
      <c r="B6" s="13" t="s">
        <v>1684</v>
      </c>
      <c r="C6" s="13" t="s">
        <v>1692</v>
      </c>
    </row>
    <row r="7" spans="1:3" x14ac:dyDescent="0.25">
      <c r="A7" s="13" t="s">
        <v>547</v>
      </c>
      <c r="B7" s="13" t="s">
        <v>1684</v>
      </c>
      <c r="C7" s="13" t="s">
        <v>1693</v>
      </c>
    </row>
    <row r="8" spans="1:3" x14ac:dyDescent="0.25">
      <c r="A8" s="15">
        <v>0</v>
      </c>
      <c r="B8" s="13" t="s">
        <v>1684</v>
      </c>
      <c r="C8" s="13" t="s">
        <v>1688</v>
      </c>
    </row>
    <row r="9" spans="1:3" x14ac:dyDescent="0.25">
      <c r="A9" s="13" t="s">
        <v>549</v>
      </c>
      <c r="B9" s="13" t="s">
        <v>1684</v>
      </c>
      <c r="C9" s="13" t="s">
        <v>1694</v>
      </c>
    </row>
    <row r="10" spans="1:3" x14ac:dyDescent="0.25">
      <c r="A10" s="13" t="s">
        <v>553</v>
      </c>
      <c r="B10" s="13" t="s">
        <v>1684</v>
      </c>
      <c r="C10" s="13" t="s">
        <v>1695</v>
      </c>
    </row>
    <row r="11" spans="1:3" x14ac:dyDescent="0.25">
      <c r="A11" s="13" t="s">
        <v>555</v>
      </c>
      <c r="B11" s="13" t="s">
        <v>1684</v>
      </c>
      <c r="C11" s="13" t="s">
        <v>1696</v>
      </c>
    </row>
    <row r="12" spans="1:3" x14ac:dyDescent="0.25">
      <c r="A12" s="13" t="s">
        <v>619</v>
      </c>
      <c r="B12" s="13" t="s">
        <v>1684</v>
      </c>
      <c r="C12" s="13" t="s">
        <v>1697</v>
      </c>
    </row>
    <row r="13" spans="1:3" x14ac:dyDescent="0.25">
      <c r="A13" s="13" t="s">
        <v>556</v>
      </c>
      <c r="B13" s="13" t="s">
        <v>1684</v>
      </c>
      <c r="C13" s="13" t="s">
        <v>1698</v>
      </c>
    </row>
    <row r="14" spans="1:3" x14ac:dyDescent="0.25">
      <c r="A14" s="13" t="s">
        <v>561</v>
      </c>
      <c r="B14" s="13" t="s">
        <v>1684</v>
      </c>
      <c r="C14" s="13" t="s">
        <v>1699</v>
      </c>
    </row>
    <row r="15" spans="1:3" x14ac:dyDescent="0.25">
      <c r="A15" s="13" t="s">
        <v>634</v>
      </c>
      <c r="B15" s="13" t="s">
        <v>1684</v>
      </c>
      <c r="C15" s="13" t="s">
        <v>1700</v>
      </c>
    </row>
    <row r="16" spans="1:3" x14ac:dyDescent="0.25">
      <c r="A16" s="13" t="s">
        <v>565</v>
      </c>
      <c r="B16" s="13" t="s">
        <v>1684</v>
      </c>
      <c r="C16" s="13" t="s">
        <v>1701</v>
      </c>
    </row>
    <row r="17" spans="1:3" x14ac:dyDescent="0.25">
      <c r="A17" s="13" t="s">
        <v>558</v>
      </c>
      <c r="B17" s="13" t="s">
        <v>1684</v>
      </c>
      <c r="C17" s="13" t="s">
        <v>1702</v>
      </c>
    </row>
    <row r="18" spans="1:3" x14ac:dyDescent="0.25">
      <c r="A18" s="13" t="s">
        <v>568</v>
      </c>
      <c r="B18" s="13" t="s">
        <v>1684</v>
      </c>
      <c r="C18" s="13" t="s">
        <v>1703</v>
      </c>
    </row>
    <row r="19" spans="1:3" x14ac:dyDescent="0.25">
      <c r="A19" s="13" t="s">
        <v>1704</v>
      </c>
      <c r="B19" s="13" t="s">
        <v>1684</v>
      </c>
      <c r="C19" s="13" t="s">
        <v>1705</v>
      </c>
    </row>
    <row r="20" spans="1:3" x14ac:dyDescent="0.25">
      <c r="A20" s="13" t="s">
        <v>1706</v>
      </c>
      <c r="B20" s="13" t="s">
        <v>1684</v>
      </c>
      <c r="C20" s="13" t="s">
        <v>1707</v>
      </c>
    </row>
    <row r="21" spans="1:3" x14ac:dyDescent="0.25">
      <c r="A21" s="13" t="s">
        <v>1708</v>
      </c>
      <c r="B21" s="13" t="s">
        <v>1684</v>
      </c>
      <c r="C21" s="13" t="s">
        <v>1709</v>
      </c>
    </row>
    <row r="22" spans="1:3" x14ac:dyDescent="0.25">
      <c r="A22" s="13" t="s">
        <v>1710</v>
      </c>
      <c r="B22" s="13" t="s">
        <v>1684</v>
      </c>
      <c r="C22" s="13" t="s">
        <v>1711</v>
      </c>
    </row>
    <row r="23" spans="1:3" x14ac:dyDescent="0.25">
      <c r="A23" s="13" t="s">
        <v>1712</v>
      </c>
      <c r="B23" s="13" t="s">
        <v>1684</v>
      </c>
      <c r="C23" s="13" t="s">
        <v>1713</v>
      </c>
    </row>
    <row r="24" spans="1:3" x14ac:dyDescent="0.25">
      <c r="A24" s="13" t="s">
        <v>1714</v>
      </c>
      <c r="B24" s="13" t="s">
        <v>1684</v>
      </c>
      <c r="C24" s="13" t="s">
        <v>1715</v>
      </c>
    </row>
    <row r="25" spans="1:3" x14ac:dyDescent="0.25">
      <c r="A25" s="13" t="s">
        <v>1716</v>
      </c>
      <c r="B25" s="13" t="s">
        <v>1684</v>
      </c>
      <c r="C25" s="13" t="s">
        <v>1717</v>
      </c>
    </row>
    <row r="26" spans="1:3" x14ac:dyDescent="0.25">
      <c r="A26" s="13" t="s">
        <v>1718</v>
      </c>
      <c r="B26" s="13" t="s">
        <v>1684</v>
      </c>
      <c r="C26" s="13" t="s">
        <v>1719</v>
      </c>
    </row>
    <row r="27" spans="1:3" x14ac:dyDescent="0.25">
      <c r="A27" s="13" t="s">
        <v>1720</v>
      </c>
      <c r="B27" s="13" t="s">
        <v>1684</v>
      </c>
      <c r="C27" s="13" t="s">
        <v>1721</v>
      </c>
    </row>
    <row r="28" spans="1:3" x14ac:dyDescent="0.25">
      <c r="A28" s="13" t="s">
        <v>1722</v>
      </c>
      <c r="B28" s="13" t="s">
        <v>1684</v>
      </c>
      <c r="C28" s="13" t="s">
        <v>1723</v>
      </c>
    </row>
    <row r="29" spans="1:3" x14ac:dyDescent="0.25">
      <c r="A29" s="13" t="s">
        <v>1724</v>
      </c>
      <c r="B29" s="13" t="s">
        <v>1684</v>
      </c>
      <c r="C29" s="13" t="s">
        <v>1725</v>
      </c>
    </row>
    <row r="30" spans="1:3" x14ac:dyDescent="0.25">
      <c r="A30" s="13" t="s">
        <v>1726</v>
      </c>
      <c r="B30" s="13" t="s">
        <v>1684</v>
      </c>
      <c r="C30" s="13" t="s">
        <v>1727</v>
      </c>
    </row>
    <row r="31" spans="1:3" x14ac:dyDescent="0.25">
      <c r="A31" s="13" t="s">
        <v>1728</v>
      </c>
      <c r="B31" s="13" t="s">
        <v>1684</v>
      </c>
      <c r="C31" s="13" t="s">
        <v>1729</v>
      </c>
    </row>
    <row r="32" spans="1:3" x14ac:dyDescent="0.25">
      <c r="A32" s="13" t="s">
        <v>1730</v>
      </c>
      <c r="B32" s="13" t="s">
        <v>1684</v>
      </c>
      <c r="C32" s="13" t="s">
        <v>1731</v>
      </c>
    </row>
    <row r="33" spans="1:3" x14ac:dyDescent="0.25">
      <c r="A33" s="13" t="s">
        <v>1732</v>
      </c>
      <c r="B33" s="13" t="s">
        <v>1684</v>
      </c>
      <c r="C33" s="13" t="s">
        <v>1733</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79B2A-7E1A-481F-A2E5-37F7FAED0845}">
  <dimension ref="A1:B4"/>
  <sheetViews>
    <sheetView workbookViewId="0">
      <selection activeCell="F30" sqref="F30"/>
    </sheetView>
  </sheetViews>
  <sheetFormatPr defaultColWidth="9.140625" defaultRowHeight="12.75" x14ac:dyDescent="0.2"/>
  <cols>
    <col min="1" max="1" width="8.85546875" style="4" bestFit="1" customWidth="1"/>
    <col min="2" max="2" width="9" style="4" bestFit="1" customWidth="1"/>
    <col min="3" max="16384" width="9.140625" style="4"/>
  </cols>
  <sheetData>
    <row r="1" spans="1:2" ht="45" x14ac:dyDescent="0.2">
      <c r="A1" s="3" t="s">
        <v>758</v>
      </c>
      <c r="B1" s="3" t="s">
        <v>759</v>
      </c>
    </row>
    <row r="2" spans="1:2" ht="15" x14ac:dyDescent="0.2">
      <c r="A2" s="3" t="s">
        <v>29</v>
      </c>
      <c r="B2" s="3" t="s">
        <v>1652</v>
      </c>
    </row>
    <row r="3" spans="1:2" ht="15" x14ac:dyDescent="0.2">
      <c r="A3" s="3" t="s">
        <v>760</v>
      </c>
      <c r="B3" s="3" t="s">
        <v>761</v>
      </c>
    </row>
    <row r="4" spans="1:2" ht="15" x14ac:dyDescent="0.2">
      <c r="A4" s="3" t="s">
        <v>762</v>
      </c>
      <c r="B4" s="3" t="s">
        <v>763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7"/>
  <sheetViews>
    <sheetView zoomScale="130" zoomScaleNormal="130" workbookViewId="0">
      <selection activeCell="B12" sqref="B12"/>
    </sheetView>
  </sheetViews>
  <sheetFormatPr defaultColWidth="9.140625" defaultRowHeight="12.75" x14ac:dyDescent="0.2"/>
  <cols>
    <col min="1" max="1" width="19.28515625" style="20" bestFit="1" customWidth="1"/>
    <col min="2" max="2" width="101" style="20" bestFit="1" customWidth="1"/>
    <col min="3" max="16384" width="9.140625" style="20"/>
  </cols>
  <sheetData>
    <row r="1" spans="1:2" x14ac:dyDescent="0.2">
      <c r="A1" s="50" t="s">
        <v>2069</v>
      </c>
      <c r="B1" s="50" t="s">
        <v>2071</v>
      </c>
    </row>
    <row r="2" spans="1:2" x14ac:dyDescent="0.2">
      <c r="A2" s="50">
        <v>1</v>
      </c>
      <c r="B2" s="50" t="s">
        <v>810</v>
      </c>
    </row>
    <row r="3" spans="1:2" x14ac:dyDescent="0.2">
      <c r="A3" s="50">
        <v>2</v>
      </c>
      <c r="B3" s="50" t="s">
        <v>811</v>
      </c>
    </row>
    <row r="4" spans="1:2" x14ac:dyDescent="0.2">
      <c r="A4" s="50">
        <v>3</v>
      </c>
      <c r="B4" s="50" t="s">
        <v>812</v>
      </c>
    </row>
    <row r="5" spans="1:2" x14ac:dyDescent="0.2">
      <c r="A5" s="50">
        <v>4</v>
      </c>
      <c r="B5" s="50" t="s">
        <v>813</v>
      </c>
    </row>
    <row r="6" spans="1:2" x14ac:dyDescent="0.2">
      <c r="A6" s="50">
        <v>5</v>
      </c>
      <c r="B6" s="50" t="s">
        <v>814</v>
      </c>
    </row>
    <row r="7" spans="1:2" x14ac:dyDescent="0.2">
      <c r="A7" s="50">
        <v>6</v>
      </c>
      <c r="B7" s="50" t="s">
        <v>815</v>
      </c>
    </row>
    <row r="8" spans="1:2" x14ac:dyDescent="0.2">
      <c r="A8" s="50">
        <v>7</v>
      </c>
      <c r="B8" s="50" t="s">
        <v>816</v>
      </c>
    </row>
    <row r="9" spans="1:2" x14ac:dyDescent="0.2">
      <c r="A9" s="50">
        <v>8</v>
      </c>
      <c r="B9" s="50" t="s">
        <v>817</v>
      </c>
    </row>
    <row r="10" spans="1:2" x14ac:dyDescent="0.2">
      <c r="A10" s="50">
        <v>9</v>
      </c>
      <c r="B10" s="50" t="s">
        <v>818</v>
      </c>
    </row>
    <row r="11" spans="1:2" x14ac:dyDescent="0.2">
      <c r="A11" s="50">
        <v>10</v>
      </c>
      <c r="B11" s="50" t="s">
        <v>819</v>
      </c>
    </row>
    <row r="12" spans="1:2" x14ac:dyDescent="0.2">
      <c r="A12" s="50">
        <v>11</v>
      </c>
      <c r="B12" s="50" t="s">
        <v>820</v>
      </c>
    </row>
    <row r="13" spans="1:2" x14ac:dyDescent="0.2">
      <c r="A13" s="50">
        <v>12</v>
      </c>
      <c r="B13" s="50" t="s">
        <v>821</v>
      </c>
    </row>
    <row r="14" spans="1:2" x14ac:dyDescent="0.2">
      <c r="A14" s="50">
        <v>13</v>
      </c>
      <c r="B14" s="50" t="s">
        <v>822</v>
      </c>
    </row>
    <row r="15" spans="1:2" x14ac:dyDescent="0.2">
      <c r="A15" s="50">
        <v>14</v>
      </c>
      <c r="B15" s="50" t="s">
        <v>823</v>
      </c>
    </row>
    <row r="16" spans="1:2" x14ac:dyDescent="0.2">
      <c r="A16" s="50">
        <v>15</v>
      </c>
      <c r="B16" s="50" t="s">
        <v>824</v>
      </c>
    </row>
    <row r="17" spans="1:2" x14ac:dyDescent="0.2">
      <c r="A17" s="50">
        <v>16</v>
      </c>
      <c r="B17" s="50" t="s">
        <v>825</v>
      </c>
    </row>
    <row r="18" spans="1:2" x14ac:dyDescent="0.2">
      <c r="A18" s="50">
        <v>17</v>
      </c>
      <c r="B18" s="50" t="s">
        <v>826</v>
      </c>
    </row>
    <row r="19" spans="1:2" x14ac:dyDescent="0.2">
      <c r="A19" s="50">
        <v>18</v>
      </c>
      <c r="B19" s="50" t="s">
        <v>827</v>
      </c>
    </row>
    <row r="20" spans="1:2" x14ac:dyDescent="0.2">
      <c r="A20" s="50">
        <v>19</v>
      </c>
      <c r="B20" s="50" t="s">
        <v>828</v>
      </c>
    </row>
    <row r="21" spans="1:2" x14ac:dyDescent="0.2">
      <c r="A21" s="50">
        <v>20</v>
      </c>
      <c r="B21" s="50" t="s">
        <v>829</v>
      </c>
    </row>
    <row r="22" spans="1:2" x14ac:dyDescent="0.2">
      <c r="A22" s="50">
        <v>21</v>
      </c>
      <c r="B22" s="50" t="s">
        <v>830</v>
      </c>
    </row>
    <row r="23" spans="1:2" x14ac:dyDescent="0.2">
      <c r="A23" s="50">
        <v>22</v>
      </c>
      <c r="B23" s="50" t="s">
        <v>831</v>
      </c>
    </row>
    <row r="24" spans="1:2" x14ac:dyDescent="0.2">
      <c r="A24" s="50">
        <v>23</v>
      </c>
      <c r="B24" s="50" t="s">
        <v>832</v>
      </c>
    </row>
    <row r="25" spans="1:2" x14ac:dyDescent="0.2">
      <c r="A25" s="50">
        <v>24</v>
      </c>
      <c r="B25" s="50" t="s">
        <v>833</v>
      </c>
    </row>
    <row r="26" spans="1:2" x14ac:dyDescent="0.2">
      <c r="A26" s="50">
        <v>25</v>
      </c>
      <c r="B26" s="50" t="s">
        <v>834</v>
      </c>
    </row>
    <row r="27" spans="1:2" ht="63.75" customHeight="1" x14ac:dyDescent="0.2">
      <c r="A27" s="50">
        <v>26</v>
      </c>
      <c r="B27" s="50" t="s">
        <v>835</v>
      </c>
    </row>
    <row r="28" spans="1:2" x14ac:dyDescent="0.2">
      <c r="A28" s="50">
        <v>27</v>
      </c>
      <c r="B28" s="50" t="s">
        <v>836</v>
      </c>
    </row>
    <row r="29" spans="1:2" x14ac:dyDescent="0.2">
      <c r="A29" s="50">
        <v>28</v>
      </c>
      <c r="B29" s="50" t="s">
        <v>837</v>
      </c>
    </row>
    <row r="30" spans="1:2" x14ac:dyDescent="0.2">
      <c r="A30" s="50">
        <v>29</v>
      </c>
      <c r="B30" s="50" t="s">
        <v>838</v>
      </c>
    </row>
    <row r="31" spans="1:2" x14ac:dyDescent="0.2">
      <c r="A31" s="50">
        <v>30</v>
      </c>
      <c r="B31" s="50" t="s">
        <v>839</v>
      </c>
    </row>
    <row r="32" spans="1:2" x14ac:dyDescent="0.2">
      <c r="A32" s="50">
        <v>31</v>
      </c>
      <c r="B32" s="50" t="s">
        <v>840</v>
      </c>
    </row>
    <row r="33" spans="1:2" x14ac:dyDescent="0.2">
      <c r="A33" s="50">
        <v>32</v>
      </c>
      <c r="B33" s="50" t="s">
        <v>841</v>
      </c>
    </row>
    <row r="34" spans="1:2" x14ac:dyDescent="0.2">
      <c r="A34" s="50">
        <v>33</v>
      </c>
      <c r="B34" s="50" t="s">
        <v>842</v>
      </c>
    </row>
    <row r="35" spans="1:2" x14ac:dyDescent="0.2">
      <c r="A35" s="50">
        <v>34</v>
      </c>
      <c r="B35" s="50" t="s">
        <v>843</v>
      </c>
    </row>
    <row r="36" spans="1:2" x14ac:dyDescent="0.2">
      <c r="A36" s="50">
        <v>35</v>
      </c>
      <c r="B36" s="50" t="s">
        <v>844</v>
      </c>
    </row>
    <row r="37" spans="1:2" x14ac:dyDescent="0.2">
      <c r="A37" s="50">
        <v>36</v>
      </c>
      <c r="B37" s="50" t="s">
        <v>845</v>
      </c>
    </row>
  </sheetData>
  <pageMargins left="0.75" right="0.75" top="1" bottom="1" header="0.5" footer="0.5"/>
  <headerFooter alignWithMargins="0">
    <oddHeader>&amp;A</oddHeader>
    <oddFooter>Page &amp;P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D82D8-CD03-4E9A-BC4E-23D72F518005}">
  <dimension ref="A1:C10"/>
  <sheetViews>
    <sheetView zoomScale="141" zoomScaleNormal="141" workbookViewId="0">
      <selection activeCell="C8" sqref="C8"/>
    </sheetView>
  </sheetViews>
  <sheetFormatPr defaultColWidth="9.140625" defaultRowHeight="15" x14ac:dyDescent="0.25"/>
  <cols>
    <col min="1" max="1" width="15" style="12" bestFit="1" customWidth="1"/>
    <col min="2" max="2" width="31.85546875" style="12" bestFit="1" customWidth="1"/>
    <col min="3" max="16384" width="9.140625" style="12"/>
  </cols>
  <sheetData>
    <row r="1" spans="1:3" x14ac:dyDescent="0.25">
      <c r="A1" s="12" t="s">
        <v>1668</v>
      </c>
      <c r="B1" s="12" t="s">
        <v>1669</v>
      </c>
    </row>
    <row r="2" spans="1:3" x14ac:dyDescent="0.25">
      <c r="A2" s="12" t="s">
        <v>1670</v>
      </c>
      <c r="B2" s="12" t="s">
        <v>1671</v>
      </c>
    </row>
    <row r="3" spans="1:3" x14ac:dyDescent="0.25">
      <c r="A3" s="12" t="s">
        <v>1672</v>
      </c>
      <c r="B3" s="12" t="s">
        <v>1673</v>
      </c>
    </row>
    <row r="4" spans="1:3" x14ac:dyDescent="0.25">
      <c r="A4" s="12" t="s">
        <v>1674</v>
      </c>
      <c r="B4" s="12" t="s">
        <v>1675</v>
      </c>
    </row>
    <row r="5" spans="1:3" x14ac:dyDescent="0.25">
      <c r="A5" s="12" t="s">
        <v>647</v>
      </c>
      <c r="B5" s="12" t="s">
        <v>1676</v>
      </c>
    </row>
    <row r="6" spans="1:3" x14ac:dyDescent="0.25">
      <c r="A6" s="12" t="s">
        <v>1677</v>
      </c>
      <c r="B6" s="12" t="s">
        <v>1678</v>
      </c>
    </row>
    <row r="7" spans="1:3" x14ac:dyDescent="0.25">
      <c r="A7" s="12" t="s">
        <v>1679</v>
      </c>
      <c r="B7" s="12" t="s">
        <v>1680</v>
      </c>
    </row>
    <row r="8" spans="1:3" x14ac:dyDescent="0.25">
      <c r="B8" s="19" t="s">
        <v>1746</v>
      </c>
    </row>
    <row r="9" spans="1:3" x14ac:dyDescent="0.25">
      <c r="B9" s="19" t="s">
        <v>1747</v>
      </c>
    </row>
    <row r="10" spans="1:3" x14ac:dyDescent="0.25">
      <c r="B10" s="19" t="s">
        <v>1748</v>
      </c>
      <c r="C10" s="19" t="s">
        <v>1749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9A3AE-3547-43B0-84CC-2CEDD186B3E7}">
  <dimension ref="A1:C285"/>
  <sheetViews>
    <sheetView workbookViewId="0">
      <selection activeCell="B30" sqref="B30"/>
    </sheetView>
  </sheetViews>
  <sheetFormatPr defaultColWidth="9.140625" defaultRowHeight="15" x14ac:dyDescent="0.25"/>
  <cols>
    <col min="1" max="1" width="8.42578125" style="8" bestFit="1" customWidth="1"/>
    <col min="2" max="2" width="35.42578125" style="8" bestFit="1" customWidth="1"/>
    <col min="3" max="3" width="8.42578125" style="8" bestFit="1" customWidth="1"/>
    <col min="4" max="16384" width="9.140625" style="4"/>
  </cols>
  <sheetData>
    <row r="1" spans="1:3" x14ac:dyDescent="0.25">
      <c r="A1" s="7" t="s">
        <v>0</v>
      </c>
      <c r="B1" s="7" t="s">
        <v>2068</v>
      </c>
      <c r="C1" s="7" t="s">
        <v>0</v>
      </c>
    </row>
    <row r="2" spans="1:3" x14ac:dyDescent="0.25">
      <c r="A2" s="8" t="s">
        <v>29</v>
      </c>
      <c r="B2" s="65" t="s">
        <v>30</v>
      </c>
      <c r="C2" s="8" t="s">
        <v>29</v>
      </c>
    </row>
    <row r="3" spans="1:3" x14ac:dyDescent="0.25">
      <c r="A3" s="8" t="s">
        <v>114</v>
      </c>
      <c r="B3" s="8" t="s">
        <v>115</v>
      </c>
      <c r="C3" s="8" t="s">
        <v>114</v>
      </c>
    </row>
    <row r="4" spans="1:3" x14ac:dyDescent="0.25">
      <c r="A4" s="8" t="s">
        <v>1346</v>
      </c>
      <c r="B4" s="8" t="s">
        <v>1497</v>
      </c>
      <c r="C4" s="8" t="s">
        <v>1346</v>
      </c>
    </row>
    <row r="5" spans="1:3" x14ac:dyDescent="0.25">
      <c r="A5" s="8" t="s">
        <v>1347</v>
      </c>
      <c r="B5" s="8" t="s">
        <v>1498</v>
      </c>
      <c r="C5" s="8" t="s">
        <v>1347</v>
      </c>
    </row>
    <row r="6" spans="1:3" x14ac:dyDescent="0.25">
      <c r="A6" s="8" t="s">
        <v>1348</v>
      </c>
      <c r="B6" s="8" t="s">
        <v>1499</v>
      </c>
      <c r="C6" s="8" t="s">
        <v>1348</v>
      </c>
    </row>
    <row r="7" spans="1:3" x14ac:dyDescent="0.25">
      <c r="A7" s="8" t="s">
        <v>1349</v>
      </c>
      <c r="B7" s="8" t="s">
        <v>1500</v>
      </c>
      <c r="C7" s="8" t="s">
        <v>1349</v>
      </c>
    </row>
    <row r="8" spans="1:3" x14ac:dyDescent="0.25">
      <c r="A8" s="8" t="s">
        <v>1350</v>
      </c>
      <c r="B8" s="8" t="s">
        <v>1501</v>
      </c>
      <c r="C8" s="8" t="s">
        <v>1350</v>
      </c>
    </row>
    <row r="9" spans="1:3" x14ac:dyDescent="0.25">
      <c r="A9" s="51" t="s">
        <v>2307</v>
      </c>
      <c r="B9" s="51" t="s">
        <v>2308</v>
      </c>
      <c r="C9" s="51" t="s">
        <v>2307</v>
      </c>
    </row>
    <row r="10" spans="1:3" x14ac:dyDescent="0.25">
      <c r="A10" s="8" t="s">
        <v>1351</v>
      </c>
      <c r="B10" s="8" t="s">
        <v>1502</v>
      </c>
      <c r="C10" s="8" t="s">
        <v>1351</v>
      </c>
    </row>
    <row r="11" spans="1:3" x14ac:dyDescent="0.25">
      <c r="A11" s="8" t="s">
        <v>1352</v>
      </c>
      <c r="B11" s="8" t="s">
        <v>1503</v>
      </c>
      <c r="C11" s="8" t="s">
        <v>1352</v>
      </c>
    </row>
    <row r="12" spans="1:3" x14ac:dyDescent="0.25">
      <c r="A12" s="8" t="s">
        <v>1353</v>
      </c>
      <c r="B12" s="8" t="s">
        <v>1504</v>
      </c>
      <c r="C12" s="8" t="s">
        <v>1353</v>
      </c>
    </row>
    <row r="13" spans="1:3" x14ac:dyDescent="0.25">
      <c r="A13" s="52" t="s">
        <v>2328</v>
      </c>
      <c r="B13" s="52" t="s">
        <v>2329</v>
      </c>
      <c r="C13" s="52" t="s">
        <v>2328</v>
      </c>
    </row>
    <row r="14" spans="1:3" x14ac:dyDescent="0.25">
      <c r="A14" s="8" t="s">
        <v>1354</v>
      </c>
      <c r="B14" s="8" t="s">
        <v>1505</v>
      </c>
      <c r="C14" s="8" t="s">
        <v>1354</v>
      </c>
    </row>
    <row r="15" spans="1:3" x14ac:dyDescent="0.25">
      <c r="A15" s="8" t="s">
        <v>100</v>
      </c>
      <c r="B15" s="8" t="s">
        <v>101</v>
      </c>
      <c r="C15" s="8" t="s">
        <v>100</v>
      </c>
    </row>
    <row r="16" spans="1:3" x14ac:dyDescent="0.25">
      <c r="A16" s="8" t="s">
        <v>1355</v>
      </c>
      <c r="B16" s="8" t="s">
        <v>1506</v>
      </c>
      <c r="C16" s="8" t="s">
        <v>1355</v>
      </c>
    </row>
    <row r="17" spans="1:3" x14ac:dyDescent="0.25">
      <c r="A17" s="63" t="s">
        <v>3576</v>
      </c>
      <c r="B17" s="63" t="s">
        <v>3577</v>
      </c>
    </row>
    <row r="18" spans="1:3" x14ac:dyDescent="0.25">
      <c r="A18" s="8" t="s">
        <v>1356</v>
      </c>
      <c r="B18" s="8" t="s">
        <v>1507</v>
      </c>
      <c r="C18" s="8" t="s">
        <v>1356</v>
      </c>
    </row>
    <row r="19" spans="1:3" x14ac:dyDescent="0.25">
      <c r="A19" s="8" t="s">
        <v>25</v>
      </c>
      <c r="B19" s="8" t="s">
        <v>26</v>
      </c>
      <c r="C19" s="8" t="s">
        <v>25</v>
      </c>
    </row>
    <row r="20" spans="1:3" x14ac:dyDescent="0.25">
      <c r="A20" s="8" t="s">
        <v>1357</v>
      </c>
      <c r="B20" s="8" t="s">
        <v>1508</v>
      </c>
      <c r="C20" s="8" t="s">
        <v>1357</v>
      </c>
    </row>
    <row r="21" spans="1:3" x14ac:dyDescent="0.25">
      <c r="A21" s="52" t="s">
        <v>2326</v>
      </c>
      <c r="B21" s="52" t="s">
        <v>2327</v>
      </c>
      <c r="C21" s="52" t="s">
        <v>2326</v>
      </c>
    </row>
    <row r="22" spans="1:3" x14ac:dyDescent="0.25">
      <c r="A22" s="8" t="s">
        <v>102</v>
      </c>
      <c r="B22" s="8" t="s">
        <v>103</v>
      </c>
      <c r="C22" s="8" t="s">
        <v>102</v>
      </c>
    </row>
    <row r="23" spans="1:3" x14ac:dyDescent="0.25">
      <c r="A23" s="8" t="s">
        <v>1358</v>
      </c>
      <c r="B23" s="8" t="s">
        <v>1509</v>
      </c>
      <c r="C23" s="8" t="s">
        <v>1358</v>
      </c>
    </row>
    <row r="24" spans="1:3" x14ac:dyDescent="0.25">
      <c r="A24" s="8" t="s">
        <v>1359</v>
      </c>
      <c r="B24" s="8" t="s">
        <v>1510</v>
      </c>
      <c r="C24" s="8" t="s">
        <v>1359</v>
      </c>
    </row>
    <row r="25" spans="1:3" x14ac:dyDescent="0.25">
      <c r="A25" s="8" t="s">
        <v>1360</v>
      </c>
      <c r="B25" s="8" t="s">
        <v>1511</v>
      </c>
      <c r="C25" s="8" t="s">
        <v>1360</v>
      </c>
    </row>
    <row r="26" spans="1:3" x14ac:dyDescent="0.25">
      <c r="A26" s="8" t="s">
        <v>41</v>
      </c>
      <c r="B26" s="8" t="s">
        <v>42</v>
      </c>
      <c r="C26" s="8" t="s">
        <v>41</v>
      </c>
    </row>
    <row r="27" spans="1:3" x14ac:dyDescent="0.25">
      <c r="A27" s="8" t="s">
        <v>112</v>
      </c>
      <c r="B27" s="8" t="s">
        <v>113</v>
      </c>
      <c r="C27" s="8" t="s">
        <v>112</v>
      </c>
    </row>
    <row r="28" spans="1:3" x14ac:dyDescent="0.25">
      <c r="A28" s="8" t="s">
        <v>23</v>
      </c>
      <c r="B28" s="8" t="s">
        <v>24</v>
      </c>
      <c r="C28" s="8" t="s">
        <v>23</v>
      </c>
    </row>
    <row r="29" spans="1:3" x14ac:dyDescent="0.25">
      <c r="A29" s="8" t="s">
        <v>1361</v>
      </c>
      <c r="B29" s="8" t="s">
        <v>1512</v>
      </c>
      <c r="C29" s="8" t="s">
        <v>1361</v>
      </c>
    </row>
    <row r="30" spans="1:3" x14ac:dyDescent="0.25">
      <c r="A30" s="8" t="s">
        <v>1362</v>
      </c>
      <c r="B30" s="8" t="s">
        <v>1513</v>
      </c>
      <c r="C30" s="8" t="s">
        <v>1362</v>
      </c>
    </row>
    <row r="31" spans="1:3" x14ac:dyDescent="0.25">
      <c r="A31" s="8" t="s">
        <v>106</v>
      </c>
      <c r="B31" s="8" t="s">
        <v>1514</v>
      </c>
      <c r="C31" s="8" t="s">
        <v>106</v>
      </c>
    </row>
    <row r="32" spans="1:3" x14ac:dyDescent="0.25">
      <c r="A32" s="8" t="s">
        <v>1363</v>
      </c>
      <c r="B32" s="65" t="s">
        <v>1515</v>
      </c>
      <c r="C32" s="8" t="s">
        <v>1363</v>
      </c>
    </row>
    <row r="33" spans="1:3" x14ac:dyDescent="0.25">
      <c r="A33" s="8" t="s">
        <v>1364</v>
      </c>
      <c r="B33" s="8" t="s">
        <v>1516</v>
      </c>
      <c r="C33" s="8" t="s">
        <v>1364</v>
      </c>
    </row>
    <row r="34" spans="1:3" x14ac:dyDescent="0.25">
      <c r="A34" s="8" t="s">
        <v>1365</v>
      </c>
      <c r="B34" s="8" t="s">
        <v>1517</v>
      </c>
      <c r="C34" s="8" t="s">
        <v>1365</v>
      </c>
    </row>
    <row r="35" spans="1:3" x14ac:dyDescent="0.25">
      <c r="A35" s="8" t="s">
        <v>77</v>
      </c>
      <c r="B35" s="8" t="s">
        <v>1518</v>
      </c>
      <c r="C35" s="8" t="s">
        <v>77</v>
      </c>
    </row>
    <row r="36" spans="1:3" x14ac:dyDescent="0.25">
      <c r="A36" s="8" t="s">
        <v>65</v>
      </c>
      <c r="B36" s="8" t="s">
        <v>66</v>
      </c>
      <c r="C36" s="8" t="s">
        <v>65</v>
      </c>
    </row>
    <row r="37" spans="1:3" x14ac:dyDescent="0.25">
      <c r="A37" s="8" t="s">
        <v>1366</v>
      </c>
      <c r="B37" s="8" t="s">
        <v>1519</v>
      </c>
      <c r="C37" s="8" t="s">
        <v>1366</v>
      </c>
    </row>
    <row r="38" spans="1:3" x14ac:dyDescent="0.25">
      <c r="A38" s="8" t="s">
        <v>1367</v>
      </c>
      <c r="B38" s="8" t="s">
        <v>1520</v>
      </c>
      <c r="C38" s="8" t="s">
        <v>1367</v>
      </c>
    </row>
    <row r="39" spans="1:3" x14ac:dyDescent="0.25">
      <c r="A39" s="8" t="s">
        <v>151</v>
      </c>
      <c r="B39" s="8" t="s">
        <v>152</v>
      </c>
      <c r="C39" s="8" t="s">
        <v>151</v>
      </c>
    </row>
    <row r="40" spans="1:3" x14ac:dyDescent="0.25">
      <c r="A40" s="8" t="s">
        <v>149</v>
      </c>
      <c r="B40" s="8" t="s">
        <v>150</v>
      </c>
      <c r="C40" s="8" t="s">
        <v>149</v>
      </c>
    </row>
    <row r="41" spans="1:3" x14ac:dyDescent="0.25">
      <c r="A41" s="8" t="s">
        <v>1368</v>
      </c>
      <c r="B41" s="8" t="s">
        <v>1521</v>
      </c>
      <c r="C41" s="8" t="s">
        <v>1368</v>
      </c>
    </row>
    <row r="42" spans="1:3" x14ac:dyDescent="0.25">
      <c r="A42" s="8" t="s">
        <v>1369</v>
      </c>
      <c r="B42" s="8" t="s">
        <v>1522</v>
      </c>
      <c r="C42" s="8" t="s">
        <v>1369</v>
      </c>
    </row>
    <row r="43" spans="1:3" x14ac:dyDescent="0.25">
      <c r="A43" s="8" t="s">
        <v>1370</v>
      </c>
      <c r="B43" s="8" t="s">
        <v>1523</v>
      </c>
      <c r="C43" s="8" t="s">
        <v>1370</v>
      </c>
    </row>
    <row r="44" spans="1:3" x14ac:dyDescent="0.25">
      <c r="A44" s="52" t="s">
        <v>2312</v>
      </c>
      <c r="B44" s="52" t="s">
        <v>2313</v>
      </c>
      <c r="C44" s="52" t="s">
        <v>2312</v>
      </c>
    </row>
    <row r="45" spans="1:3" x14ac:dyDescent="0.25">
      <c r="A45" s="52" t="s">
        <v>2310</v>
      </c>
      <c r="B45" s="52" t="s">
        <v>2311</v>
      </c>
      <c r="C45" s="52" t="s">
        <v>2310</v>
      </c>
    </row>
    <row r="46" spans="1:3" x14ac:dyDescent="0.25">
      <c r="A46" s="52" t="s">
        <v>2314</v>
      </c>
      <c r="B46" s="52" t="s">
        <v>2315</v>
      </c>
      <c r="C46" s="52" t="s">
        <v>2314</v>
      </c>
    </row>
    <row r="47" spans="1:3" x14ac:dyDescent="0.25">
      <c r="A47" s="62" t="s">
        <v>3564</v>
      </c>
      <c r="B47" s="62" t="s">
        <v>3565</v>
      </c>
      <c r="C47" s="62" t="s">
        <v>3564</v>
      </c>
    </row>
    <row r="48" spans="1:3" x14ac:dyDescent="0.25">
      <c r="A48" s="62" t="s">
        <v>3566</v>
      </c>
      <c r="B48" s="62" t="s">
        <v>3567</v>
      </c>
      <c r="C48" s="62" t="s">
        <v>3566</v>
      </c>
    </row>
    <row r="49" spans="1:3" x14ac:dyDescent="0.25">
      <c r="A49" s="52" t="s">
        <v>2317</v>
      </c>
      <c r="B49" s="52" t="s">
        <v>2316</v>
      </c>
      <c r="C49" s="52" t="s">
        <v>2317</v>
      </c>
    </row>
    <row r="50" spans="1:3" x14ac:dyDescent="0.25">
      <c r="A50" s="52" t="s">
        <v>2318</v>
      </c>
      <c r="B50" s="52" t="s">
        <v>2319</v>
      </c>
      <c r="C50" s="52" t="s">
        <v>2318</v>
      </c>
    </row>
    <row r="51" spans="1:3" x14ac:dyDescent="0.25">
      <c r="A51" s="52" t="s">
        <v>2320</v>
      </c>
      <c r="B51" s="52" t="s">
        <v>2321</v>
      </c>
      <c r="C51" s="52" t="s">
        <v>2320</v>
      </c>
    </row>
    <row r="52" spans="1:3" x14ac:dyDescent="0.25">
      <c r="A52" s="52" t="s">
        <v>2322</v>
      </c>
      <c r="B52" s="52" t="s">
        <v>2323</v>
      </c>
      <c r="C52" s="52" t="s">
        <v>2322</v>
      </c>
    </row>
    <row r="53" spans="1:3" x14ac:dyDescent="0.25">
      <c r="A53" s="52" t="s">
        <v>2324</v>
      </c>
      <c r="B53" s="52" t="s">
        <v>2325</v>
      </c>
      <c r="C53" s="52" t="s">
        <v>2324</v>
      </c>
    </row>
    <row r="54" spans="1:3" x14ac:dyDescent="0.25">
      <c r="A54" s="8" t="s">
        <v>1371</v>
      </c>
      <c r="B54" s="8" t="s">
        <v>1524</v>
      </c>
      <c r="C54" s="8" t="s">
        <v>1371</v>
      </c>
    </row>
    <row r="55" spans="1:3" x14ac:dyDescent="0.25">
      <c r="A55" s="8" t="s">
        <v>1372</v>
      </c>
      <c r="B55" s="8" t="s">
        <v>1525</v>
      </c>
      <c r="C55" s="8" t="s">
        <v>1372</v>
      </c>
    </row>
    <row r="56" spans="1:3" x14ac:dyDescent="0.25">
      <c r="A56" s="8" t="s">
        <v>1373</v>
      </c>
      <c r="B56" s="8" t="s">
        <v>1526</v>
      </c>
      <c r="C56" s="8" t="s">
        <v>1373</v>
      </c>
    </row>
    <row r="57" spans="1:3" x14ac:dyDescent="0.25">
      <c r="A57" s="8" t="s">
        <v>1374</v>
      </c>
      <c r="B57" s="8" t="s">
        <v>1527</v>
      </c>
      <c r="C57" s="8" t="s">
        <v>1374</v>
      </c>
    </row>
    <row r="58" spans="1:3" x14ac:dyDescent="0.25">
      <c r="A58" s="8" t="s">
        <v>1375</v>
      </c>
      <c r="B58" s="8" t="s">
        <v>1528</v>
      </c>
      <c r="C58" s="8" t="s">
        <v>1375</v>
      </c>
    </row>
    <row r="59" spans="1:3" x14ac:dyDescent="0.25">
      <c r="A59" s="8" t="s">
        <v>1376</v>
      </c>
      <c r="B59" s="8" t="s">
        <v>1529</v>
      </c>
      <c r="C59" s="8" t="s">
        <v>1376</v>
      </c>
    </row>
    <row r="60" spans="1:3" x14ac:dyDescent="0.25">
      <c r="A60" s="8" t="s">
        <v>1377</v>
      </c>
      <c r="B60" s="8" t="s">
        <v>1530</v>
      </c>
      <c r="C60" s="8" t="s">
        <v>1377</v>
      </c>
    </row>
    <row r="61" spans="1:3" x14ac:dyDescent="0.25">
      <c r="A61" s="8" t="s">
        <v>1378</v>
      </c>
      <c r="B61" s="8" t="s">
        <v>1531</v>
      </c>
      <c r="C61" s="8" t="s">
        <v>1378</v>
      </c>
    </row>
    <row r="62" spans="1:3" x14ac:dyDescent="0.25">
      <c r="A62" s="8" t="s">
        <v>78</v>
      </c>
      <c r="B62" s="8" t="s">
        <v>79</v>
      </c>
      <c r="C62" s="8" t="s">
        <v>78</v>
      </c>
    </row>
    <row r="63" spans="1:3" x14ac:dyDescent="0.25">
      <c r="A63" s="8" t="s">
        <v>1379</v>
      </c>
      <c r="B63" s="8" t="s">
        <v>1532</v>
      </c>
      <c r="C63" s="8" t="s">
        <v>1379</v>
      </c>
    </row>
    <row r="64" spans="1:3" x14ac:dyDescent="0.25">
      <c r="A64" s="8" t="s">
        <v>63</v>
      </c>
      <c r="B64" s="8" t="s">
        <v>64</v>
      </c>
      <c r="C64" s="8" t="s">
        <v>63</v>
      </c>
    </row>
    <row r="65" spans="1:3" x14ac:dyDescent="0.25">
      <c r="A65" s="8" t="s">
        <v>1380</v>
      </c>
      <c r="B65" s="8" t="s">
        <v>1533</v>
      </c>
      <c r="C65" s="8" t="s">
        <v>1380</v>
      </c>
    </row>
    <row r="66" spans="1:3" x14ac:dyDescent="0.25">
      <c r="A66" s="8" t="s">
        <v>1381</v>
      </c>
      <c r="B66" s="8" t="s">
        <v>1534</v>
      </c>
      <c r="C66" s="8" t="s">
        <v>1381</v>
      </c>
    </row>
    <row r="67" spans="1:3" x14ac:dyDescent="0.25">
      <c r="A67" s="8" t="s">
        <v>1382</v>
      </c>
      <c r="B67" s="8" t="s">
        <v>1535</v>
      </c>
      <c r="C67" s="8" t="s">
        <v>1382</v>
      </c>
    </row>
    <row r="68" spans="1:3" x14ac:dyDescent="0.25">
      <c r="A68" s="8" t="s">
        <v>1383</v>
      </c>
      <c r="B68" s="8" t="s">
        <v>1536</v>
      </c>
      <c r="C68" s="8" t="s">
        <v>1383</v>
      </c>
    </row>
    <row r="69" spans="1:3" x14ac:dyDescent="0.25">
      <c r="A69" s="8" t="s">
        <v>1384</v>
      </c>
      <c r="B69" s="8" t="s">
        <v>1537</v>
      </c>
      <c r="C69" s="8" t="s">
        <v>1384</v>
      </c>
    </row>
    <row r="70" spans="1:3" x14ac:dyDescent="0.25">
      <c r="A70" s="8" t="s">
        <v>1385</v>
      </c>
      <c r="B70" s="8" t="s">
        <v>1538</v>
      </c>
      <c r="C70" s="8" t="s">
        <v>1385</v>
      </c>
    </row>
    <row r="71" spans="1:3" x14ac:dyDescent="0.25">
      <c r="A71" s="8" t="s">
        <v>1386</v>
      </c>
      <c r="B71" s="8" t="s">
        <v>1539</v>
      </c>
      <c r="C71" s="8" t="s">
        <v>1386</v>
      </c>
    </row>
    <row r="72" spans="1:3" x14ac:dyDescent="0.25">
      <c r="A72" s="8" t="s">
        <v>1387</v>
      </c>
      <c r="B72" s="8" t="s">
        <v>1540</v>
      </c>
      <c r="C72" s="8" t="s">
        <v>1387</v>
      </c>
    </row>
    <row r="73" spans="1:3" x14ac:dyDescent="0.25">
      <c r="A73" s="8" t="s">
        <v>1388</v>
      </c>
      <c r="B73" s="8" t="s">
        <v>1541</v>
      </c>
      <c r="C73" s="8" t="s">
        <v>1388</v>
      </c>
    </row>
    <row r="74" spans="1:3" x14ac:dyDescent="0.25">
      <c r="A74" s="8" t="s">
        <v>1389</v>
      </c>
      <c r="B74" s="8" t="s">
        <v>1542</v>
      </c>
      <c r="C74" s="8" t="s">
        <v>1389</v>
      </c>
    </row>
    <row r="75" spans="1:3" x14ac:dyDescent="0.25">
      <c r="A75" s="8" t="s">
        <v>80</v>
      </c>
      <c r="B75" s="8" t="s">
        <v>81</v>
      </c>
      <c r="C75" s="8" t="s">
        <v>80</v>
      </c>
    </row>
    <row r="76" spans="1:3" x14ac:dyDescent="0.25">
      <c r="A76" s="8" t="s">
        <v>1390</v>
      </c>
      <c r="B76" s="8" t="s">
        <v>1543</v>
      </c>
      <c r="C76" s="8" t="s">
        <v>1390</v>
      </c>
    </row>
    <row r="77" spans="1:3" x14ac:dyDescent="0.25">
      <c r="A77" s="8" t="s">
        <v>1391</v>
      </c>
      <c r="B77" s="8" t="s">
        <v>1544</v>
      </c>
      <c r="C77" s="8" t="s">
        <v>1391</v>
      </c>
    </row>
    <row r="78" spans="1:3" x14ac:dyDescent="0.25">
      <c r="A78" s="8" t="s">
        <v>1392</v>
      </c>
      <c r="B78" s="8" t="s">
        <v>1545</v>
      </c>
      <c r="C78" s="8" t="s">
        <v>1392</v>
      </c>
    </row>
    <row r="79" spans="1:3" x14ac:dyDescent="0.25">
      <c r="A79" s="8" t="s">
        <v>153</v>
      </c>
      <c r="B79" s="8" t="s">
        <v>154</v>
      </c>
      <c r="C79" s="8" t="s">
        <v>153</v>
      </c>
    </row>
    <row r="80" spans="1:3" x14ac:dyDescent="0.25">
      <c r="A80" s="8" t="s">
        <v>1393</v>
      </c>
      <c r="B80" s="8" t="s">
        <v>1546</v>
      </c>
      <c r="C80" s="8" t="s">
        <v>1393</v>
      </c>
    </row>
    <row r="81" spans="1:3" x14ac:dyDescent="0.25">
      <c r="A81" s="62" t="s">
        <v>3569</v>
      </c>
      <c r="B81" s="62" t="s">
        <v>3570</v>
      </c>
    </row>
    <row r="82" spans="1:3" x14ac:dyDescent="0.25">
      <c r="A82" s="49" t="s">
        <v>2242</v>
      </c>
      <c r="B82" s="49" t="s">
        <v>2243</v>
      </c>
      <c r="C82" s="49" t="s">
        <v>2242</v>
      </c>
    </row>
    <row r="83" spans="1:3" x14ac:dyDescent="0.25">
      <c r="A83" s="52" t="s">
        <v>2330</v>
      </c>
      <c r="B83" s="52" t="s">
        <v>2331</v>
      </c>
      <c r="C83" s="52" t="s">
        <v>2330</v>
      </c>
    </row>
    <row r="84" spans="1:3" x14ac:dyDescent="0.25">
      <c r="A84" s="8" t="s">
        <v>1394</v>
      </c>
      <c r="B84" s="8" t="s">
        <v>1547</v>
      </c>
      <c r="C84" s="8" t="s">
        <v>1394</v>
      </c>
    </row>
    <row r="85" spans="1:3" x14ac:dyDescent="0.25">
      <c r="A85" s="63" t="s">
        <v>3574</v>
      </c>
      <c r="B85" s="63" t="s">
        <v>3575</v>
      </c>
    </row>
    <row r="86" spans="1:3" x14ac:dyDescent="0.25">
      <c r="A86" s="8" t="s">
        <v>1395</v>
      </c>
      <c r="B86" s="8" t="s">
        <v>1548</v>
      </c>
      <c r="C86" s="8" t="s">
        <v>1395</v>
      </c>
    </row>
    <row r="87" spans="1:3" x14ac:dyDescent="0.25">
      <c r="A87" s="8" t="s">
        <v>1396</v>
      </c>
      <c r="B87" s="8" t="s">
        <v>1549</v>
      </c>
      <c r="C87" s="8" t="s">
        <v>1396</v>
      </c>
    </row>
    <row r="88" spans="1:3" x14ac:dyDescent="0.25">
      <c r="A88" s="8" t="s">
        <v>1397</v>
      </c>
      <c r="B88" s="8" t="s">
        <v>1550</v>
      </c>
      <c r="C88" s="8" t="s">
        <v>1397</v>
      </c>
    </row>
    <row r="89" spans="1:3" x14ac:dyDescent="0.25">
      <c r="A89" s="8" t="s">
        <v>1398</v>
      </c>
      <c r="B89" s="8" t="s">
        <v>1551</v>
      </c>
      <c r="C89" s="8" t="s">
        <v>1398</v>
      </c>
    </row>
    <row r="90" spans="1:3" x14ac:dyDescent="0.25">
      <c r="A90" s="8" t="s">
        <v>1399</v>
      </c>
      <c r="B90" s="8" t="s">
        <v>1552</v>
      </c>
      <c r="C90" s="8" t="s">
        <v>1399</v>
      </c>
    </row>
    <row r="91" spans="1:3" x14ac:dyDescent="0.25">
      <c r="A91" s="8" t="s">
        <v>1400</v>
      </c>
      <c r="B91" s="8" t="s">
        <v>1553</v>
      </c>
      <c r="C91" s="8" t="s">
        <v>1400</v>
      </c>
    </row>
    <row r="92" spans="1:3" x14ac:dyDescent="0.25">
      <c r="A92" s="49" t="s">
        <v>2244</v>
      </c>
      <c r="B92" s="49" t="s">
        <v>2245</v>
      </c>
      <c r="C92" s="49" t="s">
        <v>2244</v>
      </c>
    </row>
    <row r="93" spans="1:3" x14ac:dyDescent="0.25">
      <c r="A93" s="51" t="s">
        <v>2305</v>
      </c>
      <c r="B93" s="51" t="s">
        <v>2306</v>
      </c>
      <c r="C93" s="51" t="s">
        <v>2305</v>
      </c>
    </row>
    <row r="94" spans="1:3" x14ac:dyDescent="0.25">
      <c r="A94" s="8" t="s">
        <v>1401</v>
      </c>
      <c r="B94" s="8" t="s">
        <v>1554</v>
      </c>
      <c r="C94" s="8" t="s">
        <v>1401</v>
      </c>
    </row>
    <row r="95" spans="1:3" x14ac:dyDescent="0.25">
      <c r="A95" s="8" t="s">
        <v>1402</v>
      </c>
      <c r="B95" s="8" t="s">
        <v>1555</v>
      </c>
      <c r="C95" s="8" t="s">
        <v>1402</v>
      </c>
    </row>
    <row r="96" spans="1:3" x14ac:dyDescent="0.25">
      <c r="A96" s="8" t="s">
        <v>1403</v>
      </c>
      <c r="B96" s="8" t="s">
        <v>1556</v>
      </c>
      <c r="C96" s="8" t="s">
        <v>1403</v>
      </c>
    </row>
    <row r="97" spans="1:3" x14ac:dyDescent="0.25">
      <c r="A97" s="8" t="s">
        <v>1404</v>
      </c>
      <c r="B97" s="8" t="s">
        <v>1557</v>
      </c>
      <c r="C97" s="8" t="s">
        <v>1404</v>
      </c>
    </row>
    <row r="98" spans="1:3" x14ac:dyDescent="0.25">
      <c r="A98" s="8" t="s">
        <v>1405</v>
      </c>
      <c r="B98" s="8" t="s">
        <v>1558</v>
      </c>
      <c r="C98" s="8" t="s">
        <v>1405</v>
      </c>
    </row>
    <row r="99" spans="1:3" x14ac:dyDescent="0.25">
      <c r="A99" s="52" t="s">
        <v>2332</v>
      </c>
      <c r="B99" s="52" t="s">
        <v>2333</v>
      </c>
      <c r="C99" s="52" t="s">
        <v>2332</v>
      </c>
    </row>
    <row r="100" spans="1:3" x14ac:dyDescent="0.25">
      <c r="A100" s="62" t="s">
        <v>3571</v>
      </c>
      <c r="B100" s="62" t="s">
        <v>3572</v>
      </c>
      <c r="C100" s="52"/>
    </row>
    <row r="101" spans="1:3" x14ac:dyDescent="0.25">
      <c r="A101" s="8" t="s">
        <v>82</v>
      </c>
      <c r="B101" s="8" t="s">
        <v>83</v>
      </c>
      <c r="C101" s="8" t="s">
        <v>82</v>
      </c>
    </row>
    <row r="102" spans="1:3" x14ac:dyDescent="0.25">
      <c r="A102" s="8" t="s">
        <v>107</v>
      </c>
      <c r="B102" s="8" t="s">
        <v>108</v>
      </c>
      <c r="C102" s="8" t="s">
        <v>107</v>
      </c>
    </row>
    <row r="103" spans="1:3" x14ac:dyDescent="0.25">
      <c r="A103" s="8" t="s">
        <v>3</v>
      </c>
      <c r="B103" s="8" t="s">
        <v>4</v>
      </c>
      <c r="C103" s="8" t="s">
        <v>3</v>
      </c>
    </row>
    <row r="104" spans="1:3" x14ac:dyDescent="0.25">
      <c r="A104" s="8" t="s">
        <v>1</v>
      </c>
      <c r="B104" s="8" t="s">
        <v>2</v>
      </c>
      <c r="C104" s="8" t="s">
        <v>1</v>
      </c>
    </row>
    <row r="105" spans="1:3" x14ac:dyDescent="0.25">
      <c r="A105" s="8" t="s">
        <v>148</v>
      </c>
      <c r="B105" s="8" t="s">
        <v>1559</v>
      </c>
      <c r="C105" s="8" t="s">
        <v>148</v>
      </c>
    </row>
    <row r="106" spans="1:3" x14ac:dyDescent="0.25">
      <c r="A106" s="8" t="s">
        <v>1406</v>
      </c>
      <c r="B106" s="8" t="s">
        <v>1560</v>
      </c>
      <c r="C106" s="8" t="s">
        <v>1406</v>
      </c>
    </row>
    <row r="107" spans="1:3" x14ac:dyDescent="0.25">
      <c r="A107" s="8" t="s">
        <v>1407</v>
      </c>
      <c r="B107" s="8" t="s">
        <v>1561</v>
      </c>
      <c r="C107" s="8" t="s">
        <v>1407</v>
      </c>
    </row>
    <row r="108" spans="1:3" x14ac:dyDescent="0.25">
      <c r="A108" s="8" t="s">
        <v>116</v>
      </c>
      <c r="B108" s="8" t="s">
        <v>117</v>
      </c>
      <c r="C108" s="8" t="s">
        <v>116</v>
      </c>
    </row>
    <row r="109" spans="1:3" x14ac:dyDescent="0.25">
      <c r="A109" s="49" t="s">
        <v>2274</v>
      </c>
      <c r="B109" s="49" t="s">
        <v>2275</v>
      </c>
      <c r="C109" s="49" t="s">
        <v>2274</v>
      </c>
    </row>
    <row r="110" spans="1:3" x14ac:dyDescent="0.25">
      <c r="A110" s="8" t="s">
        <v>59</v>
      </c>
      <c r="B110" s="8" t="s">
        <v>60</v>
      </c>
      <c r="C110" s="8" t="s">
        <v>59</v>
      </c>
    </row>
    <row r="111" spans="1:3" x14ac:dyDescent="0.25">
      <c r="A111" s="49" t="s">
        <v>2264</v>
      </c>
      <c r="B111" s="49" t="s">
        <v>2265</v>
      </c>
      <c r="C111" s="49" t="s">
        <v>2264</v>
      </c>
    </row>
    <row r="112" spans="1:3" x14ac:dyDescent="0.25">
      <c r="A112" s="49" t="s">
        <v>2254</v>
      </c>
      <c r="B112" s="49" t="s">
        <v>2255</v>
      </c>
      <c r="C112" s="49" t="s">
        <v>2254</v>
      </c>
    </row>
    <row r="113" spans="1:3" x14ac:dyDescent="0.25">
      <c r="A113" s="47" t="s">
        <v>2223</v>
      </c>
      <c r="B113" s="47" t="s">
        <v>2224</v>
      </c>
      <c r="C113" s="47" t="s">
        <v>2223</v>
      </c>
    </row>
    <row r="114" spans="1:3" x14ac:dyDescent="0.25">
      <c r="A114" s="8" t="s">
        <v>1408</v>
      </c>
      <c r="B114" s="8" t="s">
        <v>1562</v>
      </c>
      <c r="C114" s="8" t="s">
        <v>1408</v>
      </c>
    </row>
    <row r="115" spans="1:3" x14ac:dyDescent="0.25">
      <c r="A115" s="8" t="s">
        <v>118</v>
      </c>
      <c r="B115" s="8" t="s">
        <v>119</v>
      </c>
      <c r="C115" s="8" t="s">
        <v>118</v>
      </c>
    </row>
    <row r="116" spans="1:3" x14ac:dyDescent="0.25">
      <c r="A116" s="8" t="s">
        <v>1409</v>
      </c>
      <c r="B116" s="8" t="s">
        <v>1563</v>
      </c>
      <c r="C116" s="8" t="s">
        <v>1409</v>
      </c>
    </row>
    <row r="117" spans="1:3" x14ac:dyDescent="0.25">
      <c r="A117" s="8" t="s">
        <v>1410</v>
      </c>
      <c r="B117" s="8" t="s">
        <v>1564</v>
      </c>
      <c r="C117" s="8" t="s">
        <v>1410</v>
      </c>
    </row>
    <row r="118" spans="1:3" x14ac:dyDescent="0.25">
      <c r="A118" s="8" t="s">
        <v>1411</v>
      </c>
      <c r="B118" s="8" t="s">
        <v>1565</v>
      </c>
      <c r="C118" s="8" t="s">
        <v>1411</v>
      </c>
    </row>
    <row r="119" spans="1:3" x14ac:dyDescent="0.25">
      <c r="A119" s="8" t="s">
        <v>1412</v>
      </c>
      <c r="B119" s="8" t="s">
        <v>1566</v>
      </c>
      <c r="C119" s="8" t="s">
        <v>1412</v>
      </c>
    </row>
    <row r="120" spans="1:3" x14ac:dyDescent="0.25">
      <c r="A120" s="8" t="s">
        <v>1413</v>
      </c>
      <c r="B120" s="8" t="s">
        <v>1567</v>
      </c>
      <c r="C120" s="8" t="s">
        <v>1413</v>
      </c>
    </row>
    <row r="121" spans="1:3" x14ac:dyDescent="0.25">
      <c r="A121" s="8" t="s">
        <v>1414</v>
      </c>
      <c r="B121" s="8" t="s">
        <v>1568</v>
      </c>
      <c r="C121" s="8" t="s">
        <v>1414</v>
      </c>
    </row>
    <row r="122" spans="1:3" x14ac:dyDescent="0.25">
      <c r="A122" s="8" t="s">
        <v>132</v>
      </c>
      <c r="B122" s="8" t="s">
        <v>133</v>
      </c>
      <c r="C122" s="8" t="s">
        <v>132</v>
      </c>
    </row>
    <row r="123" spans="1:3" x14ac:dyDescent="0.25">
      <c r="A123" s="8" t="s">
        <v>1415</v>
      </c>
      <c r="B123" s="8" t="s">
        <v>1569</v>
      </c>
      <c r="C123" s="8" t="s">
        <v>1415</v>
      </c>
    </row>
    <row r="124" spans="1:3" x14ac:dyDescent="0.25">
      <c r="A124" s="49" t="s">
        <v>2266</v>
      </c>
      <c r="B124" s="49" t="s">
        <v>2267</v>
      </c>
      <c r="C124" s="49" t="s">
        <v>2266</v>
      </c>
    </row>
    <row r="125" spans="1:3" x14ac:dyDescent="0.25">
      <c r="A125" s="49" t="s">
        <v>2256</v>
      </c>
      <c r="B125" s="49" t="s">
        <v>2257</v>
      </c>
      <c r="C125" s="49" t="s">
        <v>2256</v>
      </c>
    </row>
    <row r="126" spans="1:3" x14ac:dyDescent="0.25">
      <c r="A126" s="49" t="s">
        <v>2260</v>
      </c>
      <c r="B126" s="49" t="s">
        <v>2261</v>
      </c>
      <c r="C126" s="49" t="s">
        <v>2260</v>
      </c>
    </row>
    <row r="127" spans="1:3" x14ac:dyDescent="0.25">
      <c r="A127" s="8" t="s">
        <v>1416</v>
      </c>
      <c r="B127" s="8" t="s">
        <v>1570</v>
      </c>
      <c r="C127" s="8" t="s">
        <v>1416</v>
      </c>
    </row>
    <row r="128" spans="1:3" x14ac:dyDescent="0.25">
      <c r="A128" s="8" t="s">
        <v>1417</v>
      </c>
      <c r="B128" s="8" t="s">
        <v>1571</v>
      </c>
      <c r="C128" s="8" t="s">
        <v>1417</v>
      </c>
    </row>
    <row r="129" spans="1:3" x14ac:dyDescent="0.25">
      <c r="A129" s="64" t="s">
        <v>3578</v>
      </c>
      <c r="B129" s="64" t="s">
        <v>3579</v>
      </c>
    </row>
    <row r="130" spans="1:3" x14ac:dyDescent="0.25">
      <c r="A130" s="8" t="s">
        <v>134</v>
      </c>
      <c r="B130" s="8" t="s">
        <v>135</v>
      </c>
      <c r="C130" s="8" t="s">
        <v>134</v>
      </c>
    </row>
    <row r="131" spans="1:3" x14ac:dyDescent="0.25">
      <c r="A131" s="8" t="s">
        <v>136</v>
      </c>
      <c r="B131" s="8" t="s">
        <v>137</v>
      </c>
      <c r="C131" s="8" t="s">
        <v>136</v>
      </c>
    </row>
    <row r="132" spans="1:3" x14ac:dyDescent="0.25">
      <c r="A132" s="8" t="s">
        <v>109</v>
      </c>
      <c r="B132" s="8" t="s">
        <v>110</v>
      </c>
      <c r="C132" s="8" t="s">
        <v>109</v>
      </c>
    </row>
    <row r="133" spans="1:3" x14ac:dyDescent="0.25">
      <c r="A133" s="8" t="s">
        <v>164</v>
      </c>
      <c r="B133" s="8" t="s">
        <v>1572</v>
      </c>
      <c r="C133" s="8" t="s">
        <v>164</v>
      </c>
    </row>
    <row r="134" spans="1:3" x14ac:dyDescent="0.25">
      <c r="A134" s="8" t="s">
        <v>1418</v>
      </c>
      <c r="B134" s="8" t="s">
        <v>1573</v>
      </c>
      <c r="C134" s="8" t="s">
        <v>1418</v>
      </c>
    </row>
    <row r="135" spans="1:3" x14ac:dyDescent="0.25">
      <c r="A135" s="8" t="s">
        <v>130</v>
      </c>
      <c r="B135" s="8" t="s">
        <v>131</v>
      </c>
      <c r="C135" s="8" t="s">
        <v>130</v>
      </c>
    </row>
    <row r="136" spans="1:3" x14ac:dyDescent="0.25">
      <c r="A136" s="49" t="s">
        <v>2246</v>
      </c>
      <c r="B136" s="49" t="s">
        <v>2247</v>
      </c>
      <c r="C136" s="49" t="s">
        <v>2246</v>
      </c>
    </row>
    <row r="137" spans="1:3" x14ac:dyDescent="0.25">
      <c r="A137" s="8" t="s">
        <v>1419</v>
      </c>
      <c r="B137" s="8" t="s">
        <v>1574</v>
      </c>
      <c r="C137" s="8" t="s">
        <v>1419</v>
      </c>
    </row>
    <row r="138" spans="1:3" x14ac:dyDescent="0.25">
      <c r="A138" s="49" t="s">
        <v>2268</v>
      </c>
      <c r="B138" s="49" t="s">
        <v>2269</v>
      </c>
      <c r="C138" s="49" t="s">
        <v>2268</v>
      </c>
    </row>
    <row r="139" spans="1:3" x14ac:dyDescent="0.25">
      <c r="A139" s="49" t="s">
        <v>2248</v>
      </c>
      <c r="B139" s="49" t="s">
        <v>2249</v>
      </c>
      <c r="C139" s="49" t="s">
        <v>2248</v>
      </c>
    </row>
    <row r="140" spans="1:3" x14ac:dyDescent="0.25">
      <c r="A140" s="8" t="s">
        <v>1420</v>
      </c>
      <c r="B140" s="8" t="s">
        <v>1575</v>
      </c>
      <c r="C140" s="8" t="s">
        <v>1420</v>
      </c>
    </row>
    <row r="141" spans="1:3" x14ac:dyDescent="0.25">
      <c r="A141" s="8" t="s">
        <v>2250</v>
      </c>
      <c r="B141" s="49" t="s">
        <v>2251</v>
      </c>
      <c r="C141" s="8" t="s">
        <v>2250</v>
      </c>
    </row>
    <row r="142" spans="1:3" x14ac:dyDescent="0.25">
      <c r="A142" s="49" t="s">
        <v>2262</v>
      </c>
      <c r="B142" s="49" t="s">
        <v>2263</v>
      </c>
      <c r="C142" s="49" t="s">
        <v>2262</v>
      </c>
    </row>
    <row r="143" spans="1:3" x14ac:dyDescent="0.25">
      <c r="A143" s="8" t="s">
        <v>120</v>
      </c>
      <c r="B143" s="8" t="s">
        <v>121</v>
      </c>
      <c r="C143" s="8" t="s">
        <v>120</v>
      </c>
    </row>
    <row r="144" spans="1:3" x14ac:dyDescent="0.25">
      <c r="A144" s="8" t="s">
        <v>1421</v>
      </c>
      <c r="B144" s="8" t="s">
        <v>1576</v>
      </c>
      <c r="C144" s="8" t="s">
        <v>1421</v>
      </c>
    </row>
    <row r="145" spans="1:3" x14ac:dyDescent="0.25">
      <c r="A145" s="8" t="s">
        <v>122</v>
      </c>
      <c r="B145" s="8" t="s">
        <v>123</v>
      </c>
      <c r="C145" s="8" t="s">
        <v>122</v>
      </c>
    </row>
    <row r="146" spans="1:3" x14ac:dyDescent="0.25">
      <c r="A146" s="47" t="s">
        <v>2225</v>
      </c>
      <c r="B146" s="47" t="s">
        <v>2226</v>
      </c>
      <c r="C146" s="47" t="s">
        <v>2225</v>
      </c>
    </row>
    <row r="147" spans="1:3" x14ac:dyDescent="0.25">
      <c r="A147" s="47" t="s">
        <v>2227</v>
      </c>
      <c r="B147" s="47" t="s">
        <v>2228</v>
      </c>
      <c r="C147" s="47" t="s">
        <v>2227</v>
      </c>
    </row>
    <row r="148" spans="1:3" x14ac:dyDescent="0.25">
      <c r="A148" s="8" t="s">
        <v>124</v>
      </c>
      <c r="B148" s="8" t="s">
        <v>125</v>
      </c>
      <c r="C148" s="8" t="s">
        <v>124</v>
      </c>
    </row>
    <row r="149" spans="1:3" x14ac:dyDescent="0.25">
      <c r="A149" s="47" t="s">
        <v>2229</v>
      </c>
      <c r="B149" s="47" t="s">
        <v>2230</v>
      </c>
      <c r="C149" s="47" t="s">
        <v>2229</v>
      </c>
    </row>
    <row r="150" spans="1:3" x14ac:dyDescent="0.25">
      <c r="A150" s="8" t="s">
        <v>126</v>
      </c>
      <c r="B150" s="8" t="s">
        <v>127</v>
      </c>
      <c r="C150" s="8" t="s">
        <v>126</v>
      </c>
    </row>
    <row r="151" spans="1:3" x14ac:dyDescent="0.25">
      <c r="A151" s="47" t="s">
        <v>2231</v>
      </c>
      <c r="B151" s="47" t="s">
        <v>2232</v>
      </c>
      <c r="C151" s="47" t="s">
        <v>2231</v>
      </c>
    </row>
    <row r="152" spans="1:3" x14ac:dyDescent="0.25">
      <c r="A152" s="47" t="s">
        <v>2233</v>
      </c>
      <c r="B152" s="47" t="s">
        <v>2234</v>
      </c>
      <c r="C152" s="47" t="s">
        <v>2233</v>
      </c>
    </row>
    <row r="153" spans="1:3" x14ac:dyDescent="0.25">
      <c r="A153" s="8" t="s">
        <v>138</v>
      </c>
      <c r="B153" s="8" t="s">
        <v>139</v>
      </c>
      <c r="C153" s="8" t="s">
        <v>138</v>
      </c>
    </row>
    <row r="154" spans="1:3" x14ac:dyDescent="0.25">
      <c r="A154" s="8" t="s">
        <v>1422</v>
      </c>
      <c r="B154" s="8" t="s">
        <v>1577</v>
      </c>
      <c r="C154" s="8" t="s">
        <v>1422</v>
      </c>
    </row>
    <row r="155" spans="1:3" x14ac:dyDescent="0.25">
      <c r="A155" s="8" t="s">
        <v>84</v>
      </c>
      <c r="B155" s="8" t="s">
        <v>85</v>
      </c>
      <c r="C155" s="8" t="s">
        <v>84</v>
      </c>
    </row>
    <row r="156" spans="1:3" x14ac:dyDescent="0.25">
      <c r="A156" s="8" t="s">
        <v>5</v>
      </c>
      <c r="B156" s="8" t="s">
        <v>6</v>
      </c>
      <c r="C156" s="8" t="s">
        <v>5</v>
      </c>
    </row>
    <row r="157" spans="1:3" x14ac:dyDescent="0.25">
      <c r="A157" s="8" t="s">
        <v>128</v>
      </c>
      <c r="B157" s="8" t="s">
        <v>129</v>
      </c>
      <c r="C157" s="8" t="s">
        <v>128</v>
      </c>
    </row>
    <row r="158" spans="1:3" x14ac:dyDescent="0.25">
      <c r="A158" s="8" t="s">
        <v>1423</v>
      </c>
      <c r="B158" s="8" t="s">
        <v>1578</v>
      </c>
      <c r="C158" s="8" t="s">
        <v>1423</v>
      </c>
    </row>
    <row r="159" spans="1:3" x14ac:dyDescent="0.25">
      <c r="A159" s="49" t="s">
        <v>2252</v>
      </c>
      <c r="B159" s="49" t="s">
        <v>2253</v>
      </c>
      <c r="C159" s="49" t="s">
        <v>2252</v>
      </c>
    </row>
    <row r="160" spans="1:3" x14ac:dyDescent="0.25">
      <c r="A160" s="49" t="s">
        <v>2258</v>
      </c>
      <c r="B160" s="49" t="s">
        <v>2259</v>
      </c>
      <c r="C160" s="49" t="s">
        <v>2258</v>
      </c>
    </row>
    <row r="161" spans="1:3" x14ac:dyDescent="0.25">
      <c r="A161" s="49" t="s">
        <v>2276</v>
      </c>
      <c r="B161" s="49" t="s">
        <v>2277</v>
      </c>
      <c r="C161" s="49" t="s">
        <v>2276</v>
      </c>
    </row>
    <row r="162" spans="1:3" x14ac:dyDescent="0.25">
      <c r="A162" s="8" t="s">
        <v>1424</v>
      </c>
      <c r="B162" s="8" t="s">
        <v>1579</v>
      </c>
      <c r="C162" s="8" t="s">
        <v>1424</v>
      </c>
    </row>
    <row r="163" spans="1:3" x14ac:dyDescent="0.25">
      <c r="A163" s="47" t="s">
        <v>2235</v>
      </c>
      <c r="B163" s="47" t="s">
        <v>2236</v>
      </c>
      <c r="C163" s="47" t="s">
        <v>2235</v>
      </c>
    </row>
    <row r="164" spans="1:3" x14ac:dyDescent="0.25">
      <c r="A164" s="65" t="s">
        <v>3580</v>
      </c>
      <c r="B164" s="65" t="s">
        <v>3581</v>
      </c>
      <c r="C164" s="47"/>
    </row>
    <row r="165" spans="1:3" x14ac:dyDescent="0.25">
      <c r="A165" s="8" t="s">
        <v>1425</v>
      </c>
      <c r="B165" s="8" t="s">
        <v>1580</v>
      </c>
      <c r="C165" s="8" t="s">
        <v>1425</v>
      </c>
    </row>
    <row r="166" spans="1:3" x14ac:dyDescent="0.25">
      <c r="A166" s="8" t="s">
        <v>1426</v>
      </c>
      <c r="B166" s="8" t="s">
        <v>1581</v>
      </c>
      <c r="C166" s="8" t="s">
        <v>1426</v>
      </c>
    </row>
    <row r="167" spans="1:3" x14ac:dyDescent="0.25">
      <c r="A167" s="8" t="s">
        <v>140</v>
      </c>
      <c r="B167" s="8" t="s">
        <v>141</v>
      </c>
      <c r="C167" s="8" t="s">
        <v>140</v>
      </c>
    </row>
    <row r="168" spans="1:3" x14ac:dyDescent="0.25">
      <c r="A168" s="49" t="s">
        <v>2270</v>
      </c>
      <c r="B168" s="49" t="s">
        <v>2271</v>
      </c>
      <c r="C168" s="49" t="s">
        <v>2270</v>
      </c>
    </row>
    <row r="169" spans="1:3" x14ac:dyDescent="0.25">
      <c r="A169" s="49" t="s">
        <v>2278</v>
      </c>
      <c r="B169" s="49" t="s">
        <v>2279</v>
      </c>
      <c r="C169" s="49" t="s">
        <v>2278</v>
      </c>
    </row>
    <row r="170" spans="1:3" x14ac:dyDescent="0.25">
      <c r="A170" s="8" t="s">
        <v>142</v>
      </c>
      <c r="B170" s="8" t="s">
        <v>143</v>
      </c>
      <c r="C170" s="8" t="s">
        <v>142</v>
      </c>
    </row>
    <row r="171" spans="1:3" x14ac:dyDescent="0.25">
      <c r="A171" s="8" t="s">
        <v>144</v>
      </c>
      <c r="B171" s="8" t="s">
        <v>145</v>
      </c>
      <c r="C171" s="8" t="s">
        <v>144</v>
      </c>
    </row>
    <row r="172" spans="1:3" x14ac:dyDescent="0.25">
      <c r="A172" s="8" t="s">
        <v>146</v>
      </c>
      <c r="B172" s="8" t="s">
        <v>147</v>
      </c>
      <c r="C172" s="8" t="s">
        <v>146</v>
      </c>
    </row>
    <row r="173" spans="1:3" x14ac:dyDescent="0.25">
      <c r="A173" s="8" t="s">
        <v>86</v>
      </c>
      <c r="B173" s="8" t="s">
        <v>87</v>
      </c>
      <c r="C173" s="8" t="s">
        <v>86</v>
      </c>
    </row>
    <row r="174" spans="1:3" x14ac:dyDescent="0.25">
      <c r="A174" s="8" t="s">
        <v>7</v>
      </c>
      <c r="B174" s="8" t="s">
        <v>8</v>
      </c>
      <c r="C174" s="8" t="s">
        <v>7</v>
      </c>
    </row>
    <row r="175" spans="1:3" x14ac:dyDescent="0.25">
      <c r="A175" s="8" t="s">
        <v>75</v>
      </c>
      <c r="B175" s="8" t="s">
        <v>76</v>
      </c>
      <c r="C175" s="8" t="s">
        <v>75</v>
      </c>
    </row>
    <row r="176" spans="1:3" x14ac:dyDescent="0.25">
      <c r="A176" s="8" t="s">
        <v>1427</v>
      </c>
      <c r="B176" s="8" t="s">
        <v>1582</v>
      </c>
      <c r="C176" s="8" t="s">
        <v>1427</v>
      </c>
    </row>
    <row r="177" spans="1:3" x14ac:dyDescent="0.25">
      <c r="A177" s="49" t="s">
        <v>2272</v>
      </c>
      <c r="B177" s="49" t="s">
        <v>2273</v>
      </c>
      <c r="C177" s="49" t="s">
        <v>2272</v>
      </c>
    </row>
    <row r="178" spans="1:3" x14ac:dyDescent="0.25">
      <c r="A178" s="8" t="s">
        <v>1428</v>
      </c>
      <c r="B178" s="8" t="s">
        <v>1583</v>
      </c>
      <c r="C178" s="8" t="s">
        <v>1428</v>
      </c>
    </row>
    <row r="179" spans="1:3" x14ac:dyDescent="0.25">
      <c r="A179" s="8" t="s">
        <v>1429</v>
      </c>
      <c r="B179" s="8" t="s">
        <v>1584</v>
      </c>
      <c r="C179" s="8" t="s">
        <v>1429</v>
      </c>
    </row>
    <row r="180" spans="1:3" x14ac:dyDescent="0.25">
      <c r="A180" s="8" t="s">
        <v>1430</v>
      </c>
      <c r="B180" s="8" t="s">
        <v>1585</v>
      </c>
      <c r="C180" s="8" t="s">
        <v>1430</v>
      </c>
    </row>
    <row r="181" spans="1:3" x14ac:dyDescent="0.25">
      <c r="A181" s="8" t="s">
        <v>1431</v>
      </c>
      <c r="B181" s="8" t="s">
        <v>1586</v>
      </c>
      <c r="C181" s="8" t="s">
        <v>1431</v>
      </c>
    </row>
    <row r="182" spans="1:3" x14ac:dyDescent="0.25">
      <c r="A182" s="8" t="s">
        <v>1432</v>
      </c>
      <c r="B182" s="8" t="s">
        <v>1587</v>
      </c>
      <c r="C182" s="8" t="s">
        <v>1432</v>
      </c>
    </row>
    <row r="183" spans="1:3" x14ac:dyDescent="0.25">
      <c r="A183" s="8" t="s">
        <v>88</v>
      </c>
      <c r="B183" s="8" t="s">
        <v>89</v>
      </c>
      <c r="C183" s="8" t="s">
        <v>88</v>
      </c>
    </row>
    <row r="184" spans="1:3" x14ac:dyDescent="0.25">
      <c r="A184" s="8" t="s">
        <v>88</v>
      </c>
      <c r="B184" s="8" t="s">
        <v>89</v>
      </c>
      <c r="C184" s="8" t="s">
        <v>88</v>
      </c>
    </row>
    <row r="185" spans="1:3" x14ac:dyDescent="0.25">
      <c r="A185" s="8" t="s">
        <v>9</v>
      </c>
      <c r="B185" s="8" t="s">
        <v>10</v>
      </c>
      <c r="C185" s="8" t="s">
        <v>9</v>
      </c>
    </row>
    <row r="186" spans="1:3" x14ac:dyDescent="0.25">
      <c r="A186" s="8" t="s">
        <v>1433</v>
      </c>
      <c r="B186" s="8" t="s">
        <v>1588</v>
      </c>
      <c r="C186" s="8" t="s">
        <v>1433</v>
      </c>
    </row>
    <row r="187" spans="1:3" x14ac:dyDescent="0.25">
      <c r="A187" s="8" t="s">
        <v>111</v>
      </c>
      <c r="B187" s="8" t="s">
        <v>155</v>
      </c>
      <c r="C187" s="8" t="s">
        <v>111</v>
      </c>
    </row>
    <row r="188" spans="1:3" x14ac:dyDescent="0.25">
      <c r="A188" s="8" t="s">
        <v>1434</v>
      </c>
      <c r="B188" s="8" t="s">
        <v>1589</v>
      </c>
      <c r="C188" s="8" t="s">
        <v>1434</v>
      </c>
    </row>
    <row r="189" spans="1:3" x14ac:dyDescent="0.25">
      <c r="A189" s="8" t="s">
        <v>104</v>
      </c>
      <c r="B189" s="8" t="s">
        <v>105</v>
      </c>
      <c r="C189" s="8" t="s">
        <v>104</v>
      </c>
    </row>
    <row r="190" spans="1:3" x14ac:dyDescent="0.25">
      <c r="A190" s="8" t="s">
        <v>1435</v>
      </c>
      <c r="B190" s="8" t="s">
        <v>1590</v>
      </c>
      <c r="C190" s="8" t="s">
        <v>1435</v>
      </c>
    </row>
    <row r="191" spans="1:3" x14ac:dyDescent="0.25">
      <c r="A191" s="8" t="s">
        <v>1436</v>
      </c>
      <c r="B191" s="8" t="s">
        <v>1591</v>
      </c>
      <c r="C191" s="8" t="s">
        <v>1436</v>
      </c>
    </row>
    <row r="192" spans="1:3" x14ac:dyDescent="0.25">
      <c r="A192" s="8" t="s">
        <v>1437</v>
      </c>
      <c r="B192" s="8" t="s">
        <v>1592</v>
      </c>
      <c r="C192" s="8" t="s">
        <v>1437</v>
      </c>
    </row>
    <row r="193" spans="1:3" x14ac:dyDescent="0.25">
      <c r="A193" s="8" t="s">
        <v>1438</v>
      </c>
      <c r="B193" s="8" t="s">
        <v>1593</v>
      </c>
      <c r="C193" s="8" t="s">
        <v>1438</v>
      </c>
    </row>
    <row r="194" spans="1:3" x14ac:dyDescent="0.25">
      <c r="A194" s="8" t="s">
        <v>90</v>
      </c>
      <c r="B194" s="8" t="s">
        <v>91</v>
      </c>
      <c r="C194" s="8" t="s">
        <v>90</v>
      </c>
    </row>
    <row r="195" spans="1:3" x14ac:dyDescent="0.25">
      <c r="A195" s="8" t="s">
        <v>11</v>
      </c>
      <c r="B195" s="8" t="s">
        <v>12</v>
      </c>
      <c r="C195" s="8" t="s">
        <v>11</v>
      </c>
    </row>
    <row r="196" spans="1:3" x14ac:dyDescent="0.25">
      <c r="A196" s="8" t="s">
        <v>71</v>
      </c>
      <c r="B196" s="8" t="s">
        <v>72</v>
      </c>
      <c r="C196" s="8" t="s">
        <v>71</v>
      </c>
    </row>
    <row r="197" spans="1:3" x14ac:dyDescent="0.25">
      <c r="A197" s="8" t="s">
        <v>61</v>
      </c>
      <c r="B197" s="8" t="s">
        <v>62</v>
      </c>
      <c r="C197" s="8" t="s">
        <v>61</v>
      </c>
    </row>
    <row r="198" spans="1:3" x14ac:dyDescent="0.25">
      <c r="A198" s="8" t="s">
        <v>1439</v>
      </c>
      <c r="B198" s="8" t="s">
        <v>1594</v>
      </c>
      <c r="C198" s="8" t="s">
        <v>1439</v>
      </c>
    </row>
    <row r="199" spans="1:3" x14ac:dyDescent="0.25">
      <c r="A199" s="8" t="s">
        <v>1440</v>
      </c>
      <c r="B199" s="8" t="s">
        <v>1595</v>
      </c>
      <c r="C199" s="8" t="s">
        <v>1440</v>
      </c>
    </row>
    <row r="200" spans="1:3" x14ac:dyDescent="0.25">
      <c r="A200" s="8" t="s">
        <v>1441</v>
      </c>
      <c r="B200" s="8" t="s">
        <v>1596</v>
      </c>
      <c r="C200" s="8" t="s">
        <v>1441</v>
      </c>
    </row>
    <row r="201" spans="1:3" x14ac:dyDescent="0.25">
      <c r="A201" s="8" t="s">
        <v>1442</v>
      </c>
      <c r="B201" s="8" t="s">
        <v>1597</v>
      </c>
      <c r="C201" s="8" t="s">
        <v>1442</v>
      </c>
    </row>
    <row r="202" spans="1:3" x14ac:dyDescent="0.25">
      <c r="A202" s="8" t="s">
        <v>92</v>
      </c>
      <c r="B202" s="8" t="s">
        <v>93</v>
      </c>
      <c r="C202" s="8" t="s">
        <v>92</v>
      </c>
    </row>
    <row r="203" spans="1:3" x14ac:dyDescent="0.25">
      <c r="A203" s="8" t="s">
        <v>13</v>
      </c>
      <c r="B203" s="8" t="s">
        <v>14</v>
      </c>
      <c r="C203" s="8" t="s">
        <v>13</v>
      </c>
    </row>
    <row r="204" spans="1:3" x14ac:dyDescent="0.25">
      <c r="A204" s="8" t="s">
        <v>156</v>
      </c>
      <c r="B204" s="8" t="s">
        <v>157</v>
      </c>
      <c r="C204" s="8" t="s">
        <v>156</v>
      </c>
    </row>
    <row r="205" spans="1:3" x14ac:dyDescent="0.25">
      <c r="A205" s="8" t="s">
        <v>1443</v>
      </c>
      <c r="B205" s="8" t="s">
        <v>1598</v>
      </c>
      <c r="C205" s="8" t="s">
        <v>1443</v>
      </c>
    </row>
    <row r="206" spans="1:3" x14ac:dyDescent="0.25">
      <c r="A206" s="8" t="s">
        <v>1444</v>
      </c>
      <c r="B206" s="8" t="s">
        <v>1599</v>
      </c>
      <c r="C206" s="8" t="s">
        <v>1444</v>
      </c>
    </row>
    <row r="207" spans="1:3" x14ac:dyDescent="0.25">
      <c r="A207" s="8" t="s">
        <v>1445</v>
      </c>
      <c r="B207" s="8" t="s">
        <v>1600</v>
      </c>
      <c r="C207" s="8" t="s">
        <v>1445</v>
      </c>
    </row>
    <row r="208" spans="1:3" x14ac:dyDescent="0.25">
      <c r="A208" s="8" t="s">
        <v>1446</v>
      </c>
      <c r="B208" s="8" t="s">
        <v>1601</v>
      </c>
      <c r="C208" s="8" t="s">
        <v>1446</v>
      </c>
    </row>
    <row r="209" spans="1:3" x14ac:dyDescent="0.25">
      <c r="A209" s="8" t="s">
        <v>94</v>
      </c>
      <c r="B209" s="8" t="s">
        <v>95</v>
      </c>
      <c r="C209" s="8" t="s">
        <v>94</v>
      </c>
    </row>
    <row r="210" spans="1:3" x14ac:dyDescent="0.25">
      <c r="A210" s="8" t="s">
        <v>15</v>
      </c>
      <c r="B210" s="8" t="s">
        <v>16</v>
      </c>
      <c r="C210" s="8" t="s">
        <v>15</v>
      </c>
    </row>
    <row r="211" spans="1:3" x14ac:dyDescent="0.25">
      <c r="A211" s="8" t="s">
        <v>73</v>
      </c>
      <c r="B211" s="8" t="s">
        <v>74</v>
      </c>
      <c r="C211" s="8" t="s">
        <v>73</v>
      </c>
    </row>
    <row r="212" spans="1:3" x14ac:dyDescent="0.25">
      <c r="A212" s="8" t="s">
        <v>1447</v>
      </c>
      <c r="B212" s="8" t="s">
        <v>1602</v>
      </c>
      <c r="C212" s="8" t="s">
        <v>1447</v>
      </c>
    </row>
    <row r="213" spans="1:3" x14ac:dyDescent="0.25">
      <c r="A213" s="8" t="s">
        <v>1448</v>
      </c>
      <c r="B213" s="8" t="s">
        <v>1603</v>
      </c>
      <c r="C213" s="8" t="s">
        <v>1448</v>
      </c>
    </row>
    <row r="214" spans="1:3" x14ac:dyDescent="0.25">
      <c r="A214" s="8" t="s">
        <v>1449</v>
      </c>
      <c r="B214" s="8" t="s">
        <v>1604</v>
      </c>
      <c r="C214" s="8" t="s">
        <v>1449</v>
      </c>
    </row>
    <row r="215" spans="1:3" x14ac:dyDescent="0.25">
      <c r="A215" s="8" t="s">
        <v>1450</v>
      </c>
      <c r="B215" s="8" t="s">
        <v>1605</v>
      </c>
      <c r="C215" s="8" t="s">
        <v>1450</v>
      </c>
    </row>
    <row r="216" spans="1:3" x14ac:dyDescent="0.25">
      <c r="A216" s="8" t="s">
        <v>1451</v>
      </c>
      <c r="B216" s="8" t="s">
        <v>1606</v>
      </c>
      <c r="C216" s="8" t="s">
        <v>1451</v>
      </c>
    </row>
    <row r="217" spans="1:3" x14ac:dyDescent="0.25">
      <c r="A217" s="8" t="s">
        <v>1452</v>
      </c>
      <c r="B217" s="8" t="s">
        <v>1607</v>
      </c>
      <c r="C217" s="8" t="s">
        <v>1452</v>
      </c>
    </row>
    <row r="218" spans="1:3" x14ac:dyDescent="0.25">
      <c r="A218" s="8" t="s">
        <v>43</v>
      </c>
      <c r="B218" s="8" t="s">
        <v>44</v>
      </c>
      <c r="C218" s="8" t="s">
        <v>43</v>
      </c>
    </row>
    <row r="219" spans="1:3" x14ac:dyDescent="0.25">
      <c r="A219" s="8" t="s">
        <v>17</v>
      </c>
      <c r="B219" s="8" t="s">
        <v>18</v>
      </c>
      <c r="C219" s="8" t="s">
        <v>17</v>
      </c>
    </row>
    <row r="220" spans="1:3" x14ac:dyDescent="0.25">
      <c r="A220" s="8" t="s">
        <v>158</v>
      </c>
      <c r="B220" s="8" t="s">
        <v>159</v>
      </c>
      <c r="C220" s="8" t="s">
        <v>158</v>
      </c>
    </row>
    <row r="221" spans="1:3" x14ac:dyDescent="0.25">
      <c r="A221" s="8" t="s">
        <v>1453</v>
      </c>
      <c r="B221" s="8" t="s">
        <v>1608</v>
      </c>
      <c r="C221" s="8" t="s">
        <v>1453</v>
      </c>
    </row>
    <row r="222" spans="1:3" x14ac:dyDescent="0.25">
      <c r="A222" s="8" t="s">
        <v>1454</v>
      </c>
      <c r="B222" s="8" t="s">
        <v>1609</v>
      </c>
      <c r="C222" s="8" t="s">
        <v>1454</v>
      </c>
    </row>
    <row r="223" spans="1:3" x14ac:dyDescent="0.25">
      <c r="A223" s="8" t="s">
        <v>1455</v>
      </c>
      <c r="B223" s="8" t="s">
        <v>1610</v>
      </c>
      <c r="C223" s="8" t="s">
        <v>1455</v>
      </c>
    </row>
    <row r="224" spans="1:3" x14ac:dyDescent="0.25">
      <c r="A224" s="8" t="s">
        <v>1456</v>
      </c>
      <c r="B224" s="8" t="s">
        <v>1611</v>
      </c>
      <c r="C224" s="8" t="s">
        <v>1456</v>
      </c>
    </row>
    <row r="225" spans="1:3" x14ac:dyDescent="0.25">
      <c r="A225" s="8" t="s">
        <v>45</v>
      </c>
      <c r="B225" s="8" t="s">
        <v>46</v>
      </c>
      <c r="C225" s="8" t="s">
        <v>45</v>
      </c>
    </row>
    <row r="226" spans="1:3" x14ac:dyDescent="0.25">
      <c r="A226" s="8" t="s">
        <v>19</v>
      </c>
      <c r="B226" s="8" t="s">
        <v>20</v>
      </c>
      <c r="C226" s="8" t="s">
        <v>19</v>
      </c>
    </row>
    <row r="227" spans="1:3" x14ac:dyDescent="0.25">
      <c r="A227" s="8" t="s">
        <v>27</v>
      </c>
      <c r="B227" s="8" t="s">
        <v>28</v>
      </c>
      <c r="C227" s="8" t="s">
        <v>27</v>
      </c>
    </row>
    <row r="228" spans="1:3" x14ac:dyDescent="0.25">
      <c r="A228" s="8" t="s">
        <v>1457</v>
      </c>
      <c r="B228" s="8" t="s">
        <v>1612</v>
      </c>
      <c r="C228" s="8" t="s">
        <v>1457</v>
      </c>
    </row>
    <row r="229" spans="1:3" x14ac:dyDescent="0.25">
      <c r="A229" s="8" t="s">
        <v>1458</v>
      </c>
      <c r="B229" s="8" t="s">
        <v>1613</v>
      </c>
      <c r="C229" s="8" t="s">
        <v>1458</v>
      </c>
    </row>
    <row r="230" spans="1:3" x14ac:dyDescent="0.25">
      <c r="A230" s="8" t="s">
        <v>1459</v>
      </c>
      <c r="B230" s="8" t="s">
        <v>1614</v>
      </c>
      <c r="C230" s="8" t="s">
        <v>1459</v>
      </c>
    </row>
    <row r="231" spans="1:3" x14ac:dyDescent="0.25">
      <c r="A231" s="8" t="s">
        <v>1460</v>
      </c>
      <c r="B231" s="8" t="s">
        <v>1615</v>
      </c>
      <c r="C231" s="8" t="s">
        <v>1460</v>
      </c>
    </row>
    <row r="232" spans="1:3" x14ac:dyDescent="0.25">
      <c r="A232" s="8" t="s">
        <v>47</v>
      </c>
      <c r="B232" s="8" t="s">
        <v>48</v>
      </c>
      <c r="C232" s="8" t="s">
        <v>47</v>
      </c>
    </row>
    <row r="233" spans="1:3" x14ac:dyDescent="0.25">
      <c r="A233" s="8" t="s">
        <v>21</v>
      </c>
      <c r="B233" s="8" t="s">
        <v>22</v>
      </c>
      <c r="C233" s="8" t="s">
        <v>21</v>
      </c>
    </row>
    <row r="234" spans="1:3" x14ac:dyDescent="0.25">
      <c r="A234" s="8" t="s">
        <v>160</v>
      </c>
      <c r="B234" s="8" t="s">
        <v>161</v>
      </c>
      <c r="C234" s="8" t="s">
        <v>160</v>
      </c>
    </row>
    <row r="235" spans="1:3" x14ac:dyDescent="0.25">
      <c r="A235" s="8" t="s">
        <v>1461</v>
      </c>
      <c r="B235" s="8" t="s">
        <v>1616</v>
      </c>
      <c r="C235" s="8" t="s">
        <v>1461</v>
      </c>
    </row>
    <row r="236" spans="1:3" x14ac:dyDescent="0.25">
      <c r="A236" s="8" t="s">
        <v>1462</v>
      </c>
      <c r="B236" s="8" t="s">
        <v>1617</v>
      </c>
      <c r="C236" s="8" t="s">
        <v>1462</v>
      </c>
    </row>
    <row r="237" spans="1:3" x14ac:dyDescent="0.25">
      <c r="A237" s="8" t="s">
        <v>1463</v>
      </c>
      <c r="B237" s="8" t="s">
        <v>1618</v>
      </c>
      <c r="C237" s="8" t="s">
        <v>1463</v>
      </c>
    </row>
    <row r="238" spans="1:3" x14ac:dyDescent="0.25">
      <c r="A238" s="8" t="s">
        <v>1464</v>
      </c>
      <c r="B238" s="8" t="s">
        <v>1619</v>
      </c>
      <c r="C238" s="8" t="s">
        <v>1464</v>
      </c>
    </row>
    <row r="239" spans="1:3" x14ac:dyDescent="0.25">
      <c r="A239" s="8" t="s">
        <v>49</v>
      </c>
      <c r="B239" s="8" t="s">
        <v>50</v>
      </c>
      <c r="C239" s="8" t="s">
        <v>49</v>
      </c>
    </row>
    <row r="240" spans="1:3" x14ac:dyDescent="0.25">
      <c r="A240" s="8" t="s">
        <v>31</v>
      </c>
      <c r="B240" s="8" t="s">
        <v>32</v>
      </c>
      <c r="C240" s="8" t="s">
        <v>31</v>
      </c>
    </row>
    <row r="241" spans="1:3" x14ac:dyDescent="0.25">
      <c r="A241" s="8" t="s">
        <v>67</v>
      </c>
      <c r="B241" s="8" t="s">
        <v>68</v>
      </c>
      <c r="C241" s="8" t="s">
        <v>67</v>
      </c>
    </row>
    <row r="242" spans="1:3" x14ac:dyDescent="0.25">
      <c r="A242" s="8" t="s">
        <v>1465</v>
      </c>
      <c r="B242" s="8" t="s">
        <v>1620</v>
      </c>
      <c r="C242" s="8" t="s">
        <v>1465</v>
      </c>
    </row>
    <row r="243" spans="1:3" x14ac:dyDescent="0.25">
      <c r="A243" s="8" t="s">
        <v>1466</v>
      </c>
      <c r="B243" s="8" t="s">
        <v>1621</v>
      </c>
      <c r="C243" s="8" t="s">
        <v>1466</v>
      </c>
    </row>
    <row r="244" spans="1:3" x14ac:dyDescent="0.25">
      <c r="A244" s="8" t="s">
        <v>1467</v>
      </c>
      <c r="B244" s="8" t="s">
        <v>1622</v>
      </c>
      <c r="C244" s="8" t="s">
        <v>1467</v>
      </c>
    </row>
    <row r="245" spans="1:3" x14ac:dyDescent="0.25">
      <c r="A245" s="8" t="s">
        <v>1468</v>
      </c>
      <c r="B245" s="8" t="s">
        <v>1623</v>
      </c>
      <c r="C245" s="8" t="s">
        <v>1468</v>
      </c>
    </row>
    <row r="246" spans="1:3" x14ac:dyDescent="0.25">
      <c r="A246" s="8" t="s">
        <v>51</v>
      </c>
      <c r="B246" s="8" t="s">
        <v>52</v>
      </c>
      <c r="C246" s="8" t="s">
        <v>51</v>
      </c>
    </row>
    <row r="247" spans="1:3" x14ac:dyDescent="0.25">
      <c r="A247" s="8" t="s">
        <v>33</v>
      </c>
      <c r="B247" s="8" t="s">
        <v>34</v>
      </c>
      <c r="C247" s="8" t="s">
        <v>33</v>
      </c>
    </row>
    <row r="248" spans="1:3" x14ac:dyDescent="0.25">
      <c r="A248" s="8" t="s">
        <v>162</v>
      </c>
      <c r="B248" s="8" t="s">
        <v>163</v>
      </c>
      <c r="C248" s="8" t="s">
        <v>162</v>
      </c>
    </row>
    <row r="249" spans="1:3" x14ac:dyDescent="0.25">
      <c r="A249" s="8" t="s">
        <v>1469</v>
      </c>
      <c r="B249" s="8" t="s">
        <v>1624</v>
      </c>
      <c r="C249" s="8" t="s">
        <v>1469</v>
      </c>
    </row>
    <row r="250" spans="1:3" x14ac:dyDescent="0.25">
      <c r="A250" s="8" t="s">
        <v>1470</v>
      </c>
      <c r="B250" s="8" t="s">
        <v>1625</v>
      </c>
      <c r="C250" s="8" t="s">
        <v>1470</v>
      </c>
    </row>
    <row r="251" spans="1:3" x14ac:dyDescent="0.25">
      <c r="A251" s="8" t="s">
        <v>1471</v>
      </c>
      <c r="B251" s="8" t="s">
        <v>1626</v>
      </c>
      <c r="C251" s="8" t="s">
        <v>1471</v>
      </c>
    </row>
    <row r="252" spans="1:3" x14ac:dyDescent="0.25">
      <c r="A252" s="8" t="s">
        <v>1472</v>
      </c>
      <c r="B252" s="8" t="s">
        <v>1627</v>
      </c>
      <c r="C252" s="8" t="s">
        <v>1472</v>
      </c>
    </row>
    <row r="253" spans="1:3" x14ac:dyDescent="0.25">
      <c r="A253" s="8" t="s">
        <v>53</v>
      </c>
      <c r="B253" s="8" t="s">
        <v>54</v>
      </c>
      <c r="C253" s="8" t="s">
        <v>53</v>
      </c>
    </row>
    <row r="254" spans="1:3" x14ac:dyDescent="0.25">
      <c r="A254" s="8" t="s">
        <v>35</v>
      </c>
      <c r="B254" s="8" t="s">
        <v>36</v>
      </c>
      <c r="C254" s="8" t="s">
        <v>35</v>
      </c>
    </row>
    <row r="255" spans="1:3" x14ac:dyDescent="0.25">
      <c r="A255" s="9" t="s">
        <v>69</v>
      </c>
      <c r="B255" s="9" t="s">
        <v>70</v>
      </c>
      <c r="C255" s="9" t="s">
        <v>69</v>
      </c>
    </row>
    <row r="256" spans="1:3" x14ac:dyDescent="0.25">
      <c r="A256" s="8" t="s">
        <v>1473</v>
      </c>
      <c r="B256" s="8" t="s">
        <v>1628</v>
      </c>
      <c r="C256" s="8" t="s">
        <v>1473</v>
      </c>
    </row>
    <row r="257" spans="1:3" x14ac:dyDescent="0.25">
      <c r="A257" s="8" t="s">
        <v>1474</v>
      </c>
      <c r="B257" s="8" t="s">
        <v>1629</v>
      </c>
      <c r="C257" s="8" t="s">
        <v>1474</v>
      </c>
    </row>
    <row r="258" spans="1:3" x14ac:dyDescent="0.25">
      <c r="A258" s="8" t="s">
        <v>1475</v>
      </c>
      <c r="B258" s="8" t="s">
        <v>1630</v>
      </c>
      <c r="C258" s="8" t="s">
        <v>1475</v>
      </c>
    </row>
    <row r="259" spans="1:3" x14ac:dyDescent="0.25">
      <c r="A259" s="8" t="s">
        <v>1476</v>
      </c>
      <c r="B259" s="8" t="s">
        <v>1631</v>
      </c>
      <c r="C259" s="8" t="s">
        <v>1476</v>
      </c>
    </row>
    <row r="260" spans="1:3" x14ac:dyDescent="0.25">
      <c r="A260" s="8" t="s">
        <v>55</v>
      </c>
      <c r="B260" s="8" t="s">
        <v>56</v>
      </c>
      <c r="C260" s="8" t="s">
        <v>55</v>
      </c>
    </row>
    <row r="261" spans="1:3" x14ac:dyDescent="0.25">
      <c r="A261" s="8" t="s">
        <v>37</v>
      </c>
      <c r="B261" s="8" t="s">
        <v>38</v>
      </c>
      <c r="C261" s="8" t="s">
        <v>37</v>
      </c>
    </row>
    <row r="262" spans="1:3" x14ac:dyDescent="0.25">
      <c r="A262" s="8" t="s">
        <v>1477</v>
      </c>
      <c r="B262" s="8" t="s">
        <v>1632</v>
      </c>
      <c r="C262" s="8" t="s">
        <v>1477</v>
      </c>
    </row>
    <row r="263" spans="1:3" x14ac:dyDescent="0.25">
      <c r="A263" s="8" t="s">
        <v>1478</v>
      </c>
      <c r="B263" s="8" t="s">
        <v>1633</v>
      </c>
      <c r="C263" s="8" t="s">
        <v>1478</v>
      </c>
    </row>
    <row r="264" spans="1:3" x14ac:dyDescent="0.25">
      <c r="A264" s="8" t="s">
        <v>1479</v>
      </c>
      <c r="B264" s="8" t="s">
        <v>1634</v>
      </c>
      <c r="C264" s="8" t="s">
        <v>1479</v>
      </c>
    </row>
    <row r="265" spans="1:3" x14ac:dyDescent="0.25">
      <c r="A265" s="8" t="s">
        <v>1480</v>
      </c>
      <c r="B265" s="8" t="s">
        <v>1635</v>
      </c>
      <c r="C265" s="8" t="s">
        <v>1480</v>
      </c>
    </row>
    <row r="266" spans="1:3" x14ac:dyDescent="0.25">
      <c r="A266" s="8" t="s">
        <v>1481</v>
      </c>
      <c r="B266" s="8" t="s">
        <v>1636</v>
      </c>
      <c r="C266" s="8" t="s">
        <v>1481</v>
      </c>
    </row>
    <row r="267" spans="1:3" x14ac:dyDescent="0.25">
      <c r="A267" s="8" t="s">
        <v>57</v>
      </c>
      <c r="B267" s="8" t="s">
        <v>58</v>
      </c>
      <c r="C267" s="8" t="s">
        <v>57</v>
      </c>
    </row>
    <row r="268" spans="1:3" x14ac:dyDescent="0.25">
      <c r="A268" s="8" t="s">
        <v>39</v>
      </c>
      <c r="B268" s="8" t="s">
        <v>40</v>
      </c>
      <c r="C268" s="8" t="s">
        <v>39</v>
      </c>
    </row>
    <row r="269" spans="1:3" x14ac:dyDescent="0.25">
      <c r="A269" s="8" t="s">
        <v>1482</v>
      </c>
      <c r="B269" s="8" t="s">
        <v>1637</v>
      </c>
      <c r="C269" s="8" t="s">
        <v>1482</v>
      </c>
    </row>
    <row r="270" spans="1:3" x14ac:dyDescent="0.25">
      <c r="A270" s="8" t="s">
        <v>1483</v>
      </c>
      <c r="B270" s="8" t="s">
        <v>1638</v>
      </c>
      <c r="C270" s="8" t="s">
        <v>1483</v>
      </c>
    </row>
    <row r="271" spans="1:3" x14ac:dyDescent="0.25">
      <c r="A271" s="8" t="s">
        <v>1484</v>
      </c>
      <c r="B271" s="8" t="s">
        <v>1639</v>
      </c>
      <c r="C271" s="8" t="s">
        <v>1484</v>
      </c>
    </row>
    <row r="272" spans="1:3" x14ac:dyDescent="0.25">
      <c r="A272" s="8" t="s">
        <v>1485</v>
      </c>
      <c r="B272" s="8" t="s">
        <v>1640</v>
      </c>
      <c r="C272" s="8" t="s">
        <v>1485</v>
      </c>
    </row>
    <row r="273" spans="1:3" x14ac:dyDescent="0.25">
      <c r="A273" s="8" t="s">
        <v>96</v>
      </c>
      <c r="B273" s="8" t="s">
        <v>97</v>
      </c>
      <c r="C273" s="8" t="s">
        <v>96</v>
      </c>
    </row>
    <row r="274" spans="1:3" x14ac:dyDescent="0.25">
      <c r="A274" s="8" t="s">
        <v>1486</v>
      </c>
      <c r="B274" s="8" t="s">
        <v>1641</v>
      </c>
      <c r="C274" s="8" t="s">
        <v>1486</v>
      </c>
    </row>
    <row r="275" spans="1:3" x14ac:dyDescent="0.25">
      <c r="A275" s="8" t="s">
        <v>1487</v>
      </c>
      <c r="B275" s="8" t="s">
        <v>1642</v>
      </c>
      <c r="C275" s="8" t="s">
        <v>1487</v>
      </c>
    </row>
    <row r="276" spans="1:3" x14ac:dyDescent="0.25">
      <c r="A276" s="8" t="s">
        <v>1488</v>
      </c>
      <c r="B276" s="8" t="s">
        <v>1643</v>
      </c>
      <c r="C276" s="8" t="s">
        <v>1488</v>
      </c>
    </row>
    <row r="277" spans="1:3" x14ac:dyDescent="0.25">
      <c r="A277" s="8" t="s">
        <v>1489</v>
      </c>
      <c r="B277" s="8" t="s">
        <v>1644</v>
      </c>
      <c r="C277" s="8" t="s">
        <v>1489</v>
      </c>
    </row>
    <row r="278" spans="1:3" x14ac:dyDescent="0.25">
      <c r="A278" s="8" t="s">
        <v>1490</v>
      </c>
      <c r="B278" s="8" t="s">
        <v>1645</v>
      </c>
      <c r="C278" s="8" t="s">
        <v>1490</v>
      </c>
    </row>
    <row r="279" spans="1:3" x14ac:dyDescent="0.25">
      <c r="A279" s="8" t="s">
        <v>1491</v>
      </c>
      <c r="B279" s="8" t="s">
        <v>1646</v>
      </c>
      <c r="C279" s="8" t="s">
        <v>1491</v>
      </c>
    </row>
    <row r="280" spans="1:3" x14ac:dyDescent="0.25">
      <c r="A280" s="8" t="s">
        <v>98</v>
      </c>
      <c r="B280" s="8" t="s">
        <v>99</v>
      </c>
      <c r="C280" s="8" t="s">
        <v>98</v>
      </c>
    </row>
    <row r="281" spans="1:3" x14ac:dyDescent="0.25">
      <c r="A281" s="8" t="s">
        <v>1492</v>
      </c>
      <c r="B281" s="8" t="s">
        <v>1647</v>
      </c>
      <c r="C281" s="8" t="s">
        <v>1492</v>
      </c>
    </row>
    <row r="282" spans="1:3" x14ac:dyDescent="0.25">
      <c r="A282" s="8" t="s">
        <v>1493</v>
      </c>
      <c r="B282" s="8" t="s">
        <v>1648</v>
      </c>
      <c r="C282" s="8" t="s">
        <v>1493</v>
      </c>
    </row>
    <row r="283" spans="1:3" x14ac:dyDescent="0.25">
      <c r="A283" s="8" t="s">
        <v>1494</v>
      </c>
      <c r="B283" s="8" t="s">
        <v>1649</v>
      </c>
      <c r="C283" s="8" t="s">
        <v>1494</v>
      </c>
    </row>
    <row r="284" spans="1:3" x14ac:dyDescent="0.25">
      <c r="A284" s="8" t="s">
        <v>1495</v>
      </c>
      <c r="B284" s="8" t="s">
        <v>1650</v>
      </c>
      <c r="C284" s="8" t="s">
        <v>1495</v>
      </c>
    </row>
    <row r="285" spans="1:3" x14ac:dyDescent="0.25">
      <c r="A285" s="8" t="s">
        <v>1496</v>
      </c>
      <c r="B285" s="8" t="s">
        <v>1651</v>
      </c>
      <c r="C285" s="8" t="s">
        <v>1496</v>
      </c>
    </row>
  </sheetData>
  <sortState xmlns:xlrd2="http://schemas.microsoft.com/office/spreadsheetml/2017/richdata2" ref="A2:B128">
    <sortCondition ref="B2"/>
  </sortState>
  <phoneticPr fontId="46"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
  <sheetViews>
    <sheetView workbookViewId="0">
      <selection activeCell="C41" sqref="C41"/>
    </sheetView>
  </sheetViews>
  <sheetFormatPr defaultColWidth="9" defaultRowHeight="12.75" x14ac:dyDescent="0.2"/>
  <cols>
    <col min="1" max="1" width="9.42578125" bestFit="1" customWidth="1"/>
    <col min="2" max="2" width="8.140625" bestFit="1" customWidth="1"/>
    <col min="3" max="3" width="73.5703125" bestFit="1" customWidth="1"/>
    <col min="4" max="4" width="92.85546875" bestFit="1" customWidth="1"/>
    <col min="5" max="6" width="13.85546875" bestFit="1" customWidth="1"/>
  </cols>
  <sheetData>
    <row r="1" spans="1:6" x14ac:dyDescent="0.2">
      <c r="A1" s="1" t="s">
        <v>764</v>
      </c>
      <c r="B1" s="1" t="s">
        <v>765</v>
      </c>
      <c r="C1" s="1" t="s">
        <v>766</v>
      </c>
      <c r="D1" s="1" t="s">
        <v>767</v>
      </c>
      <c r="E1" s="1" t="s">
        <v>768</v>
      </c>
      <c r="F1" s="1" t="s">
        <v>769</v>
      </c>
    </row>
    <row r="2" spans="1:6" x14ac:dyDescent="0.2">
      <c r="A2" s="1">
        <v>1</v>
      </c>
      <c r="B2" s="1" t="s">
        <v>770</v>
      </c>
      <c r="C2" s="1" t="s">
        <v>771</v>
      </c>
    </row>
    <row r="3" spans="1:6" x14ac:dyDescent="0.2">
      <c r="A3" s="1">
        <v>2</v>
      </c>
      <c r="B3" s="1" t="s">
        <v>772</v>
      </c>
      <c r="C3" s="1" t="s">
        <v>773</v>
      </c>
      <c r="D3" s="1" t="s">
        <v>774</v>
      </c>
    </row>
    <row r="4" spans="1:6" x14ac:dyDescent="0.2">
      <c r="A4" s="1">
        <v>3</v>
      </c>
      <c r="B4" s="1" t="s">
        <v>775</v>
      </c>
      <c r="C4" s="1" t="s">
        <v>776</v>
      </c>
      <c r="D4" s="1" t="s">
        <v>777</v>
      </c>
    </row>
    <row r="5" spans="1:6" x14ac:dyDescent="0.2">
      <c r="A5" s="1">
        <v>4</v>
      </c>
      <c r="B5" s="1" t="s">
        <v>778</v>
      </c>
      <c r="C5" s="1" t="s">
        <v>779</v>
      </c>
      <c r="D5" s="1" t="s">
        <v>780</v>
      </c>
    </row>
    <row r="6" spans="1:6" x14ac:dyDescent="0.2">
      <c r="A6" s="1">
        <v>5</v>
      </c>
      <c r="B6" s="1" t="s">
        <v>781</v>
      </c>
      <c r="C6" s="1" t="s">
        <v>782</v>
      </c>
    </row>
    <row r="7" spans="1:6" x14ac:dyDescent="0.2">
      <c r="A7" s="1">
        <v>6</v>
      </c>
      <c r="B7" s="1" t="s">
        <v>783</v>
      </c>
      <c r="C7" s="1" t="s">
        <v>784</v>
      </c>
      <c r="D7" s="1" t="s">
        <v>785</v>
      </c>
    </row>
    <row r="8" spans="1:6" x14ac:dyDescent="0.2">
      <c r="A8" s="1">
        <v>7</v>
      </c>
      <c r="B8" s="1" t="s">
        <v>786</v>
      </c>
      <c r="C8" s="1" t="s">
        <v>787</v>
      </c>
      <c r="D8" s="1" t="s">
        <v>788</v>
      </c>
    </row>
    <row r="9" spans="1:6" x14ac:dyDescent="0.2">
      <c r="A9" s="1">
        <v>8</v>
      </c>
      <c r="B9" s="1" t="s">
        <v>789</v>
      </c>
      <c r="C9" s="1" t="s">
        <v>790</v>
      </c>
    </row>
    <row r="10" spans="1:6" x14ac:dyDescent="0.2">
      <c r="A10" s="1">
        <v>9</v>
      </c>
      <c r="B10" s="1" t="s">
        <v>791</v>
      </c>
      <c r="C10" s="1" t="s">
        <v>792</v>
      </c>
      <c r="D10" s="1" t="s">
        <v>793</v>
      </c>
    </row>
    <row r="11" spans="1:6" x14ac:dyDescent="0.2">
      <c r="A11" s="1">
        <v>10</v>
      </c>
      <c r="B11" s="1" t="s">
        <v>794</v>
      </c>
      <c r="C11" s="1" t="s">
        <v>795</v>
      </c>
    </row>
    <row r="12" spans="1:6" x14ac:dyDescent="0.2">
      <c r="A12" s="1">
        <v>11</v>
      </c>
      <c r="B12" s="1" t="s">
        <v>796</v>
      </c>
      <c r="C12" s="1" t="s">
        <v>797</v>
      </c>
      <c r="D12" s="1" t="s">
        <v>798</v>
      </c>
    </row>
    <row r="13" spans="1:6" x14ac:dyDescent="0.2">
      <c r="A13" s="1">
        <v>12</v>
      </c>
      <c r="B13" s="1" t="s">
        <v>799</v>
      </c>
      <c r="C13" s="1" t="s">
        <v>800</v>
      </c>
    </row>
    <row r="14" spans="1:6" x14ac:dyDescent="0.2">
      <c r="A14" s="1">
        <v>13</v>
      </c>
      <c r="B14" s="1" t="s">
        <v>801</v>
      </c>
      <c r="C14" s="1" t="s">
        <v>802</v>
      </c>
      <c r="D14" s="1" t="s">
        <v>803</v>
      </c>
    </row>
    <row r="15" spans="1:6" x14ac:dyDescent="0.2">
      <c r="A15" s="1">
        <v>14</v>
      </c>
      <c r="B15" s="1" t="s">
        <v>804</v>
      </c>
      <c r="C15" s="1" t="s">
        <v>805</v>
      </c>
      <c r="D15" s="1" t="s">
        <v>806</v>
      </c>
    </row>
    <row r="16" spans="1:6" x14ac:dyDescent="0.2">
      <c r="A16" s="1">
        <v>15</v>
      </c>
      <c r="B16" s="1" t="s">
        <v>807</v>
      </c>
      <c r="C16" s="1" t="s">
        <v>808</v>
      </c>
      <c r="D16" s="1" t="s">
        <v>809</v>
      </c>
    </row>
    <row r="19" spans="3:3" x14ac:dyDescent="0.2">
      <c r="C19" s="2"/>
    </row>
  </sheetData>
  <pageMargins left="0.75" right="0.75" top="1" bottom="1" header="0.5" footer="0.5"/>
  <headerFooter alignWithMargins="0">
    <oddHeader>&amp;A</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FF980-5694-494D-851F-250DF1A0678F}">
  <dimension ref="A1:G328"/>
  <sheetViews>
    <sheetView zoomScale="120" zoomScaleNormal="120" workbookViewId="0">
      <selection activeCell="G18" sqref="G18"/>
    </sheetView>
  </sheetViews>
  <sheetFormatPr defaultColWidth="9.140625" defaultRowHeight="12.75" x14ac:dyDescent="0.2"/>
  <cols>
    <col min="1" max="1" width="9.140625" style="4"/>
    <col min="2" max="2" width="25.140625" style="4" customWidth="1"/>
    <col min="3" max="5" width="9.140625" style="4"/>
    <col min="6" max="6" width="36.85546875" style="4" bestFit="1" customWidth="1"/>
    <col min="7" max="16384" width="9.140625" style="4"/>
  </cols>
  <sheetData>
    <row r="1" spans="1:7" ht="30" x14ac:dyDescent="0.2">
      <c r="A1" s="3" t="s">
        <v>180</v>
      </c>
      <c r="B1" s="3" t="s">
        <v>181</v>
      </c>
      <c r="C1" s="4" t="s">
        <v>1342</v>
      </c>
      <c r="D1" s="4" t="s">
        <v>1343</v>
      </c>
      <c r="E1" s="4" t="s">
        <v>1344</v>
      </c>
      <c r="F1" s="4" t="s">
        <v>1743</v>
      </c>
      <c r="G1" s="4" t="s">
        <v>963</v>
      </c>
    </row>
    <row r="2" spans="1:7" ht="15" x14ac:dyDescent="0.2">
      <c r="A2" s="3">
        <v>4</v>
      </c>
      <c r="B2" s="3" t="s">
        <v>183</v>
      </c>
      <c r="C2" s="4" t="s">
        <v>964</v>
      </c>
      <c r="D2" s="4">
        <v>66.026881979999999</v>
      </c>
      <c r="E2" s="4">
        <v>33.831601990000003</v>
      </c>
      <c r="F2" s="4" t="s">
        <v>200</v>
      </c>
      <c r="G2" s="4">
        <v>1</v>
      </c>
    </row>
    <row r="3" spans="1:7" ht="15" x14ac:dyDescent="0.2">
      <c r="A3" s="3">
        <v>2</v>
      </c>
      <c r="B3" s="3" t="s">
        <v>436</v>
      </c>
    </row>
    <row r="4" spans="1:7" ht="15" x14ac:dyDescent="0.2">
      <c r="A4" s="3" t="s">
        <v>451</v>
      </c>
      <c r="B4" s="3" t="s">
        <v>452</v>
      </c>
    </row>
    <row r="5" spans="1:7" ht="15" x14ac:dyDescent="0.2">
      <c r="A5" s="3">
        <v>248</v>
      </c>
      <c r="B5" s="3" t="s">
        <v>1029</v>
      </c>
      <c r="C5" s="4" t="s">
        <v>1030</v>
      </c>
      <c r="D5" s="4">
        <v>19.809459690000001</v>
      </c>
      <c r="E5" s="4">
        <v>60.154490099999997</v>
      </c>
      <c r="F5" s="4" t="s">
        <v>286</v>
      </c>
    </row>
    <row r="6" spans="1:7" ht="15" x14ac:dyDescent="0.2">
      <c r="A6" s="3">
        <v>8</v>
      </c>
      <c r="B6" s="3" t="s">
        <v>184</v>
      </c>
      <c r="C6" s="4" t="s">
        <v>965</v>
      </c>
      <c r="D6" s="4">
        <v>20.066609280000002</v>
      </c>
      <c r="E6" s="4">
        <v>41.138970069999999</v>
      </c>
      <c r="F6" s="4" t="s">
        <v>286</v>
      </c>
      <c r="G6" s="4">
        <v>1</v>
      </c>
    </row>
    <row r="7" spans="1:7" ht="15" x14ac:dyDescent="0.2">
      <c r="A7" s="3">
        <v>12</v>
      </c>
      <c r="B7" s="3" t="s">
        <v>186</v>
      </c>
      <c r="C7" s="4" t="s">
        <v>966</v>
      </c>
      <c r="D7" s="4">
        <v>2.6781642269999999</v>
      </c>
      <c r="E7" s="4">
        <v>28.15940032</v>
      </c>
      <c r="F7" s="4" t="s">
        <v>326</v>
      </c>
      <c r="G7" s="4">
        <v>1</v>
      </c>
    </row>
    <row r="8" spans="1:7" ht="15" x14ac:dyDescent="0.2">
      <c r="A8" s="3">
        <v>16</v>
      </c>
      <c r="B8" s="3" t="s">
        <v>411</v>
      </c>
      <c r="C8" s="4" t="s">
        <v>967</v>
      </c>
      <c r="D8" s="4">
        <v>-170.71872690000001</v>
      </c>
      <c r="E8" s="4">
        <v>-14.30587306</v>
      </c>
      <c r="F8" s="4" t="s">
        <v>1682</v>
      </c>
    </row>
    <row r="9" spans="1:7" ht="15" x14ac:dyDescent="0.2">
      <c r="A9" s="3">
        <v>20</v>
      </c>
      <c r="B9" s="3" t="s">
        <v>422</v>
      </c>
      <c r="C9" s="4" t="s">
        <v>968</v>
      </c>
      <c r="D9" s="4">
        <v>1.5762574170000001</v>
      </c>
      <c r="E9" s="4">
        <v>42.545486109999999</v>
      </c>
      <c r="F9" s="4" t="s">
        <v>286</v>
      </c>
      <c r="G9" s="4">
        <v>1</v>
      </c>
    </row>
    <row r="10" spans="1:7" ht="15" x14ac:dyDescent="0.2">
      <c r="A10" s="3">
        <v>24</v>
      </c>
      <c r="B10" s="3" t="s">
        <v>189</v>
      </c>
      <c r="C10" s="4" t="s">
        <v>969</v>
      </c>
      <c r="D10" s="4">
        <v>17.578170620000002</v>
      </c>
      <c r="E10" s="4">
        <v>-12.33724746</v>
      </c>
      <c r="F10" s="4" t="s">
        <v>229</v>
      </c>
      <c r="G10" s="4">
        <v>1</v>
      </c>
    </row>
    <row r="11" spans="1:7" ht="15" x14ac:dyDescent="0.2">
      <c r="A11" s="3">
        <v>660</v>
      </c>
      <c r="B11" s="3" t="s">
        <v>378</v>
      </c>
      <c r="C11" s="4" t="s">
        <v>1144</v>
      </c>
      <c r="D11" s="4">
        <v>-63.056516119999998</v>
      </c>
      <c r="E11" s="4">
        <v>18.215253149999999</v>
      </c>
      <c r="F11" s="4" t="s">
        <v>267</v>
      </c>
    </row>
    <row r="12" spans="1:7" ht="15" x14ac:dyDescent="0.2">
      <c r="A12" s="3">
        <v>28</v>
      </c>
      <c r="B12" s="3" t="s">
        <v>379</v>
      </c>
      <c r="C12" s="4" t="s">
        <v>970</v>
      </c>
      <c r="D12" s="4">
        <v>-61.799975500000002</v>
      </c>
      <c r="E12" s="4">
        <v>17.077614709999999</v>
      </c>
      <c r="F12" s="4" t="s">
        <v>267</v>
      </c>
      <c r="G12" s="4">
        <v>1</v>
      </c>
    </row>
    <row r="13" spans="1:7" ht="15" x14ac:dyDescent="0.2">
      <c r="A13" s="3">
        <v>32</v>
      </c>
      <c r="B13" s="3" t="s">
        <v>191</v>
      </c>
      <c r="C13" s="4" t="s">
        <v>972</v>
      </c>
      <c r="D13" s="4">
        <v>-65.145632739999996</v>
      </c>
      <c r="E13" s="4">
        <v>-35.194462549999997</v>
      </c>
      <c r="F13" s="4" t="s">
        <v>267</v>
      </c>
      <c r="G13" s="4">
        <v>1</v>
      </c>
    </row>
    <row r="14" spans="1:7" ht="15" x14ac:dyDescent="0.2">
      <c r="A14" s="3">
        <v>51</v>
      </c>
      <c r="B14" s="3" t="s">
        <v>197</v>
      </c>
      <c r="C14" s="4" t="s">
        <v>978</v>
      </c>
      <c r="D14" s="4">
        <v>44.938393169999998</v>
      </c>
      <c r="E14" s="4">
        <v>40.294997410000001</v>
      </c>
      <c r="F14" s="4" t="s">
        <v>326</v>
      </c>
      <c r="G14" s="4">
        <v>1</v>
      </c>
    </row>
    <row r="15" spans="1:7" ht="15" x14ac:dyDescent="0.2">
      <c r="A15" s="3">
        <v>533</v>
      </c>
      <c r="B15" s="3" t="s">
        <v>380</v>
      </c>
      <c r="C15" s="4" t="s">
        <v>1109</v>
      </c>
      <c r="D15" s="4">
        <v>-69.970505860000003</v>
      </c>
      <c r="E15" s="4">
        <v>12.50878756</v>
      </c>
      <c r="F15" s="4" t="s">
        <v>267</v>
      </c>
    </row>
    <row r="16" spans="1:7" ht="15" x14ac:dyDescent="0.2">
      <c r="A16" s="3">
        <v>142</v>
      </c>
      <c r="B16" s="3" t="s">
        <v>435</v>
      </c>
    </row>
    <row r="17" spans="1:7" ht="15" x14ac:dyDescent="0.2">
      <c r="A17" s="3">
        <v>36</v>
      </c>
      <c r="B17" s="3" t="s">
        <v>194</v>
      </c>
      <c r="C17" s="4" t="s">
        <v>973</v>
      </c>
      <c r="D17" s="4">
        <v>134.34994119999999</v>
      </c>
      <c r="E17" s="4">
        <v>-25.577172019999999</v>
      </c>
      <c r="F17" s="4" t="s">
        <v>198</v>
      </c>
      <c r="G17" s="4">
        <v>1</v>
      </c>
    </row>
    <row r="18" spans="1:7" ht="15" x14ac:dyDescent="0.2">
      <c r="A18" s="3">
        <v>53</v>
      </c>
      <c r="B18" s="3" t="s">
        <v>198</v>
      </c>
      <c r="F18" s="4" t="s">
        <v>198</v>
      </c>
    </row>
    <row r="19" spans="1:7" ht="15" x14ac:dyDescent="0.2">
      <c r="A19" s="3">
        <v>40</v>
      </c>
      <c r="B19" s="3" t="s">
        <v>195</v>
      </c>
      <c r="C19" s="4" t="s">
        <v>974</v>
      </c>
      <c r="D19" s="4">
        <v>14.141724719999999</v>
      </c>
      <c r="E19" s="4">
        <v>47.58704857</v>
      </c>
      <c r="F19" s="4" t="s">
        <v>286</v>
      </c>
      <c r="G19" s="4">
        <v>1</v>
      </c>
    </row>
    <row r="20" spans="1:7" ht="15" x14ac:dyDescent="0.2">
      <c r="A20" s="3">
        <v>31</v>
      </c>
      <c r="B20" s="3" t="s">
        <v>366</v>
      </c>
      <c r="C20" s="4" t="s">
        <v>971</v>
      </c>
      <c r="D20" s="4">
        <v>50.010647249999998</v>
      </c>
      <c r="E20" s="4">
        <v>40.392295439999998</v>
      </c>
      <c r="F20" s="4" t="s">
        <v>326</v>
      </c>
      <c r="G20" s="4">
        <v>1</v>
      </c>
    </row>
    <row r="21" spans="1:7" ht="15" x14ac:dyDescent="0.2">
      <c r="A21" s="3">
        <v>44</v>
      </c>
      <c r="B21" s="3" t="s">
        <v>381</v>
      </c>
      <c r="C21" s="4" t="s">
        <v>975</v>
      </c>
      <c r="D21" s="4">
        <v>-78.051116629999996</v>
      </c>
      <c r="E21" s="4">
        <v>24.695465970000001</v>
      </c>
      <c r="F21" s="4" t="s">
        <v>267</v>
      </c>
      <c r="G21" s="4">
        <v>1</v>
      </c>
    </row>
    <row r="22" spans="1:7" ht="15" x14ac:dyDescent="0.2">
      <c r="A22" s="3">
        <v>48</v>
      </c>
      <c r="B22" s="3" t="s">
        <v>361</v>
      </c>
      <c r="C22" s="4" t="s">
        <v>976</v>
      </c>
      <c r="D22" s="4">
        <v>50.5490754</v>
      </c>
      <c r="E22" s="4">
        <v>26.044077470000001</v>
      </c>
      <c r="F22" s="4" t="s">
        <v>326</v>
      </c>
      <c r="G22" s="4">
        <v>1</v>
      </c>
    </row>
    <row r="23" spans="1:7" ht="15" x14ac:dyDescent="0.2">
      <c r="A23" s="3" t="s">
        <v>453</v>
      </c>
      <c r="B23" s="3" t="s">
        <v>454</v>
      </c>
    </row>
    <row r="24" spans="1:7" ht="15" x14ac:dyDescent="0.2">
      <c r="A24" s="3" t="s">
        <v>455</v>
      </c>
      <c r="B24" s="3" t="s">
        <v>456</v>
      </c>
    </row>
    <row r="25" spans="1:7" ht="15" x14ac:dyDescent="0.2">
      <c r="A25" s="3">
        <v>50</v>
      </c>
      <c r="B25" s="3" t="s">
        <v>196</v>
      </c>
      <c r="C25" s="4" t="s">
        <v>977</v>
      </c>
      <c r="D25" s="4">
        <v>89.176607880000006</v>
      </c>
      <c r="E25" s="4">
        <v>22.869616220000001</v>
      </c>
      <c r="F25" s="4" t="s">
        <v>200</v>
      </c>
      <c r="G25" s="4">
        <v>1</v>
      </c>
    </row>
    <row r="26" spans="1:7" ht="15" x14ac:dyDescent="0.2">
      <c r="A26" s="3">
        <v>52</v>
      </c>
      <c r="B26" s="3" t="s">
        <v>382</v>
      </c>
      <c r="C26" s="4" t="s">
        <v>979</v>
      </c>
      <c r="D26" s="4">
        <v>-59.534648900000001</v>
      </c>
      <c r="E26" s="4">
        <v>13.136482730000001</v>
      </c>
      <c r="F26" s="4" t="s">
        <v>267</v>
      </c>
      <c r="G26" s="4">
        <v>1</v>
      </c>
    </row>
    <row r="27" spans="1:7" ht="15" x14ac:dyDescent="0.2">
      <c r="A27" s="3">
        <v>112</v>
      </c>
      <c r="B27" s="3" t="s">
        <v>211</v>
      </c>
      <c r="C27" s="4" t="s">
        <v>994</v>
      </c>
      <c r="D27" s="4">
        <v>28.04940161</v>
      </c>
      <c r="E27" s="4">
        <v>53.541930749999999</v>
      </c>
      <c r="F27" s="4" t="s">
        <v>286</v>
      </c>
      <c r="G27" s="4">
        <v>1</v>
      </c>
    </row>
    <row r="28" spans="1:7" ht="15" x14ac:dyDescent="0.2">
      <c r="A28" s="3">
        <v>56</v>
      </c>
      <c r="B28" s="3" t="s">
        <v>199</v>
      </c>
      <c r="C28" s="4" t="s">
        <v>980</v>
      </c>
      <c r="D28" s="4">
        <v>4.6609764560000002</v>
      </c>
      <c r="E28" s="4">
        <v>50.641049750000001</v>
      </c>
      <c r="F28" s="4" t="s">
        <v>286</v>
      </c>
      <c r="G28" s="4">
        <v>1</v>
      </c>
    </row>
    <row r="29" spans="1:7" ht="15" x14ac:dyDescent="0.2">
      <c r="A29" s="3">
        <v>84</v>
      </c>
      <c r="B29" s="3" t="s">
        <v>205</v>
      </c>
      <c r="C29" s="4" t="s">
        <v>987</v>
      </c>
      <c r="D29" s="4">
        <v>-88.701995539999999</v>
      </c>
      <c r="E29" s="4">
        <v>17.199659010000001</v>
      </c>
      <c r="F29" s="4" t="s">
        <v>267</v>
      </c>
      <c r="G29" s="4">
        <v>1</v>
      </c>
    </row>
    <row r="30" spans="1:7" ht="15" x14ac:dyDescent="0.2">
      <c r="A30" s="3">
        <v>204</v>
      </c>
      <c r="B30" s="3" t="s">
        <v>231</v>
      </c>
      <c r="C30" s="4" t="s">
        <v>1015</v>
      </c>
      <c r="D30" s="4">
        <v>2.3399335940000001</v>
      </c>
      <c r="E30" s="4">
        <v>9.6540164599999994</v>
      </c>
      <c r="F30" s="4" t="s">
        <v>229</v>
      </c>
      <c r="G30" s="4">
        <v>1</v>
      </c>
    </row>
    <row r="31" spans="1:7" ht="15" x14ac:dyDescent="0.2">
      <c r="A31" s="3">
        <v>60</v>
      </c>
      <c r="B31" s="3" t="s">
        <v>383</v>
      </c>
      <c r="C31" s="4" t="s">
        <v>981</v>
      </c>
      <c r="D31" s="4">
        <v>-64.781550120000006</v>
      </c>
      <c r="E31" s="4">
        <v>32.278819220000003</v>
      </c>
      <c r="F31" s="4" t="s">
        <v>286</v>
      </c>
    </row>
    <row r="32" spans="1:7" ht="15" x14ac:dyDescent="0.2">
      <c r="A32" s="3">
        <v>64</v>
      </c>
      <c r="B32" s="3" t="s">
        <v>369</v>
      </c>
      <c r="C32" s="4" t="s">
        <v>982</v>
      </c>
      <c r="D32" s="4">
        <v>90.450984840000004</v>
      </c>
      <c r="E32" s="4">
        <v>27.395985679999999</v>
      </c>
      <c r="F32" s="4" t="s">
        <v>200</v>
      </c>
      <c r="G32" s="4">
        <v>1</v>
      </c>
    </row>
    <row r="33" spans="1:7" ht="30" x14ac:dyDescent="0.2">
      <c r="A33" s="3">
        <v>68</v>
      </c>
      <c r="B33" s="3" t="s">
        <v>201</v>
      </c>
      <c r="C33" s="4" t="s">
        <v>983</v>
      </c>
      <c r="D33" s="4">
        <v>-64.662242840000005</v>
      </c>
      <c r="E33" s="4">
        <v>-16.71273412</v>
      </c>
      <c r="F33" s="4" t="s">
        <v>267</v>
      </c>
      <c r="G33" s="4">
        <v>1</v>
      </c>
    </row>
    <row r="34" spans="1:7" ht="15" x14ac:dyDescent="0.2">
      <c r="A34" s="3">
        <v>70</v>
      </c>
      <c r="B34" s="3" t="s">
        <v>202</v>
      </c>
      <c r="C34" s="4" t="s">
        <v>984</v>
      </c>
      <c r="D34" s="4">
        <v>17.785843320000001</v>
      </c>
      <c r="E34" s="4">
        <v>44.168455479999999</v>
      </c>
      <c r="F34" s="4" t="s">
        <v>286</v>
      </c>
      <c r="G34" s="4">
        <v>1</v>
      </c>
    </row>
    <row r="35" spans="1:7" ht="15" x14ac:dyDescent="0.2">
      <c r="A35" s="3">
        <v>72</v>
      </c>
      <c r="B35" s="3" t="s">
        <v>203</v>
      </c>
      <c r="C35" s="4" t="s">
        <v>985</v>
      </c>
      <c r="D35" s="4">
        <v>23.81380223</v>
      </c>
      <c r="E35" s="4">
        <v>-22.188100729999999</v>
      </c>
      <c r="F35" s="4" t="s">
        <v>229</v>
      </c>
      <c r="G35" s="4">
        <v>1</v>
      </c>
    </row>
    <row r="36" spans="1:7" ht="15" x14ac:dyDescent="0.2">
      <c r="A36" s="3">
        <v>76</v>
      </c>
      <c r="B36" s="3" t="s">
        <v>204</v>
      </c>
      <c r="C36" s="4" t="s">
        <v>986</v>
      </c>
      <c r="D36" s="4">
        <v>-53.08432878</v>
      </c>
      <c r="E36" s="4">
        <v>-10.776685609999999</v>
      </c>
      <c r="F36" s="4" t="s">
        <v>267</v>
      </c>
      <c r="G36" s="4">
        <v>1</v>
      </c>
    </row>
    <row r="37" spans="1:7" ht="15" x14ac:dyDescent="0.2">
      <c r="A37" s="3">
        <v>92</v>
      </c>
      <c r="B37" s="3" t="s">
        <v>356</v>
      </c>
      <c r="C37" s="4" t="s">
        <v>989</v>
      </c>
      <c r="D37" s="4">
        <v>-64.632942229999998</v>
      </c>
      <c r="E37" s="4">
        <v>18.422565779999999</v>
      </c>
      <c r="F37" s="4" t="s">
        <v>267</v>
      </c>
    </row>
    <row r="38" spans="1:7" ht="15" x14ac:dyDescent="0.2">
      <c r="A38" s="3">
        <v>96</v>
      </c>
      <c r="B38" s="3" t="s">
        <v>207</v>
      </c>
      <c r="C38" s="4" t="s">
        <v>990</v>
      </c>
      <c r="D38" s="4">
        <v>114.6288563</v>
      </c>
      <c r="E38" s="4">
        <v>4.4973698400000002</v>
      </c>
      <c r="F38" s="4" t="s">
        <v>329</v>
      </c>
      <c r="G38" s="4">
        <v>1</v>
      </c>
    </row>
    <row r="39" spans="1:7" ht="15" x14ac:dyDescent="0.2">
      <c r="A39" s="3" t="s">
        <v>517</v>
      </c>
      <c r="B39" s="3" t="s">
        <v>518</v>
      </c>
    </row>
    <row r="40" spans="1:7" ht="15" x14ac:dyDescent="0.2">
      <c r="A40" s="3">
        <v>100</v>
      </c>
      <c r="B40" s="3" t="s">
        <v>208</v>
      </c>
      <c r="C40" s="4" t="s">
        <v>991</v>
      </c>
      <c r="D40" s="4">
        <v>25.237631530000002</v>
      </c>
      <c r="E40" s="4">
        <v>42.757313230000001</v>
      </c>
      <c r="F40" s="4" t="s">
        <v>286</v>
      </c>
      <c r="G40" s="4">
        <v>1</v>
      </c>
    </row>
    <row r="41" spans="1:7" ht="15" x14ac:dyDescent="0.2">
      <c r="A41" s="3">
        <v>854</v>
      </c>
      <c r="B41" s="3" t="s">
        <v>384</v>
      </c>
      <c r="C41" s="4" t="s">
        <v>1198</v>
      </c>
      <c r="D41" s="4">
        <v>-1.7428438289999999</v>
      </c>
      <c r="E41" s="4">
        <v>12.27491081</v>
      </c>
      <c r="F41" s="4" t="s">
        <v>229</v>
      </c>
      <c r="G41" s="4">
        <v>1</v>
      </c>
    </row>
    <row r="42" spans="1:7" ht="15" x14ac:dyDescent="0.2">
      <c r="A42" s="3">
        <v>108</v>
      </c>
      <c r="B42" s="3" t="s">
        <v>210</v>
      </c>
      <c r="C42" s="4" t="s">
        <v>993</v>
      </c>
      <c r="D42" s="4">
        <v>29.890809919999999</v>
      </c>
      <c r="E42" s="4">
        <v>-3.3663874279999999</v>
      </c>
      <c r="F42" s="4" t="s">
        <v>229</v>
      </c>
      <c r="G42" s="4">
        <v>1</v>
      </c>
    </row>
    <row r="43" spans="1:7" ht="15" x14ac:dyDescent="0.2">
      <c r="A43" s="3">
        <v>132</v>
      </c>
      <c r="B43" s="3" t="s">
        <v>215</v>
      </c>
      <c r="C43" s="4" t="s">
        <v>998</v>
      </c>
      <c r="D43" s="4">
        <v>-23.63544151</v>
      </c>
      <c r="E43" s="4">
        <v>15.07791834</v>
      </c>
      <c r="F43" s="4" t="s">
        <v>229</v>
      </c>
      <c r="G43" s="4">
        <v>1</v>
      </c>
    </row>
    <row r="44" spans="1:7" ht="15" x14ac:dyDescent="0.2">
      <c r="A44" s="3">
        <v>116</v>
      </c>
      <c r="B44" s="3" t="s">
        <v>212</v>
      </c>
      <c r="C44" s="4" t="s">
        <v>995</v>
      </c>
      <c r="D44" s="4">
        <v>104.922836</v>
      </c>
      <c r="E44" s="4">
        <v>12.71163737</v>
      </c>
      <c r="F44" s="4" t="s">
        <v>329</v>
      </c>
      <c r="G44" s="4">
        <v>1</v>
      </c>
    </row>
    <row r="45" spans="1:7" ht="15" x14ac:dyDescent="0.2">
      <c r="A45" s="3">
        <v>120</v>
      </c>
      <c r="B45" s="3" t="s">
        <v>213</v>
      </c>
      <c r="C45" s="4" t="s">
        <v>996</v>
      </c>
      <c r="D45" s="4">
        <v>12.741982699999999</v>
      </c>
      <c r="E45" s="4">
        <v>5.692387031</v>
      </c>
      <c r="F45" s="4" t="s">
        <v>229</v>
      </c>
      <c r="G45" s="4">
        <v>1</v>
      </c>
    </row>
    <row r="46" spans="1:7" ht="15" x14ac:dyDescent="0.2">
      <c r="A46" s="3" t="s">
        <v>457</v>
      </c>
      <c r="B46" s="3" t="s">
        <v>458</v>
      </c>
    </row>
    <row r="47" spans="1:7" ht="15" x14ac:dyDescent="0.2">
      <c r="A47" s="3">
        <v>124</v>
      </c>
      <c r="B47" s="3" t="s">
        <v>214</v>
      </c>
      <c r="C47" s="4" t="s">
        <v>997</v>
      </c>
      <c r="D47" s="4">
        <v>-101.6575058</v>
      </c>
      <c r="E47" s="4">
        <v>57.723601909999999</v>
      </c>
      <c r="F47" s="4" t="s">
        <v>286</v>
      </c>
      <c r="G47" s="4">
        <v>1</v>
      </c>
    </row>
    <row r="48" spans="1:7" ht="15" x14ac:dyDescent="0.2">
      <c r="A48" s="3">
        <v>29</v>
      </c>
      <c r="B48" s="3" t="s">
        <v>443</v>
      </c>
      <c r="F48" s="4" t="s">
        <v>267</v>
      </c>
    </row>
    <row r="49" spans="1:7" ht="15" x14ac:dyDescent="0.2">
      <c r="A49" s="3">
        <v>136</v>
      </c>
      <c r="B49" s="3" t="s">
        <v>370</v>
      </c>
      <c r="C49" s="4" t="s">
        <v>999</v>
      </c>
      <c r="D49" s="4">
        <v>-81.167405590000001</v>
      </c>
      <c r="E49" s="4">
        <v>19.322666559999998</v>
      </c>
      <c r="F49" s="4" t="s">
        <v>267</v>
      </c>
    </row>
    <row r="50" spans="1:7" ht="15" x14ac:dyDescent="0.2">
      <c r="A50" s="3">
        <v>140</v>
      </c>
      <c r="B50" s="3" t="s">
        <v>385</v>
      </c>
      <c r="C50" s="4" t="s">
        <v>1000</v>
      </c>
      <c r="D50" s="4">
        <v>20.93559492</v>
      </c>
      <c r="E50" s="4">
        <v>7.0037207910000001</v>
      </c>
      <c r="F50" s="4" t="s">
        <v>229</v>
      </c>
      <c r="G50" s="4">
        <v>1</v>
      </c>
    </row>
    <row r="51" spans="1:7" ht="15" x14ac:dyDescent="0.2">
      <c r="A51" s="3">
        <v>13</v>
      </c>
      <c r="B51" s="3" t="s">
        <v>439</v>
      </c>
      <c r="F51" s="4" t="s">
        <v>267</v>
      </c>
    </row>
    <row r="52" spans="1:7" ht="15" x14ac:dyDescent="0.2">
      <c r="A52" s="3">
        <v>62</v>
      </c>
      <c r="B52" s="3" t="s">
        <v>200</v>
      </c>
      <c r="F52" s="4" t="s">
        <v>200</v>
      </c>
    </row>
    <row r="53" spans="1:7" ht="15" x14ac:dyDescent="0.2">
      <c r="A53" s="3">
        <v>143</v>
      </c>
      <c r="B53" s="3" t="s">
        <v>216</v>
      </c>
      <c r="F53" s="4" t="s">
        <v>200</v>
      </c>
    </row>
    <row r="54" spans="1:7" ht="15" x14ac:dyDescent="0.2">
      <c r="A54" s="3">
        <v>148</v>
      </c>
      <c r="B54" s="3" t="s">
        <v>386</v>
      </c>
      <c r="C54" s="4" t="s">
        <v>1002</v>
      </c>
      <c r="D54" s="4">
        <v>18.666184009999998</v>
      </c>
      <c r="E54" s="4">
        <v>15.36279341</v>
      </c>
      <c r="F54" s="4" t="s">
        <v>229</v>
      </c>
      <c r="G54" s="4">
        <v>1</v>
      </c>
    </row>
    <row r="55" spans="1:7" ht="15" x14ac:dyDescent="0.2">
      <c r="A55" s="3">
        <v>830</v>
      </c>
      <c r="B55" s="3" t="s">
        <v>426</v>
      </c>
      <c r="F55" s="4" t="s">
        <v>286</v>
      </c>
    </row>
    <row r="56" spans="1:7" ht="15" x14ac:dyDescent="0.2">
      <c r="A56" s="3" t="s">
        <v>463</v>
      </c>
      <c r="B56" s="3" t="s">
        <v>464</v>
      </c>
    </row>
    <row r="57" spans="1:7" ht="15" x14ac:dyDescent="0.2">
      <c r="A57" s="3" t="s">
        <v>465</v>
      </c>
      <c r="B57" s="3" t="s">
        <v>466</v>
      </c>
    </row>
    <row r="58" spans="1:7" ht="15" x14ac:dyDescent="0.2">
      <c r="A58" s="3">
        <v>152</v>
      </c>
      <c r="B58" s="3" t="s">
        <v>220</v>
      </c>
      <c r="C58" s="4" t="s">
        <v>1003</v>
      </c>
      <c r="D58" s="4">
        <v>-71.230290190000005</v>
      </c>
      <c r="E58" s="4">
        <v>-35.265288499999997</v>
      </c>
      <c r="F58" s="4" t="s">
        <v>267</v>
      </c>
      <c r="G58" s="4">
        <v>1</v>
      </c>
    </row>
    <row r="59" spans="1:7" ht="15" x14ac:dyDescent="0.2">
      <c r="A59" s="3">
        <v>156</v>
      </c>
      <c r="B59" s="3" t="s">
        <v>387</v>
      </c>
      <c r="C59" s="4" t="s">
        <v>1004</v>
      </c>
      <c r="D59" s="4">
        <v>104.1403375</v>
      </c>
      <c r="E59" s="4">
        <v>32.309552170000003</v>
      </c>
      <c r="F59" s="4" t="s">
        <v>329</v>
      </c>
      <c r="G59" s="4">
        <v>1</v>
      </c>
    </row>
    <row r="60" spans="1:7" ht="30" x14ac:dyDescent="0.2">
      <c r="A60" s="3">
        <v>344</v>
      </c>
      <c r="B60" s="3" t="s">
        <v>362</v>
      </c>
      <c r="C60" s="4" t="s">
        <v>1054</v>
      </c>
      <c r="D60" s="4">
        <v>114.0266445</v>
      </c>
      <c r="E60" s="4">
        <v>22.417499339999999</v>
      </c>
      <c r="F60" s="4" t="s">
        <v>329</v>
      </c>
    </row>
    <row r="61" spans="1:7" ht="30" x14ac:dyDescent="0.2">
      <c r="A61" s="3">
        <v>446</v>
      </c>
      <c r="B61" s="3" t="s">
        <v>357</v>
      </c>
      <c r="C61" s="4" t="s">
        <v>1084</v>
      </c>
      <c r="D61" s="4">
        <v>113.5665388</v>
      </c>
      <c r="E61" s="4">
        <v>22.1237259</v>
      </c>
      <c r="F61" s="4" t="s">
        <v>329</v>
      </c>
    </row>
    <row r="62" spans="1:7" ht="15" x14ac:dyDescent="0.2">
      <c r="A62" s="3" t="s">
        <v>467</v>
      </c>
      <c r="B62" s="3" t="s">
        <v>468</v>
      </c>
    </row>
    <row r="63" spans="1:7" ht="15" x14ac:dyDescent="0.2">
      <c r="A63" s="3" t="s">
        <v>459</v>
      </c>
      <c r="B63" s="3" t="s">
        <v>514</v>
      </c>
    </row>
    <row r="64" spans="1:7" ht="15" x14ac:dyDescent="0.2">
      <c r="A64" s="3" t="s">
        <v>459</v>
      </c>
      <c r="B64" s="3" t="s">
        <v>460</v>
      </c>
    </row>
    <row r="65" spans="1:7" ht="15" x14ac:dyDescent="0.2">
      <c r="A65" s="3" t="s">
        <v>461</v>
      </c>
      <c r="B65" s="3" t="s">
        <v>462</v>
      </c>
    </row>
    <row r="66" spans="1:7" ht="15" x14ac:dyDescent="0.2">
      <c r="A66" s="3">
        <v>170</v>
      </c>
      <c r="B66" s="3" t="s">
        <v>221</v>
      </c>
      <c r="C66" s="4" t="s">
        <v>1005</v>
      </c>
      <c r="D66" s="4">
        <v>-73.074467510000005</v>
      </c>
      <c r="E66" s="4">
        <v>3.8882090460000001</v>
      </c>
      <c r="F66" s="4" t="s">
        <v>267</v>
      </c>
      <c r="G66" s="4">
        <v>1</v>
      </c>
    </row>
    <row r="67" spans="1:7" ht="15" x14ac:dyDescent="0.2">
      <c r="A67" s="3">
        <v>174</v>
      </c>
      <c r="B67" s="3" t="s">
        <v>222</v>
      </c>
      <c r="C67" s="4" t="s">
        <v>1006</v>
      </c>
      <c r="D67" s="4">
        <v>43.342345649999999</v>
      </c>
      <c r="E67" s="4">
        <v>-11.66121732</v>
      </c>
      <c r="F67" s="4" t="s">
        <v>229</v>
      </c>
      <c r="G67" s="4">
        <v>1</v>
      </c>
    </row>
    <row r="68" spans="1:7" ht="15" x14ac:dyDescent="0.2">
      <c r="A68" s="3">
        <v>178</v>
      </c>
      <c r="B68" s="3" t="s">
        <v>223</v>
      </c>
      <c r="C68" s="4" t="s">
        <v>1008</v>
      </c>
      <c r="D68" s="4">
        <v>15.220526120000001</v>
      </c>
      <c r="E68" s="4">
        <v>-0.84054411900000003</v>
      </c>
      <c r="F68" s="4" t="s">
        <v>229</v>
      </c>
      <c r="G68" s="4">
        <v>1</v>
      </c>
    </row>
    <row r="69" spans="1:7" ht="15" x14ac:dyDescent="0.2">
      <c r="A69" s="3">
        <v>184</v>
      </c>
      <c r="B69" s="3" t="s">
        <v>371</v>
      </c>
      <c r="C69" s="4" t="s">
        <v>1009</v>
      </c>
      <c r="D69" s="4">
        <v>-159.7711391</v>
      </c>
      <c r="E69" s="4">
        <v>-21.226964580000001</v>
      </c>
      <c r="F69" s="4" t="s">
        <v>1682</v>
      </c>
    </row>
    <row r="70" spans="1:7" ht="15" x14ac:dyDescent="0.2">
      <c r="A70" s="3">
        <v>188</v>
      </c>
      <c r="B70" s="3" t="s">
        <v>225</v>
      </c>
      <c r="C70" s="4" t="s">
        <v>1010</v>
      </c>
      <c r="D70" s="4">
        <v>-84.197127820000006</v>
      </c>
      <c r="E70" s="4">
        <v>9.9709986829999995</v>
      </c>
      <c r="F70" s="4" t="s">
        <v>267</v>
      </c>
      <c r="G70" s="4">
        <v>1</v>
      </c>
    </row>
    <row r="71" spans="1:7" ht="15" x14ac:dyDescent="0.2">
      <c r="A71" s="3">
        <v>384</v>
      </c>
      <c r="B71" s="3" t="s">
        <v>1064</v>
      </c>
      <c r="C71" s="4" t="s">
        <v>1065</v>
      </c>
      <c r="D71" s="4">
        <v>-5.5526900159999997</v>
      </c>
      <c r="E71" s="4">
        <v>7.6221158600000001</v>
      </c>
      <c r="F71" s="4" t="s">
        <v>229</v>
      </c>
      <c r="G71" s="4">
        <v>1</v>
      </c>
    </row>
    <row r="72" spans="1:7" ht="15" x14ac:dyDescent="0.2">
      <c r="A72" s="3">
        <v>191</v>
      </c>
      <c r="B72" s="3" t="s">
        <v>226</v>
      </c>
      <c r="C72" s="4" t="s">
        <v>1011</v>
      </c>
      <c r="D72" s="4">
        <v>17.958745530000002</v>
      </c>
      <c r="E72" s="4">
        <v>45.451722119999999</v>
      </c>
      <c r="F72" s="4" t="s">
        <v>286</v>
      </c>
      <c r="G72" s="4">
        <v>1</v>
      </c>
    </row>
    <row r="73" spans="1:7" ht="15" x14ac:dyDescent="0.2">
      <c r="A73" s="3">
        <v>192</v>
      </c>
      <c r="B73" s="3" t="s">
        <v>388</v>
      </c>
      <c r="C73" s="4" t="s">
        <v>1012</v>
      </c>
      <c r="D73" s="4">
        <v>-79.544601439999994</v>
      </c>
      <c r="E73" s="4">
        <v>22.100303660000002</v>
      </c>
      <c r="F73" s="4" t="s">
        <v>267</v>
      </c>
      <c r="G73" s="4">
        <v>1</v>
      </c>
    </row>
    <row r="74" spans="1:7" ht="15" x14ac:dyDescent="0.2">
      <c r="A74" s="3">
        <v>531</v>
      </c>
      <c r="B74" s="3" t="s">
        <v>1107</v>
      </c>
      <c r="C74" s="4" t="s">
        <v>1108</v>
      </c>
      <c r="D74" s="4">
        <v>-68.950334639999994</v>
      </c>
      <c r="E74" s="4">
        <v>12.150580420000001</v>
      </c>
      <c r="F74" s="4" t="s">
        <v>267</v>
      </c>
    </row>
    <row r="75" spans="1:7" ht="15" x14ac:dyDescent="0.2">
      <c r="A75" s="3">
        <v>196</v>
      </c>
      <c r="B75" s="3" t="s">
        <v>227</v>
      </c>
      <c r="C75" s="4" t="s">
        <v>1013</v>
      </c>
      <c r="D75" s="4">
        <v>33.222859640000003</v>
      </c>
      <c r="E75" s="4">
        <v>35.056594369999999</v>
      </c>
      <c r="F75" s="4" t="s">
        <v>326</v>
      </c>
      <c r="G75" s="4">
        <v>1</v>
      </c>
    </row>
    <row r="76" spans="1:7" ht="15" x14ac:dyDescent="0.2">
      <c r="A76" s="3">
        <v>203</v>
      </c>
      <c r="B76" s="3" t="s">
        <v>230</v>
      </c>
      <c r="C76" s="4" t="s">
        <v>1014</v>
      </c>
      <c r="D76" s="4">
        <v>15.33151382</v>
      </c>
      <c r="E76" s="4">
        <v>49.739138709999999</v>
      </c>
      <c r="F76" s="4" t="s">
        <v>286</v>
      </c>
      <c r="G76" s="4">
        <v>1</v>
      </c>
    </row>
    <row r="77" spans="1:7" ht="30" x14ac:dyDescent="0.2">
      <c r="A77" s="3">
        <v>408</v>
      </c>
      <c r="B77" s="3" t="s">
        <v>389</v>
      </c>
      <c r="C77" s="4" t="s">
        <v>1071</v>
      </c>
      <c r="D77" s="4">
        <v>127.1803633</v>
      </c>
      <c r="E77" s="4">
        <v>40.146264500000001</v>
      </c>
      <c r="F77" s="4" t="s">
        <v>329</v>
      </c>
      <c r="G77" s="4">
        <v>1</v>
      </c>
    </row>
    <row r="78" spans="1:7" ht="30" x14ac:dyDescent="0.2">
      <c r="A78" s="3">
        <v>180</v>
      </c>
      <c r="B78" s="3" t="s">
        <v>224</v>
      </c>
      <c r="C78" s="4" t="s">
        <v>849</v>
      </c>
      <c r="D78" s="4">
        <v>23.654965069999999</v>
      </c>
      <c r="E78" s="4">
        <v>-2.8771547320000002</v>
      </c>
      <c r="F78" s="4" t="s">
        <v>229</v>
      </c>
      <c r="G78" s="4">
        <v>1</v>
      </c>
    </row>
    <row r="79" spans="1:7" ht="15" x14ac:dyDescent="0.2">
      <c r="A79" s="3">
        <v>208</v>
      </c>
      <c r="B79" s="3" t="s">
        <v>232</v>
      </c>
      <c r="C79" s="4" t="s">
        <v>1016</v>
      </c>
      <c r="D79" s="4">
        <v>9.3265712829999998</v>
      </c>
      <c r="E79" s="4">
        <v>56.038297210000003</v>
      </c>
      <c r="F79" s="4" t="s">
        <v>286</v>
      </c>
      <c r="G79" s="4">
        <v>1</v>
      </c>
    </row>
    <row r="80" spans="1:7" ht="15" x14ac:dyDescent="0.2">
      <c r="A80" s="3">
        <v>514</v>
      </c>
      <c r="B80" s="3" t="s">
        <v>354</v>
      </c>
    </row>
    <row r="81" spans="1:7" ht="15" x14ac:dyDescent="0.2">
      <c r="A81" s="3">
        <v>515</v>
      </c>
      <c r="B81" s="3" t="s">
        <v>1345</v>
      </c>
    </row>
    <row r="82" spans="1:7" ht="15" x14ac:dyDescent="0.2">
      <c r="A82" s="3">
        <v>262</v>
      </c>
      <c r="B82" s="3" t="s">
        <v>367</v>
      </c>
      <c r="C82" s="4" t="s">
        <v>1034</v>
      </c>
      <c r="D82" s="4">
        <v>42.182747069999998</v>
      </c>
      <c r="E82" s="4">
        <v>11.560041610000001</v>
      </c>
      <c r="F82" s="4" t="s">
        <v>229</v>
      </c>
      <c r="G82" s="4">
        <v>1</v>
      </c>
    </row>
    <row r="83" spans="1:7" ht="15" x14ac:dyDescent="0.2">
      <c r="A83" s="3">
        <v>212</v>
      </c>
      <c r="B83" s="3" t="s">
        <v>390</v>
      </c>
      <c r="C83" s="4" t="s">
        <v>1017</v>
      </c>
      <c r="D83" s="4">
        <v>-61.349375600000002</v>
      </c>
      <c r="E83" s="4">
        <v>15.433913779999999</v>
      </c>
      <c r="F83" s="4" t="s">
        <v>267</v>
      </c>
      <c r="G83" s="4">
        <v>1</v>
      </c>
    </row>
    <row r="84" spans="1:7" ht="15" x14ac:dyDescent="0.2">
      <c r="A84" s="3">
        <v>214</v>
      </c>
      <c r="B84" s="3" t="s">
        <v>233</v>
      </c>
      <c r="C84" s="4" t="s">
        <v>1018</v>
      </c>
      <c r="D84" s="4">
        <v>-70.498475760000005</v>
      </c>
      <c r="E84" s="4">
        <v>18.89832088</v>
      </c>
      <c r="F84" s="4" t="s">
        <v>267</v>
      </c>
      <c r="G84" s="4">
        <v>1</v>
      </c>
    </row>
    <row r="85" spans="1:7" ht="15" x14ac:dyDescent="0.2">
      <c r="A85" s="3" t="s">
        <v>469</v>
      </c>
      <c r="B85" s="3" t="s">
        <v>470</v>
      </c>
    </row>
    <row r="86" spans="1:7" ht="15" x14ac:dyDescent="0.2">
      <c r="A86" s="3">
        <v>14</v>
      </c>
      <c r="B86" s="3" t="s">
        <v>440</v>
      </c>
      <c r="F86" s="4" t="s">
        <v>229</v>
      </c>
    </row>
    <row r="87" spans="1:7" ht="30" x14ac:dyDescent="0.2">
      <c r="A87" s="3">
        <v>753</v>
      </c>
      <c r="B87" s="3" t="s">
        <v>329</v>
      </c>
      <c r="F87" s="4" t="s">
        <v>329</v>
      </c>
    </row>
    <row r="88" spans="1:7" ht="15" x14ac:dyDescent="0.2">
      <c r="A88" s="3">
        <v>30</v>
      </c>
      <c r="B88" s="3" t="s">
        <v>190</v>
      </c>
      <c r="F88" s="4" t="s">
        <v>329</v>
      </c>
    </row>
    <row r="89" spans="1:7" ht="15" x14ac:dyDescent="0.2">
      <c r="A89" s="3">
        <v>151</v>
      </c>
      <c r="B89" s="3" t="s">
        <v>445</v>
      </c>
      <c r="F89" s="4" t="s">
        <v>286</v>
      </c>
    </row>
    <row r="90" spans="1:7" ht="15" x14ac:dyDescent="0.2">
      <c r="A90" s="3">
        <v>218</v>
      </c>
      <c r="B90" s="3" t="s">
        <v>234</v>
      </c>
      <c r="C90" s="4" t="s">
        <v>1019</v>
      </c>
      <c r="D90" s="4">
        <v>-78.37005241</v>
      </c>
      <c r="E90" s="4">
        <v>-1.4477858910000001</v>
      </c>
      <c r="F90" s="4" t="s">
        <v>267</v>
      </c>
      <c r="G90" s="4">
        <v>1</v>
      </c>
    </row>
    <row r="91" spans="1:7" ht="15" x14ac:dyDescent="0.2">
      <c r="A91" s="3">
        <v>818</v>
      </c>
      <c r="B91" s="3" t="s">
        <v>342</v>
      </c>
      <c r="C91" s="4" t="s">
        <v>1187</v>
      </c>
      <c r="D91" s="4">
        <v>29.774685340000001</v>
      </c>
      <c r="E91" s="4">
        <v>26.57438204</v>
      </c>
      <c r="F91" s="4" t="s">
        <v>326</v>
      </c>
      <c r="G91" s="4">
        <v>1</v>
      </c>
    </row>
    <row r="92" spans="1:7" ht="15" x14ac:dyDescent="0.2">
      <c r="A92" s="3">
        <v>222</v>
      </c>
      <c r="B92" s="3" t="s">
        <v>235</v>
      </c>
      <c r="C92" s="4" t="s">
        <v>1020</v>
      </c>
      <c r="D92" s="4">
        <v>-88.868629949999999</v>
      </c>
      <c r="E92" s="4">
        <v>13.736035640000001</v>
      </c>
      <c r="F92" s="4" t="s">
        <v>267</v>
      </c>
      <c r="G92" s="4">
        <v>1</v>
      </c>
    </row>
    <row r="93" spans="1:7" ht="15" x14ac:dyDescent="0.2">
      <c r="A93" s="3">
        <v>226</v>
      </c>
      <c r="B93" s="3" t="s">
        <v>391</v>
      </c>
      <c r="C93" s="4" t="s">
        <v>1021</v>
      </c>
      <c r="D93" s="4">
        <v>10.46535826</v>
      </c>
      <c r="E93" s="4">
        <v>1.5657923760000001</v>
      </c>
      <c r="F93" s="4" t="s">
        <v>229</v>
      </c>
      <c r="G93" s="4">
        <v>1</v>
      </c>
    </row>
    <row r="94" spans="1:7" ht="15" x14ac:dyDescent="0.2">
      <c r="A94" s="3">
        <v>232</v>
      </c>
      <c r="B94" s="3" t="s">
        <v>392</v>
      </c>
      <c r="C94" s="4" t="s">
        <v>1023</v>
      </c>
      <c r="D94" s="4">
        <v>38.110742889999997</v>
      </c>
      <c r="E94" s="4">
        <v>16.12894644</v>
      </c>
      <c r="F94" s="4" t="s">
        <v>229</v>
      </c>
      <c r="G94" s="4">
        <v>1</v>
      </c>
    </row>
    <row r="95" spans="1:7" ht="15" x14ac:dyDescent="0.2">
      <c r="A95" s="3" t="s">
        <v>479</v>
      </c>
      <c r="B95" s="3" t="s">
        <v>3583</v>
      </c>
    </row>
    <row r="96" spans="1:7" ht="15" x14ac:dyDescent="0.2">
      <c r="A96" s="3">
        <v>233</v>
      </c>
      <c r="B96" s="3" t="s">
        <v>237</v>
      </c>
      <c r="C96" s="4" t="s">
        <v>1024</v>
      </c>
      <c r="D96" s="4">
        <v>25.84093481</v>
      </c>
      <c r="E96" s="4">
        <v>58.684871719999997</v>
      </c>
      <c r="F96" s="4" t="s">
        <v>286</v>
      </c>
      <c r="G96" s="4">
        <v>1</v>
      </c>
    </row>
    <row r="97" spans="1:7" ht="15" x14ac:dyDescent="0.2">
      <c r="A97" s="3">
        <v>748</v>
      </c>
      <c r="B97" s="3" t="s">
        <v>327</v>
      </c>
      <c r="C97" s="4" t="s">
        <v>1168</v>
      </c>
      <c r="D97" s="4">
        <v>31.501492880000001</v>
      </c>
      <c r="E97" s="4">
        <v>-26.56471011</v>
      </c>
      <c r="F97" s="4" t="s">
        <v>229</v>
      </c>
      <c r="G97" s="4">
        <v>1</v>
      </c>
    </row>
    <row r="98" spans="1:7" ht="15" x14ac:dyDescent="0.2">
      <c r="A98" s="3">
        <v>231</v>
      </c>
      <c r="B98" s="3" t="s">
        <v>236</v>
      </c>
      <c r="C98" s="4" t="s">
        <v>1022</v>
      </c>
      <c r="D98" s="4">
        <v>39.635052960000003</v>
      </c>
      <c r="E98" s="4">
        <v>8.6312231809999993</v>
      </c>
      <c r="F98" s="4" t="s">
        <v>229</v>
      </c>
      <c r="G98" s="4">
        <v>1</v>
      </c>
    </row>
    <row r="99" spans="1:7" ht="15" x14ac:dyDescent="0.2">
      <c r="A99" s="3">
        <v>150</v>
      </c>
      <c r="B99" s="3" t="s">
        <v>219</v>
      </c>
      <c r="F99" s="4" t="s">
        <v>286</v>
      </c>
    </row>
    <row r="100" spans="1:7" ht="30" x14ac:dyDescent="0.2">
      <c r="A100" s="3">
        <v>513</v>
      </c>
      <c r="B100" s="3" t="s">
        <v>286</v>
      </c>
      <c r="F100" s="4" t="s">
        <v>286</v>
      </c>
    </row>
    <row r="101" spans="1:7" ht="15" x14ac:dyDescent="0.2">
      <c r="A101" s="3">
        <v>238</v>
      </c>
      <c r="B101" s="3" t="s">
        <v>372</v>
      </c>
      <c r="C101" s="4" t="s">
        <v>1026</v>
      </c>
      <c r="D101" s="4">
        <v>-58.752467780000003</v>
      </c>
      <c r="E101" s="4">
        <v>-51.745626010000002</v>
      </c>
      <c r="F101" s="4" t="s">
        <v>267</v>
      </c>
    </row>
    <row r="102" spans="1:7" ht="15" x14ac:dyDescent="0.2">
      <c r="A102" s="3">
        <v>234</v>
      </c>
      <c r="B102" s="3" t="s">
        <v>429</v>
      </c>
      <c r="C102" s="4" t="s">
        <v>1025</v>
      </c>
      <c r="D102" s="4">
        <v>-7.1220443250000001</v>
      </c>
      <c r="E102" s="4">
        <v>62.212281189999999</v>
      </c>
      <c r="F102" s="4" t="s">
        <v>286</v>
      </c>
    </row>
    <row r="103" spans="1:7" ht="15" x14ac:dyDescent="0.2">
      <c r="A103" s="3">
        <v>242</v>
      </c>
      <c r="B103" s="3" t="s">
        <v>238</v>
      </c>
      <c r="C103" s="4" t="s">
        <v>1027</v>
      </c>
      <c r="D103" s="4">
        <v>177.96608839999999</v>
      </c>
      <c r="E103" s="4">
        <v>-17.833015660000001</v>
      </c>
      <c r="F103" s="4" t="s">
        <v>1682</v>
      </c>
      <c r="G103" s="4">
        <v>1</v>
      </c>
    </row>
    <row r="104" spans="1:7" ht="15" x14ac:dyDescent="0.2">
      <c r="A104" s="3">
        <v>246</v>
      </c>
      <c r="B104" s="3" t="s">
        <v>239</v>
      </c>
      <c r="C104" s="4" t="s">
        <v>1028</v>
      </c>
      <c r="D104" s="4">
        <v>23.308447000000001</v>
      </c>
      <c r="E104" s="4">
        <v>61.915867380000002</v>
      </c>
      <c r="F104" s="4" t="s">
        <v>286</v>
      </c>
      <c r="G104" s="4">
        <v>1</v>
      </c>
    </row>
    <row r="105" spans="1:7" ht="15" x14ac:dyDescent="0.2">
      <c r="A105" s="3">
        <v>250</v>
      </c>
      <c r="B105" s="3" t="s">
        <v>240</v>
      </c>
      <c r="C105" s="4" t="s">
        <v>1031</v>
      </c>
      <c r="D105" s="4">
        <v>2.4572881290000002</v>
      </c>
      <c r="E105" s="4">
        <v>46.626608609999998</v>
      </c>
      <c r="F105" s="4" t="s">
        <v>286</v>
      </c>
      <c r="G105" s="4">
        <v>1</v>
      </c>
    </row>
    <row r="106" spans="1:7" ht="15" x14ac:dyDescent="0.2">
      <c r="A106" s="3">
        <v>254</v>
      </c>
      <c r="B106" s="3" t="s">
        <v>418</v>
      </c>
      <c r="C106" s="4" t="s">
        <v>1032</v>
      </c>
      <c r="D106" s="4">
        <v>-53.236190890000003</v>
      </c>
      <c r="E106" s="4">
        <v>3.9226734369999998</v>
      </c>
      <c r="F106" s="4" t="s">
        <v>267</v>
      </c>
    </row>
    <row r="107" spans="1:7" ht="15" x14ac:dyDescent="0.2">
      <c r="A107" s="3">
        <v>258</v>
      </c>
      <c r="B107" s="3" t="s">
        <v>419</v>
      </c>
      <c r="C107" s="4" t="s">
        <v>1033</v>
      </c>
      <c r="D107" s="4">
        <v>-149.40523669999999</v>
      </c>
      <c r="E107" s="4">
        <v>-17.677092940000001</v>
      </c>
      <c r="F107" s="4" t="s">
        <v>1682</v>
      </c>
    </row>
    <row r="108" spans="1:7" ht="15" x14ac:dyDescent="0.2">
      <c r="A108" s="3">
        <v>266</v>
      </c>
      <c r="B108" s="3" t="s">
        <v>393</v>
      </c>
      <c r="C108" s="4" t="s">
        <v>1035</v>
      </c>
      <c r="D108" s="4">
        <v>11.787277469999999</v>
      </c>
      <c r="E108" s="4">
        <v>-0.60687619000000004</v>
      </c>
      <c r="F108" s="4" t="s">
        <v>229</v>
      </c>
      <c r="G108" s="4">
        <v>1</v>
      </c>
    </row>
    <row r="109" spans="1:7" ht="15" x14ac:dyDescent="0.2">
      <c r="A109" s="3">
        <v>270</v>
      </c>
      <c r="B109" s="3" t="s">
        <v>242</v>
      </c>
      <c r="C109" s="4" t="s">
        <v>1037</v>
      </c>
      <c r="D109" s="4">
        <v>-15.39944785</v>
      </c>
      <c r="E109" s="4">
        <v>13.452959269999999</v>
      </c>
      <c r="F109" s="4" t="s">
        <v>229</v>
      </c>
      <c r="G109" s="4">
        <v>1</v>
      </c>
    </row>
    <row r="110" spans="1:7" ht="15" x14ac:dyDescent="0.2">
      <c r="A110" s="3">
        <v>268</v>
      </c>
      <c r="B110" s="3" t="s">
        <v>241</v>
      </c>
      <c r="C110" s="4" t="s">
        <v>1036</v>
      </c>
      <c r="D110" s="4">
        <v>43.371361499999999</v>
      </c>
      <c r="E110" s="4">
        <v>42.048130280000002</v>
      </c>
      <c r="F110" s="4" t="s">
        <v>326</v>
      </c>
      <c r="G110" s="4">
        <v>1</v>
      </c>
    </row>
    <row r="111" spans="1:7" ht="15" x14ac:dyDescent="0.2">
      <c r="A111" s="3">
        <v>276</v>
      </c>
      <c r="B111" s="3" t="s">
        <v>244</v>
      </c>
      <c r="C111" s="4" t="s">
        <v>1039</v>
      </c>
      <c r="D111" s="4">
        <v>10.3806066</v>
      </c>
      <c r="E111" s="4">
        <v>51.088627430000003</v>
      </c>
      <c r="F111" s="4" t="s">
        <v>286</v>
      </c>
      <c r="G111" s="4">
        <v>1</v>
      </c>
    </row>
    <row r="112" spans="1:7" ht="15" x14ac:dyDescent="0.2">
      <c r="A112" s="3">
        <v>288</v>
      </c>
      <c r="B112" s="3" t="s">
        <v>245</v>
      </c>
      <c r="C112" s="4" t="s">
        <v>1040</v>
      </c>
      <c r="D112" s="4">
        <v>-1.205623522</v>
      </c>
      <c r="E112" s="4">
        <v>7.9648251849999996</v>
      </c>
      <c r="F112" s="4" t="s">
        <v>229</v>
      </c>
      <c r="G112" s="4">
        <v>1</v>
      </c>
    </row>
    <row r="113" spans="1:7" ht="15" x14ac:dyDescent="0.2">
      <c r="A113" s="3">
        <v>292</v>
      </c>
      <c r="B113" s="3" t="s">
        <v>394</v>
      </c>
      <c r="C113" s="4" t="s">
        <v>1041</v>
      </c>
      <c r="D113" s="4">
        <v>-5.3475616859999997</v>
      </c>
      <c r="E113" s="4">
        <v>36.138950360000003</v>
      </c>
      <c r="F113" s="4" t="s">
        <v>286</v>
      </c>
    </row>
    <row r="114" spans="1:7" ht="15" x14ac:dyDescent="0.2">
      <c r="A114" s="3">
        <v>300</v>
      </c>
      <c r="B114" s="3" t="s">
        <v>247</v>
      </c>
      <c r="C114" s="4" t="s">
        <v>1043</v>
      </c>
      <c r="D114" s="4">
        <v>22.583078270000001</v>
      </c>
      <c r="E114" s="4">
        <v>39.47301873</v>
      </c>
      <c r="F114" s="4" t="s">
        <v>286</v>
      </c>
      <c r="G114" s="4">
        <v>1</v>
      </c>
    </row>
    <row r="115" spans="1:7" ht="15" x14ac:dyDescent="0.2">
      <c r="A115" s="3">
        <v>304</v>
      </c>
      <c r="B115" s="3" t="s">
        <v>428</v>
      </c>
      <c r="C115" s="4" t="s">
        <v>1044</v>
      </c>
      <c r="D115" s="4">
        <v>-41.393713159999997</v>
      </c>
      <c r="E115" s="4">
        <v>74.756256809999996</v>
      </c>
      <c r="F115" s="4" t="s">
        <v>286</v>
      </c>
    </row>
    <row r="116" spans="1:7" ht="15" x14ac:dyDescent="0.2">
      <c r="A116" s="3">
        <v>308</v>
      </c>
      <c r="B116" s="3" t="s">
        <v>355</v>
      </c>
      <c r="C116" s="4" t="s">
        <v>1045</v>
      </c>
      <c r="D116" s="4">
        <v>-61.682485679999999</v>
      </c>
      <c r="E116" s="4">
        <v>12.11238395</v>
      </c>
      <c r="F116" s="4" t="s">
        <v>267</v>
      </c>
      <c r="G116" s="4">
        <v>1</v>
      </c>
    </row>
    <row r="117" spans="1:7" ht="15" x14ac:dyDescent="0.2">
      <c r="A117" s="3">
        <v>312</v>
      </c>
      <c r="B117" s="3" t="s">
        <v>412</v>
      </c>
      <c r="C117" s="4" t="s">
        <v>1046</v>
      </c>
      <c r="D117" s="4">
        <v>-61.647621149999999</v>
      </c>
      <c r="E117" s="4">
        <v>16.144169170000001</v>
      </c>
      <c r="F117" s="4" t="s">
        <v>267</v>
      </c>
    </row>
    <row r="118" spans="1:7" ht="15" x14ac:dyDescent="0.2">
      <c r="A118" s="3">
        <v>316</v>
      </c>
      <c r="B118" s="3" t="s">
        <v>433</v>
      </c>
      <c r="C118" s="4" t="s">
        <v>1047</v>
      </c>
      <c r="D118" s="4">
        <v>144.70293050000001</v>
      </c>
      <c r="E118" s="4">
        <v>13.354854039999999</v>
      </c>
      <c r="F118" s="4" t="s">
        <v>1682</v>
      </c>
    </row>
    <row r="119" spans="1:7" ht="15" x14ac:dyDescent="0.2">
      <c r="A119" s="3" t="s">
        <v>471</v>
      </c>
      <c r="B119" s="3" t="s">
        <v>472</v>
      </c>
    </row>
    <row r="120" spans="1:7" ht="15" x14ac:dyDescent="0.2">
      <c r="A120" s="3">
        <v>320</v>
      </c>
      <c r="B120" s="3" t="s">
        <v>248</v>
      </c>
      <c r="C120" s="4" t="s">
        <v>1048</v>
      </c>
      <c r="D120" s="4">
        <v>-91.231274600000006</v>
      </c>
      <c r="E120" s="4">
        <v>15.00273719</v>
      </c>
      <c r="F120" s="4" t="s">
        <v>267</v>
      </c>
      <c r="G120" s="4">
        <v>1</v>
      </c>
    </row>
    <row r="121" spans="1:7" ht="15" x14ac:dyDescent="0.2">
      <c r="A121" s="3">
        <v>831</v>
      </c>
      <c r="B121" s="3" t="s">
        <v>1190</v>
      </c>
      <c r="C121" s="4" t="s">
        <v>1191</v>
      </c>
      <c r="D121" s="4">
        <v>-2.2007124020000002</v>
      </c>
      <c r="E121" s="4">
        <v>49.71561166</v>
      </c>
      <c r="F121" s="4" t="s">
        <v>286</v>
      </c>
    </row>
    <row r="122" spans="1:7" ht="15" x14ac:dyDescent="0.2">
      <c r="A122" s="3" t="s">
        <v>473</v>
      </c>
      <c r="B122" s="3" t="s">
        <v>474</v>
      </c>
    </row>
    <row r="123" spans="1:7" ht="15" x14ac:dyDescent="0.2">
      <c r="A123" s="3">
        <v>324</v>
      </c>
      <c r="B123" s="3" t="s">
        <v>249</v>
      </c>
      <c r="C123" s="4" t="s">
        <v>1049</v>
      </c>
      <c r="D123" s="4">
        <v>-11.28173419</v>
      </c>
      <c r="E123" s="4">
        <v>11.00210343</v>
      </c>
      <c r="F123" s="4" t="s">
        <v>229</v>
      </c>
      <c r="G123" s="4">
        <v>1</v>
      </c>
    </row>
    <row r="124" spans="1:7" ht="15" x14ac:dyDescent="0.2">
      <c r="A124" s="3">
        <v>624</v>
      </c>
      <c r="B124" s="3" t="s">
        <v>395</v>
      </c>
      <c r="C124" s="4" t="s">
        <v>1133</v>
      </c>
      <c r="D124" s="4">
        <v>-14.40182514</v>
      </c>
      <c r="E124" s="4">
        <v>12.11760394</v>
      </c>
      <c r="F124" s="4" t="s">
        <v>229</v>
      </c>
      <c r="G124" s="4">
        <v>1</v>
      </c>
    </row>
    <row r="125" spans="1:7" ht="15" x14ac:dyDescent="0.2">
      <c r="A125" s="3">
        <v>328</v>
      </c>
      <c r="B125" s="3" t="s">
        <v>250</v>
      </c>
      <c r="C125" s="4" t="s">
        <v>1050</v>
      </c>
      <c r="D125" s="4">
        <v>-58.97322037</v>
      </c>
      <c r="E125" s="4">
        <v>4.7880127840000002</v>
      </c>
      <c r="F125" s="4" t="s">
        <v>267</v>
      </c>
      <c r="G125" s="4">
        <v>1</v>
      </c>
    </row>
    <row r="126" spans="1:7" ht="15" x14ac:dyDescent="0.2">
      <c r="A126" s="3">
        <v>332</v>
      </c>
      <c r="B126" s="3" t="s">
        <v>251</v>
      </c>
      <c r="C126" s="4" t="s">
        <v>1051</v>
      </c>
      <c r="D126" s="4">
        <v>-72.336409579999994</v>
      </c>
      <c r="E126" s="4">
        <v>18.404265389999999</v>
      </c>
      <c r="F126" s="4" t="s">
        <v>267</v>
      </c>
      <c r="G126" s="4">
        <v>1</v>
      </c>
    </row>
    <row r="127" spans="1:7" ht="15" x14ac:dyDescent="0.2">
      <c r="A127" s="3" t="s">
        <v>535</v>
      </c>
      <c r="B127" s="3" t="s">
        <v>536</v>
      </c>
    </row>
    <row r="128" spans="1:7" ht="15" x14ac:dyDescent="0.2">
      <c r="A128" s="3" t="s">
        <v>475</v>
      </c>
      <c r="B128" s="3" t="s">
        <v>476</v>
      </c>
    </row>
    <row r="129" spans="1:7" ht="30" x14ac:dyDescent="0.2">
      <c r="A129" s="3">
        <v>910</v>
      </c>
      <c r="B129" s="3" t="s">
        <v>353</v>
      </c>
    </row>
    <row r="130" spans="1:7" ht="15" x14ac:dyDescent="0.2">
      <c r="A130" s="3">
        <v>336</v>
      </c>
      <c r="B130" s="3" t="s">
        <v>420</v>
      </c>
      <c r="C130" s="4" t="s">
        <v>1052</v>
      </c>
      <c r="D130" s="4">
        <v>12.453158030000001</v>
      </c>
      <c r="E130" s="4">
        <v>41.903437510000003</v>
      </c>
      <c r="F130" s="4" t="s">
        <v>286</v>
      </c>
    </row>
    <row r="131" spans="1:7" ht="15" x14ac:dyDescent="0.2">
      <c r="A131" s="3">
        <v>340</v>
      </c>
      <c r="B131" s="3" t="s">
        <v>252</v>
      </c>
      <c r="C131" s="4" t="s">
        <v>1053</v>
      </c>
      <c r="D131" s="4">
        <v>-86.599743810000007</v>
      </c>
      <c r="E131" s="4">
        <v>14.822431610000001</v>
      </c>
      <c r="F131" s="4" t="s">
        <v>267</v>
      </c>
      <c r="G131" s="4">
        <v>1</v>
      </c>
    </row>
    <row r="132" spans="1:7" ht="15" x14ac:dyDescent="0.2">
      <c r="A132" s="3">
        <v>348</v>
      </c>
      <c r="B132" s="3" t="s">
        <v>253</v>
      </c>
      <c r="C132" s="4" t="s">
        <v>1055</v>
      </c>
      <c r="D132" s="4">
        <v>19.412215190000001</v>
      </c>
      <c r="E132" s="4">
        <v>47.1651448</v>
      </c>
      <c r="F132" s="4" t="s">
        <v>286</v>
      </c>
      <c r="G132" s="4">
        <v>1</v>
      </c>
    </row>
    <row r="133" spans="1:7" ht="15" x14ac:dyDescent="0.2">
      <c r="A133" s="3">
        <v>352</v>
      </c>
      <c r="B133" s="3" t="s">
        <v>254</v>
      </c>
      <c r="C133" s="4" t="s">
        <v>1056</v>
      </c>
      <c r="D133" s="4">
        <v>-19.021169660000002</v>
      </c>
      <c r="E133" s="4">
        <v>64.791347630000004</v>
      </c>
      <c r="F133" s="4" t="s">
        <v>286</v>
      </c>
      <c r="G133" s="4">
        <v>1</v>
      </c>
    </row>
    <row r="134" spans="1:7" ht="15" x14ac:dyDescent="0.2">
      <c r="A134" s="3">
        <v>356</v>
      </c>
      <c r="B134" s="3" t="s">
        <v>255</v>
      </c>
      <c r="C134" s="4" t="s">
        <v>1057</v>
      </c>
      <c r="D134" s="4">
        <v>79.3608464</v>
      </c>
      <c r="E134" s="4">
        <v>22.346420739999999</v>
      </c>
      <c r="F134" s="4" t="s">
        <v>200</v>
      </c>
      <c r="G134" s="4">
        <v>1</v>
      </c>
    </row>
    <row r="135" spans="1:7" ht="15" x14ac:dyDescent="0.2">
      <c r="A135" s="3">
        <v>360</v>
      </c>
      <c r="B135" s="3" t="s">
        <v>256</v>
      </c>
      <c r="C135" s="4" t="s">
        <v>1058</v>
      </c>
      <c r="D135" s="4">
        <v>113.9174</v>
      </c>
      <c r="E135" s="4">
        <v>-0.99458220399999997</v>
      </c>
      <c r="F135" s="4" t="s">
        <v>329</v>
      </c>
      <c r="G135" s="4">
        <v>1</v>
      </c>
    </row>
    <row r="136" spans="1:7" ht="15" x14ac:dyDescent="0.2">
      <c r="A136" s="3">
        <v>364</v>
      </c>
      <c r="B136" s="3" t="s">
        <v>257</v>
      </c>
      <c r="C136" s="4" t="s">
        <v>1059</v>
      </c>
      <c r="D136" s="4">
        <v>54.197663480000003</v>
      </c>
      <c r="E136" s="4">
        <v>32.743708849999997</v>
      </c>
      <c r="F136" s="4" t="s">
        <v>200</v>
      </c>
      <c r="G136" s="4">
        <v>1</v>
      </c>
    </row>
    <row r="137" spans="1:7" ht="15" x14ac:dyDescent="0.2">
      <c r="A137" s="3">
        <v>368</v>
      </c>
      <c r="B137" s="3" t="s">
        <v>258</v>
      </c>
      <c r="C137" s="4" t="s">
        <v>1060</v>
      </c>
      <c r="D137" s="4">
        <v>43.766062669999997</v>
      </c>
      <c r="E137" s="4">
        <v>33.05013795</v>
      </c>
      <c r="F137" s="4" t="s">
        <v>326</v>
      </c>
      <c r="G137" s="4">
        <v>1</v>
      </c>
    </row>
    <row r="138" spans="1:7" ht="15" x14ac:dyDescent="0.2">
      <c r="A138" s="3">
        <v>372</v>
      </c>
      <c r="B138" s="3" t="s">
        <v>259</v>
      </c>
      <c r="C138" s="4" t="s">
        <v>1061</v>
      </c>
      <c r="D138" s="4">
        <v>-7.1214252719999998</v>
      </c>
      <c r="E138" s="4">
        <v>53.252740539999998</v>
      </c>
      <c r="F138" s="4" t="s">
        <v>286</v>
      </c>
      <c r="G138" s="4">
        <v>1</v>
      </c>
    </row>
    <row r="139" spans="1:7" ht="15" x14ac:dyDescent="0.2">
      <c r="A139" s="3">
        <v>833</v>
      </c>
      <c r="B139" s="3" t="s">
        <v>427</v>
      </c>
      <c r="C139" s="4" t="s">
        <v>1194</v>
      </c>
      <c r="D139" s="4">
        <v>-4.5381903049999996</v>
      </c>
      <c r="E139" s="4">
        <v>54.228809009999999</v>
      </c>
      <c r="F139" s="4" t="s">
        <v>286</v>
      </c>
    </row>
    <row r="140" spans="1:7" ht="15" x14ac:dyDescent="0.2">
      <c r="A140" s="3">
        <v>376</v>
      </c>
      <c r="B140" s="3" t="s">
        <v>260</v>
      </c>
      <c r="C140" s="4" t="s">
        <v>1062</v>
      </c>
      <c r="D140" s="4">
        <v>34.622779919999999</v>
      </c>
      <c r="E140" s="4">
        <v>31.061645519999999</v>
      </c>
      <c r="F140" s="4" t="s">
        <v>326</v>
      </c>
      <c r="G140" s="4">
        <v>1</v>
      </c>
    </row>
    <row r="141" spans="1:7" ht="15" x14ac:dyDescent="0.2">
      <c r="A141" s="3">
        <v>380</v>
      </c>
      <c r="B141" s="3" t="s">
        <v>261</v>
      </c>
      <c r="C141" s="4" t="s">
        <v>1063</v>
      </c>
      <c r="D141" s="4">
        <v>12.570224270000001</v>
      </c>
      <c r="E141" s="4">
        <v>42.799172820000003</v>
      </c>
      <c r="F141" s="4" t="s">
        <v>286</v>
      </c>
      <c r="G141" s="4">
        <v>1</v>
      </c>
    </row>
    <row r="142" spans="1:7" ht="15" x14ac:dyDescent="0.2">
      <c r="A142" s="3" t="s">
        <v>477</v>
      </c>
      <c r="B142" s="3" t="s">
        <v>478</v>
      </c>
    </row>
    <row r="143" spans="1:7" ht="15" x14ac:dyDescent="0.2">
      <c r="A143" s="3">
        <v>388</v>
      </c>
      <c r="B143" s="3" t="s">
        <v>358</v>
      </c>
      <c r="C143" s="4" t="s">
        <v>1066</v>
      </c>
      <c r="D143" s="4">
        <v>-77.310684089999995</v>
      </c>
      <c r="E143" s="4">
        <v>18.156168569999998</v>
      </c>
      <c r="F143" s="4" t="s">
        <v>267</v>
      </c>
      <c r="G143" s="4">
        <v>1</v>
      </c>
    </row>
    <row r="144" spans="1:7" ht="15" x14ac:dyDescent="0.2">
      <c r="A144" s="3">
        <v>392</v>
      </c>
      <c r="B144" s="3" t="s">
        <v>262</v>
      </c>
      <c r="C144" s="4" t="s">
        <v>1067</v>
      </c>
      <c r="D144" s="4">
        <v>139.27161029999999</v>
      </c>
      <c r="E144" s="4">
        <v>36.655453899999998</v>
      </c>
      <c r="F144" s="4" t="s">
        <v>329</v>
      </c>
      <c r="G144" s="4">
        <v>1</v>
      </c>
    </row>
    <row r="145" spans="1:7" ht="15" x14ac:dyDescent="0.2">
      <c r="A145" s="3">
        <v>832</v>
      </c>
      <c r="B145" s="3" t="s">
        <v>1192</v>
      </c>
      <c r="C145" s="4" t="s">
        <v>1193</v>
      </c>
      <c r="D145" s="4">
        <v>-2.1367735080000001</v>
      </c>
      <c r="E145" s="4">
        <v>49.223533539999998</v>
      </c>
      <c r="F145" s="4" t="s">
        <v>286</v>
      </c>
    </row>
    <row r="146" spans="1:7" ht="15" x14ac:dyDescent="0.2">
      <c r="A146" s="3">
        <v>400</v>
      </c>
      <c r="B146" s="3" t="s">
        <v>396</v>
      </c>
      <c r="C146" s="4" t="s">
        <v>1069</v>
      </c>
      <c r="D146" s="4">
        <v>37.130247740000001</v>
      </c>
      <c r="E146" s="4">
        <v>30.653659730000001</v>
      </c>
      <c r="F146" s="4" t="s">
        <v>326</v>
      </c>
      <c r="G146" s="4">
        <v>1</v>
      </c>
    </row>
    <row r="147" spans="1:7" ht="15" x14ac:dyDescent="0.2">
      <c r="A147" s="3">
        <v>398</v>
      </c>
      <c r="B147" s="3" t="s">
        <v>263</v>
      </c>
      <c r="C147" s="4" t="s">
        <v>1068</v>
      </c>
      <c r="D147" s="4">
        <v>66.653591590000005</v>
      </c>
      <c r="E147" s="4">
        <v>48.019634940000003</v>
      </c>
      <c r="F147" s="4" t="s">
        <v>200</v>
      </c>
      <c r="G147" s="4">
        <v>1</v>
      </c>
    </row>
    <row r="148" spans="1:7" ht="15" x14ac:dyDescent="0.2">
      <c r="A148" s="3">
        <v>404</v>
      </c>
      <c r="B148" s="3" t="s">
        <v>264</v>
      </c>
      <c r="C148" s="4" t="s">
        <v>1070</v>
      </c>
      <c r="D148" s="4">
        <v>37.860968159999999</v>
      </c>
      <c r="E148" s="4">
        <v>0.53479727799999999</v>
      </c>
      <c r="F148" s="4" t="s">
        <v>229</v>
      </c>
      <c r="G148" s="4">
        <v>1</v>
      </c>
    </row>
    <row r="149" spans="1:7" ht="15" x14ac:dyDescent="0.2">
      <c r="A149" s="3">
        <v>296</v>
      </c>
      <c r="B149" s="3" t="s">
        <v>246</v>
      </c>
      <c r="C149" s="4" t="s">
        <v>1042</v>
      </c>
      <c r="D149" s="4">
        <v>-157.5643005</v>
      </c>
      <c r="E149" s="4">
        <v>1.7688377319999999</v>
      </c>
      <c r="F149" s="4" t="s">
        <v>1682</v>
      </c>
      <c r="G149" s="4">
        <v>1</v>
      </c>
    </row>
    <row r="150" spans="1:7" ht="15" x14ac:dyDescent="0.2">
      <c r="A150" s="3">
        <v>414</v>
      </c>
      <c r="B150" s="3" t="s">
        <v>359</v>
      </c>
      <c r="C150" s="4" t="s">
        <v>1073</v>
      </c>
      <c r="D150" s="4">
        <v>47.493050289999999</v>
      </c>
      <c r="E150" s="4">
        <v>29.539494680000001</v>
      </c>
      <c r="F150" s="4" t="s">
        <v>326</v>
      </c>
      <c r="G150" s="4">
        <v>1</v>
      </c>
    </row>
    <row r="151" spans="1:7" ht="15" x14ac:dyDescent="0.2">
      <c r="A151" s="3">
        <v>417</v>
      </c>
      <c r="B151" s="3" t="s">
        <v>265</v>
      </c>
      <c r="C151" s="4" t="s">
        <v>1074</v>
      </c>
      <c r="D151" s="4">
        <v>74.523248390000006</v>
      </c>
      <c r="E151" s="4">
        <v>41.462045160000002</v>
      </c>
      <c r="F151" s="4" t="s">
        <v>200</v>
      </c>
      <c r="G151" s="4">
        <v>1</v>
      </c>
    </row>
    <row r="152" spans="1:7" ht="30" x14ac:dyDescent="0.2">
      <c r="A152" s="3">
        <v>432</v>
      </c>
      <c r="B152" s="3" t="s">
        <v>271</v>
      </c>
    </row>
    <row r="153" spans="1:7" ht="30" x14ac:dyDescent="0.2">
      <c r="A153" s="3">
        <v>418</v>
      </c>
      <c r="B153" s="3" t="s">
        <v>266</v>
      </c>
      <c r="C153" s="4" t="s">
        <v>1075</v>
      </c>
      <c r="D153" s="4">
        <v>101.99019680000001</v>
      </c>
      <c r="E153" s="4">
        <v>20.274827729999998</v>
      </c>
      <c r="F153" s="4" t="s">
        <v>329</v>
      </c>
      <c r="G153" s="4">
        <v>1</v>
      </c>
    </row>
    <row r="154" spans="1:7" ht="15" x14ac:dyDescent="0.2">
      <c r="A154" s="3">
        <v>420</v>
      </c>
      <c r="B154" s="3" t="s">
        <v>434</v>
      </c>
      <c r="F154" s="4" t="s">
        <v>267</v>
      </c>
    </row>
    <row r="155" spans="1:7" ht="30" x14ac:dyDescent="0.2">
      <c r="A155" s="3">
        <v>419</v>
      </c>
      <c r="B155" s="3" t="s">
        <v>267</v>
      </c>
      <c r="F155" s="4" t="s">
        <v>267</v>
      </c>
    </row>
    <row r="156" spans="1:7" ht="15" x14ac:dyDescent="0.2">
      <c r="A156" s="3">
        <v>428</v>
      </c>
      <c r="B156" s="3" t="s">
        <v>269</v>
      </c>
      <c r="C156" s="4" t="s">
        <v>1078</v>
      </c>
      <c r="D156" s="4">
        <v>26.424618760000001</v>
      </c>
      <c r="E156" s="4">
        <v>56.641966359999998</v>
      </c>
      <c r="F156" s="4" t="s">
        <v>286</v>
      </c>
      <c r="G156" s="4">
        <v>1</v>
      </c>
    </row>
    <row r="157" spans="1:7" ht="30" x14ac:dyDescent="0.2">
      <c r="A157" s="3">
        <v>199</v>
      </c>
      <c r="B157" s="3" t="s">
        <v>228</v>
      </c>
    </row>
    <row r="158" spans="1:7" ht="15" x14ac:dyDescent="0.2">
      <c r="A158" s="3">
        <v>422</v>
      </c>
      <c r="B158" s="3" t="s">
        <v>268</v>
      </c>
      <c r="C158" s="4" t="s">
        <v>1076</v>
      </c>
      <c r="D158" s="4">
        <v>35.893917109999997</v>
      </c>
      <c r="E158" s="4">
        <v>33.921524580000003</v>
      </c>
      <c r="F158" s="4" t="s">
        <v>326</v>
      </c>
      <c r="G158" s="4">
        <v>1</v>
      </c>
    </row>
    <row r="159" spans="1:7" ht="15" x14ac:dyDescent="0.2">
      <c r="A159" s="3">
        <v>426</v>
      </c>
      <c r="B159" s="3" t="s">
        <v>363</v>
      </c>
      <c r="C159" s="4" t="s">
        <v>1077</v>
      </c>
      <c r="D159" s="4">
        <v>28.253621949999999</v>
      </c>
      <c r="E159" s="4">
        <v>-29.580418139999999</v>
      </c>
      <c r="F159" s="4" t="s">
        <v>229</v>
      </c>
      <c r="G159" s="4">
        <v>1</v>
      </c>
    </row>
    <row r="160" spans="1:7" ht="15" x14ac:dyDescent="0.2">
      <c r="A160" s="3">
        <v>430</v>
      </c>
      <c r="B160" s="3" t="s">
        <v>270</v>
      </c>
      <c r="C160" s="4" t="s">
        <v>1079</v>
      </c>
      <c r="D160" s="4">
        <v>-9.3118790380000007</v>
      </c>
      <c r="E160" s="4">
        <v>6.4483810090000002</v>
      </c>
      <c r="F160" s="4" t="s">
        <v>229</v>
      </c>
      <c r="G160" s="4">
        <v>1</v>
      </c>
    </row>
    <row r="161" spans="1:7" ht="15" x14ac:dyDescent="0.2">
      <c r="A161" s="3">
        <v>434</v>
      </c>
      <c r="B161" s="3" t="s">
        <v>397</v>
      </c>
      <c r="C161" s="4" t="s">
        <v>1080</v>
      </c>
      <c r="D161" s="4">
        <v>18.029598499999999</v>
      </c>
      <c r="E161" s="4">
        <v>27.04042819</v>
      </c>
      <c r="F161" s="4" t="s">
        <v>326</v>
      </c>
      <c r="G161" s="4">
        <v>1</v>
      </c>
    </row>
    <row r="162" spans="1:7" ht="15" x14ac:dyDescent="0.2">
      <c r="A162" s="3">
        <v>438</v>
      </c>
      <c r="B162" s="3" t="s">
        <v>398</v>
      </c>
      <c r="C162" s="4" t="s">
        <v>1081</v>
      </c>
      <c r="D162" s="4">
        <v>9.5529850189999994</v>
      </c>
      <c r="E162" s="4">
        <v>47.141670050000002</v>
      </c>
      <c r="F162" s="4" t="s">
        <v>286</v>
      </c>
      <c r="G162" s="4">
        <v>1</v>
      </c>
    </row>
    <row r="163" spans="1:7" ht="15" x14ac:dyDescent="0.2">
      <c r="A163" s="3">
        <v>440</v>
      </c>
      <c r="B163" s="3" t="s">
        <v>272</v>
      </c>
      <c r="C163" s="4" t="s">
        <v>1082</v>
      </c>
      <c r="D163" s="4">
        <v>23.905178070000002</v>
      </c>
      <c r="E163" s="4">
        <v>55.336803089999997</v>
      </c>
      <c r="F163" s="4" t="s">
        <v>286</v>
      </c>
      <c r="G163" s="4">
        <v>1</v>
      </c>
    </row>
    <row r="164" spans="1:7" ht="30" x14ac:dyDescent="0.2">
      <c r="A164" s="3">
        <v>911</v>
      </c>
      <c r="B164" s="3" t="s">
        <v>350</v>
      </c>
    </row>
    <row r="165" spans="1:7" ht="30" x14ac:dyDescent="0.2">
      <c r="A165" s="3">
        <v>912</v>
      </c>
      <c r="B165" s="3" t="s">
        <v>351</v>
      </c>
    </row>
    <row r="166" spans="1:7" ht="15" x14ac:dyDescent="0.2">
      <c r="A166" s="3">
        <v>442</v>
      </c>
      <c r="B166" s="3" t="s">
        <v>273</v>
      </c>
      <c r="C166" s="4" t="s">
        <v>1083</v>
      </c>
      <c r="D166" s="4">
        <v>6.0926565630000002</v>
      </c>
      <c r="E166" s="4">
        <v>49.776795380000003</v>
      </c>
      <c r="F166" s="4" t="s">
        <v>286</v>
      </c>
      <c r="G166" s="4">
        <v>1</v>
      </c>
    </row>
    <row r="167" spans="1:7" ht="15" x14ac:dyDescent="0.2">
      <c r="A167" s="3" t="s">
        <v>479</v>
      </c>
      <c r="B167" s="3" t="s">
        <v>282</v>
      </c>
    </row>
    <row r="168" spans="1:7" ht="15" x14ac:dyDescent="0.2">
      <c r="A168" s="3">
        <v>450</v>
      </c>
      <c r="B168" s="3" t="s">
        <v>274</v>
      </c>
      <c r="C168" s="4" t="s">
        <v>1085</v>
      </c>
      <c r="D168" s="4">
        <v>46.698233899999998</v>
      </c>
      <c r="E168" s="4">
        <v>-19.385147849999999</v>
      </c>
      <c r="F168" s="4" t="s">
        <v>229</v>
      </c>
      <c r="G168" s="4">
        <v>1</v>
      </c>
    </row>
    <row r="169" spans="1:7" ht="15" x14ac:dyDescent="0.2">
      <c r="A169" s="3">
        <v>454</v>
      </c>
      <c r="B169" s="3" t="s">
        <v>275</v>
      </c>
      <c r="C169" s="4" t="s">
        <v>1086</v>
      </c>
      <c r="D169" s="4">
        <v>33.488462499999997</v>
      </c>
      <c r="E169" s="4">
        <v>-13.40819859</v>
      </c>
      <c r="F169" s="4" t="s">
        <v>229</v>
      </c>
      <c r="G169" s="4">
        <v>1</v>
      </c>
    </row>
    <row r="170" spans="1:7" ht="15" x14ac:dyDescent="0.2">
      <c r="A170" s="3">
        <v>458</v>
      </c>
      <c r="B170" s="3" t="s">
        <v>276</v>
      </c>
      <c r="C170" s="4" t="s">
        <v>1087</v>
      </c>
      <c r="D170" s="4">
        <v>116.83463140000001</v>
      </c>
      <c r="E170" s="4">
        <v>5.452415309</v>
      </c>
      <c r="F170" s="4" t="s">
        <v>329</v>
      </c>
      <c r="G170" s="4">
        <v>1</v>
      </c>
    </row>
    <row r="171" spans="1:7" ht="15" x14ac:dyDescent="0.2">
      <c r="A171" s="3">
        <v>462</v>
      </c>
      <c r="B171" s="3" t="s">
        <v>277</v>
      </c>
      <c r="C171" s="4" t="s">
        <v>1088</v>
      </c>
      <c r="D171" s="4">
        <v>73.096725460000002</v>
      </c>
      <c r="E171" s="4">
        <v>-0.61438502100000003</v>
      </c>
      <c r="F171" s="4" t="s">
        <v>200</v>
      </c>
      <c r="G171" s="4">
        <v>1</v>
      </c>
    </row>
    <row r="172" spans="1:7" ht="15" x14ac:dyDescent="0.2">
      <c r="A172" s="3">
        <v>466</v>
      </c>
      <c r="B172" s="3" t="s">
        <v>278</v>
      </c>
      <c r="C172" s="4" t="s">
        <v>1089</v>
      </c>
      <c r="D172" s="4">
        <v>-3.5220160389999999</v>
      </c>
      <c r="E172" s="4">
        <v>17.353112540000001</v>
      </c>
      <c r="F172" s="4" t="s">
        <v>229</v>
      </c>
      <c r="G172" s="4">
        <v>1</v>
      </c>
    </row>
    <row r="173" spans="1:7" ht="15" x14ac:dyDescent="0.2">
      <c r="A173" s="3">
        <v>470</v>
      </c>
      <c r="B173" s="3" t="s">
        <v>279</v>
      </c>
      <c r="C173" s="4" t="s">
        <v>1090</v>
      </c>
      <c r="D173" s="4">
        <v>14.44617519</v>
      </c>
      <c r="E173" s="4">
        <v>35.891942749999998</v>
      </c>
      <c r="F173" s="4" t="s">
        <v>286</v>
      </c>
      <c r="G173" s="4">
        <v>1</v>
      </c>
    </row>
    <row r="174" spans="1:7" ht="15" x14ac:dyDescent="0.2">
      <c r="A174" s="3" t="s">
        <v>519</v>
      </c>
      <c r="B174" s="3" t="s">
        <v>520</v>
      </c>
    </row>
    <row r="175" spans="1:7" ht="15" x14ac:dyDescent="0.2">
      <c r="A175" s="3">
        <v>584</v>
      </c>
      <c r="B175" s="3" t="s">
        <v>399</v>
      </c>
      <c r="C175" s="4" t="s">
        <v>1123</v>
      </c>
      <c r="D175" s="4">
        <v>171.0839119</v>
      </c>
      <c r="E175" s="4">
        <v>7.1102134970000002</v>
      </c>
      <c r="F175" s="4" t="s">
        <v>1682</v>
      </c>
      <c r="G175" s="4">
        <v>1</v>
      </c>
    </row>
    <row r="176" spans="1:7" ht="15" x14ac:dyDescent="0.2">
      <c r="A176" s="3">
        <v>474</v>
      </c>
      <c r="B176" s="3" t="s">
        <v>413</v>
      </c>
      <c r="C176" s="4" t="s">
        <v>1091</v>
      </c>
      <c r="D176" s="4">
        <v>-60.915441350000002</v>
      </c>
      <c r="E176" s="4">
        <v>14.56086108</v>
      </c>
      <c r="F176" s="4" t="s">
        <v>267</v>
      </c>
    </row>
    <row r="177" spans="1:7" ht="15" x14ac:dyDescent="0.2">
      <c r="A177" s="3" t="s">
        <v>521</v>
      </c>
      <c r="B177" s="3" t="s">
        <v>522</v>
      </c>
    </row>
    <row r="178" spans="1:7" ht="15" x14ac:dyDescent="0.2">
      <c r="A178" s="3" t="s">
        <v>523</v>
      </c>
      <c r="B178" s="3" t="s">
        <v>524</v>
      </c>
    </row>
    <row r="179" spans="1:7" ht="15" x14ac:dyDescent="0.2">
      <c r="A179" s="3" t="s">
        <v>525</v>
      </c>
      <c r="B179" s="3" t="s">
        <v>526</v>
      </c>
    </row>
    <row r="180" spans="1:7" ht="15" x14ac:dyDescent="0.2">
      <c r="A180" s="3" t="s">
        <v>533</v>
      </c>
      <c r="B180" s="3" t="s">
        <v>534</v>
      </c>
    </row>
    <row r="181" spans="1:7" ht="15" x14ac:dyDescent="0.2">
      <c r="A181" s="3" t="s">
        <v>527</v>
      </c>
      <c r="B181" s="3" t="s">
        <v>528</v>
      </c>
    </row>
    <row r="182" spans="1:7" ht="15" x14ac:dyDescent="0.2">
      <c r="A182" s="3" t="s">
        <v>529</v>
      </c>
      <c r="B182" s="3" t="s">
        <v>530</v>
      </c>
    </row>
    <row r="183" spans="1:7" ht="15" x14ac:dyDescent="0.2">
      <c r="A183" s="3">
        <v>478</v>
      </c>
      <c r="B183" s="3" t="s">
        <v>280</v>
      </c>
      <c r="C183" s="4" t="s">
        <v>1092</v>
      </c>
      <c r="D183" s="4">
        <v>-10.33187259</v>
      </c>
      <c r="E183" s="4">
        <v>20.26089546</v>
      </c>
      <c r="F183" s="4" t="s">
        <v>229</v>
      </c>
      <c r="G183" s="4">
        <v>1</v>
      </c>
    </row>
    <row r="184" spans="1:7" ht="15" x14ac:dyDescent="0.2">
      <c r="A184" s="3">
        <v>480</v>
      </c>
      <c r="B184" s="3" t="s">
        <v>281</v>
      </c>
      <c r="C184" s="4" t="s">
        <v>1093</v>
      </c>
      <c r="D184" s="4">
        <v>57.568021999999999</v>
      </c>
      <c r="E184" s="4">
        <v>-20.285819979999999</v>
      </c>
      <c r="F184" s="4" t="s">
        <v>229</v>
      </c>
      <c r="G184" s="4">
        <v>1</v>
      </c>
    </row>
    <row r="185" spans="1:7" ht="15" x14ac:dyDescent="0.2">
      <c r="A185" s="3">
        <v>175</v>
      </c>
      <c r="B185" s="3" t="s">
        <v>425</v>
      </c>
      <c r="C185" s="4" t="s">
        <v>1007</v>
      </c>
      <c r="D185" s="4">
        <v>45.140150570000003</v>
      </c>
      <c r="E185" s="4">
        <v>-12.82217691</v>
      </c>
      <c r="F185" s="4" t="s">
        <v>229</v>
      </c>
    </row>
    <row r="186" spans="1:7" ht="15" x14ac:dyDescent="0.2">
      <c r="A186" s="3">
        <v>54</v>
      </c>
      <c r="B186" s="3" t="s">
        <v>448</v>
      </c>
      <c r="F186" s="4" t="s">
        <v>1682</v>
      </c>
    </row>
    <row r="187" spans="1:7" ht="15" x14ac:dyDescent="0.2">
      <c r="A187" s="3">
        <v>484</v>
      </c>
      <c r="B187" s="3" t="s">
        <v>282</v>
      </c>
      <c r="C187" s="4" t="s">
        <v>1094</v>
      </c>
      <c r="D187" s="4">
        <v>-102.5148166</v>
      </c>
      <c r="E187" s="4">
        <v>23.93378032</v>
      </c>
      <c r="F187" s="4" t="s">
        <v>267</v>
      </c>
      <c r="G187" s="4">
        <v>1</v>
      </c>
    </row>
    <row r="188" spans="1:7" ht="15" x14ac:dyDescent="0.2">
      <c r="A188" s="3" t="s">
        <v>480</v>
      </c>
      <c r="B188" s="3" t="s">
        <v>515</v>
      </c>
    </row>
    <row r="189" spans="1:7" ht="15" x14ac:dyDescent="0.2">
      <c r="A189" s="3" t="s">
        <v>480</v>
      </c>
      <c r="B189" s="3" t="s">
        <v>481</v>
      </c>
    </row>
    <row r="190" spans="1:7" ht="15" x14ac:dyDescent="0.2">
      <c r="A190" s="3">
        <v>57</v>
      </c>
      <c r="B190" s="3" t="s">
        <v>449</v>
      </c>
      <c r="F190" s="4" t="s">
        <v>1682</v>
      </c>
    </row>
    <row r="191" spans="1:7" ht="30" x14ac:dyDescent="0.2">
      <c r="A191" s="3">
        <v>583</v>
      </c>
      <c r="B191" s="3" t="s">
        <v>298</v>
      </c>
      <c r="C191" s="4" t="s">
        <v>1122</v>
      </c>
      <c r="D191" s="4">
        <v>158.22521599999999</v>
      </c>
      <c r="E191" s="4">
        <v>6.8806700919999999</v>
      </c>
      <c r="F191" s="4" t="s">
        <v>1682</v>
      </c>
      <c r="G191" s="4">
        <v>1</v>
      </c>
    </row>
    <row r="192" spans="1:7" ht="15" x14ac:dyDescent="0.2">
      <c r="A192" s="3">
        <v>17</v>
      </c>
      <c r="B192" s="3" t="s">
        <v>441</v>
      </c>
      <c r="F192" s="4" t="s">
        <v>229</v>
      </c>
    </row>
    <row r="193" spans="1:7" ht="15" x14ac:dyDescent="0.2">
      <c r="A193" s="3" t="s">
        <v>531</v>
      </c>
      <c r="B193" s="3" t="s">
        <v>532</v>
      </c>
    </row>
    <row r="194" spans="1:7" ht="15" x14ac:dyDescent="0.2">
      <c r="A194" s="3">
        <v>492</v>
      </c>
      <c r="B194" s="3" t="s">
        <v>423</v>
      </c>
      <c r="C194" s="4" t="s">
        <v>1095</v>
      </c>
      <c r="D194" s="4">
        <v>7.4242148139999999</v>
      </c>
      <c r="E194" s="4">
        <v>43.735329180000001</v>
      </c>
      <c r="F194" s="4" t="s">
        <v>286</v>
      </c>
      <c r="G194" s="4">
        <v>1</v>
      </c>
    </row>
    <row r="195" spans="1:7" ht="15" x14ac:dyDescent="0.2">
      <c r="A195" s="3">
        <v>496</v>
      </c>
      <c r="B195" s="3" t="s">
        <v>283</v>
      </c>
      <c r="C195" s="4" t="s">
        <v>1096</v>
      </c>
      <c r="D195" s="4">
        <v>103.0728057</v>
      </c>
      <c r="E195" s="4">
        <v>46.838920539999997</v>
      </c>
      <c r="F195" s="4" t="s">
        <v>329</v>
      </c>
      <c r="G195" s="4">
        <v>1</v>
      </c>
    </row>
    <row r="196" spans="1:7" ht="15" x14ac:dyDescent="0.2">
      <c r="A196" s="3">
        <v>499</v>
      </c>
      <c r="B196" s="3" t="s">
        <v>285</v>
      </c>
      <c r="C196" s="4" t="s">
        <v>1098</v>
      </c>
      <c r="D196" s="4">
        <v>19.252140239999999</v>
      </c>
      <c r="E196" s="4">
        <v>42.787170430000003</v>
      </c>
      <c r="F196" s="4" t="s">
        <v>286</v>
      </c>
      <c r="G196" s="4">
        <v>1</v>
      </c>
    </row>
    <row r="197" spans="1:7" ht="15" x14ac:dyDescent="0.2">
      <c r="A197" s="3">
        <v>500</v>
      </c>
      <c r="B197" s="3" t="s">
        <v>400</v>
      </c>
      <c r="C197" s="4" t="s">
        <v>1099</v>
      </c>
      <c r="D197" s="4">
        <v>-62.192612230000002</v>
      </c>
      <c r="E197" s="4">
        <v>16.735583129999998</v>
      </c>
      <c r="F197" s="4" t="s">
        <v>267</v>
      </c>
    </row>
    <row r="198" spans="1:7" ht="15" x14ac:dyDescent="0.2">
      <c r="A198" s="3" t="s">
        <v>482</v>
      </c>
      <c r="B198" s="3" t="s">
        <v>483</v>
      </c>
    </row>
    <row r="199" spans="1:7" ht="15" x14ac:dyDescent="0.2">
      <c r="A199" s="3">
        <v>504</v>
      </c>
      <c r="B199" s="3" t="s">
        <v>360</v>
      </c>
      <c r="C199" s="4" t="s">
        <v>1100</v>
      </c>
      <c r="D199" s="4">
        <v>-6.2819428410000002</v>
      </c>
      <c r="E199" s="4">
        <v>31.844013100000002</v>
      </c>
      <c r="F199" s="4" t="s">
        <v>326</v>
      </c>
      <c r="G199" s="4">
        <v>1</v>
      </c>
    </row>
    <row r="200" spans="1:7" ht="15" x14ac:dyDescent="0.2">
      <c r="A200" s="3">
        <v>508</v>
      </c>
      <c r="B200" s="3" t="s">
        <v>368</v>
      </c>
      <c r="C200" s="4" t="s">
        <v>1101</v>
      </c>
      <c r="D200" s="4">
        <v>38.184799409999997</v>
      </c>
      <c r="E200" s="4">
        <v>-14.27963886</v>
      </c>
      <c r="F200" s="4" t="s">
        <v>229</v>
      </c>
      <c r="G200" s="4">
        <v>1</v>
      </c>
    </row>
    <row r="201" spans="1:7" ht="15" x14ac:dyDescent="0.2">
      <c r="A201" s="3">
        <v>104</v>
      </c>
      <c r="B201" s="3" t="s">
        <v>209</v>
      </c>
      <c r="C201" s="4" t="s">
        <v>992</v>
      </c>
      <c r="D201" s="4">
        <v>96.51752295</v>
      </c>
      <c r="E201" s="4">
        <v>21.193328820000001</v>
      </c>
      <c r="F201" s="4" t="s">
        <v>329</v>
      </c>
      <c r="G201" s="4">
        <v>1</v>
      </c>
    </row>
    <row r="202" spans="1:7" ht="15" x14ac:dyDescent="0.2">
      <c r="A202" s="3">
        <v>516</v>
      </c>
      <c r="B202" s="3" t="s">
        <v>287</v>
      </c>
      <c r="C202" s="4" t="s">
        <v>1103</v>
      </c>
      <c r="D202" s="4">
        <v>17.219078849999999</v>
      </c>
      <c r="E202" s="4">
        <v>-22.138170680000002</v>
      </c>
      <c r="F202" s="4" t="s">
        <v>229</v>
      </c>
      <c r="G202" s="4">
        <v>1</v>
      </c>
    </row>
    <row r="203" spans="1:7" ht="15" x14ac:dyDescent="0.2">
      <c r="A203" s="3">
        <v>520</v>
      </c>
      <c r="B203" s="3" t="s">
        <v>288</v>
      </c>
      <c r="C203" s="4" t="s">
        <v>1104</v>
      </c>
      <c r="D203" s="4">
        <v>166.92312999999999</v>
      </c>
      <c r="E203" s="4">
        <v>-0.52874262299999997</v>
      </c>
      <c r="F203" s="4" t="s">
        <v>1682</v>
      </c>
      <c r="G203" s="4">
        <v>1</v>
      </c>
    </row>
    <row r="204" spans="1:7" ht="15" x14ac:dyDescent="0.2">
      <c r="A204" s="3" t="s">
        <v>484</v>
      </c>
      <c r="B204" s="3" t="s">
        <v>485</v>
      </c>
    </row>
    <row r="205" spans="1:7" ht="15" x14ac:dyDescent="0.2">
      <c r="A205" s="3">
        <v>524</v>
      </c>
      <c r="B205" s="3" t="s">
        <v>289</v>
      </c>
      <c r="C205" s="4" t="s">
        <v>1105</v>
      </c>
      <c r="D205" s="4">
        <v>83.94678863</v>
      </c>
      <c r="E205" s="4">
        <v>28.25866332</v>
      </c>
      <c r="F205" s="4" t="s">
        <v>200</v>
      </c>
      <c r="G205" s="4">
        <v>1</v>
      </c>
    </row>
    <row r="206" spans="1:7" ht="15" x14ac:dyDescent="0.2">
      <c r="A206" s="3">
        <v>528</v>
      </c>
      <c r="B206" s="3" t="s">
        <v>290</v>
      </c>
      <c r="C206" s="4" t="s">
        <v>1106</v>
      </c>
      <c r="D206" s="4">
        <v>5.3314805679999999</v>
      </c>
      <c r="E206" s="4">
        <v>51.867288840000001</v>
      </c>
      <c r="F206" s="4" t="s">
        <v>286</v>
      </c>
      <c r="G206" s="4">
        <v>1</v>
      </c>
    </row>
    <row r="207" spans="1:7" ht="15" x14ac:dyDescent="0.2">
      <c r="A207" s="3">
        <v>540</v>
      </c>
      <c r="B207" s="3" t="s">
        <v>431</v>
      </c>
      <c r="C207" s="4" t="s">
        <v>1111</v>
      </c>
      <c r="D207" s="4">
        <v>165.5067368</v>
      </c>
      <c r="E207" s="4">
        <v>-21.417425309999999</v>
      </c>
      <c r="F207" s="4" t="s">
        <v>1682</v>
      </c>
    </row>
    <row r="208" spans="1:7" ht="15" x14ac:dyDescent="0.2">
      <c r="A208" s="3">
        <v>554</v>
      </c>
      <c r="B208" s="3" t="s">
        <v>293</v>
      </c>
      <c r="C208" s="4" t="s">
        <v>1113</v>
      </c>
      <c r="D208" s="4">
        <v>170.47556729999999</v>
      </c>
      <c r="E208" s="4">
        <v>-43.987215679999998</v>
      </c>
      <c r="F208" s="4" t="s">
        <v>198</v>
      </c>
      <c r="G208" s="4">
        <v>1</v>
      </c>
    </row>
    <row r="209" spans="1:7" ht="15" x14ac:dyDescent="0.2">
      <c r="A209" s="3">
        <v>558</v>
      </c>
      <c r="B209" s="3" t="s">
        <v>294</v>
      </c>
      <c r="C209" s="4" t="s">
        <v>1114</v>
      </c>
      <c r="D209" s="4">
        <v>-85.030603150000005</v>
      </c>
      <c r="E209" s="4">
        <v>12.84210839</v>
      </c>
      <c r="F209" s="4" t="s">
        <v>267</v>
      </c>
      <c r="G209" s="4">
        <v>1</v>
      </c>
    </row>
    <row r="210" spans="1:7" ht="15" x14ac:dyDescent="0.2">
      <c r="A210" s="3">
        <v>562</v>
      </c>
      <c r="B210" s="3" t="s">
        <v>295</v>
      </c>
      <c r="C210" s="4" t="s">
        <v>1115</v>
      </c>
      <c r="D210" s="4">
        <v>9.4001678769999995</v>
      </c>
      <c r="E210" s="4">
        <v>17.421430359999999</v>
      </c>
      <c r="F210" s="4" t="s">
        <v>229</v>
      </c>
      <c r="G210" s="4">
        <v>1</v>
      </c>
    </row>
    <row r="211" spans="1:7" ht="15" x14ac:dyDescent="0.2">
      <c r="A211" s="3">
        <v>566</v>
      </c>
      <c r="B211" s="3" t="s">
        <v>296</v>
      </c>
      <c r="C211" s="4" t="s">
        <v>1116</v>
      </c>
      <c r="D211" s="4">
        <v>8.0973632559999995</v>
      </c>
      <c r="E211" s="4">
        <v>9.5857890250000004</v>
      </c>
      <c r="F211" s="4" t="s">
        <v>229</v>
      </c>
      <c r="G211" s="4">
        <v>1</v>
      </c>
    </row>
    <row r="212" spans="1:7" ht="15" x14ac:dyDescent="0.2">
      <c r="A212" s="3">
        <v>570</v>
      </c>
      <c r="B212" s="3" t="s">
        <v>401</v>
      </c>
      <c r="C212" s="4" t="s">
        <v>1117</v>
      </c>
      <c r="D212" s="4">
        <v>-169.8601693</v>
      </c>
      <c r="E212" s="4">
        <v>-19.050004749999999</v>
      </c>
      <c r="F212" s="4" t="s">
        <v>1682</v>
      </c>
    </row>
    <row r="213" spans="1:7" ht="15" x14ac:dyDescent="0.2">
      <c r="A213" s="3">
        <v>574</v>
      </c>
      <c r="B213" s="3" t="s">
        <v>1118</v>
      </c>
      <c r="C213" s="4" t="s">
        <v>1119</v>
      </c>
      <c r="D213" s="4">
        <v>167.9515548</v>
      </c>
      <c r="E213" s="4">
        <v>-29.03230018</v>
      </c>
      <c r="F213" s="4" t="s">
        <v>198</v>
      </c>
    </row>
    <row r="214" spans="1:7" ht="15" x14ac:dyDescent="0.2">
      <c r="A214" s="3">
        <v>807</v>
      </c>
      <c r="B214" s="3" t="s">
        <v>341</v>
      </c>
      <c r="C214" s="4" t="s">
        <v>1186</v>
      </c>
      <c r="D214" s="4">
        <v>21.700790900000001</v>
      </c>
      <c r="E214" s="4">
        <v>41.600480679999997</v>
      </c>
      <c r="F214" s="4" t="s">
        <v>286</v>
      </c>
      <c r="G214" s="4">
        <v>1</v>
      </c>
    </row>
    <row r="215" spans="1:7" ht="15" x14ac:dyDescent="0.2">
      <c r="A215" s="3">
        <v>15</v>
      </c>
      <c r="B215" s="3" t="s">
        <v>187</v>
      </c>
      <c r="F215" s="4" t="s">
        <v>326</v>
      </c>
    </row>
    <row r="216" spans="1:7" ht="30" x14ac:dyDescent="0.2">
      <c r="A216" s="3">
        <v>747</v>
      </c>
      <c r="B216" s="3" t="s">
        <v>326</v>
      </c>
      <c r="F216" s="4" t="s">
        <v>326</v>
      </c>
    </row>
    <row r="217" spans="1:7" ht="15" x14ac:dyDescent="0.2">
      <c r="A217" s="3">
        <v>21</v>
      </c>
      <c r="B217" s="3" t="s">
        <v>188</v>
      </c>
      <c r="F217" s="4" t="s">
        <v>286</v>
      </c>
    </row>
    <row r="218" spans="1:7" ht="15" x14ac:dyDescent="0.2">
      <c r="A218" s="3">
        <v>154</v>
      </c>
      <c r="B218" s="3" t="s">
        <v>446</v>
      </c>
      <c r="F218" s="4" t="s">
        <v>286</v>
      </c>
    </row>
    <row r="219" spans="1:7" ht="15" x14ac:dyDescent="0.2">
      <c r="A219" s="3">
        <v>580</v>
      </c>
      <c r="B219" s="3" t="s">
        <v>432</v>
      </c>
      <c r="C219" s="4" t="s">
        <v>1121</v>
      </c>
      <c r="D219" s="4">
        <v>145.75821139999999</v>
      </c>
      <c r="E219" s="4">
        <v>15.190995170000001</v>
      </c>
      <c r="F219" s="4" t="s">
        <v>1682</v>
      </c>
    </row>
    <row r="220" spans="1:7" ht="15" x14ac:dyDescent="0.2">
      <c r="A220" s="3">
        <v>578</v>
      </c>
      <c r="B220" s="3" t="s">
        <v>297</v>
      </c>
      <c r="C220" s="4" t="s">
        <v>1120</v>
      </c>
      <c r="D220" s="4">
        <v>11.47846389</v>
      </c>
      <c r="E220" s="4">
        <v>61.34311134</v>
      </c>
      <c r="F220" s="4" t="s">
        <v>286</v>
      </c>
      <c r="G220" s="4">
        <v>1</v>
      </c>
    </row>
    <row r="221" spans="1:7" ht="15" x14ac:dyDescent="0.2">
      <c r="A221" s="3" t="s">
        <v>486</v>
      </c>
      <c r="B221" s="3" t="s">
        <v>487</v>
      </c>
    </row>
    <row r="222" spans="1:7" ht="15" x14ac:dyDescent="0.2">
      <c r="A222" s="3" t="s">
        <v>488</v>
      </c>
      <c r="B222" s="3" t="s">
        <v>489</v>
      </c>
    </row>
    <row r="223" spans="1:7" ht="15" x14ac:dyDescent="0.2">
      <c r="A223" s="3">
        <v>9</v>
      </c>
      <c r="B223" s="3" t="s">
        <v>185</v>
      </c>
    </row>
    <row r="224" spans="1:7" ht="30" x14ac:dyDescent="0.2">
      <c r="A224" s="3">
        <v>543</v>
      </c>
      <c r="B224" s="3" t="s">
        <v>291</v>
      </c>
      <c r="F224" s="4" t="s">
        <v>1682</v>
      </c>
    </row>
    <row r="225" spans="1:7" ht="15" x14ac:dyDescent="0.2">
      <c r="A225" s="3">
        <v>512</v>
      </c>
      <c r="B225" s="3" t="s">
        <v>365</v>
      </c>
      <c r="C225" s="4" t="s">
        <v>1102</v>
      </c>
      <c r="D225" s="4">
        <v>57.877434819999998</v>
      </c>
      <c r="E225" s="4">
        <v>21.988056140000001</v>
      </c>
      <c r="F225" s="4" t="s">
        <v>326</v>
      </c>
      <c r="G225" s="4">
        <v>1</v>
      </c>
    </row>
    <row r="226" spans="1:7" ht="15" x14ac:dyDescent="0.2">
      <c r="A226" s="3">
        <v>586</v>
      </c>
      <c r="B226" s="3" t="s">
        <v>300</v>
      </c>
      <c r="C226" s="4" t="s">
        <v>1125</v>
      </c>
      <c r="D226" s="4">
        <v>68.804796839999995</v>
      </c>
      <c r="E226" s="4">
        <v>29.364916340000001</v>
      </c>
      <c r="F226" s="4" t="s">
        <v>200</v>
      </c>
      <c r="G226" s="4">
        <v>1</v>
      </c>
    </row>
    <row r="227" spans="1:7" ht="15" x14ac:dyDescent="0.2">
      <c r="A227" s="3">
        <v>585</v>
      </c>
      <c r="B227" s="3" t="s">
        <v>299</v>
      </c>
      <c r="C227" s="4" t="s">
        <v>1124</v>
      </c>
      <c r="D227" s="4">
        <v>134.57338780000001</v>
      </c>
      <c r="E227" s="4">
        <v>7.5023075910000001</v>
      </c>
      <c r="F227" s="4" t="s">
        <v>1682</v>
      </c>
      <c r="G227" s="4">
        <v>1</v>
      </c>
    </row>
    <row r="228" spans="1:7" ht="15" x14ac:dyDescent="0.2">
      <c r="A228" s="3">
        <v>591</v>
      </c>
      <c r="B228" s="3" t="s">
        <v>301</v>
      </c>
      <c r="C228" s="4" t="s">
        <v>1126</v>
      </c>
      <c r="D228" s="4">
        <v>-81.266166229999996</v>
      </c>
      <c r="E228" s="4">
        <v>8.4509657459999996</v>
      </c>
      <c r="F228" s="4" t="s">
        <v>267</v>
      </c>
      <c r="G228" s="4">
        <v>1</v>
      </c>
    </row>
    <row r="229" spans="1:7" ht="15" x14ac:dyDescent="0.2">
      <c r="A229" s="3">
        <v>598</v>
      </c>
      <c r="B229" s="3" t="s">
        <v>302</v>
      </c>
      <c r="C229" s="4" t="s">
        <v>1127</v>
      </c>
      <c r="D229" s="4">
        <v>145.8587761</v>
      </c>
      <c r="E229" s="4">
        <v>-6.7560570770000004</v>
      </c>
      <c r="F229" s="4" t="s">
        <v>1682</v>
      </c>
      <c r="G229" s="4">
        <v>1</v>
      </c>
    </row>
    <row r="230" spans="1:7" ht="15" x14ac:dyDescent="0.2">
      <c r="A230" s="3">
        <v>600</v>
      </c>
      <c r="B230" s="3" t="s">
        <v>303</v>
      </c>
      <c r="C230" s="4" t="s">
        <v>1128</v>
      </c>
      <c r="D230" s="4">
        <v>-60.548542249999997</v>
      </c>
      <c r="E230" s="4">
        <v>-21.70216237</v>
      </c>
      <c r="F230" s="4" t="s">
        <v>267</v>
      </c>
      <c r="G230" s="4">
        <v>1</v>
      </c>
    </row>
    <row r="231" spans="1:7" ht="15" x14ac:dyDescent="0.2">
      <c r="A231" s="3">
        <v>604</v>
      </c>
      <c r="B231" s="3" t="s">
        <v>304</v>
      </c>
      <c r="C231" s="4" t="s">
        <v>1129</v>
      </c>
      <c r="D231" s="4">
        <v>-71.820932769999999</v>
      </c>
      <c r="E231" s="4">
        <v>-13.589397050000001</v>
      </c>
      <c r="F231" s="4" t="s">
        <v>267</v>
      </c>
      <c r="G231" s="4">
        <v>1</v>
      </c>
    </row>
    <row r="232" spans="1:7" ht="15" x14ac:dyDescent="0.2">
      <c r="A232" s="3">
        <v>608</v>
      </c>
      <c r="B232" s="3" t="s">
        <v>305</v>
      </c>
      <c r="C232" s="4" t="s">
        <v>1130</v>
      </c>
      <c r="D232" s="4">
        <v>120.86014179999999</v>
      </c>
      <c r="E232" s="4">
        <v>14.16591706</v>
      </c>
      <c r="F232" s="4" t="s">
        <v>329</v>
      </c>
      <c r="G232" s="4">
        <v>1</v>
      </c>
    </row>
    <row r="233" spans="1:7" ht="15" x14ac:dyDescent="0.2">
      <c r="A233" s="3">
        <v>616</v>
      </c>
      <c r="B233" s="3" t="s">
        <v>306</v>
      </c>
      <c r="C233" s="4" t="s">
        <v>1131</v>
      </c>
      <c r="D233" s="4">
        <v>19.40660158</v>
      </c>
      <c r="E233" s="4">
        <v>52.122673300000002</v>
      </c>
      <c r="F233" s="4" t="s">
        <v>286</v>
      </c>
      <c r="G233" s="4">
        <v>1</v>
      </c>
    </row>
    <row r="234" spans="1:7" ht="15" x14ac:dyDescent="0.2">
      <c r="A234" s="3">
        <v>61</v>
      </c>
      <c r="B234" s="3" t="s">
        <v>450</v>
      </c>
      <c r="F234" s="4" t="s">
        <v>1682</v>
      </c>
    </row>
    <row r="235" spans="1:7" ht="15" x14ac:dyDescent="0.2">
      <c r="A235" s="3">
        <v>620</v>
      </c>
      <c r="B235" s="3" t="s">
        <v>307</v>
      </c>
      <c r="C235" s="4" t="s">
        <v>1132</v>
      </c>
      <c r="D235" s="4">
        <v>-7.9615998110000001</v>
      </c>
      <c r="E235" s="4">
        <v>39.68509315</v>
      </c>
      <c r="F235" s="4" t="s">
        <v>286</v>
      </c>
      <c r="G235" s="4">
        <v>1</v>
      </c>
    </row>
    <row r="236" spans="1:7" ht="15" x14ac:dyDescent="0.2">
      <c r="A236" s="3" t="s">
        <v>490</v>
      </c>
      <c r="B236" s="3" t="s">
        <v>491</v>
      </c>
    </row>
    <row r="237" spans="1:7" ht="15" x14ac:dyDescent="0.2">
      <c r="A237" s="3">
        <v>630</v>
      </c>
      <c r="B237" s="3" t="s">
        <v>373</v>
      </c>
      <c r="C237" s="4" t="s">
        <v>1135</v>
      </c>
      <c r="D237" s="4">
        <v>-66.475910170000006</v>
      </c>
      <c r="E237" s="4">
        <v>18.227537989999998</v>
      </c>
      <c r="F237" s="4" t="s">
        <v>267</v>
      </c>
    </row>
    <row r="238" spans="1:7" ht="15" x14ac:dyDescent="0.2">
      <c r="A238" s="3">
        <v>634</v>
      </c>
      <c r="B238" s="3" t="s">
        <v>309</v>
      </c>
      <c r="C238" s="4" t="s">
        <v>1136</v>
      </c>
      <c r="D238" s="4">
        <v>51.19152467</v>
      </c>
      <c r="E238" s="4">
        <v>25.283553789999999</v>
      </c>
      <c r="F238" s="4" t="s">
        <v>326</v>
      </c>
      <c r="G238" s="4">
        <v>1</v>
      </c>
    </row>
    <row r="239" spans="1:7" ht="15" x14ac:dyDescent="0.2">
      <c r="A239" s="3" t="s">
        <v>492</v>
      </c>
      <c r="B239" s="3" t="s">
        <v>493</v>
      </c>
    </row>
    <row r="240" spans="1:7" ht="15" x14ac:dyDescent="0.2">
      <c r="A240" s="3" t="s">
        <v>494</v>
      </c>
      <c r="B240" s="3" t="s">
        <v>495</v>
      </c>
    </row>
    <row r="241" spans="1:7" ht="15" x14ac:dyDescent="0.2">
      <c r="A241" s="3">
        <v>410</v>
      </c>
      <c r="B241" s="3" t="s">
        <v>364</v>
      </c>
      <c r="C241" s="4" t="s">
        <v>1072</v>
      </c>
      <c r="D241" s="4">
        <v>127.8610254</v>
      </c>
      <c r="E241" s="4">
        <v>36.452010229999999</v>
      </c>
      <c r="F241" s="4" t="s">
        <v>329</v>
      </c>
      <c r="G241" s="4">
        <v>1</v>
      </c>
    </row>
    <row r="242" spans="1:7" ht="15" x14ac:dyDescent="0.2">
      <c r="A242" s="3">
        <v>498</v>
      </c>
      <c r="B242" s="3" t="s">
        <v>284</v>
      </c>
      <c r="C242" s="4" t="s">
        <v>1097</v>
      </c>
      <c r="D242" s="4">
        <v>28.465062400000001</v>
      </c>
      <c r="E242" s="4">
        <v>47.202367950000003</v>
      </c>
      <c r="F242" s="4" t="s">
        <v>286</v>
      </c>
      <c r="G242" s="4">
        <v>1</v>
      </c>
    </row>
    <row r="243" spans="1:7" ht="15" x14ac:dyDescent="0.2">
      <c r="A243" s="3">
        <v>638</v>
      </c>
      <c r="B243" s="3" t="s">
        <v>1137</v>
      </c>
      <c r="C243" s="4" t="s">
        <v>1138</v>
      </c>
      <c r="D243" s="4">
        <v>55.531713979999999</v>
      </c>
      <c r="E243" s="4">
        <v>-21.131832660000001</v>
      </c>
      <c r="F243" s="4" t="s">
        <v>229</v>
      </c>
    </row>
    <row r="244" spans="1:7" ht="15" x14ac:dyDescent="0.2">
      <c r="A244" s="3">
        <v>642</v>
      </c>
      <c r="B244" s="3" t="s">
        <v>310</v>
      </c>
      <c r="C244" s="4" t="s">
        <v>1139</v>
      </c>
      <c r="D244" s="4">
        <v>24.98481009</v>
      </c>
      <c r="E244" s="4">
        <v>45.838935630000002</v>
      </c>
      <c r="F244" s="4" t="s">
        <v>286</v>
      </c>
      <c r="G244" s="4">
        <v>1</v>
      </c>
    </row>
    <row r="245" spans="1:7" ht="15" x14ac:dyDescent="0.2">
      <c r="A245" s="3">
        <v>643</v>
      </c>
      <c r="B245" s="3" t="s">
        <v>311</v>
      </c>
      <c r="C245" s="4" t="s">
        <v>1140</v>
      </c>
      <c r="D245" s="4">
        <v>99.014049259999993</v>
      </c>
      <c r="E245" s="4">
        <v>61.618998490000003</v>
      </c>
      <c r="F245" s="4" t="s">
        <v>286</v>
      </c>
      <c r="G245" s="4">
        <v>1</v>
      </c>
    </row>
    <row r="246" spans="1:7" ht="15" x14ac:dyDescent="0.2">
      <c r="A246" s="3">
        <v>646</v>
      </c>
      <c r="B246" s="3" t="s">
        <v>312</v>
      </c>
      <c r="C246" s="4" t="s">
        <v>1141</v>
      </c>
      <c r="D246" s="4">
        <v>29.923101939999999</v>
      </c>
      <c r="E246" s="4">
        <v>-1.999842114</v>
      </c>
      <c r="F246" s="4" t="s">
        <v>229</v>
      </c>
      <c r="G246" s="4">
        <v>1</v>
      </c>
    </row>
    <row r="247" spans="1:7" ht="15" x14ac:dyDescent="0.2">
      <c r="A247" s="3">
        <v>654</v>
      </c>
      <c r="B247" s="3" t="s">
        <v>414</v>
      </c>
      <c r="C247" s="4" t="s">
        <v>1142</v>
      </c>
      <c r="D247" s="4">
        <v>-5.7057525010000001</v>
      </c>
      <c r="E247" s="4">
        <v>-15.96503946</v>
      </c>
      <c r="F247" s="4" t="s">
        <v>229</v>
      </c>
    </row>
    <row r="248" spans="1:7" ht="15" x14ac:dyDescent="0.2">
      <c r="A248" s="3">
        <v>659</v>
      </c>
      <c r="B248" s="3" t="s">
        <v>402</v>
      </c>
      <c r="C248" s="4" t="s">
        <v>1143</v>
      </c>
      <c r="D248" s="4">
        <v>-62.766286129999997</v>
      </c>
      <c r="E248" s="4">
        <v>17.339942189999999</v>
      </c>
      <c r="F248" s="4" t="s">
        <v>267</v>
      </c>
      <c r="G248" s="4">
        <v>1</v>
      </c>
    </row>
    <row r="249" spans="1:7" ht="15" x14ac:dyDescent="0.2">
      <c r="A249" s="3">
        <v>662</v>
      </c>
      <c r="B249" s="3" t="s">
        <v>374</v>
      </c>
      <c r="C249" s="4" t="s">
        <v>1145</v>
      </c>
      <c r="D249" s="4">
        <v>-60.965295529999999</v>
      </c>
      <c r="E249" s="4">
        <v>13.89405601</v>
      </c>
      <c r="F249" s="4" t="s">
        <v>267</v>
      </c>
      <c r="G249" s="4">
        <v>1</v>
      </c>
    </row>
    <row r="250" spans="1:7" ht="15" x14ac:dyDescent="0.2">
      <c r="A250" s="3">
        <v>666</v>
      </c>
      <c r="B250" s="3" t="s">
        <v>421</v>
      </c>
      <c r="C250" s="4" t="s">
        <v>1146</v>
      </c>
      <c r="D250" s="4">
        <v>-56.336824419999999</v>
      </c>
      <c r="E250" s="4">
        <v>46.858127349999997</v>
      </c>
      <c r="F250" s="4" t="s">
        <v>286</v>
      </c>
    </row>
    <row r="251" spans="1:7" ht="30" x14ac:dyDescent="0.2">
      <c r="A251" s="3">
        <v>670</v>
      </c>
      <c r="B251" s="3" t="s">
        <v>403</v>
      </c>
      <c r="C251" s="4" t="s">
        <v>1147</v>
      </c>
      <c r="D251" s="4">
        <v>-61.190243209999998</v>
      </c>
      <c r="E251" s="4">
        <v>13.246279680000001</v>
      </c>
      <c r="F251" s="4" t="s">
        <v>267</v>
      </c>
      <c r="G251" s="4">
        <v>1</v>
      </c>
    </row>
    <row r="252" spans="1:7" ht="15" x14ac:dyDescent="0.2">
      <c r="A252" s="3">
        <v>882</v>
      </c>
      <c r="B252" s="3" t="s">
        <v>347</v>
      </c>
      <c r="C252" s="4" t="s">
        <v>1203</v>
      </c>
      <c r="D252" s="4">
        <v>-172.4430749</v>
      </c>
      <c r="E252" s="4">
        <v>-13.61541469</v>
      </c>
      <c r="F252" s="4" t="s">
        <v>1682</v>
      </c>
      <c r="G252" s="4">
        <v>1</v>
      </c>
    </row>
    <row r="253" spans="1:7" ht="15" x14ac:dyDescent="0.2">
      <c r="A253" s="3" t="s">
        <v>496</v>
      </c>
      <c r="B253" s="3" t="s">
        <v>497</v>
      </c>
    </row>
    <row r="254" spans="1:7" ht="15" x14ac:dyDescent="0.2">
      <c r="A254" s="3">
        <v>674</v>
      </c>
      <c r="B254" s="3" t="s">
        <v>404</v>
      </c>
      <c r="C254" s="4" t="s">
        <v>1148</v>
      </c>
      <c r="D254" s="4">
        <v>12.46329038</v>
      </c>
      <c r="E254" s="4">
        <v>43.938417659999999</v>
      </c>
      <c r="F254" s="4" t="s">
        <v>286</v>
      </c>
      <c r="G254" s="4">
        <v>1</v>
      </c>
    </row>
    <row r="255" spans="1:7" ht="15" x14ac:dyDescent="0.2">
      <c r="A255" s="3">
        <v>678</v>
      </c>
      <c r="B255" s="3" t="s">
        <v>405</v>
      </c>
      <c r="C255" s="4" t="s">
        <v>1149</v>
      </c>
      <c r="D255" s="4">
        <v>6.6097722650000001</v>
      </c>
      <c r="E255" s="4">
        <v>0.241554875</v>
      </c>
      <c r="F255" s="4" t="s">
        <v>229</v>
      </c>
      <c r="G255" s="4">
        <v>1</v>
      </c>
    </row>
    <row r="256" spans="1:7" ht="15" x14ac:dyDescent="0.2">
      <c r="A256" s="3">
        <v>682</v>
      </c>
      <c r="B256" s="3" t="s">
        <v>313</v>
      </c>
      <c r="C256" s="4" t="s">
        <v>1150</v>
      </c>
      <c r="D256" s="4">
        <v>44.547633470000001</v>
      </c>
      <c r="E256" s="4">
        <v>24.12594211</v>
      </c>
      <c r="F256" s="4" t="s">
        <v>326</v>
      </c>
      <c r="G256" s="4">
        <v>1</v>
      </c>
    </row>
    <row r="257" spans="1:7" ht="15" x14ac:dyDescent="0.2">
      <c r="A257" s="3">
        <v>686</v>
      </c>
      <c r="B257" s="3" t="s">
        <v>314</v>
      </c>
      <c r="C257" s="4" t="s">
        <v>1151</v>
      </c>
      <c r="D257" s="4">
        <v>-14.46636926</v>
      </c>
      <c r="E257" s="4">
        <v>14.35920905</v>
      </c>
      <c r="F257" s="4" t="s">
        <v>229</v>
      </c>
      <c r="G257" s="4">
        <v>1</v>
      </c>
    </row>
    <row r="258" spans="1:7" ht="15" x14ac:dyDescent="0.2">
      <c r="A258" s="3">
        <v>688</v>
      </c>
      <c r="B258" s="3" t="s">
        <v>315</v>
      </c>
      <c r="C258" s="4" t="s">
        <v>1152</v>
      </c>
      <c r="D258" s="4">
        <v>20.805876000000001</v>
      </c>
      <c r="E258" s="4">
        <v>44.031456970000001</v>
      </c>
      <c r="F258" s="4" t="s">
        <v>286</v>
      </c>
      <c r="G258" s="4">
        <v>1</v>
      </c>
    </row>
    <row r="259" spans="1:7" ht="30" x14ac:dyDescent="0.2">
      <c r="A259" s="3">
        <v>891</v>
      </c>
      <c r="B259" s="3" t="s">
        <v>2283</v>
      </c>
    </row>
    <row r="260" spans="1:7" ht="15" x14ac:dyDescent="0.2">
      <c r="A260" s="3">
        <v>690</v>
      </c>
      <c r="B260" s="3" t="s">
        <v>375</v>
      </c>
      <c r="C260" s="4" t="s">
        <v>1153</v>
      </c>
      <c r="D260" s="4">
        <v>55.465615909999997</v>
      </c>
      <c r="E260" s="4">
        <v>-4.6780530589999998</v>
      </c>
      <c r="F260" s="4" t="s">
        <v>229</v>
      </c>
      <c r="G260" s="4">
        <v>1</v>
      </c>
    </row>
    <row r="261" spans="1:7" ht="15" x14ac:dyDescent="0.2">
      <c r="A261" s="3">
        <v>694</v>
      </c>
      <c r="B261" s="3" t="s">
        <v>316</v>
      </c>
      <c r="C261" s="4" t="s">
        <v>1154</v>
      </c>
      <c r="D261" s="4">
        <v>-11.783065840000001</v>
      </c>
      <c r="E261" s="4">
        <v>8.5686041639999999</v>
      </c>
      <c r="F261" s="4" t="s">
        <v>229</v>
      </c>
      <c r="G261" s="4">
        <v>1</v>
      </c>
    </row>
    <row r="262" spans="1:7" ht="15" x14ac:dyDescent="0.2">
      <c r="A262" s="3" t="s">
        <v>498</v>
      </c>
      <c r="B262" s="3" t="s">
        <v>499</v>
      </c>
    </row>
    <row r="263" spans="1:7" ht="15" x14ac:dyDescent="0.2">
      <c r="A263" s="3">
        <v>702</v>
      </c>
      <c r="B263" s="3" t="s">
        <v>317</v>
      </c>
      <c r="C263" s="4" t="s">
        <v>1155</v>
      </c>
      <c r="D263" s="4">
        <v>103.8107883</v>
      </c>
      <c r="E263" s="4">
        <v>1.3610091550000001</v>
      </c>
      <c r="F263" s="4" t="s">
        <v>329</v>
      </c>
      <c r="G263" s="4">
        <v>1</v>
      </c>
    </row>
    <row r="264" spans="1:7" ht="15" x14ac:dyDescent="0.2">
      <c r="A264" s="3">
        <v>534</v>
      </c>
      <c r="B264" s="3" t="s">
        <v>406</v>
      </c>
      <c r="C264" s="4" t="s">
        <v>1110</v>
      </c>
      <c r="D264" s="4">
        <v>-63.061986920000002</v>
      </c>
      <c r="E264" s="4">
        <v>18.03926508</v>
      </c>
      <c r="F264" s="4" t="s">
        <v>267</v>
      </c>
    </row>
    <row r="265" spans="1:7" ht="15" x14ac:dyDescent="0.2">
      <c r="A265" s="3">
        <v>703</v>
      </c>
      <c r="B265" s="3" t="s">
        <v>318</v>
      </c>
      <c r="C265" s="4" t="s">
        <v>1156</v>
      </c>
      <c r="D265" s="4">
        <v>19.48495604</v>
      </c>
      <c r="E265" s="4">
        <v>48.707414460000003</v>
      </c>
      <c r="F265" s="4" t="s">
        <v>286</v>
      </c>
      <c r="G265" s="4">
        <v>1</v>
      </c>
    </row>
    <row r="266" spans="1:7" ht="15" x14ac:dyDescent="0.2">
      <c r="A266" s="3">
        <v>705</v>
      </c>
      <c r="B266" s="3" t="s">
        <v>320</v>
      </c>
      <c r="C266" s="4" t="s">
        <v>1158</v>
      </c>
      <c r="D266" s="4">
        <v>14.82209486</v>
      </c>
      <c r="E266" s="4">
        <v>46.11958061</v>
      </c>
      <c r="F266" s="4" t="s">
        <v>286</v>
      </c>
      <c r="G266" s="4">
        <v>1</v>
      </c>
    </row>
    <row r="267" spans="1:7" ht="30" x14ac:dyDescent="0.2">
      <c r="A267" s="3">
        <v>722</v>
      </c>
      <c r="B267" s="3" t="s">
        <v>323</v>
      </c>
    </row>
    <row r="268" spans="1:7" ht="15" x14ac:dyDescent="0.2">
      <c r="A268" s="3">
        <v>90</v>
      </c>
      <c r="B268" s="3" t="s">
        <v>206</v>
      </c>
      <c r="C268" s="4" t="s">
        <v>988</v>
      </c>
      <c r="D268" s="4">
        <v>160.15841169999999</v>
      </c>
      <c r="E268" s="4">
        <v>-9.6223917189999995</v>
      </c>
      <c r="F268" s="4" t="s">
        <v>1682</v>
      </c>
      <c r="G268" s="4">
        <v>1</v>
      </c>
    </row>
    <row r="269" spans="1:7" ht="15" x14ac:dyDescent="0.2">
      <c r="A269" s="3">
        <v>706</v>
      </c>
      <c r="B269" s="3" t="s">
        <v>415</v>
      </c>
      <c r="C269" s="4" t="s">
        <v>1159</v>
      </c>
      <c r="D269" s="4">
        <v>46.203674769999999</v>
      </c>
      <c r="E269" s="4">
        <v>4.4064857289999999</v>
      </c>
      <c r="F269" s="4" t="s">
        <v>229</v>
      </c>
      <c r="G269" s="4">
        <v>1</v>
      </c>
    </row>
    <row r="270" spans="1:7" ht="15" x14ac:dyDescent="0.2">
      <c r="A270" s="3" t="s">
        <v>500</v>
      </c>
      <c r="B270" s="3" t="s">
        <v>501</v>
      </c>
    </row>
    <row r="271" spans="1:7" ht="15" x14ac:dyDescent="0.2">
      <c r="A271" s="3">
        <v>710</v>
      </c>
      <c r="B271" s="3" t="s">
        <v>321</v>
      </c>
      <c r="C271" s="4" t="s">
        <v>1160</v>
      </c>
      <c r="D271" s="4">
        <v>24.671843549999998</v>
      </c>
      <c r="E271" s="4">
        <v>-29.999575440000001</v>
      </c>
      <c r="F271" s="4" t="s">
        <v>229</v>
      </c>
      <c r="G271" s="4">
        <v>1</v>
      </c>
    </row>
    <row r="272" spans="1:7" ht="15" x14ac:dyDescent="0.2">
      <c r="A272" s="3">
        <v>5</v>
      </c>
      <c r="B272" s="3" t="s">
        <v>437</v>
      </c>
      <c r="F272" s="4" t="s">
        <v>267</v>
      </c>
    </row>
    <row r="273" spans="1:7" ht="15" x14ac:dyDescent="0.2">
      <c r="A273" s="3">
        <v>728</v>
      </c>
      <c r="B273" s="3" t="s">
        <v>416</v>
      </c>
      <c r="C273" s="4" t="s">
        <v>1163</v>
      </c>
      <c r="D273" s="4">
        <v>30.326187730000001</v>
      </c>
      <c r="E273" s="4">
        <v>7.2908391520000002</v>
      </c>
      <c r="F273" s="4" t="s">
        <v>229</v>
      </c>
      <c r="G273" s="4">
        <v>1</v>
      </c>
    </row>
    <row r="274" spans="1:7" ht="15" x14ac:dyDescent="0.2">
      <c r="A274" s="3">
        <v>35</v>
      </c>
      <c r="B274" s="3" t="s">
        <v>193</v>
      </c>
      <c r="F274" s="4" t="s">
        <v>329</v>
      </c>
    </row>
    <row r="275" spans="1:7" ht="15" x14ac:dyDescent="0.2">
      <c r="A275" s="3">
        <v>18</v>
      </c>
      <c r="B275" s="3" t="s">
        <v>442</v>
      </c>
      <c r="F275" s="4" t="s">
        <v>229</v>
      </c>
    </row>
    <row r="276" spans="1:7" ht="15" x14ac:dyDescent="0.2">
      <c r="A276" s="3">
        <v>34</v>
      </c>
      <c r="B276" s="3" t="s">
        <v>192</v>
      </c>
      <c r="F276" s="4" t="s">
        <v>200</v>
      </c>
    </row>
    <row r="277" spans="1:7" ht="15" x14ac:dyDescent="0.2">
      <c r="A277" s="3">
        <v>39</v>
      </c>
      <c r="B277" s="3" t="s">
        <v>444</v>
      </c>
      <c r="F277" s="4" t="s">
        <v>286</v>
      </c>
    </row>
    <row r="278" spans="1:7" ht="15" x14ac:dyDescent="0.2">
      <c r="A278" s="3">
        <v>724</v>
      </c>
      <c r="B278" s="3" t="s">
        <v>324</v>
      </c>
      <c r="C278" s="4" t="s">
        <v>1162</v>
      </c>
      <c r="D278" s="4">
        <v>-3.5540782960000001</v>
      </c>
      <c r="E278" s="4">
        <v>40.392114720000002</v>
      </c>
      <c r="F278" s="4" t="s">
        <v>286</v>
      </c>
      <c r="G278" s="4">
        <v>1</v>
      </c>
    </row>
    <row r="279" spans="1:7" ht="15" x14ac:dyDescent="0.2">
      <c r="A279" s="3">
        <v>144</v>
      </c>
      <c r="B279" s="3" t="s">
        <v>217</v>
      </c>
      <c r="C279" s="4" t="s">
        <v>1001</v>
      </c>
      <c r="D279" s="4">
        <v>80.704896539999993</v>
      </c>
      <c r="E279" s="4">
        <v>7.6146933429999999</v>
      </c>
      <c r="F279" s="4" t="s">
        <v>200</v>
      </c>
      <c r="G279" s="4">
        <v>1</v>
      </c>
    </row>
    <row r="280" spans="1:7" ht="15" x14ac:dyDescent="0.2">
      <c r="A280" s="3">
        <v>275</v>
      </c>
      <c r="B280" s="3" t="s">
        <v>243</v>
      </c>
      <c r="C280" s="4" t="s">
        <v>1038</v>
      </c>
      <c r="D280" s="4">
        <v>35.256941220000002</v>
      </c>
      <c r="E280" s="4">
        <v>31.943479329999999</v>
      </c>
      <c r="F280" s="4" t="s">
        <v>326</v>
      </c>
    </row>
    <row r="281" spans="1:7" ht="15" x14ac:dyDescent="0.2">
      <c r="A281" s="3">
        <v>202</v>
      </c>
      <c r="B281" s="3" t="s">
        <v>229</v>
      </c>
      <c r="F281" s="4" t="s">
        <v>229</v>
      </c>
    </row>
    <row r="282" spans="1:7" ht="15" x14ac:dyDescent="0.2">
      <c r="A282" s="3">
        <v>729</v>
      </c>
      <c r="B282" s="3" t="s">
        <v>325</v>
      </c>
      <c r="C282" s="4" t="s">
        <v>1164</v>
      </c>
      <c r="D282" s="4">
        <v>29.956501589999998</v>
      </c>
      <c r="E282" s="4">
        <v>16.026430659999999</v>
      </c>
      <c r="F282" s="4" t="s">
        <v>326</v>
      </c>
      <c r="G282" s="4">
        <v>1</v>
      </c>
    </row>
    <row r="283" spans="1:7" ht="15" x14ac:dyDescent="0.2">
      <c r="A283" s="3">
        <v>736</v>
      </c>
      <c r="B283" s="3" t="s">
        <v>2282</v>
      </c>
    </row>
    <row r="284" spans="1:7" ht="15" x14ac:dyDescent="0.2">
      <c r="A284" s="3">
        <v>740</v>
      </c>
      <c r="B284" s="3" t="s">
        <v>376</v>
      </c>
      <c r="C284" s="4" t="s">
        <v>1167</v>
      </c>
      <c r="D284" s="4">
        <v>-55.906263940000002</v>
      </c>
      <c r="E284" s="4">
        <v>4.1326031969999999</v>
      </c>
      <c r="F284" s="4" t="s">
        <v>267</v>
      </c>
      <c r="G284" s="4">
        <v>1</v>
      </c>
    </row>
    <row r="285" spans="1:7" ht="15" x14ac:dyDescent="0.2">
      <c r="A285" s="3">
        <v>752</v>
      </c>
      <c r="B285" s="3" t="s">
        <v>328</v>
      </c>
      <c r="C285" s="4" t="s">
        <v>1169</v>
      </c>
      <c r="D285" s="4">
        <v>14.3775338</v>
      </c>
      <c r="E285" s="4">
        <v>60.601031089999999</v>
      </c>
      <c r="F285" s="4" t="s">
        <v>286</v>
      </c>
      <c r="G285" s="4">
        <v>1</v>
      </c>
    </row>
    <row r="286" spans="1:7" ht="15" x14ac:dyDescent="0.2">
      <c r="A286" s="3">
        <v>756</v>
      </c>
      <c r="B286" s="3" t="s">
        <v>330</v>
      </c>
      <c r="C286" s="4" t="s">
        <v>1170</v>
      </c>
      <c r="D286" s="4">
        <v>8.2231579999999997</v>
      </c>
      <c r="E286" s="4">
        <v>46.96617097</v>
      </c>
      <c r="F286" s="4" t="s">
        <v>286</v>
      </c>
      <c r="G286" s="4">
        <v>1</v>
      </c>
    </row>
    <row r="287" spans="1:7" ht="15" x14ac:dyDescent="0.2">
      <c r="A287" s="3">
        <v>760</v>
      </c>
      <c r="B287" s="3" t="s">
        <v>407</v>
      </c>
      <c r="C287" s="4" t="s">
        <v>1171</v>
      </c>
      <c r="D287" s="4">
        <v>38.50466565</v>
      </c>
      <c r="E287" s="4">
        <v>35.016761760000001</v>
      </c>
      <c r="F287" s="4" t="s">
        <v>326</v>
      </c>
      <c r="G287" s="4">
        <v>1</v>
      </c>
    </row>
    <row r="288" spans="1:7" ht="15" x14ac:dyDescent="0.2">
      <c r="A288" s="3" t="s">
        <v>502</v>
      </c>
      <c r="B288" s="3" t="s">
        <v>503</v>
      </c>
    </row>
    <row r="289" spans="1:7" ht="15" x14ac:dyDescent="0.2">
      <c r="A289" s="3">
        <v>762</v>
      </c>
      <c r="B289" s="3" t="s">
        <v>331</v>
      </c>
      <c r="C289" s="4" t="s">
        <v>1172</v>
      </c>
      <c r="D289" s="4">
        <v>69.294998000000007</v>
      </c>
      <c r="E289" s="4">
        <v>38.430696660000002</v>
      </c>
      <c r="F289" s="4" t="s">
        <v>200</v>
      </c>
      <c r="G289" s="4">
        <v>1</v>
      </c>
    </row>
    <row r="290" spans="1:7" ht="15" x14ac:dyDescent="0.2">
      <c r="A290" s="3" t="s">
        <v>504</v>
      </c>
      <c r="B290" s="3" t="s">
        <v>505</v>
      </c>
    </row>
    <row r="291" spans="1:7" ht="15" x14ac:dyDescent="0.2">
      <c r="A291" s="3">
        <v>764</v>
      </c>
      <c r="B291" s="3" t="s">
        <v>332</v>
      </c>
      <c r="C291" s="4" t="s">
        <v>1173</v>
      </c>
      <c r="D291" s="4">
        <v>101.0202951</v>
      </c>
      <c r="E291" s="4">
        <v>15.13089239</v>
      </c>
      <c r="F291" s="4" t="s">
        <v>329</v>
      </c>
      <c r="G291" s="4">
        <v>1</v>
      </c>
    </row>
    <row r="292" spans="1:7" ht="15" x14ac:dyDescent="0.2">
      <c r="A292" s="3">
        <v>626</v>
      </c>
      <c r="B292" s="3" t="s">
        <v>308</v>
      </c>
      <c r="C292" s="4" t="s">
        <v>1134</v>
      </c>
      <c r="D292" s="4">
        <v>125.9451052</v>
      </c>
      <c r="E292" s="4">
        <v>-8.7974972470000008</v>
      </c>
      <c r="F292" s="4" t="s">
        <v>329</v>
      </c>
      <c r="G292" s="4">
        <v>1</v>
      </c>
    </row>
    <row r="293" spans="1:7" ht="15" x14ac:dyDescent="0.2">
      <c r="A293" s="3" t="s">
        <v>506</v>
      </c>
      <c r="B293" s="3" t="s">
        <v>507</v>
      </c>
    </row>
    <row r="294" spans="1:7" ht="15" x14ac:dyDescent="0.2">
      <c r="A294" s="3">
        <v>768</v>
      </c>
      <c r="B294" s="3" t="s">
        <v>333</v>
      </c>
      <c r="C294" s="4" t="s">
        <v>1174</v>
      </c>
      <c r="D294" s="4">
        <v>0.97835764999999997</v>
      </c>
      <c r="E294" s="4">
        <v>8.5320960719999999</v>
      </c>
      <c r="F294" s="4" t="s">
        <v>229</v>
      </c>
      <c r="G294" s="4">
        <v>1</v>
      </c>
    </row>
    <row r="295" spans="1:7" ht="15" x14ac:dyDescent="0.2">
      <c r="A295" s="3">
        <v>772</v>
      </c>
      <c r="B295" s="3" t="s">
        <v>410</v>
      </c>
      <c r="C295" s="4" t="s">
        <v>1175</v>
      </c>
      <c r="D295" s="4">
        <v>-171.81544729999999</v>
      </c>
      <c r="E295" s="4">
        <v>-9.2145455579999993</v>
      </c>
      <c r="F295" s="4" t="s">
        <v>1682</v>
      </c>
    </row>
    <row r="296" spans="1:7" ht="15" x14ac:dyDescent="0.2">
      <c r="A296" s="3">
        <v>776</v>
      </c>
      <c r="B296" s="3" t="s">
        <v>377</v>
      </c>
      <c r="C296" s="4" t="s">
        <v>1176</v>
      </c>
      <c r="D296" s="4">
        <v>-175.19599909999999</v>
      </c>
      <c r="E296" s="4">
        <v>-21.195113289999998</v>
      </c>
      <c r="F296" s="4" t="s">
        <v>1682</v>
      </c>
      <c r="G296" s="4">
        <v>1</v>
      </c>
    </row>
    <row r="297" spans="1:7" ht="15" x14ac:dyDescent="0.2">
      <c r="A297" s="3">
        <v>780</v>
      </c>
      <c r="B297" s="3" t="s">
        <v>334</v>
      </c>
      <c r="C297" s="4" t="s">
        <v>1177</v>
      </c>
      <c r="D297" s="4">
        <v>-61.293895040000002</v>
      </c>
      <c r="E297" s="4">
        <v>10.418772629999999</v>
      </c>
      <c r="F297" s="4" t="s">
        <v>267</v>
      </c>
      <c r="G297" s="4">
        <v>1</v>
      </c>
    </row>
    <row r="298" spans="1:7" ht="15" x14ac:dyDescent="0.2">
      <c r="A298" s="3">
        <v>788</v>
      </c>
      <c r="B298" s="3" t="s">
        <v>336</v>
      </c>
      <c r="C298" s="4" t="s">
        <v>1179</v>
      </c>
      <c r="D298" s="4">
        <v>9.5727374110000003</v>
      </c>
      <c r="E298" s="4">
        <v>34.114399710000001</v>
      </c>
      <c r="F298" s="4" t="s">
        <v>326</v>
      </c>
      <c r="G298" s="4">
        <v>1</v>
      </c>
    </row>
    <row r="299" spans="1:7" ht="15" x14ac:dyDescent="0.2">
      <c r="A299" s="3">
        <v>792</v>
      </c>
      <c r="B299" s="3" t="s">
        <v>337</v>
      </c>
      <c r="C299" s="4" t="s">
        <v>1180</v>
      </c>
      <c r="D299" s="4">
        <v>35.428903290000001</v>
      </c>
      <c r="E299" s="4">
        <v>38.989968400000002</v>
      </c>
      <c r="F299" s="4" t="s">
        <v>326</v>
      </c>
      <c r="G299" s="4">
        <v>1</v>
      </c>
    </row>
    <row r="300" spans="1:7" ht="15" x14ac:dyDescent="0.2">
      <c r="A300" s="3">
        <v>795</v>
      </c>
      <c r="B300" s="3" t="s">
        <v>408</v>
      </c>
      <c r="C300" s="4" t="s">
        <v>1181</v>
      </c>
      <c r="D300" s="4">
        <v>58.978766499999999</v>
      </c>
      <c r="E300" s="4">
        <v>40.0912346</v>
      </c>
      <c r="F300" s="4" t="s">
        <v>200</v>
      </c>
      <c r="G300" s="4">
        <v>1</v>
      </c>
    </row>
    <row r="301" spans="1:7" ht="15" x14ac:dyDescent="0.2">
      <c r="A301" s="3">
        <v>796</v>
      </c>
      <c r="B301" s="3" t="s">
        <v>424</v>
      </c>
      <c r="C301" s="4" t="s">
        <v>1182</v>
      </c>
      <c r="D301" s="4">
        <v>-71.745120999999997</v>
      </c>
      <c r="E301" s="4">
        <v>21.807805850000001</v>
      </c>
      <c r="F301" s="4" t="s">
        <v>267</v>
      </c>
    </row>
    <row r="302" spans="1:7" ht="15" x14ac:dyDescent="0.2">
      <c r="A302" s="3">
        <v>798</v>
      </c>
      <c r="B302" s="3" t="s">
        <v>338</v>
      </c>
      <c r="C302" s="4" t="s">
        <v>1183</v>
      </c>
      <c r="D302" s="4">
        <v>178.66796110000001</v>
      </c>
      <c r="E302" s="4">
        <v>-7.4600480710000001</v>
      </c>
      <c r="F302" s="4" t="s">
        <v>1682</v>
      </c>
      <c r="G302" s="4">
        <v>1</v>
      </c>
    </row>
    <row r="303" spans="1:7" ht="15" x14ac:dyDescent="0.2">
      <c r="A303" s="3">
        <v>800</v>
      </c>
      <c r="B303" s="3" t="s">
        <v>339</v>
      </c>
      <c r="C303" s="4" t="s">
        <v>1184</v>
      </c>
      <c r="D303" s="4">
        <v>32.391004379999998</v>
      </c>
      <c r="E303" s="4">
        <v>1.2795573309999999</v>
      </c>
      <c r="F303" s="4" t="s">
        <v>229</v>
      </c>
      <c r="G303" s="4">
        <v>1</v>
      </c>
    </row>
    <row r="304" spans="1:7" ht="15" x14ac:dyDescent="0.2">
      <c r="A304" s="3">
        <v>804</v>
      </c>
      <c r="B304" s="3" t="s">
        <v>340</v>
      </c>
      <c r="C304" s="4" t="s">
        <v>1185</v>
      </c>
      <c r="D304" s="4">
        <v>31.402708019999999</v>
      </c>
      <c r="E304" s="4">
        <v>49.007359450000003</v>
      </c>
      <c r="F304" s="4" t="s">
        <v>286</v>
      </c>
      <c r="G304" s="4">
        <v>1</v>
      </c>
    </row>
    <row r="305" spans="1:7" ht="15" x14ac:dyDescent="0.2">
      <c r="A305" s="3">
        <v>784</v>
      </c>
      <c r="B305" s="3" t="s">
        <v>335</v>
      </c>
      <c r="C305" s="4" t="s">
        <v>1178</v>
      </c>
      <c r="D305" s="4">
        <v>53.982791589999998</v>
      </c>
      <c r="E305" s="4">
        <v>23.433222189999999</v>
      </c>
      <c r="F305" s="4" t="s">
        <v>326</v>
      </c>
      <c r="G305" s="4">
        <v>1</v>
      </c>
    </row>
    <row r="306" spans="1:7" ht="45" x14ac:dyDescent="0.2">
      <c r="A306" s="3">
        <v>826</v>
      </c>
      <c r="B306" s="3" t="s">
        <v>1188</v>
      </c>
      <c r="C306" s="4" t="s">
        <v>1189</v>
      </c>
      <c r="D306" s="4">
        <v>-2.2383053899999998</v>
      </c>
      <c r="E306" s="4">
        <v>53.276917570000002</v>
      </c>
      <c r="F306" s="4" t="s">
        <v>286</v>
      </c>
      <c r="G306" s="4">
        <v>1</v>
      </c>
    </row>
    <row r="307" spans="1:7" ht="30" x14ac:dyDescent="0.2">
      <c r="A307" s="3">
        <v>834</v>
      </c>
      <c r="B307" s="3" t="s">
        <v>343</v>
      </c>
      <c r="C307" s="4" t="s">
        <v>1195</v>
      </c>
      <c r="D307" s="4">
        <v>34.805211819999997</v>
      </c>
      <c r="E307" s="4">
        <v>-6.2653326060000003</v>
      </c>
      <c r="F307" s="4" t="s">
        <v>229</v>
      </c>
      <c r="G307" s="4">
        <v>1</v>
      </c>
    </row>
    <row r="308" spans="1:7" ht="15" x14ac:dyDescent="0.2">
      <c r="A308" s="3">
        <v>840</v>
      </c>
      <c r="B308" s="3" t="s">
        <v>344</v>
      </c>
      <c r="C308" s="4" t="s">
        <v>1196</v>
      </c>
      <c r="D308" s="4">
        <v>-99.138303109999995</v>
      </c>
      <c r="E308" s="4">
        <v>39.527787099999998</v>
      </c>
      <c r="F308" s="4" t="s">
        <v>286</v>
      </c>
      <c r="G308" s="4">
        <v>1</v>
      </c>
    </row>
    <row r="309" spans="1:7" ht="30" x14ac:dyDescent="0.2">
      <c r="A309" s="3">
        <v>850</v>
      </c>
      <c r="B309" s="3" t="s">
        <v>417</v>
      </c>
      <c r="C309" s="4" t="s">
        <v>1197</v>
      </c>
      <c r="D309" s="4">
        <v>-64.769601129999998</v>
      </c>
      <c r="E309" s="4">
        <v>17.73297693</v>
      </c>
      <c r="F309" s="4" t="s">
        <v>267</v>
      </c>
    </row>
    <row r="310" spans="1:7" ht="30" x14ac:dyDescent="0.2">
      <c r="A310" s="3">
        <v>914</v>
      </c>
      <c r="B310" s="3" t="s">
        <v>352</v>
      </c>
    </row>
    <row r="311" spans="1:7" ht="15" x14ac:dyDescent="0.2">
      <c r="A311" s="3">
        <v>858</v>
      </c>
      <c r="B311" s="3" t="s">
        <v>345</v>
      </c>
      <c r="C311" s="4" t="s">
        <v>1199</v>
      </c>
      <c r="D311" s="4">
        <v>-56.013870249999997</v>
      </c>
      <c r="E311" s="4">
        <v>-32.800283800000003</v>
      </c>
      <c r="F311" s="4" t="s">
        <v>267</v>
      </c>
      <c r="G311" s="4">
        <v>1</v>
      </c>
    </row>
    <row r="312" spans="1:7" ht="15" x14ac:dyDescent="0.2">
      <c r="A312" s="3">
        <v>860</v>
      </c>
      <c r="B312" s="3" t="s">
        <v>409</v>
      </c>
      <c r="C312" s="4" t="s">
        <v>1200</v>
      </c>
      <c r="D312" s="4">
        <v>63.119445579999997</v>
      </c>
      <c r="E312" s="4">
        <v>41.775605179999999</v>
      </c>
      <c r="F312" s="4" t="s">
        <v>200</v>
      </c>
      <c r="G312" s="4">
        <v>1</v>
      </c>
    </row>
    <row r="313" spans="1:7" ht="15" x14ac:dyDescent="0.2">
      <c r="A313" s="3">
        <v>548</v>
      </c>
      <c r="B313" s="3" t="s">
        <v>292</v>
      </c>
      <c r="C313" s="4" t="s">
        <v>1112</v>
      </c>
      <c r="D313" s="4">
        <v>167.06797789999999</v>
      </c>
      <c r="E313" s="4">
        <v>-15.34445547</v>
      </c>
      <c r="F313" s="4" t="s">
        <v>1682</v>
      </c>
      <c r="G313" s="4">
        <v>1</v>
      </c>
    </row>
    <row r="314" spans="1:7" ht="30" x14ac:dyDescent="0.2">
      <c r="A314" s="3">
        <v>862</v>
      </c>
      <c r="B314" s="3" t="s">
        <v>346</v>
      </c>
      <c r="C314" s="4" t="s">
        <v>1201</v>
      </c>
      <c r="D314" s="4">
        <v>-66.156420839999996</v>
      </c>
      <c r="E314" s="4">
        <v>7.1213247480000001</v>
      </c>
      <c r="F314" s="4" t="s">
        <v>267</v>
      </c>
      <c r="G314" s="4">
        <v>1</v>
      </c>
    </row>
    <row r="315" spans="1:7" ht="15" x14ac:dyDescent="0.2">
      <c r="A315" s="3" t="s">
        <v>508</v>
      </c>
      <c r="B315" s="3" t="s">
        <v>516</v>
      </c>
    </row>
    <row r="316" spans="1:7" ht="30" x14ac:dyDescent="0.2">
      <c r="A316" s="3" t="s">
        <v>508</v>
      </c>
      <c r="B316" s="3" t="s">
        <v>509</v>
      </c>
    </row>
    <row r="317" spans="1:7" ht="15" x14ac:dyDescent="0.2">
      <c r="A317" s="3">
        <v>704</v>
      </c>
      <c r="B317" s="3" t="s">
        <v>319</v>
      </c>
      <c r="C317" s="4" t="s">
        <v>1157</v>
      </c>
      <c r="D317" s="4">
        <v>105.802499</v>
      </c>
      <c r="E317" s="4">
        <v>10.096430789999999</v>
      </c>
      <c r="F317" s="4" t="s">
        <v>329</v>
      </c>
      <c r="G317" s="4">
        <v>1</v>
      </c>
    </row>
    <row r="318" spans="1:7" ht="15" x14ac:dyDescent="0.2">
      <c r="A318" s="3">
        <v>876</v>
      </c>
      <c r="B318" s="3" t="s">
        <v>430</v>
      </c>
      <c r="C318" s="4" t="s">
        <v>1202</v>
      </c>
      <c r="D318" s="4">
        <v>-176.2034788</v>
      </c>
      <c r="E318" s="4">
        <v>-13.28471201</v>
      </c>
      <c r="F318" s="4" t="s">
        <v>1682</v>
      </c>
    </row>
    <row r="319" spans="1:7" ht="15" x14ac:dyDescent="0.2">
      <c r="A319" s="3">
        <v>11</v>
      </c>
      <c r="B319" s="3" t="s">
        <v>438</v>
      </c>
      <c r="F319" s="4" t="s">
        <v>229</v>
      </c>
    </row>
    <row r="320" spans="1:7" ht="15" x14ac:dyDescent="0.2">
      <c r="A320" s="3">
        <v>145</v>
      </c>
      <c r="B320" s="3" t="s">
        <v>218</v>
      </c>
      <c r="F320" s="4" t="s">
        <v>326</v>
      </c>
    </row>
    <row r="321" spans="1:7" ht="15" x14ac:dyDescent="0.2">
      <c r="A321" s="3">
        <v>155</v>
      </c>
      <c r="B321" s="3" t="s">
        <v>447</v>
      </c>
      <c r="F321" s="4" t="s">
        <v>286</v>
      </c>
    </row>
    <row r="322" spans="1:7" ht="15" x14ac:dyDescent="0.2">
      <c r="A322" s="3">
        <v>732</v>
      </c>
      <c r="B322" s="3" t="s">
        <v>1165</v>
      </c>
      <c r="C322" s="4" t="s">
        <v>1166</v>
      </c>
      <c r="D322" s="4">
        <v>-13.135155230000001</v>
      </c>
      <c r="E322" s="4">
        <v>24.662653420000002</v>
      </c>
      <c r="F322" s="4" t="s">
        <v>326</v>
      </c>
    </row>
    <row r="323" spans="1:7" ht="15" x14ac:dyDescent="0.2">
      <c r="A323" s="3">
        <v>1</v>
      </c>
      <c r="B323" s="3" t="s">
        <v>182</v>
      </c>
    </row>
    <row r="324" spans="1:7" ht="15" x14ac:dyDescent="0.2">
      <c r="A324" s="3">
        <v>887</v>
      </c>
      <c r="B324" s="3" t="s">
        <v>348</v>
      </c>
      <c r="C324" s="4" t="s">
        <v>1204</v>
      </c>
      <c r="D324" s="4">
        <v>45.223891430000002</v>
      </c>
      <c r="E324" s="4">
        <v>15.22242099</v>
      </c>
      <c r="F324" s="4" t="s">
        <v>326</v>
      </c>
      <c r="G324" s="4">
        <v>1</v>
      </c>
    </row>
    <row r="325" spans="1:7" ht="15" x14ac:dyDescent="0.2">
      <c r="A325" s="3" t="s">
        <v>510</v>
      </c>
      <c r="B325" s="3" t="s">
        <v>511</v>
      </c>
    </row>
    <row r="326" spans="1:7" ht="15" x14ac:dyDescent="0.2">
      <c r="A326" s="3" t="s">
        <v>512</v>
      </c>
      <c r="B326" s="3" t="s">
        <v>513</v>
      </c>
    </row>
    <row r="327" spans="1:7" ht="15" x14ac:dyDescent="0.2">
      <c r="A327" s="3">
        <v>894</v>
      </c>
      <c r="B327" s="3" t="s">
        <v>349</v>
      </c>
      <c r="C327" s="4" t="s">
        <v>1205</v>
      </c>
      <c r="D327" s="4">
        <v>27.850328999999999</v>
      </c>
      <c r="E327" s="4">
        <v>-14.597010559999999</v>
      </c>
      <c r="F327" s="4" t="s">
        <v>229</v>
      </c>
      <c r="G327" s="4">
        <v>1</v>
      </c>
    </row>
    <row r="328" spans="1:7" ht="15" x14ac:dyDescent="0.2">
      <c r="A328" s="3">
        <v>716</v>
      </c>
      <c r="B328" s="3" t="s">
        <v>322</v>
      </c>
      <c r="C328" s="4" t="s">
        <v>1161</v>
      </c>
      <c r="D328" s="4">
        <v>29.86909584</v>
      </c>
      <c r="E328" s="4">
        <v>-19.000754919999999</v>
      </c>
      <c r="F328" s="4" t="s">
        <v>229</v>
      </c>
      <c r="G328" s="4">
        <v>1</v>
      </c>
    </row>
  </sheetData>
  <autoFilter ref="A1:H328" xr:uid="{DB7A74D6-0AB9-441D-B737-40D295CC0979}"/>
  <sortState xmlns:xlrd2="http://schemas.microsoft.com/office/spreadsheetml/2017/richdata2" ref="A2:G328">
    <sortCondition ref="B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3FBE6-FDF2-4825-937E-0FC25AD5C313}">
  <dimension ref="A1:E71"/>
  <sheetViews>
    <sheetView workbookViewId="0"/>
  </sheetViews>
  <sheetFormatPr defaultRowHeight="12.75" x14ac:dyDescent="0.2"/>
  <sheetData>
    <row r="1" spans="1:5" ht="15" x14ac:dyDescent="0.25">
      <c r="A1" s="75" t="s">
        <v>846</v>
      </c>
      <c r="B1" s="75" t="s">
        <v>847</v>
      </c>
      <c r="C1" s="75" t="s">
        <v>848</v>
      </c>
      <c r="D1" s="76" t="s">
        <v>3753</v>
      </c>
      <c r="E1" s="75" t="s">
        <v>3754</v>
      </c>
    </row>
    <row r="2" spans="1:5" ht="15" x14ac:dyDescent="0.25">
      <c r="A2" s="75" t="s">
        <v>1687</v>
      </c>
      <c r="B2" s="75" t="s">
        <v>850</v>
      </c>
      <c r="C2" s="75" t="s">
        <v>1687</v>
      </c>
      <c r="D2" s="77" t="s">
        <v>3705</v>
      </c>
      <c r="E2" s="75" t="s">
        <v>3756</v>
      </c>
    </row>
    <row r="3" spans="1:5" ht="15" x14ac:dyDescent="0.25">
      <c r="A3" s="75" t="s">
        <v>556</v>
      </c>
      <c r="B3" s="76" t="s">
        <v>851</v>
      </c>
      <c r="C3" s="75" t="s">
        <v>541</v>
      </c>
      <c r="D3" s="77" t="s">
        <v>3706</v>
      </c>
      <c r="E3" s="75" t="s">
        <v>3756</v>
      </c>
    </row>
    <row r="4" spans="1:5" ht="15" x14ac:dyDescent="0.25">
      <c r="A4" s="75" t="s">
        <v>3592</v>
      </c>
      <c r="B4" s="75" t="s">
        <v>852</v>
      </c>
      <c r="C4" s="75" t="s">
        <v>546</v>
      </c>
      <c r="D4" s="75" t="s">
        <v>3660</v>
      </c>
      <c r="E4" s="75" t="s">
        <v>3756</v>
      </c>
    </row>
    <row r="5" spans="1:5" ht="15" x14ac:dyDescent="0.25">
      <c r="A5" s="75" t="s">
        <v>3593</v>
      </c>
      <c r="B5" s="75" t="s">
        <v>853</v>
      </c>
      <c r="C5" s="75" t="s">
        <v>546</v>
      </c>
      <c r="D5" s="75" t="s">
        <v>3661</v>
      </c>
      <c r="E5" s="75" t="s">
        <v>3756</v>
      </c>
    </row>
    <row r="6" spans="1:5" ht="15" x14ac:dyDescent="0.25">
      <c r="A6" s="75" t="s">
        <v>3594</v>
      </c>
      <c r="B6" s="75" t="s">
        <v>854</v>
      </c>
      <c r="C6" s="75" t="s">
        <v>546</v>
      </c>
      <c r="D6" s="77" t="s">
        <v>3707</v>
      </c>
      <c r="E6" s="75" t="s">
        <v>3756</v>
      </c>
    </row>
    <row r="7" spans="1:5" ht="15" x14ac:dyDescent="0.25">
      <c r="A7" s="75" t="s">
        <v>3595</v>
      </c>
      <c r="B7" s="75" t="s">
        <v>855</v>
      </c>
      <c r="C7" s="75" t="s">
        <v>546</v>
      </c>
      <c r="D7" s="75" t="s">
        <v>3708</v>
      </c>
      <c r="E7" s="75" t="s">
        <v>3756</v>
      </c>
    </row>
    <row r="8" spans="1:5" ht="15" x14ac:dyDescent="0.25">
      <c r="A8" s="75" t="s">
        <v>3596</v>
      </c>
      <c r="B8" s="75" t="s">
        <v>856</v>
      </c>
      <c r="C8" s="75" t="s">
        <v>546</v>
      </c>
      <c r="D8" s="75" t="s">
        <v>3662</v>
      </c>
      <c r="E8" s="75" t="s">
        <v>3756</v>
      </c>
    </row>
    <row r="9" spans="1:5" ht="15" x14ac:dyDescent="0.25">
      <c r="A9" s="75" t="s">
        <v>3597</v>
      </c>
      <c r="B9" s="75" t="s">
        <v>857</v>
      </c>
      <c r="C9" s="75" t="s">
        <v>546</v>
      </c>
      <c r="D9" s="75" t="s">
        <v>3663</v>
      </c>
      <c r="E9" s="75" t="s">
        <v>3756</v>
      </c>
    </row>
    <row r="10" spans="1:5" ht="15" x14ac:dyDescent="0.25">
      <c r="A10" s="75" t="s">
        <v>3598</v>
      </c>
      <c r="B10" s="76" t="s">
        <v>858</v>
      </c>
      <c r="C10" s="75" t="s">
        <v>546</v>
      </c>
      <c r="D10" s="77" t="s">
        <v>3709</v>
      </c>
      <c r="E10" s="75" t="s">
        <v>3756</v>
      </c>
    </row>
    <row r="11" spans="1:5" ht="15" x14ac:dyDescent="0.25">
      <c r="A11" s="75" t="s">
        <v>3599</v>
      </c>
      <c r="B11" s="75" t="s">
        <v>859</v>
      </c>
      <c r="C11" s="75" t="s">
        <v>546</v>
      </c>
      <c r="D11" s="75" t="s">
        <v>3664</v>
      </c>
      <c r="E11" s="75" t="s">
        <v>3756</v>
      </c>
    </row>
    <row r="12" spans="1:5" ht="15" x14ac:dyDescent="0.25">
      <c r="A12" s="75" t="s">
        <v>3600</v>
      </c>
      <c r="B12" s="75" t="s">
        <v>860</v>
      </c>
      <c r="C12" s="75" t="s">
        <v>546</v>
      </c>
      <c r="D12" s="75" t="s">
        <v>3665</v>
      </c>
      <c r="E12" s="75" t="s">
        <v>3756</v>
      </c>
    </row>
    <row r="13" spans="1:5" ht="15" x14ac:dyDescent="0.25">
      <c r="A13" s="75" t="s">
        <v>3601</v>
      </c>
      <c r="B13" s="75" t="s">
        <v>861</v>
      </c>
      <c r="C13" s="75" t="s">
        <v>546</v>
      </c>
      <c r="D13" s="75" t="s">
        <v>3666</v>
      </c>
      <c r="E13" s="75" t="s">
        <v>3756</v>
      </c>
    </row>
    <row r="14" spans="1:5" ht="15" x14ac:dyDescent="0.25">
      <c r="A14" s="75" t="s">
        <v>3602</v>
      </c>
      <c r="B14" s="75" t="s">
        <v>863</v>
      </c>
      <c r="C14" s="75" t="s">
        <v>546</v>
      </c>
      <c r="D14" s="75" t="s">
        <v>3667</v>
      </c>
      <c r="E14" s="75" t="s">
        <v>3756</v>
      </c>
    </row>
    <row r="15" spans="1:5" ht="15" x14ac:dyDescent="0.25">
      <c r="A15" s="75" t="s">
        <v>3603</v>
      </c>
      <c r="B15" s="75" t="s">
        <v>865</v>
      </c>
      <c r="C15" s="75" t="s">
        <v>546</v>
      </c>
      <c r="D15" s="76" t="s">
        <v>3710</v>
      </c>
      <c r="E15" s="75" t="s">
        <v>3756</v>
      </c>
    </row>
    <row r="16" spans="1:5" ht="15" x14ac:dyDescent="0.25">
      <c r="A16" s="75" t="s">
        <v>3604</v>
      </c>
      <c r="B16" s="75" t="s">
        <v>866</v>
      </c>
      <c r="C16" s="75" t="s">
        <v>541</v>
      </c>
      <c r="D16" s="75" t="s">
        <v>3668</v>
      </c>
      <c r="E16" s="75" t="s">
        <v>3756</v>
      </c>
    </row>
    <row r="17" spans="1:5" ht="15" x14ac:dyDescent="0.25">
      <c r="A17" s="75" t="s">
        <v>3605</v>
      </c>
      <c r="B17" s="75" t="s">
        <v>867</v>
      </c>
      <c r="C17" s="75" t="s">
        <v>543</v>
      </c>
      <c r="D17" s="75" t="s">
        <v>3669</v>
      </c>
      <c r="E17" s="75" t="s">
        <v>3756</v>
      </c>
    </row>
    <row r="18" spans="1:5" ht="15" x14ac:dyDescent="0.25">
      <c r="A18" s="75" t="s">
        <v>3606</v>
      </c>
      <c r="B18" s="75" t="s">
        <v>868</v>
      </c>
      <c r="C18" s="75" t="s">
        <v>546</v>
      </c>
      <c r="D18" s="75" t="s">
        <v>3670</v>
      </c>
      <c r="E18" s="75" t="s">
        <v>3756</v>
      </c>
    </row>
    <row r="19" spans="1:5" ht="15" x14ac:dyDescent="0.25">
      <c r="A19" s="75" t="s">
        <v>3607</v>
      </c>
      <c r="B19" s="75" t="s">
        <v>869</v>
      </c>
      <c r="C19" s="75" t="s">
        <v>546</v>
      </c>
      <c r="D19" s="75" t="s">
        <v>3671</v>
      </c>
      <c r="E19" s="75" t="s">
        <v>3756</v>
      </c>
    </row>
    <row r="20" spans="1:5" ht="15" x14ac:dyDescent="0.25">
      <c r="A20" s="75" t="s">
        <v>3608</v>
      </c>
      <c r="B20" s="75" t="s">
        <v>870</v>
      </c>
      <c r="C20" s="75" t="s">
        <v>546</v>
      </c>
      <c r="D20" s="75" t="s">
        <v>3672</v>
      </c>
      <c r="E20" s="75" t="s">
        <v>3756</v>
      </c>
    </row>
    <row r="21" spans="1:5" ht="15" x14ac:dyDescent="0.25">
      <c r="A21" s="75" t="s">
        <v>3609</v>
      </c>
      <c r="B21" s="75" t="s">
        <v>871</v>
      </c>
      <c r="C21" s="75" t="s">
        <v>546</v>
      </c>
      <c r="D21" s="75" t="s">
        <v>3673</v>
      </c>
      <c r="E21" s="75" t="s">
        <v>3756</v>
      </c>
    </row>
    <row r="22" spans="1:5" ht="15" x14ac:dyDescent="0.25">
      <c r="A22" s="75" t="s">
        <v>3610</v>
      </c>
      <c r="B22" s="75" t="s">
        <v>872</v>
      </c>
      <c r="C22" s="75" t="s">
        <v>546</v>
      </c>
      <c r="D22" s="75" t="s">
        <v>3674</v>
      </c>
      <c r="E22" s="75" t="s">
        <v>3756</v>
      </c>
    </row>
    <row r="23" spans="1:5" ht="15" x14ac:dyDescent="0.25">
      <c r="A23" s="75" t="s">
        <v>3611</v>
      </c>
      <c r="B23" s="75" t="s">
        <v>873</v>
      </c>
      <c r="C23" s="75" t="s">
        <v>546</v>
      </c>
      <c r="D23" s="75" t="s">
        <v>3675</v>
      </c>
      <c r="E23" s="75" t="s">
        <v>3756</v>
      </c>
    </row>
    <row r="24" spans="1:5" ht="15" x14ac:dyDescent="0.25">
      <c r="A24" s="75" t="s">
        <v>3612</v>
      </c>
      <c r="B24" s="75" t="s">
        <v>874</v>
      </c>
      <c r="C24" s="75" t="s">
        <v>546</v>
      </c>
      <c r="D24" s="75" t="s">
        <v>3676</v>
      </c>
      <c r="E24" s="75" t="s">
        <v>3756</v>
      </c>
    </row>
    <row r="25" spans="1:5" ht="15" x14ac:dyDescent="0.25">
      <c r="A25" s="75" t="s">
        <v>3613</v>
      </c>
      <c r="B25" s="75" t="s">
        <v>875</v>
      </c>
      <c r="C25" s="75" t="s">
        <v>546</v>
      </c>
      <c r="D25" s="76" t="s">
        <v>3711</v>
      </c>
      <c r="E25" s="75" t="s">
        <v>3756</v>
      </c>
    </row>
    <row r="26" spans="1:5" ht="15" x14ac:dyDescent="0.25">
      <c r="A26" s="75" t="s">
        <v>3614</v>
      </c>
      <c r="B26" s="75" t="s">
        <v>876</v>
      </c>
      <c r="C26" s="75" t="s">
        <v>546</v>
      </c>
      <c r="D26" s="75" t="s">
        <v>3677</v>
      </c>
      <c r="E26" s="75" t="s">
        <v>3756</v>
      </c>
    </row>
    <row r="27" spans="1:5" ht="15" x14ac:dyDescent="0.25">
      <c r="A27" s="75" t="s">
        <v>3615</v>
      </c>
      <c r="B27" s="75" t="s">
        <v>877</v>
      </c>
      <c r="C27" s="75" t="s">
        <v>546</v>
      </c>
      <c r="D27" s="75" t="s">
        <v>3678</v>
      </c>
      <c r="E27" s="75" t="s">
        <v>3756</v>
      </c>
    </row>
    <row r="28" spans="1:5" ht="15" x14ac:dyDescent="0.25">
      <c r="A28" s="75" t="s">
        <v>3616</v>
      </c>
      <c r="B28" s="76" t="s">
        <v>878</v>
      </c>
      <c r="C28" s="75" t="s">
        <v>546</v>
      </c>
      <c r="D28" s="76" t="s">
        <v>3712</v>
      </c>
      <c r="E28" s="75" t="s">
        <v>3756</v>
      </c>
    </row>
    <row r="29" spans="1:5" ht="15" x14ac:dyDescent="0.25">
      <c r="A29" s="75" t="s">
        <v>3617</v>
      </c>
      <c r="B29" s="75" t="s">
        <v>879</v>
      </c>
      <c r="C29" s="75" t="s">
        <v>541</v>
      </c>
      <c r="D29" s="75" t="s">
        <v>3679</v>
      </c>
      <c r="E29" s="75" t="s">
        <v>3756</v>
      </c>
    </row>
    <row r="30" spans="1:5" ht="15" x14ac:dyDescent="0.25">
      <c r="A30" s="75" t="s">
        <v>3618</v>
      </c>
      <c r="B30" s="75" t="s">
        <v>880</v>
      </c>
      <c r="C30" s="75" t="s">
        <v>546</v>
      </c>
      <c r="D30" s="76" t="s">
        <v>3713</v>
      </c>
      <c r="E30" s="75" t="s">
        <v>3756</v>
      </c>
    </row>
    <row r="31" spans="1:5" ht="15" x14ac:dyDescent="0.25">
      <c r="A31" s="75" t="s">
        <v>3619</v>
      </c>
      <c r="B31" s="75" t="s">
        <v>881</v>
      </c>
      <c r="C31" s="75" t="s">
        <v>541</v>
      </c>
      <c r="D31" s="77" t="s">
        <v>3714</v>
      </c>
      <c r="E31" s="75" t="s">
        <v>3756</v>
      </c>
    </row>
    <row r="32" spans="1:5" ht="15" x14ac:dyDescent="0.25">
      <c r="A32" s="75" t="s">
        <v>3620</v>
      </c>
      <c r="B32" s="75" t="s">
        <v>882</v>
      </c>
      <c r="C32" s="75" t="s">
        <v>546</v>
      </c>
      <c r="D32" s="75" t="s">
        <v>3680</v>
      </c>
      <c r="E32" s="75" t="s">
        <v>3756</v>
      </c>
    </row>
    <row r="33" spans="1:5" ht="15" x14ac:dyDescent="0.25">
      <c r="A33" s="75" t="s">
        <v>3621</v>
      </c>
      <c r="B33" s="75" t="s">
        <v>883</v>
      </c>
      <c r="C33" s="75" t="s">
        <v>546</v>
      </c>
      <c r="D33" s="75" t="s">
        <v>3681</v>
      </c>
      <c r="E33" s="75" t="s">
        <v>3756</v>
      </c>
    </row>
    <row r="34" spans="1:5" ht="15" x14ac:dyDescent="0.25">
      <c r="A34" s="75" t="s">
        <v>3622</v>
      </c>
      <c r="B34" s="75" t="s">
        <v>884</v>
      </c>
      <c r="C34" s="75" t="s">
        <v>541</v>
      </c>
      <c r="D34" s="75" t="s">
        <v>3682</v>
      </c>
      <c r="E34" s="75" t="s">
        <v>3756</v>
      </c>
    </row>
    <row r="35" spans="1:5" ht="15" x14ac:dyDescent="0.25">
      <c r="A35" s="75" t="s">
        <v>3623</v>
      </c>
      <c r="B35" s="75" t="s">
        <v>885</v>
      </c>
      <c r="C35" s="75" t="s">
        <v>541</v>
      </c>
      <c r="D35" s="77" t="s">
        <v>3715</v>
      </c>
      <c r="E35" s="75" t="s">
        <v>3756</v>
      </c>
    </row>
    <row r="36" spans="1:5" ht="15" x14ac:dyDescent="0.25">
      <c r="A36" s="75" t="s">
        <v>3624</v>
      </c>
      <c r="B36" s="75" t="s">
        <v>886</v>
      </c>
      <c r="C36" s="75" t="s">
        <v>541</v>
      </c>
      <c r="D36" s="75" t="s">
        <v>3683</v>
      </c>
      <c r="E36" s="75" t="s">
        <v>3756</v>
      </c>
    </row>
    <row r="37" spans="1:5" ht="15" x14ac:dyDescent="0.25">
      <c r="A37" s="75" t="s">
        <v>3625</v>
      </c>
      <c r="B37" s="75" t="s">
        <v>887</v>
      </c>
      <c r="C37" s="75" t="s">
        <v>546</v>
      </c>
      <c r="D37" s="77" t="s">
        <v>3716</v>
      </c>
      <c r="E37" s="75" t="s">
        <v>3756</v>
      </c>
    </row>
    <row r="38" spans="1:5" ht="15" x14ac:dyDescent="0.25">
      <c r="A38" s="75" t="s">
        <v>3626</v>
      </c>
      <c r="B38" s="75" t="s">
        <v>888</v>
      </c>
      <c r="C38" s="75" t="s">
        <v>546</v>
      </c>
      <c r="D38" s="77" t="s">
        <v>3717</v>
      </c>
      <c r="E38" s="75" t="s">
        <v>3756</v>
      </c>
    </row>
    <row r="39" spans="1:5" ht="15" x14ac:dyDescent="0.25">
      <c r="A39" s="75" t="s">
        <v>3627</v>
      </c>
      <c r="B39" s="75" t="s">
        <v>889</v>
      </c>
      <c r="C39" s="75" t="s">
        <v>546</v>
      </c>
      <c r="D39" s="75" t="s">
        <v>3685</v>
      </c>
      <c r="E39" s="75" t="s">
        <v>3756</v>
      </c>
    </row>
    <row r="40" spans="1:5" ht="15" x14ac:dyDescent="0.25">
      <c r="A40" s="75" t="s">
        <v>3628</v>
      </c>
      <c r="B40" s="75" t="s">
        <v>890</v>
      </c>
      <c r="C40" s="75" t="s">
        <v>546</v>
      </c>
      <c r="D40" s="75" t="s">
        <v>3686</v>
      </c>
      <c r="E40" s="75" t="s">
        <v>3756</v>
      </c>
    </row>
    <row r="41" spans="1:5" ht="15" x14ac:dyDescent="0.25">
      <c r="A41" s="75" t="s">
        <v>3629</v>
      </c>
      <c r="B41" s="75" t="s">
        <v>891</v>
      </c>
      <c r="C41" s="75" t="s">
        <v>546</v>
      </c>
      <c r="D41" s="75" t="s">
        <v>3687</v>
      </c>
      <c r="E41" s="75" t="s">
        <v>3756</v>
      </c>
    </row>
    <row r="42" spans="1:5" ht="15" x14ac:dyDescent="0.25">
      <c r="A42" s="75" t="s">
        <v>3630</v>
      </c>
      <c r="B42" s="75" t="s">
        <v>892</v>
      </c>
      <c r="C42" s="75" t="s">
        <v>541</v>
      </c>
      <c r="D42" s="77" t="s">
        <v>3718</v>
      </c>
      <c r="E42" s="75" t="s">
        <v>3756</v>
      </c>
    </row>
    <row r="43" spans="1:5" ht="15" x14ac:dyDescent="0.25">
      <c r="A43" s="75" t="s">
        <v>3631</v>
      </c>
      <c r="B43" s="75" t="s">
        <v>893</v>
      </c>
      <c r="C43" s="75" t="s">
        <v>546</v>
      </c>
      <c r="D43" s="75" t="s">
        <v>3688</v>
      </c>
      <c r="E43" s="75" t="s">
        <v>3756</v>
      </c>
    </row>
    <row r="44" spans="1:5" ht="15" x14ac:dyDescent="0.25">
      <c r="A44" s="75" t="s">
        <v>3632</v>
      </c>
      <c r="B44" s="75" t="s">
        <v>894</v>
      </c>
      <c r="C44" s="75" t="s">
        <v>546</v>
      </c>
      <c r="D44" s="75" t="s">
        <v>3689</v>
      </c>
      <c r="E44" s="75" t="s">
        <v>3756</v>
      </c>
    </row>
    <row r="45" spans="1:5" ht="15" x14ac:dyDescent="0.25">
      <c r="A45" s="75" t="s">
        <v>3633</v>
      </c>
      <c r="B45" s="75" t="s">
        <v>895</v>
      </c>
      <c r="C45" s="75" t="s">
        <v>546</v>
      </c>
      <c r="D45" s="75" t="s">
        <v>3690</v>
      </c>
      <c r="E45" s="75" t="s">
        <v>3756</v>
      </c>
    </row>
    <row r="46" spans="1:5" ht="15" x14ac:dyDescent="0.25">
      <c r="A46" s="75" t="s">
        <v>3634</v>
      </c>
      <c r="B46" s="75" t="s">
        <v>896</v>
      </c>
      <c r="C46" s="75" t="s">
        <v>541</v>
      </c>
      <c r="D46" s="77" t="s">
        <v>3719</v>
      </c>
      <c r="E46" s="75" t="s">
        <v>3756</v>
      </c>
    </row>
    <row r="47" spans="1:5" ht="15" x14ac:dyDescent="0.25">
      <c r="A47" s="75" t="s">
        <v>3635</v>
      </c>
      <c r="B47" s="75" t="s">
        <v>897</v>
      </c>
      <c r="C47" s="75" t="s">
        <v>546</v>
      </c>
      <c r="D47" s="77" t="s">
        <v>3720</v>
      </c>
      <c r="E47" s="75" t="s">
        <v>3756</v>
      </c>
    </row>
    <row r="48" spans="1:5" ht="15" x14ac:dyDescent="0.25">
      <c r="A48" s="75" t="s">
        <v>3636</v>
      </c>
      <c r="B48" s="75" t="s">
        <v>899</v>
      </c>
      <c r="C48" s="75" t="s">
        <v>546</v>
      </c>
      <c r="D48" s="77" t="s">
        <v>3721</v>
      </c>
      <c r="E48" s="75" t="s">
        <v>3756</v>
      </c>
    </row>
    <row r="49" spans="1:5" ht="15" x14ac:dyDescent="0.25">
      <c r="A49" s="75" t="s">
        <v>3637</v>
      </c>
      <c r="B49" s="75" t="s">
        <v>900</v>
      </c>
      <c r="C49" s="75" t="s">
        <v>541</v>
      </c>
      <c r="D49" s="75" t="s">
        <v>3691</v>
      </c>
      <c r="E49" s="75" t="s">
        <v>3756</v>
      </c>
    </row>
    <row r="50" spans="1:5" ht="15" x14ac:dyDescent="0.25">
      <c r="A50" s="75" t="s">
        <v>3638</v>
      </c>
      <c r="B50" s="75" t="s">
        <v>902</v>
      </c>
      <c r="C50" s="75" t="s">
        <v>541</v>
      </c>
      <c r="D50" s="77" t="s">
        <v>3722</v>
      </c>
      <c r="E50" s="75" t="s">
        <v>3756</v>
      </c>
    </row>
    <row r="51" spans="1:5" ht="15" x14ac:dyDescent="0.25">
      <c r="A51" s="75" t="s">
        <v>3639</v>
      </c>
      <c r="B51" s="75" t="s">
        <v>903</v>
      </c>
      <c r="C51" s="75" t="s">
        <v>546</v>
      </c>
      <c r="D51" s="77" t="s">
        <v>3723</v>
      </c>
      <c r="E51" s="75" t="s">
        <v>3756</v>
      </c>
    </row>
    <row r="52" spans="1:5" ht="15" x14ac:dyDescent="0.25">
      <c r="A52" s="75" t="s">
        <v>3640</v>
      </c>
      <c r="B52" s="75" t="s">
        <v>904</v>
      </c>
      <c r="C52" s="75" t="s">
        <v>546</v>
      </c>
      <c r="D52" s="75" t="s">
        <v>3692</v>
      </c>
      <c r="E52" s="75" t="s">
        <v>3756</v>
      </c>
    </row>
    <row r="53" spans="1:5" ht="15" x14ac:dyDescent="0.25">
      <c r="A53" s="75" t="s">
        <v>3641</v>
      </c>
      <c r="B53" s="75" t="s">
        <v>906</v>
      </c>
      <c r="C53" s="75" t="s">
        <v>541</v>
      </c>
      <c r="D53" s="77" t="s">
        <v>3724</v>
      </c>
      <c r="E53" s="75" t="s">
        <v>3756</v>
      </c>
    </row>
    <row r="54" spans="1:5" ht="15" x14ac:dyDescent="0.25">
      <c r="A54" s="75" t="s">
        <v>3642</v>
      </c>
      <c r="B54" s="75" t="s">
        <v>908</v>
      </c>
      <c r="C54" s="75" t="s">
        <v>546</v>
      </c>
      <c r="D54" s="77" t="s">
        <v>3725</v>
      </c>
      <c r="E54" s="75" t="s">
        <v>3756</v>
      </c>
    </row>
    <row r="55" spans="1:5" ht="15" x14ac:dyDescent="0.25">
      <c r="A55" s="75" t="s">
        <v>3643</v>
      </c>
      <c r="B55" s="75" t="s">
        <v>909</v>
      </c>
      <c r="C55" s="75" t="s">
        <v>546</v>
      </c>
      <c r="D55" s="77" t="s">
        <v>3726</v>
      </c>
      <c r="E55" s="75" t="s">
        <v>3756</v>
      </c>
    </row>
    <row r="56" spans="1:5" ht="15" x14ac:dyDescent="0.25">
      <c r="A56" s="75" t="s">
        <v>3644</v>
      </c>
      <c r="B56" s="75" t="s">
        <v>910</v>
      </c>
      <c r="C56" s="75" t="s">
        <v>546</v>
      </c>
      <c r="D56" s="77" t="s">
        <v>3727</v>
      </c>
      <c r="E56" s="75" t="s">
        <v>3756</v>
      </c>
    </row>
    <row r="57" spans="1:5" ht="15" x14ac:dyDescent="0.25">
      <c r="A57" s="75" t="s">
        <v>3645</v>
      </c>
      <c r="B57" s="75" t="s">
        <v>911</v>
      </c>
      <c r="C57" s="75" t="s">
        <v>541</v>
      </c>
      <c r="D57" s="75" t="s">
        <v>3694</v>
      </c>
      <c r="E57" s="75" t="s">
        <v>3756</v>
      </c>
    </row>
    <row r="58" spans="1:5" ht="15" x14ac:dyDescent="0.25">
      <c r="A58" s="75" t="s">
        <v>3646</v>
      </c>
      <c r="B58" s="75" t="s">
        <v>912</v>
      </c>
      <c r="C58" s="75" t="s">
        <v>541</v>
      </c>
      <c r="D58" s="75" t="s">
        <v>3695</v>
      </c>
      <c r="E58" s="75" t="s">
        <v>3756</v>
      </c>
    </row>
    <row r="59" spans="1:5" ht="15" x14ac:dyDescent="0.25">
      <c r="A59" s="75" t="s">
        <v>3647</v>
      </c>
      <c r="B59" s="75" t="s">
        <v>913</v>
      </c>
      <c r="C59" s="75" t="s">
        <v>541</v>
      </c>
      <c r="D59" s="75" t="s">
        <v>3696</v>
      </c>
      <c r="E59" s="75" t="s">
        <v>3756</v>
      </c>
    </row>
    <row r="60" spans="1:5" ht="15" x14ac:dyDescent="0.25">
      <c r="A60" s="75" t="s">
        <v>3648</v>
      </c>
      <c r="B60" s="75" t="s">
        <v>915</v>
      </c>
      <c r="C60" s="75" t="s">
        <v>541</v>
      </c>
      <c r="D60" s="77" t="s">
        <v>3728</v>
      </c>
      <c r="E60" s="75" t="s">
        <v>3756</v>
      </c>
    </row>
    <row r="61" spans="1:5" ht="15" x14ac:dyDescent="0.25">
      <c r="A61" s="75" t="s">
        <v>3649</v>
      </c>
      <c r="B61" s="75" t="s">
        <v>916</v>
      </c>
      <c r="C61" s="75" t="s">
        <v>541</v>
      </c>
      <c r="D61" s="77" t="s">
        <v>3729</v>
      </c>
      <c r="E61" s="75" t="s">
        <v>3756</v>
      </c>
    </row>
    <row r="62" spans="1:5" ht="15" x14ac:dyDescent="0.25">
      <c r="A62" s="75" t="s">
        <v>3650</v>
      </c>
      <c r="B62" s="75" t="s">
        <v>917</v>
      </c>
      <c r="C62" s="75" t="s">
        <v>543</v>
      </c>
      <c r="D62" s="75" t="s">
        <v>3697</v>
      </c>
      <c r="E62" s="75" t="s">
        <v>3756</v>
      </c>
    </row>
    <row r="63" spans="1:5" ht="15" x14ac:dyDescent="0.25">
      <c r="A63" s="75" t="s">
        <v>3651</v>
      </c>
      <c r="B63" s="75" t="s">
        <v>918</v>
      </c>
      <c r="C63" s="75" t="s">
        <v>546</v>
      </c>
      <c r="D63" s="75" t="s">
        <v>3698</v>
      </c>
      <c r="E63" s="75" t="s">
        <v>3756</v>
      </c>
    </row>
    <row r="64" spans="1:5" ht="15" x14ac:dyDescent="0.25">
      <c r="A64" s="75" t="s">
        <v>3652</v>
      </c>
      <c r="B64" s="75" t="s">
        <v>919</v>
      </c>
      <c r="C64" s="75" t="s">
        <v>546</v>
      </c>
      <c r="D64" s="75" t="s">
        <v>3699</v>
      </c>
      <c r="E64" s="75" t="s">
        <v>3756</v>
      </c>
    </row>
    <row r="65" spans="1:5" ht="15" x14ac:dyDescent="0.25">
      <c r="A65" s="75" t="s">
        <v>3653</v>
      </c>
      <c r="B65" s="75" t="s">
        <v>921</v>
      </c>
      <c r="C65" s="75" t="s">
        <v>546</v>
      </c>
      <c r="D65" s="75" t="s">
        <v>3700</v>
      </c>
      <c r="E65" s="75" t="s">
        <v>3756</v>
      </c>
    </row>
    <row r="66" spans="1:5" ht="15" x14ac:dyDescent="0.25">
      <c r="A66" s="75" t="s">
        <v>3654</v>
      </c>
      <c r="B66" s="75" t="s">
        <v>922</v>
      </c>
      <c r="C66" s="75" t="s">
        <v>546</v>
      </c>
      <c r="D66" s="75" t="s">
        <v>3701</v>
      </c>
      <c r="E66" s="75" t="s">
        <v>3756</v>
      </c>
    </row>
    <row r="67" spans="1:5" ht="15" x14ac:dyDescent="0.25">
      <c r="A67" s="75" t="s">
        <v>3655</v>
      </c>
      <c r="B67" s="75" t="s">
        <v>924</v>
      </c>
      <c r="C67" s="75" t="s">
        <v>546</v>
      </c>
      <c r="D67" s="75" t="s">
        <v>3702</v>
      </c>
      <c r="E67" s="75" t="s">
        <v>3756</v>
      </c>
    </row>
    <row r="68" spans="1:5" ht="15" x14ac:dyDescent="0.25">
      <c r="A68" s="75" t="s">
        <v>3656</v>
      </c>
      <c r="B68" s="75" t="s">
        <v>925</v>
      </c>
      <c r="C68" s="75" t="s">
        <v>543</v>
      </c>
      <c r="D68" s="75" t="s">
        <v>3703</v>
      </c>
      <c r="E68" s="75" t="s">
        <v>3756</v>
      </c>
    </row>
    <row r="69" spans="1:5" ht="15" x14ac:dyDescent="0.25">
      <c r="A69" s="75" t="s">
        <v>3657</v>
      </c>
      <c r="B69" s="75" t="s">
        <v>926</v>
      </c>
      <c r="C69" s="75" t="s">
        <v>543</v>
      </c>
      <c r="D69" s="75" t="s">
        <v>3704</v>
      </c>
      <c r="E69" s="75" t="s">
        <v>3756</v>
      </c>
    </row>
    <row r="70" spans="1:5" ht="15" x14ac:dyDescent="0.25">
      <c r="A70" s="75" t="s">
        <v>3658</v>
      </c>
      <c r="B70" s="75" t="s">
        <v>927</v>
      </c>
      <c r="C70" s="75" t="s">
        <v>541</v>
      </c>
      <c r="D70" s="77" t="s">
        <v>3730</v>
      </c>
      <c r="E70" s="75" t="s">
        <v>3756</v>
      </c>
    </row>
    <row r="71" spans="1:5" ht="15" x14ac:dyDescent="0.25">
      <c r="A71" s="75" t="s">
        <v>3659</v>
      </c>
      <c r="B71" s="75" t="s">
        <v>929</v>
      </c>
      <c r="C71" s="75" t="s">
        <v>541</v>
      </c>
      <c r="D71" s="75"/>
      <c r="E71" s="75"/>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57B58-41B1-4A3A-80CE-0D4C15B8C291}">
  <dimension ref="A1:E71"/>
  <sheetViews>
    <sheetView topLeftCell="A37" workbookViewId="0">
      <selection activeCell="F65" sqref="F65"/>
    </sheetView>
  </sheetViews>
  <sheetFormatPr defaultRowHeight="12.75" x14ac:dyDescent="0.2"/>
  <cols>
    <col min="1" max="1" width="11.28515625" style="29" customWidth="1"/>
    <col min="2" max="2" width="96.42578125" style="29" bestFit="1" customWidth="1"/>
    <col min="3" max="3" width="11.42578125" style="29" customWidth="1"/>
    <col min="4" max="4" width="17" style="29" bestFit="1" customWidth="1"/>
    <col min="5" max="5" width="12.5703125" style="29" customWidth="1"/>
    <col min="6" max="16384" width="9.140625" style="29"/>
  </cols>
  <sheetData>
    <row r="1" spans="1:5" ht="48" customHeight="1" x14ac:dyDescent="0.2">
      <c r="A1" s="80" t="s">
        <v>846</v>
      </c>
      <c r="B1" s="80" t="s">
        <v>847</v>
      </c>
      <c r="C1" s="80" t="s">
        <v>848</v>
      </c>
      <c r="D1" s="80" t="s">
        <v>3753</v>
      </c>
      <c r="E1" s="80" t="s">
        <v>3754</v>
      </c>
    </row>
    <row r="2" spans="1:5" ht="17.25" customHeight="1" x14ac:dyDescent="0.2">
      <c r="A2" s="81" t="s">
        <v>3602</v>
      </c>
      <c r="B2" s="81" t="s">
        <v>863</v>
      </c>
      <c r="C2" s="81" t="s">
        <v>546</v>
      </c>
      <c r="D2" s="81" t="s">
        <v>3667</v>
      </c>
      <c r="E2" s="81" t="s">
        <v>3756</v>
      </c>
    </row>
    <row r="3" spans="1:5" ht="15" x14ac:dyDescent="0.2">
      <c r="A3" s="81" t="s">
        <v>3606</v>
      </c>
      <c r="B3" s="81" t="s">
        <v>868</v>
      </c>
      <c r="C3" s="81" t="s">
        <v>546</v>
      </c>
      <c r="D3" s="81" t="s">
        <v>3670</v>
      </c>
      <c r="E3" s="81" t="s">
        <v>3756</v>
      </c>
    </row>
    <row r="4" spans="1:5" ht="15" x14ac:dyDescent="0.2">
      <c r="A4" s="81" t="s">
        <v>3607</v>
      </c>
      <c r="B4" s="81" t="s">
        <v>869</v>
      </c>
      <c r="C4" s="81" t="s">
        <v>546</v>
      </c>
      <c r="D4" s="81" t="s">
        <v>3671</v>
      </c>
      <c r="E4" s="81" t="s">
        <v>3756</v>
      </c>
    </row>
    <row r="5" spans="1:5" ht="15" x14ac:dyDescent="0.2">
      <c r="A5" s="81" t="s">
        <v>3608</v>
      </c>
      <c r="B5" s="81" t="s">
        <v>870</v>
      </c>
      <c r="C5" s="81" t="s">
        <v>546</v>
      </c>
      <c r="D5" s="81" t="s">
        <v>3672</v>
      </c>
      <c r="E5" s="81" t="s">
        <v>3756</v>
      </c>
    </row>
    <row r="6" spans="1:5" ht="15" x14ac:dyDescent="0.2">
      <c r="A6" s="81" t="s">
        <v>3609</v>
      </c>
      <c r="B6" s="81" t="s">
        <v>871</v>
      </c>
      <c r="C6" s="81" t="s">
        <v>546</v>
      </c>
      <c r="D6" s="81" t="s">
        <v>3673</v>
      </c>
      <c r="E6" s="81" t="s">
        <v>3756</v>
      </c>
    </row>
    <row r="7" spans="1:5" ht="15" x14ac:dyDescent="0.2">
      <c r="A7" s="81" t="s">
        <v>3610</v>
      </c>
      <c r="B7" s="81" t="s">
        <v>872</v>
      </c>
      <c r="C7" s="81" t="s">
        <v>546</v>
      </c>
      <c r="D7" s="81" t="s">
        <v>3674</v>
      </c>
      <c r="E7" s="81" t="s">
        <v>3756</v>
      </c>
    </row>
    <row r="8" spans="1:5" ht="15" x14ac:dyDescent="0.2">
      <c r="A8" s="81" t="s">
        <v>3611</v>
      </c>
      <c r="B8" s="81" t="s">
        <v>873</v>
      </c>
      <c r="C8" s="81" t="s">
        <v>546</v>
      </c>
      <c r="D8" s="81" t="s">
        <v>3675</v>
      </c>
      <c r="E8" s="81" t="s">
        <v>3756</v>
      </c>
    </row>
    <row r="9" spans="1:5" ht="15" x14ac:dyDescent="0.2">
      <c r="A9" s="81" t="s">
        <v>3612</v>
      </c>
      <c r="B9" s="81" t="s">
        <v>874</v>
      </c>
      <c r="C9" s="81" t="s">
        <v>546</v>
      </c>
      <c r="D9" s="81" t="s">
        <v>3676</v>
      </c>
      <c r="E9" s="81" t="s">
        <v>3756</v>
      </c>
    </row>
    <row r="10" spans="1:5" ht="15" x14ac:dyDescent="0.2">
      <c r="A10" s="81" t="s">
        <v>3613</v>
      </c>
      <c r="B10" s="81" t="s">
        <v>875</v>
      </c>
      <c r="C10" s="81" t="s">
        <v>546</v>
      </c>
      <c r="D10" s="81" t="s">
        <v>3711</v>
      </c>
      <c r="E10" s="81" t="s">
        <v>3756</v>
      </c>
    </row>
    <row r="11" spans="1:5" ht="15" x14ac:dyDescent="0.2">
      <c r="A11" s="81" t="s">
        <v>3614</v>
      </c>
      <c r="B11" s="81" t="s">
        <v>876</v>
      </c>
      <c r="C11" s="81" t="s">
        <v>546</v>
      </c>
      <c r="D11" s="81" t="s">
        <v>3677</v>
      </c>
      <c r="E11" s="81" t="s">
        <v>3756</v>
      </c>
    </row>
    <row r="12" spans="1:5" ht="15" x14ac:dyDescent="0.2">
      <c r="A12" s="81" t="s">
        <v>3615</v>
      </c>
      <c r="B12" s="81" t="s">
        <v>877</v>
      </c>
      <c r="C12" s="81" t="s">
        <v>546</v>
      </c>
      <c r="D12" s="81" t="s">
        <v>3678</v>
      </c>
      <c r="E12" s="81" t="s">
        <v>3756</v>
      </c>
    </row>
    <row r="13" spans="1:5" ht="15" x14ac:dyDescent="0.2">
      <c r="A13" s="81" t="s">
        <v>3621</v>
      </c>
      <c r="B13" s="81" t="s">
        <v>883</v>
      </c>
      <c r="C13" s="81" t="s">
        <v>546</v>
      </c>
      <c r="D13" s="81" t="s">
        <v>3681</v>
      </c>
      <c r="E13" s="81" t="s">
        <v>3756</v>
      </c>
    </row>
    <row r="14" spans="1:5" ht="15" x14ac:dyDescent="0.2">
      <c r="A14" s="81" t="s">
        <v>3625</v>
      </c>
      <c r="B14" s="81" t="s">
        <v>887</v>
      </c>
      <c r="C14" s="81" t="s">
        <v>546</v>
      </c>
      <c r="D14" s="82" t="s">
        <v>3716</v>
      </c>
      <c r="E14" s="81" t="s">
        <v>3756</v>
      </c>
    </row>
    <row r="15" spans="1:5" ht="15" x14ac:dyDescent="0.2">
      <c r="A15" s="81" t="s">
        <v>3627</v>
      </c>
      <c r="B15" s="81" t="s">
        <v>889</v>
      </c>
      <c r="C15" s="81" t="s">
        <v>546</v>
      </c>
      <c r="D15" s="81" t="s">
        <v>3685</v>
      </c>
      <c r="E15" s="81" t="s">
        <v>3756</v>
      </c>
    </row>
    <row r="16" spans="1:5" ht="15" x14ac:dyDescent="0.2">
      <c r="A16" s="81" t="s">
        <v>3628</v>
      </c>
      <c r="B16" s="81" t="s">
        <v>890</v>
      </c>
      <c r="C16" s="81" t="s">
        <v>546</v>
      </c>
      <c r="D16" s="81" t="s">
        <v>3686</v>
      </c>
      <c r="E16" s="81" t="s">
        <v>3756</v>
      </c>
    </row>
    <row r="17" spans="1:5" ht="15" x14ac:dyDescent="0.2">
      <c r="A17" s="81" t="s">
        <v>3652</v>
      </c>
      <c r="B17" s="81" t="s">
        <v>919</v>
      </c>
      <c r="C17" s="81" t="s">
        <v>546</v>
      </c>
      <c r="D17" s="81" t="s">
        <v>3699</v>
      </c>
      <c r="E17" s="81" t="s">
        <v>3756</v>
      </c>
    </row>
    <row r="18" spans="1:5" ht="15" x14ac:dyDescent="0.2">
      <c r="A18" s="81" t="s">
        <v>3653</v>
      </c>
      <c r="B18" s="81" t="s">
        <v>921</v>
      </c>
      <c r="C18" s="81" t="s">
        <v>546</v>
      </c>
      <c r="D18" s="81" t="s">
        <v>3700</v>
      </c>
      <c r="E18" s="81" t="s">
        <v>3756</v>
      </c>
    </row>
    <row r="19" spans="1:5" ht="15" x14ac:dyDescent="0.2">
      <c r="A19" s="81" t="s">
        <v>3593</v>
      </c>
      <c r="B19" s="81" t="s">
        <v>853</v>
      </c>
      <c r="C19" s="81" t="s">
        <v>546</v>
      </c>
      <c r="D19" s="81" t="s">
        <v>3661</v>
      </c>
      <c r="E19" s="81" t="s">
        <v>3756</v>
      </c>
    </row>
    <row r="20" spans="1:5" ht="15" x14ac:dyDescent="0.2">
      <c r="A20" s="81" t="s">
        <v>3656</v>
      </c>
      <c r="B20" s="81" t="s">
        <v>925</v>
      </c>
      <c r="C20" s="81" t="s">
        <v>543</v>
      </c>
      <c r="D20" s="81" t="s">
        <v>3703</v>
      </c>
      <c r="E20" s="81" t="s">
        <v>3756</v>
      </c>
    </row>
    <row r="21" spans="1:5" ht="15" x14ac:dyDescent="0.2">
      <c r="A21" s="81" t="s">
        <v>3657</v>
      </c>
      <c r="B21" s="81" t="s">
        <v>926</v>
      </c>
      <c r="C21" s="81" t="s">
        <v>543</v>
      </c>
      <c r="D21" s="81" t="s">
        <v>3704</v>
      </c>
      <c r="E21" s="81" t="s">
        <v>3756</v>
      </c>
    </row>
    <row r="22" spans="1:5" ht="15" x14ac:dyDescent="0.2">
      <c r="A22" s="81" t="s">
        <v>3633</v>
      </c>
      <c r="B22" s="81" t="s">
        <v>895</v>
      </c>
      <c r="C22" s="81" t="s">
        <v>546</v>
      </c>
      <c r="D22" s="81" t="s">
        <v>3690</v>
      </c>
      <c r="E22" s="81" t="s">
        <v>3756</v>
      </c>
    </row>
    <row r="23" spans="1:5" ht="15" x14ac:dyDescent="0.2">
      <c r="A23" s="81" t="s">
        <v>3636</v>
      </c>
      <c r="B23" s="81" t="s">
        <v>899</v>
      </c>
      <c r="C23" s="81" t="s">
        <v>546</v>
      </c>
      <c r="D23" s="82" t="s">
        <v>3721</v>
      </c>
      <c r="E23" s="81" t="s">
        <v>3756</v>
      </c>
    </row>
    <row r="24" spans="1:5" ht="15" x14ac:dyDescent="0.2">
      <c r="A24" s="81" t="s">
        <v>3641</v>
      </c>
      <c r="B24" s="81" t="s">
        <v>906</v>
      </c>
      <c r="C24" s="81" t="s">
        <v>541</v>
      </c>
      <c r="D24" s="82" t="s">
        <v>3724</v>
      </c>
      <c r="E24" s="81" t="s">
        <v>3756</v>
      </c>
    </row>
    <row r="25" spans="1:5" ht="15" x14ac:dyDescent="0.2">
      <c r="A25" s="81" t="s">
        <v>3603</v>
      </c>
      <c r="B25" s="81" t="s">
        <v>865</v>
      </c>
      <c r="C25" s="81" t="s">
        <v>546</v>
      </c>
      <c r="D25" s="81" t="s">
        <v>3710</v>
      </c>
      <c r="E25" s="81" t="s">
        <v>3756</v>
      </c>
    </row>
    <row r="26" spans="1:5" ht="15" x14ac:dyDescent="0.2">
      <c r="A26" s="81" t="s">
        <v>3649</v>
      </c>
      <c r="B26" s="81" t="s">
        <v>916</v>
      </c>
      <c r="C26" s="81" t="s">
        <v>541</v>
      </c>
      <c r="D26" s="82" t="s">
        <v>3729</v>
      </c>
      <c r="E26" s="81" t="s">
        <v>3756</v>
      </c>
    </row>
    <row r="27" spans="1:5" ht="15" x14ac:dyDescent="0.2">
      <c r="A27" s="81" t="s">
        <v>3616</v>
      </c>
      <c r="B27" s="81" t="s">
        <v>878</v>
      </c>
      <c r="C27" s="81" t="s">
        <v>546</v>
      </c>
      <c r="D27" s="81" t="s">
        <v>3712</v>
      </c>
      <c r="E27" s="81" t="s">
        <v>3756</v>
      </c>
    </row>
    <row r="28" spans="1:5" ht="15" x14ac:dyDescent="0.2">
      <c r="A28" s="81" t="s">
        <v>3645</v>
      </c>
      <c r="B28" s="81" t="s">
        <v>911</v>
      </c>
      <c r="C28" s="81" t="s">
        <v>541</v>
      </c>
      <c r="D28" s="81" t="s">
        <v>3694</v>
      </c>
      <c r="E28" s="81" t="s">
        <v>3756</v>
      </c>
    </row>
    <row r="29" spans="1:5" ht="15" customHeight="1" x14ac:dyDescent="0.2">
      <c r="A29" s="81" t="s">
        <v>3620</v>
      </c>
      <c r="B29" s="81" t="s">
        <v>882</v>
      </c>
      <c r="C29" s="81" t="s">
        <v>546</v>
      </c>
      <c r="D29" s="81" t="s">
        <v>3680</v>
      </c>
      <c r="E29" s="81" t="s">
        <v>3756</v>
      </c>
    </row>
    <row r="30" spans="1:5" ht="15" x14ac:dyDescent="0.2">
      <c r="A30" s="81" t="s">
        <v>3624</v>
      </c>
      <c r="B30" s="81" t="s">
        <v>886</v>
      </c>
      <c r="C30" s="81" t="s">
        <v>541</v>
      </c>
      <c r="D30" s="81" t="s">
        <v>3683</v>
      </c>
      <c r="E30" s="81" t="s">
        <v>3756</v>
      </c>
    </row>
    <row r="31" spans="1:5" ht="93" customHeight="1" x14ac:dyDescent="0.2">
      <c r="A31" s="81" t="s">
        <v>3617</v>
      </c>
      <c r="B31" s="81" t="s">
        <v>879</v>
      </c>
      <c r="C31" s="81" t="s">
        <v>541</v>
      </c>
      <c r="D31" s="81" t="s">
        <v>3679</v>
      </c>
      <c r="E31" s="81" t="s">
        <v>3756</v>
      </c>
    </row>
    <row r="32" spans="1:5" ht="15" x14ac:dyDescent="0.2">
      <c r="A32" s="81" t="s">
        <v>3592</v>
      </c>
      <c r="B32" s="81" t="s">
        <v>852</v>
      </c>
      <c r="C32" s="81" t="s">
        <v>546</v>
      </c>
      <c r="D32" s="81" t="s">
        <v>3660</v>
      </c>
      <c r="E32" s="81" t="s">
        <v>3756</v>
      </c>
    </row>
    <row r="33" spans="1:5" ht="15" x14ac:dyDescent="0.2">
      <c r="A33" s="81" t="s">
        <v>3618</v>
      </c>
      <c r="B33" s="81" t="s">
        <v>880</v>
      </c>
      <c r="C33" s="81" t="s">
        <v>546</v>
      </c>
      <c r="D33" s="81" t="s">
        <v>3713</v>
      </c>
      <c r="E33" s="81" t="s">
        <v>3756</v>
      </c>
    </row>
    <row r="34" spans="1:5" ht="15" x14ac:dyDescent="0.2">
      <c r="A34" s="81" t="s">
        <v>3651</v>
      </c>
      <c r="B34" s="81" t="s">
        <v>918</v>
      </c>
      <c r="C34" s="81" t="s">
        <v>546</v>
      </c>
      <c r="D34" s="81" t="s">
        <v>3698</v>
      </c>
      <c r="E34" s="81" t="s">
        <v>3756</v>
      </c>
    </row>
    <row r="35" spans="1:5" ht="15" x14ac:dyDescent="0.2">
      <c r="A35" s="81" t="s">
        <v>3605</v>
      </c>
      <c r="B35" s="81" t="s">
        <v>867</v>
      </c>
      <c r="C35" s="81" t="s">
        <v>543</v>
      </c>
      <c r="D35" s="81" t="s">
        <v>3669</v>
      </c>
      <c r="E35" s="81" t="s">
        <v>3756</v>
      </c>
    </row>
    <row r="36" spans="1:5" ht="15" x14ac:dyDescent="0.2">
      <c r="A36" s="81" t="s">
        <v>3599</v>
      </c>
      <c r="B36" s="81" t="s">
        <v>859</v>
      </c>
      <c r="C36" s="81" t="s">
        <v>546</v>
      </c>
      <c r="D36" s="81" t="s">
        <v>3664</v>
      </c>
      <c r="E36" s="81" t="s">
        <v>3756</v>
      </c>
    </row>
    <row r="37" spans="1:5" ht="15" x14ac:dyDescent="0.2">
      <c r="A37" s="81" t="s">
        <v>3619</v>
      </c>
      <c r="B37" s="81" t="s">
        <v>881</v>
      </c>
      <c r="C37" s="81" t="s">
        <v>541</v>
      </c>
      <c r="D37" s="82" t="s">
        <v>3714</v>
      </c>
      <c r="E37" s="81" t="s">
        <v>3756</v>
      </c>
    </row>
    <row r="38" spans="1:5" ht="15" x14ac:dyDescent="0.2">
      <c r="A38" s="81" t="s">
        <v>3623</v>
      </c>
      <c r="B38" s="81" t="s">
        <v>885</v>
      </c>
      <c r="C38" s="81" t="s">
        <v>541</v>
      </c>
      <c r="D38" s="82" t="s">
        <v>3715</v>
      </c>
      <c r="E38" s="81" t="s">
        <v>3756</v>
      </c>
    </row>
    <row r="39" spans="1:5" ht="15" x14ac:dyDescent="0.2">
      <c r="A39" s="81" t="s">
        <v>3604</v>
      </c>
      <c r="B39" s="81" t="s">
        <v>866</v>
      </c>
      <c r="C39" s="81" t="s">
        <v>541</v>
      </c>
      <c r="D39" s="81" t="s">
        <v>3668</v>
      </c>
      <c r="E39" s="81" t="s">
        <v>3756</v>
      </c>
    </row>
    <row r="40" spans="1:5" ht="15" x14ac:dyDescent="0.2">
      <c r="A40" s="81" t="s">
        <v>3634</v>
      </c>
      <c r="B40" s="81" t="s">
        <v>896</v>
      </c>
      <c r="C40" s="81" t="s">
        <v>541</v>
      </c>
      <c r="D40" s="82" t="s">
        <v>3719</v>
      </c>
      <c r="E40" s="81" t="s">
        <v>3756</v>
      </c>
    </row>
    <row r="41" spans="1:5" ht="15" x14ac:dyDescent="0.2">
      <c r="A41" s="81" t="s">
        <v>3648</v>
      </c>
      <c r="B41" s="81" t="s">
        <v>915</v>
      </c>
      <c r="C41" s="81" t="s">
        <v>541</v>
      </c>
      <c r="D41" s="82" t="s">
        <v>3728</v>
      </c>
      <c r="E41" s="81" t="s">
        <v>3756</v>
      </c>
    </row>
    <row r="42" spans="1:5" ht="15" x14ac:dyDescent="0.2">
      <c r="A42" s="81" t="s">
        <v>3646</v>
      </c>
      <c r="B42" s="81" t="s">
        <v>912</v>
      </c>
      <c r="C42" s="81" t="s">
        <v>541</v>
      </c>
      <c r="D42" s="81" t="s">
        <v>3695</v>
      </c>
      <c r="E42" s="81" t="s">
        <v>3756</v>
      </c>
    </row>
    <row r="43" spans="1:5" ht="15" x14ac:dyDescent="0.2">
      <c r="A43" s="81" t="s">
        <v>3637</v>
      </c>
      <c r="B43" s="81" t="s">
        <v>900</v>
      </c>
      <c r="C43" s="81" t="s">
        <v>541</v>
      </c>
      <c r="D43" s="81" t="s">
        <v>3691</v>
      </c>
      <c r="E43" s="81" t="s">
        <v>3756</v>
      </c>
    </row>
    <row r="44" spans="1:5" ht="15.75" customHeight="1" x14ac:dyDescent="0.2">
      <c r="A44" s="81" t="s">
        <v>3638</v>
      </c>
      <c r="B44" s="81" t="s">
        <v>902</v>
      </c>
      <c r="C44" s="81" t="s">
        <v>541</v>
      </c>
      <c r="D44" s="82" t="s">
        <v>3722</v>
      </c>
      <c r="E44" s="81" t="s">
        <v>3756</v>
      </c>
    </row>
    <row r="45" spans="1:5" ht="15" x14ac:dyDescent="0.2">
      <c r="A45" s="81" t="s">
        <v>1687</v>
      </c>
      <c r="B45" s="81" t="s">
        <v>850</v>
      </c>
      <c r="C45" s="81" t="s">
        <v>1687</v>
      </c>
      <c r="D45" s="82" t="s">
        <v>3705</v>
      </c>
      <c r="E45" s="81" t="s">
        <v>3756</v>
      </c>
    </row>
    <row r="46" spans="1:5" ht="15" x14ac:dyDescent="0.2">
      <c r="A46" s="81" t="s">
        <v>556</v>
      </c>
      <c r="B46" s="81" t="s">
        <v>851</v>
      </c>
      <c r="C46" s="81" t="s">
        <v>541</v>
      </c>
      <c r="D46" s="82" t="s">
        <v>3706</v>
      </c>
      <c r="E46" s="81" t="s">
        <v>3756</v>
      </c>
    </row>
    <row r="47" spans="1:5" ht="15" x14ac:dyDescent="0.2">
      <c r="A47" s="81" t="s">
        <v>3594</v>
      </c>
      <c r="B47" s="81" t="s">
        <v>854</v>
      </c>
      <c r="C47" s="81" t="s">
        <v>546</v>
      </c>
      <c r="D47" s="82" t="s">
        <v>3707</v>
      </c>
      <c r="E47" s="81" t="s">
        <v>3756</v>
      </c>
    </row>
    <row r="48" spans="1:5" ht="15" x14ac:dyDescent="0.2">
      <c r="A48" s="81" t="s">
        <v>3595</v>
      </c>
      <c r="B48" s="81" t="s">
        <v>855</v>
      </c>
      <c r="C48" s="81" t="s">
        <v>546</v>
      </c>
      <c r="D48" s="81" t="s">
        <v>3708</v>
      </c>
      <c r="E48" s="81" t="s">
        <v>3756</v>
      </c>
    </row>
    <row r="49" spans="1:5" ht="15" x14ac:dyDescent="0.2">
      <c r="A49" s="81" t="s">
        <v>3596</v>
      </c>
      <c r="B49" s="81" t="s">
        <v>856</v>
      </c>
      <c r="C49" s="81" t="s">
        <v>546</v>
      </c>
      <c r="D49" s="81" t="s">
        <v>3662</v>
      </c>
      <c r="E49" s="81" t="s">
        <v>3756</v>
      </c>
    </row>
    <row r="50" spans="1:5" ht="15" x14ac:dyDescent="0.2">
      <c r="A50" s="81" t="s">
        <v>3597</v>
      </c>
      <c r="B50" s="81" t="s">
        <v>857</v>
      </c>
      <c r="C50" s="81" t="s">
        <v>546</v>
      </c>
      <c r="D50" s="81" t="s">
        <v>3663</v>
      </c>
      <c r="E50" s="81" t="s">
        <v>3756</v>
      </c>
    </row>
    <row r="51" spans="1:5" ht="15" x14ac:dyDescent="0.2">
      <c r="A51" s="81" t="s">
        <v>3598</v>
      </c>
      <c r="B51" s="81" t="s">
        <v>858</v>
      </c>
      <c r="C51" s="81" t="s">
        <v>546</v>
      </c>
      <c r="D51" s="82" t="s">
        <v>3709</v>
      </c>
      <c r="E51" s="81" t="s">
        <v>3756</v>
      </c>
    </row>
    <row r="52" spans="1:5" ht="15" x14ac:dyDescent="0.2">
      <c r="A52" s="81" t="s">
        <v>3600</v>
      </c>
      <c r="B52" s="81" t="s">
        <v>860</v>
      </c>
      <c r="C52" s="81" t="s">
        <v>546</v>
      </c>
      <c r="D52" s="81" t="s">
        <v>3665</v>
      </c>
      <c r="E52" s="81" t="s">
        <v>3756</v>
      </c>
    </row>
    <row r="53" spans="1:5" ht="15" x14ac:dyDescent="0.2">
      <c r="A53" s="81" t="s">
        <v>3601</v>
      </c>
      <c r="B53" s="81" t="s">
        <v>861</v>
      </c>
      <c r="C53" s="81" t="s">
        <v>546</v>
      </c>
      <c r="D53" s="81" t="s">
        <v>3666</v>
      </c>
      <c r="E53" s="81" t="s">
        <v>3756</v>
      </c>
    </row>
    <row r="54" spans="1:5" ht="15" x14ac:dyDescent="0.2">
      <c r="A54" s="81" t="s">
        <v>3622</v>
      </c>
      <c r="B54" s="81" t="s">
        <v>884</v>
      </c>
      <c r="C54" s="81" t="s">
        <v>541</v>
      </c>
      <c r="D54" s="81" t="s">
        <v>3682</v>
      </c>
      <c r="E54" s="81" t="s">
        <v>3756</v>
      </c>
    </row>
    <row r="55" spans="1:5" ht="15" x14ac:dyDescent="0.2">
      <c r="A55" s="81" t="s">
        <v>3626</v>
      </c>
      <c r="B55" s="81" t="s">
        <v>888</v>
      </c>
      <c r="C55" s="81" t="s">
        <v>546</v>
      </c>
      <c r="D55" s="82" t="s">
        <v>3717</v>
      </c>
      <c r="E55" s="81" t="s">
        <v>3756</v>
      </c>
    </row>
    <row r="56" spans="1:5" ht="15" x14ac:dyDescent="0.2">
      <c r="A56" s="81" t="s">
        <v>3629</v>
      </c>
      <c r="B56" s="81" t="s">
        <v>891</v>
      </c>
      <c r="C56" s="81" t="s">
        <v>546</v>
      </c>
      <c r="D56" s="81" t="s">
        <v>3687</v>
      </c>
      <c r="E56" s="81" t="s">
        <v>3756</v>
      </c>
    </row>
    <row r="57" spans="1:5" ht="15" x14ac:dyDescent="0.2">
      <c r="A57" s="81" t="s">
        <v>3630</v>
      </c>
      <c r="B57" s="81" t="s">
        <v>892</v>
      </c>
      <c r="C57" s="81" t="s">
        <v>541</v>
      </c>
      <c r="D57" s="82" t="s">
        <v>3718</v>
      </c>
      <c r="E57" s="81" t="s">
        <v>3756</v>
      </c>
    </row>
    <row r="58" spans="1:5" ht="15" x14ac:dyDescent="0.2">
      <c r="A58" s="81" t="s">
        <v>3631</v>
      </c>
      <c r="B58" s="81" t="s">
        <v>893</v>
      </c>
      <c r="C58" s="81" t="s">
        <v>546</v>
      </c>
      <c r="D58" s="81" t="s">
        <v>3688</v>
      </c>
      <c r="E58" s="81" t="s">
        <v>3756</v>
      </c>
    </row>
    <row r="59" spans="1:5" ht="15" x14ac:dyDescent="0.2">
      <c r="A59" s="81" t="s">
        <v>3632</v>
      </c>
      <c r="B59" s="81" t="s">
        <v>894</v>
      </c>
      <c r="C59" s="81" t="s">
        <v>546</v>
      </c>
      <c r="D59" s="81" t="s">
        <v>3689</v>
      </c>
      <c r="E59" s="81" t="s">
        <v>3756</v>
      </c>
    </row>
    <row r="60" spans="1:5" ht="15" x14ac:dyDescent="0.2">
      <c r="A60" s="81" t="s">
        <v>3635</v>
      </c>
      <c r="B60" s="81" t="s">
        <v>897</v>
      </c>
      <c r="C60" s="81" t="s">
        <v>546</v>
      </c>
      <c r="D60" s="82" t="s">
        <v>3720</v>
      </c>
      <c r="E60" s="81" t="s">
        <v>3756</v>
      </c>
    </row>
    <row r="61" spans="1:5" ht="15" x14ac:dyDescent="0.2">
      <c r="A61" s="81" t="s">
        <v>3639</v>
      </c>
      <c r="B61" s="81" t="s">
        <v>903</v>
      </c>
      <c r="C61" s="81" t="s">
        <v>546</v>
      </c>
      <c r="D61" s="82" t="s">
        <v>3723</v>
      </c>
      <c r="E61" s="81" t="s">
        <v>3756</v>
      </c>
    </row>
    <row r="62" spans="1:5" ht="15" x14ac:dyDescent="0.2">
      <c r="A62" s="81" t="s">
        <v>3640</v>
      </c>
      <c r="B62" s="81" t="s">
        <v>904</v>
      </c>
      <c r="C62" s="81" t="s">
        <v>546</v>
      </c>
      <c r="D62" s="81" t="s">
        <v>3692</v>
      </c>
      <c r="E62" s="81" t="s">
        <v>3756</v>
      </c>
    </row>
    <row r="63" spans="1:5" ht="15" x14ac:dyDescent="0.2">
      <c r="A63" s="81" t="s">
        <v>3642</v>
      </c>
      <c r="B63" s="81" t="s">
        <v>908</v>
      </c>
      <c r="C63" s="81" t="s">
        <v>546</v>
      </c>
      <c r="D63" s="82" t="s">
        <v>3725</v>
      </c>
      <c r="E63" s="81" t="s">
        <v>3756</v>
      </c>
    </row>
    <row r="64" spans="1:5" ht="15" x14ac:dyDescent="0.2">
      <c r="A64" s="81" t="s">
        <v>3643</v>
      </c>
      <c r="B64" s="81" t="s">
        <v>909</v>
      </c>
      <c r="C64" s="81" t="s">
        <v>546</v>
      </c>
      <c r="D64" s="82" t="s">
        <v>3726</v>
      </c>
      <c r="E64" s="81" t="s">
        <v>3756</v>
      </c>
    </row>
    <row r="65" spans="1:5" ht="15" x14ac:dyDescent="0.2">
      <c r="A65" s="81" t="s">
        <v>3644</v>
      </c>
      <c r="B65" s="81" t="s">
        <v>910</v>
      </c>
      <c r="C65" s="81" t="s">
        <v>546</v>
      </c>
      <c r="D65" s="82" t="s">
        <v>3727</v>
      </c>
      <c r="E65" s="81" t="s">
        <v>3756</v>
      </c>
    </row>
    <row r="66" spans="1:5" ht="15" x14ac:dyDescent="0.2">
      <c r="A66" s="81" t="s">
        <v>3647</v>
      </c>
      <c r="B66" s="81" t="s">
        <v>913</v>
      </c>
      <c r="C66" s="81" t="s">
        <v>541</v>
      </c>
      <c r="D66" s="81" t="s">
        <v>3696</v>
      </c>
      <c r="E66" s="81" t="s">
        <v>3756</v>
      </c>
    </row>
    <row r="67" spans="1:5" ht="15" x14ac:dyDescent="0.2">
      <c r="A67" s="81" t="s">
        <v>3650</v>
      </c>
      <c r="B67" s="81" t="s">
        <v>917</v>
      </c>
      <c r="C67" s="81" t="s">
        <v>543</v>
      </c>
      <c r="D67" s="81" t="s">
        <v>3697</v>
      </c>
      <c r="E67" s="81" t="s">
        <v>3756</v>
      </c>
    </row>
    <row r="68" spans="1:5" ht="15" x14ac:dyDescent="0.2">
      <c r="A68" s="81" t="s">
        <v>3654</v>
      </c>
      <c r="B68" s="81" t="s">
        <v>922</v>
      </c>
      <c r="C68" s="81" t="s">
        <v>546</v>
      </c>
      <c r="D68" s="81" t="s">
        <v>3701</v>
      </c>
      <c r="E68" s="81" t="s">
        <v>3756</v>
      </c>
    </row>
    <row r="69" spans="1:5" ht="15" x14ac:dyDescent="0.2">
      <c r="A69" s="81" t="s">
        <v>3655</v>
      </c>
      <c r="B69" s="81" t="s">
        <v>924</v>
      </c>
      <c r="C69" s="81" t="s">
        <v>546</v>
      </c>
      <c r="D69" s="81" t="s">
        <v>3702</v>
      </c>
      <c r="E69" s="81" t="s">
        <v>3756</v>
      </c>
    </row>
    <row r="70" spans="1:5" ht="15" x14ac:dyDescent="0.2">
      <c r="A70" s="81" t="s">
        <v>3658</v>
      </c>
      <c r="B70" s="81" t="s">
        <v>927</v>
      </c>
      <c r="C70" s="81" t="s">
        <v>541</v>
      </c>
      <c r="D70" s="82" t="s">
        <v>3730</v>
      </c>
      <c r="E70" s="81" t="s">
        <v>3756</v>
      </c>
    </row>
    <row r="71" spans="1:5" ht="15" x14ac:dyDescent="0.2">
      <c r="A71" s="81" t="s">
        <v>3659</v>
      </c>
      <c r="B71" s="81" t="s">
        <v>929</v>
      </c>
      <c r="C71" s="81" t="s">
        <v>541</v>
      </c>
      <c r="D71" s="81"/>
      <c r="E71" s="81"/>
    </row>
  </sheetData>
  <phoneticPr fontId="46"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E74B6-4B1D-4E3F-93C6-88BB1C1C5484}">
  <dimension ref="A1:E221"/>
  <sheetViews>
    <sheetView workbookViewId="0">
      <pane ySplit="1" topLeftCell="A2" activePane="bottomLeft" state="frozen"/>
      <selection pane="bottomLeft" activeCell="D221" sqref="D221"/>
    </sheetView>
  </sheetViews>
  <sheetFormatPr defaultRowHeight="15.75" x14ac:dyDescent="0.25"/>
  <cols>
    <col min="1" max="1" width="7.42578125" style="78" bestFit="1" customWidth="1"/>
    <col min="2" max="2" width="30.7109375" style="78" customWidth="1"/>
    <col min="3" max="3" width="9.28515625" style="78" customWidth="1"/>
    <col min="4" max="4" width="78.85546875" style="78" customWidth="1"/>
    <col min="5" max="16384" width="9.140625" style="78"/>
  </cols>
  <sheetData>
    <row r="1" spans="1:5" x14ac:dyDescent="0.25">
      <c r="A1" s="79" t="s">
        <v>849</v>
      </c>
      <c r="B1" s="79" t="s">
        <v>3731</v>
      </c>
      <c r="C1" s="79" t="s">
        <v>3752</v>
      </c>
      <c r="D1" s="79" t="s">
        <v>3753</v>
      </c>
      <c r="E1" s="79" t="s">
        <v>3754</v>
      </c>
    </row>
    <row r="2" spans="1:5" x14ac:dyDescent="0.25">
      <c r="A2" s="78">
        <v>0</v>
      </c>
      <c r="B2" s="78" t="s">
        <v>4073</v>
      </c>
      <c r="E2" s="78" t="s">
        <v>4087</v>
      </c>
    </row>
    <row r="3" spans="1:5" x14ac:dyDescent="0.25">
      <c r="A3" s="78">
        <v>10</v>
      </c>
      <c r="B3" s="78" t="s">
        <v>3757</v>
      </c>
      <c r="C3" s="78">
        <v>10</v>
      </c>
      <c r="D3" s="78" t="s">
        <v>3758</v>
      </c>
      <c r="E3" s="78" t="s">
        <v>3755</v>
      </c>
    </row>
    <row r="4" spans="1:5" x14ac:dyDescent="0.25">
      <c r="A4" s="78">
        <v>20</v>
      </c>
      <c r="B4" s="78" t="s">
        <v>3759</v>
      </c>
      <c r="C4" s="78">
        <v>20</v>
      </c>
      <c r="D4" s="78" t="s">
        <v>3760</v>
      </c>
      <c r="E4" s="78" t="s">
        <v>3755</v>
      </c>
    </row>
    <row r="5" spans="1:5" x14ac:dyDescent="0.25">
      <c r="A5" s="78">
        <v>30</v>
      </c>
      <c r="B5" s="78" t="s">
        <v>853</v>
      </c>
      <c r="C5" s="78">
        <v>30</v>
      </c>
      <c r="D5" s="78" t="s">
        <v>3733</v>
      </c>
      <c r="E5" s="78" t="s">
        <v>3755</v>
      </c>
    </row>
    <row r="6" spans="1:5" x14ac:dyDescent="0.25">
      <c r="A6" s="78">
        <v>40</v>
      </c>
      <c r="B6" s="78" t="s">
        <v>3761</v>
      </c>
      <c r="C6" s="78">
        <v>40</v>
      </c>
      <c r="D6" s="78" t="s">
        <v>3762</v>
      </c>
      <c r="E6" s="78" t="s">
        <v>3755</v>
      </c>
    </row>
    <row r="7" spans="1:5" x14ac:dyDescent="0.25">
      <c r="A7" s="78">
        <v>50</v>
      </c>
      <c r="B7" s="78" t="s">
        <v>3763</v>
      </c>
      <c r="C7" s="78">
        <v>50</v>
      </c>
      <c r="D7" s="78" t="s">
        <v>3764</v>
      </c>
      <c r="E7" s="78" t="s">
        <v>3755</v>
      </c>
    </row>
    <row r="8" spans="1:5" x14ac:dyDescent="0.25">
      <c r="A8" s="78">
        <v>60</v>
      </c>
      <c r="B8" s="78" t="s">
        <v>3765</v>
      </c>
      <c r="C8" s="78">
        <v>60</v>
      </c>
      <c r="D8" s="78" t="s">
        <v>3766</v>
      </c>
      <c r="E8" s="78" t="s">
        <v>3755</v>
      </c>
    </row>
    <row r="9" spans="1:5" x14ac:dyDescent="0.25">
      <c r="A9" s="78">
        <v>70</v>
      </c>
      <c r="B9" s="78" t="s">
        <v>3767</v>
      </c>
      <c r="C9" s="78">
        <v>70</v>
      </c>
      <c r="D9" s="78" t="s">
        <v>3768</v>
      </c>
      <c r="E9" s="78" t="s">
        <v>3755</v>
      </c>
    </row>
    <row r="10" spans="1:5" x14ac:dyDescent="0.25">
      <c r="A10" s="78">
        <v>80</v>
      </c>
      <c r="B10" s="78" t="s">
        <v>3769</v>
      </c>
      <c r="C10" s="78">
        <v>80</v>
      </c>
      <c r="D10" s="78" t="s">
        <v>3770</v>
      </c>
      <c r="E10" s="78" t="s">
        <v>3755</v>
      </c>
    </row>
    <row r="11" spans="1:5" x14ac:dyDescent="0.25">
      <c r="A11" s="78">
        <v>85</v>
      </c>
      <c r="B11" s="78" t="s">
        <v>3771</v>
      </c>
      <c r="C11" s="78">
        <v>85</v>
      </c>
      <c r="D11" s="78" t="s">
        <v>3772</v>
      </c>
      <c r="E11" s="78" t="s">
        <v>3755</v>
      </c>
    </row>
    <row r="12" spans="1:5" x14ac:dyDescent="0.25">
      <c r="A12" s="78">
        <v>90</v>
      </c>
      <c r="B12" s="78" t="s">
        <v>3773</v>
      </c>
      <c r="C12" s="78">
        <v>90</v>
      </c>
      <c r="D12" s="78" t="s">
        <v>3774</v>
      </c>
      <c r="E12" s="78" t="s">
        <v>3755</v>
      </c>
    </row>
    <row r="13" spans="1:5" x14ac:dyDescent="0.25">
      <c r="A13" s="78">
        <v>100</v>
      </c>
      <c r="B13" s="78" t="s">
        <v>862</v>
      </c>
      <c r="C13" s="78">
        <v>100</v>
      </c>
      <c r="D13" s="78" t="s">
        <v>3667</v>
      </c>
      <c r="E13" s="78" t="s">
        <v>3755</v>
      </c>
    </row>
    <row r="14" spans="1:5" x14ac:dyDescent="0.25">
      <c r="A14" s="78">
        <v>101</v>
      </c>
      <c r="B14" s="78" t="s">
        <v>3775</v>
      </c>
      <c r="C14" s="78">
        <v>101</v>
      </c>
      <c r="D14" s="78" t="s">
        <v>3776</v>
      </c>
      <c r="E14" s="78" t="s">
        <v>3755</v>
      </c>
    </row>
    <row r="15" spans="1:5" x14ac:dyDescent="0.25">
      <c r="A15" s="78">
        <v>102</v>
      </c>
      <c r="B15" s="78" t="s">
        <v>3777</v>
      </c>
      <c r="C15" s="78">
        <v>102</v>
      </c>
      <c r="D15" s="78" t="s">
        <v>3778</v>
      </c>
      <c r="E15" s="78" t="s">
        <v>3755</v>
      </c>
    </row>
    <row r="16" spans="1:5" x14ac:dyDescent="0.25">
      <c r="A16" s="78">
        <v>110</v>
      </c>
      <c r="B16" s="78" t="s">
        <v>864</v>
      </c>
      <c r="C16" s="78">
        <v>110</v>
      </c>
      <c r="D16" s="78" t="s">
        <v>3734</v>
      </c>
      <c r="E16" s="78" t="s">
        <v>3755</v>
      </c>
    </row>
    <row r="17" spans="1:5" x14ac:dyDescent="0.25">
      <c r="A17" s="78">
        <v>120</v>
      </c>
      <c r="B17" s="78" t="s">
        <v>3779</v>
      </c>
      <c r="C17" s="78">
        <v>120</v>
      </c>
      <c r="D17" s="78" t="s">
        <v>3780</v>
      </c>
      <c r="E17" s="78" t="s">
        <v>3755</v>
      </c>
    </row>
    <row r="18" spans="1:5" x14ac:dyDescent="0.25">
      <c r="A18" s="78">
        <v>130</v>
      </c>
      <c r="B18" s="78" t="s">
        <v>856</v>
      </c>
      <c r="C18" s="78">
        <v>130</v>
      </c>
      <c r="D18" s="78" t="s">
        <v>3662</v>
      </c>
      <c r="E18" s="78" t="s">
        <v>3755</v>
      </c>
    </row>
    <row r="19" spans="1:5" x14ac:dyDescent="0.25">
      <c r="A19" s="78">
        <v>140</v>
      </c>
      <c r="B19" s="78" t="s">
        <v>855</v>
      </c>
      <c r="C19" s="78">
        <v>140</v>
      </c>
      <c r="D19" s="78" t="s">
        <v>3708</v>
      </c>
      <c r="E19" s="78" t="s">
        <v>3755</v>
      </c>
    </row>
    <row r="20" spans="1:5" x14ac:dyDescent="0.25">
      <c r="A20" s="78">
        <v>150</v>
      </c>
      <c r="B20" s="78" t="s">
        <v>860</v>
      </c>
      <c r="C20" s="78">
        <v>150</v>
      </c>
      <c r="D20" s="78" t="s">
        <v>3665</v>
      </c>
      <c r="E20" s="78" t="s">
        <v>3755</v>
      </c>
    </row>
    <row r="21" spans="1:5" x14ac:dyDescent="0.25">
      <c r="A21" s="78">
        <v>160</v>
      </c>
      <c r="B21" s="78" t="s">
        <v>3781</v>
      </c>
      <c r="C21" s="78">
        <v>160</v>
      </c>
      <c r="D21" s="78" t="s">
        <v>3782</v>
      </c>
      <c r="E21" s="78" t="s">
        <v>3755</v>
      </c>
    </row>
    <row r="22" spans="1:5" x14ac:dyDescent="0.25">
      <c r="A22" s="78">
        <v>170</v>
      </c>
      <c r="B22" s="78" t="s">
        <v>4066</v>
      </c>
      <c r="C22" s="78">
        <v>170</v>
      </c>
      <c r="D22" s="78" t="s">
        <v>3783</v>
      </c>
      <c r="E22" s="78" t="s">
        <v>3755</v>
      </c>
    </row>
    <row r="23" spans="1:5" x14ac:dyDescent="0.25">
      <c r="A23" s="78">
        <v>180</v>
      </c>
      <c r="B23" s="78" t="s">
        <v>4067</v>
      </c>
      <c r="C23" s="78">
        <v>180</v>
      </c>
      <c r="D23" s="78" t="s">
        <v>3784</v>
      </c>
      <c r="E23" s="78" t="s">
        <v>3755</v>
      </c>
    </row>
    <row r="24" spans="1:5" x14ac:dyDescent="0.25">
      <c r="A24" s="78">
        <v>185</v>
      </c>
      <c r="B24" s="78" t="s">
        <v>3785</v>
      </c>
      <c r="C24" s="78">
        <v>185</v>
      </c>
      <c r="D24" s="78" t="s">
        <v>3786</v>
      </c>
      <c r="E24" s="78" t="s">
        <v>3755</v>
      </c>
    </row>
    <row r="25" spans="1:5" x14ac:dyDescent="0.25">
      <c r="A25" s="78">
        <v>186</v>
      </c>
      <c r="B25" s="78" t="s">
        <v>3787</v>
      </c>
      <c r="C25" s="78">
        <v>186</v>
      </c>
      <c r="D25" s="78" t="s">
        <v>3788</v>
      </c>
      <c r="E25" s="78" t="s">
        <v>3755</v>
      </c>
    </row>
    <row r="26" spans="1:5" x14ac:dyDescent="0.25">
      <c r="A26" s="78">
        <v>190</v>
      </c>
      <c r="B26" s="78" t="s">
        <v>3789</v>
      </c>
      <c r="C26" s="78">
        <v>190</v>
      </c>
      <c r="D26" s="78" t="s">
        <v>3790</v>
      </c>
      <c r="E26" s="78" t="s">
        <v>3755</v>
      </c>
    </row>
    <row r="27" spans="1:5" x14ac:dyDescent="0.25">
      <c r="A27" s="78">
        <v>200</v>
      </c>
      <c r="B27" s="78" t="s">
        <v>3791</v>
      </c>
      <c r="C27" s="78">
        <v>200</v>
      </c>
      <c r="D27" s="78" t="s">
        <v>3792</v>
      </c>
      <c r="E27" s="78" t="s">
        <v>3755</v>
      </c>
    </row>
    <row r="28" spans="1:5" x14ac:dyDescent="0.25">
      <c r="A28" s="78">
        <v>205</v>
      </c>
      <c r="B28" s="78" t="s">
        <v>3793</v>
      </c>
      <c r="C28" s="78">
        <v>205</v>
      </c>
      <c r="D28" s="78" t="s">
        <v>3794</v>
      </c>
      <c r="E28" s="78" t="s">
        <v>3755</v>
      </c>
    </row>
    <row r="29" spans="1:5" x14ac:dyDescent="0.25">
      <c r="A29" s="78">
        <v>210</v>
      </c>
      <c r="B29" s="78" t="s">
        <v>3795</v>
      </c>
      <c r="C29" s="78">
        <v>210</v>
      </c>
      <c r="D29" s="78" t="s">
        <v>3796</v>
      </c>
      <c r="E29" s="78" t="s">
        <v>3755</v>
      </c>
    </row>
    <row r="30" spans="1:5" x14ac:dyDescent="0.25">
      <c r="A30" s="78">
        <v>220</v>
      </c>
      <c r="B30" s="78" t="s">
        <v>865</v>
      </c>
      <c r="C30" s="78">
        <v>220</v>
      </c>
      <c r="D30" s="78" t="s">
        <v>3735</v>
      </c>
      <c r="E30" s="78" t="s">
        <v>3755</v>
      </c>
    </row>
    <row r="31" spans="1:5" x14ac:dyDescent="0.25">
      <c r="A31" s="78">
        <v>230</v>
      </c>
      <c r="B31" s="78" t="s">
        <v>3797</v>
      </c>
      <c r="C31" s="78">
        <v>230</v>
      </c>
      <c r="D31" s="78" t="s">
        <v>3798</v>
      </c>
      <c r="E31" s="78" t="s">
        <v>3755</v>
      </c>
    </row>
    <row r="32" spans="1:5" x14ac:dyDescent="0.25">
      <c r="A32" s="78">
        <v>240</v>
      </c>
      <c r="B32" s="78" t="s">
        <v>3799</v>
      </c>
      <c r="C32" s="78">
        <v>240</v>
      </c>
      <c r="D32" s="78" t="s">
        <v>3800</v>
      </c>
      <c r="E32" s="78" t="s">
        <v>3755</v>
      </c>
    </row>
    <row r="33" spans="1:5" x14ac:dyDescent="0.25">
      <c r="A33" s="78">
        <v>250</v>
      </c>
      <c r="B33" s="78" t="s">
        <v>3801</v>
      </c>
      <c r="C33" s="78">
        <v>250</v>
      </c>
      <c r="D33" s="78" t="s">
        <v>3802</v>
      </c>
      <c r="E33" s="78" t="s">
        <v>3755</v>
      </c>
    </row>
    <row r="34" spans="1:5" x14ac:dyDescent="0.25">
      <c r="A34" s="78">
        <v>260</v>
      </c>
      <c r="B34" s="78" t="s">
        <v>3803</v>
      </c>
      <c r="C34" s="78">
        <v>260</v>
      </c>
      <c r="D34" s="78" t="s">
        <v>3804</v>
      </c>
      <c r="E34" s="78" t="s">
        <v>3755</v>
      </c>
    </row>
    <row r="35" spans="1:5" x14ac:dyDescent="0.25">
      <c r="A35" s="78">
        <v>270</v>
      </c>
      <c r="B35" s="78" t="s">
        <v>3805</v>
      </c>
      <c r="C35" s="78">
        <v>270</v>
      </c>
      <c r="D35" s="78" t="s">
        <v>3806</v>
      </c>
      <c r="E35" s="78" t="s">
        <v>3755</v>
      </c>
    </row>
    <row r="36" spans="1:5" x14ac:dyDescent="0.25">
      <c r="A36" s="78">
        <v>280</v>
      </c>
      <c r="B36" s="78" t="s">
        <v>3807</v>
      </c>
      <c r="C36" s="78">
        <v>280</v>
      </c>
      <c r="D36" s="78" t="s">
        <v>3808</v>
      </c>
      <c r="E36" s="78" t="s">
        <v>3755</v>
      </c>
    </row>
    <row r="37" spans="1:5" x14ac:dyDescent="0.25">
      <c r="A37" s="78">
        <v>285</v>
      </c>
      <c r="B37" s="78" t="s">
        <v>3809</v>
      </c>
      <c r="C37" s="78">
        <v>285</v>
      </c>
      <c r="D37" s="78" t="s">
        <v>3810</v>
      </c>
      <c r="E37" s="78" t="s">
        <v>3755</v>
      </c>
    </row>
    <row r="38" spans="1:5" x14ac:dyDescent="0.25">
      <c r="A38" s="78">
        <v>295</v>
      </c>
      <c r="B38" s="78" t="s">
        <v>3811</v>
      </c>
      <c r="C38" s="78">
        <v>295</v>
      </c>
      <c r="D38" s="78" t="s">
        <v>3812</v>
      </c>
      <c r="E38" s="78" t="s">
        <v>3755</v>
      </c>
    </row>
    <row r="39" spans="1:5" x14ac:dyDescent="0.25">
      <c r="A39" s="78">
        <v>300</v>
      </c>
      <c r="B39" s="78" t="s">
        <v>3813</v>
      </c>
      <c r="C39" s="78">
        <v>300</v>
      </c>
      <c r="D39" s="78" t="s">
        <v>3814</v>
      </c>
      <c r="E39" s="78" t="s">
        <v>3755</v>
      </c>
    </row>
    <row r="40" spans="1:5" x14ac:dyDescent="0.25">
      <c r="A40" s="78">
        <v>310</v>
      </c>
      <c r="B40" s="78" t="s">
        <v>3815</v>
      </c>
      <c r="C40" s="78">
        <v>310</v>
      </c>
      <c r="D40" s="78" t="s">
        <v>3816</v>
      </c>
      <c r="E40" s="78" t="s">
        <v>3755</v>
      </c>
    </row>
    <row r="41" spans="1:5" x14ac:dyDescent="0.25">
      <c r="A41" s="78">
        <v>315</v>
      </c>
      <c r="B41" s="78" t="s">
        <v>3817</v>
      </c>
      <c r="C41" s="78">
        <v>315</v>
      </c>
      <c r="D41" s="78" t="s">
        <v>3818</v>
      </c>
      <c r="E41" s="78" t="s">
        <v>3755</v>
      </c>
    </row>
    <row r="42" spans="1:5" x14ac:dyDescent="0.25">
      <c r="A42" s="78">
        <v>320</v>
      </c>
      <c r="B42" s="78" t="s">
        <v>3819</v>
      </c>
      <c r="C42" s="78">
        <v>320</v>
      </c>
      <c r="D42" s="78" t="s">
        <v>3820</v>
      </c>
      <c r="E42" s="78" t="s">
        <v>3755</v>
      </c>
    </row>
    <row r="43" spans="1:5" x14ac:dyDescent="0.25">
      <c r="A43" s="78">
        <v>330</v>
      </c>
      <c r="B43" s="78" t="s">
        <v>3821</v>
      </c>
      <c r="C43" s="78">
        <v>330</v>
      </c>
      <c r="D43" s="78" t="s">
        <v>3822</v>
      </c>
      <c r="E43" s="78" t="s">
        <v>3755</v>
      </c>
    </row>
    <row r="44" spans="1:5" x14ac:dyDescent="0.25">
      <c r="A44" s="78">
        <v>340</v>
      </c>
      <c r="B44" s="78" t="s">
        <v>3823</v>
      </c>
      <c r="C44" s="78">
        <v>340</v>
      </c>
      <c r="D44" s="78" t="s">
        <v>3824</v>
      </c>
      <c r="E44" s="78" t="s">
        <v>3755</v>
      </c>
    </row>
    <row r="45" spans="1:5" x14ac:dyDescent="0.25">
      <c r="A45" s="78">
        <v>350</v>
      </c>
      <c r="B45" s="78" t="s">
        <v>3825</v>
      </c>
      <c r="C45" s="78">
        <v>350</v>
      </c>
      <c r="D45" s="78" t="s">
        <v>3826</v>
      </c>
      <c r="E45" s="78" t="s">
        <v>3755</v>
      </c>
    </row>
    <row r="46" spans="1:5" x14ac:dyDescent="0.25">
      <c r="A46" s="78">
        <v>360</v>
      </c>
      <c r="B46" s="78" t="s">
        <v>3827</v>
      </c>
      <c r="C46" s="78">
        <v>360</v>
      </c>
      <c r="D46" s="78" t="s">
        <v>3828</v>
      </c>
      <c r="E46" s="78" t="s">
        <v>3755</v>
      </c>
    </row>
    <row r="47" spans="1:5" x14ac:dyDescent="0.25">
      <c r="A47" s="78">
        <v>362</v>
      </c>
      <c r="B47" s="78" t="s">
        <v>3829</v>
      </c>
      <c r="C47" s="78">
        <v>362</v>
      </c>
      <c r="D47" s="78" t="s">
        <v>3830</v>
      </c>
      <c r="E47" s="78" t="s">
        <v>3755</v>
      </c>
    </row>
    <row r="48" spans="1:5" x14ac:dyDescent="0.25">
      <c r="A48" s="78">
        <v>365</v>
      </c>
      <c r="B48" s="78" t="s">
        <v>3831</v>
      </c>
      <c r="C48" s="78">
        <v>365</v>
      </c>
      <c r="D48" s="78" t="s">
        <v>3832</v>
      </c>
      <c r="E48" s="78" t="s">
        <v>3755</v>
      </c>
    </row>
    <row r="49" spans="1:5" x14ac:dyDescent="0.25">
      <c r="A49" s="78">
        <v>370</v>
      </c>
      <c r="B49" s="78" t="s">
        <v>898</v>
      </c>
      <c r="C49" s="78">
        <v>370</v>
      </c>
      <c r="D49" s="78" t="s">
        <v>3833</v>
      </c>
      <c r="E49" s="78" t="s">
        <v>3755</v>
      </c>
    </row>
    <row r="50" spans="1:5" x14ac:dyDescent="0.25">
      <c r="A50" s="78">
        <v>380</v>
      </c>
      <c r="B50" s="78" t="s">
        <v>4068</v>
      </c>
      <c r="C50" s="78">
        <v>380</v>
      </c>
      <c r="D50" s="78" t="s">
        <v>3834</v>
      </c>
      <c r="E50" s="78" t="s">
        <v>3755</v>
      </c>
    </row>
    <row r="51" spans="1:5" x14ac:dyDescent="0.25">
      <c r="A51" s="78">
        <v>390</v>
      </c>
      <c r="B51" s="78" t="s">
        <v>901</v>
      </c>
      <c r="C51" s="78">
        <v>390</v>
      </c>
      <c r="D51" s="78" t="s">
        <v>3736</v>
      </c>
      <c r="E51" s="78" t="s">
        <v>3755</v>
      </c>
    </row>
    <row r="52" spans="1:5" x14ac:dyDescent="0.25">
      <c r="A52" s="78">
        <v>400</v>
      </c>
      <c r="B52" s="78" t="s">
        <v>3835</v>
      </c>
      <c r="C52" s="78">
        <v>400</v>
      </c>
      <c r="D52" s="78" t="s">
        <v>3836</v>
      </c>
      <c r="E52" s="78" t="s">
        <v>3755</v>
      </c>
    </row>
    <row r="53" spans="1:5" x14ac:dyDescent="0.25">
      <c r="A53" s="78">
        <v>410</v>
      </c>
      <c r="B53" s="78" t="s">
        <v>3837</v>
      </c>
      <c r="C53" s="78">
        <v>410</v>
      </c>
      <c r="D53" s="78" t="s">
        <v>3838</v>
      </c>
      <c r="E53" s="78" t="s">
        <v>3755</v>
      </c>
    </row>
    <row r="54" spans="1:5" x14ac:dyDescent="0.25">
      <c r="A54" s="78">
        <v>420</v>
      </c>
      <c r="B54" s="78" t="s">
        <v>905</v>
      </c>
      <c r="C54" s="78">
        <v>420</v>
      </c>
      <c r="D54" s="78" t="s">
        <v>3693</v>
      </c>
      <c r="E54" s="78" t="s">
        <v>3755</v>
      </c>
    </row>
    <row r="55" spans="1:5" x14ac:dyDescent="0.25">
      <c r="A55" s="78">
        <v>490</v>
      </c>
      <c r="B55" s="78" t="s">
        <v>907</v>
      </c>
      <c r="C55" s="78">
        <v>490</v>
      </c>
      <c r="D55" s="78" t="s">
        <v>3737</v>
      </c>
      <c r="E55" s="78" t="s">
        <v>3755</v>
      </c>
    </row>
    <row r="56" spans="1:5" x14ac:dyDescent="0.25">
      <c r="A56" s="78">
        <v>500</v>
      </c>
      <c r="B56" s="78" t="s">
        <v>4069</v>
      </c>
      <c r="C56" s="78">
        <v>500</v>
      </c>
      <c r="D56" s="78" t="s">
        <v>3839</v>
      </c>
      <c r="E56" s="78" t="s">
        <v>3755</v>
      </c>
    </row>
    <row r="57" spans="1:5" x14ac:dyDescent="0.25">
      <c r="A57" s="78">
        <v>510</v>
      </c>
      <c r="B57" s="78" t="s">
        <v>4070</v>
      </c>
      <c r="C57" s="78">
        <v>510</v>
      </c>
      <c r="D57" s="78" t="s">
        <v>3840</v>
      </c>
      <c r="E57" s="78" t="s">
        <v>3755</v>
      </c>
    </row>
    <row r="58" spans="1:5" x14ac:dyDescent="0.25">
      <c r="A58" s="78">
        <v>520</v>
      </c>
      <c r="B58" s="78" t="s">
        <v>3841</v>
      </c>
      <c r="C58" s="78">
        <v>520</v>
      </c>
      <c r="D58" s="78" t="s">
        <v>3842</v>
      </c>
      <c r="E58" s="78" t="s">
        <v>3755</v>
      </c>
    </row>
    <row r="59" spans="1:5" x14ac:dyDescent="0.25">
      <c r="A59" s="78">
        <v>530</v>
      </c>
      <c r="B59" s="78" t="s">
        <v>3843</v>
      </c>
      <c r="C59" s="78">
        <v>530</v>
      </c>
      <c r="D59" s="78" t="s">
        <v>3844</v>
      </c>
      <c r="E59" s="78" t="s">
        <v>3755</v>
      </c>
    </row>
    <row r="60" spans="1:5" x14ac:dyDescent="0.25">
      <c r="A60" s="78">
        <v>540</v>
      </c>
      <c r="B60" s="78" t="s">
        <v>3845</v>
      </c>
      <c r="C60" s="78">
        <v>540</v>
      </c>
      <c r="D60" s="78" t="s">
        <v>3846</v>
      </c>
      <c r="E60" s="78" t="s">
        <v>3755</v>
      </c>
    </row>
    <row r="61" spans="1:5" x14ac:dyDescent="0.25">
      <c r="A61" s="78">
        <v>550</v>
      </c>
      <c r="B61" s="78" t="s">
        <v>914</v>
      </c>
      <c r="C61" s="78">
        <v>550</v>
      </c>
      <c r="D61" s="78" t="s">
        <v>3681</v>
      </c>
      <c r="E61" s="78" t="s">
        <v>3755</v>
      </c>
    </row>
    <row r="62" spans="1:5" x14ac:dyDescent="0.25">
      <c r="A62" s="78">
        <v>560</v>
      </c>
      <c r="B62" s="78" t="s">
        <v>3847</v>
      </c>
      <c r="C62" s="78">
        <v>560</v>
      </c>
      <c r="D62" s="78" t="s">
        <v>3848</v>
      </c>
      <c r="E62" s="78" t="s">
        <v>3755</v>
      </c>
    </row>
    <row r="63" spans="1:5" x14ac:dyDescent="0.25">
      <c r="A63" s="78">
        <v>570</v>
      </c>
      <c r="B63" s="78" t="s">
        <v>3849</v>
      </c>
      <c r="C63" s="78">
        <v>570</v>
      </c>
      <c r="D63" s="78" t="s">
        <v>3850</v>
      </c>
      <c r="E63" s="78" t="s">
        <v>3755</v>
      </c>
    </row>
    <row r="64" spans="1:5" x14ac:dyDescent="0.25">
      <c r="A64" s="78">
        <v>580</v>
      </c>
      <c r="B64" s="78" t="s">
        <v>3851</v>
      </c>
      <c r="C64" s="78">
        <v>580</v>
      </c>
      <c r="D64" s="78" t="s">
        <v>3852</v>
      </c>
      <c r="E64" s="78" t="s">
        <v>3755</v>
      </c>
    </row>
    <row r="65" spans="1:5" x14ac:dyDescent="0.25">
      <c r="A65" s="78">
        <v>590</v>
      </c>
      <c r="B65" s="78" t="s">
        <v>3853</v>
      </c>
      <c r="C65" s="78">
        <v>590</v>
      </c>
      <c r="D65" s="78" t="s">
        <v>3854</v>
      </c>
      <c r="E65" s="78" t="s">
        <v>3755</v>
      </c>
    </row>
    <row r="66" spans="1:5" x14ac:dyDescent="0.25">
      <c r="A66" s="78">
        <v>600</v>
      </c>
      <c r="B66" s="78" t="s">
        <v>920</v>
      </c>
      <c r="C66" s="78">
        <v>600</v>
      </c>
      <c r="D66" s="78" t="s">
        <v>3855</v>
      </c>
      <c r="E66" s="78" t="s">
        <v>3755</v>
      </c>
    </row>
    <row r="67" spans="1:5" x14ac:dyDescent="0.25">
      <c r="A67" s="78">
        <v>610</v>
      </c>
      <c r="B67" s="78" t="s">
        <v>867</v>
      </c>
      <c r="C67" s="78">
        <v>610</v>
      </c>
      <c r="D67" s="78" t="s">
        <v>3669</v>
      </c>
      <c r="E67" s="78" t="s">
        <v>3755</v>
      </c>
    </row>
    <row r="68" spans="1:5" x14ac:dyDescent="0.25">
      <c r="A68" s="78">
        <v>620</v>
      </c>
      <c r="B68" s="78" t="s">
        <v>923</v>
      </c>
      <c r="C68" s="78">
        <v>620</v>
      </c>
      <c r="D68" s="78" t="s">
        <v>3670</v>
      </c>
      <c r="E68" s="78" t="s">
        <v>3755</v>
      </c>
    </row>
    <row r="69" spans="1:5" x14ac:dyDescent="0.25">
      <c r="A69" s="78">
        <v>621</v>
      </c>
      <c r="B69" s="78" t="s">
        <v>3856</v>
      </c>
      <c r="C69" s="78">
        <v>621</v>
      </c>
      <c r="D69" s="78" t="s">
        <v>3857</v>
      </c>
      <c r="E69" s="78" t="s">
        <v>3755</v>
      </c>
    </row>
    <row r="70" spans="1:5" x14ac:dyDescent="0.25">
      <c r="A70" s="78">
        <v>622</v>
      </c>
      <c r="B70" s="78" t="s">
        <v>3858</v>
      </c>
      <c r="C70" s="78">
        <v>622</v>
      </c>
      <c r="D70" s="78" t="s">
        <v>3859</v>
      </c>
      <c r="E70" s="78" t="s">
        <v>3755</v>
      </c>
    </row>
    <row r="71" spans="1:5" x14ac:dyDescent="0.25">
      <c r="A71" s="78">
        <v>623</v>
      </c>
      <c r="B71" s="78" t="s">
        <v>3860</v>
      </c>
      <c r="C71" s="78">
        <v>623</v>
      </c>
      <c r="D71" s="78" t="s">
        <v>3861</v>
      </c>
      <c r="E71" s="78" t="s">
        <v>3755</v>
      </c>
    </row>
    <row r="72" spans="1:5" x14ac:dyDescent="0.25">
      <c r="A72" s="78">
        <v>630</v>
      </c>
      <c r="B72" s="78" t="s">
        <v>928</v>
      </c>
      <c r="C72" s="78">
        <v>630</v>
      </c>
      <c r="D72" s="78" t="s">
        <v>3671</v>
      </c>
      <c r="E72" s="78" t="s">
        <v>3755</v>
      </c>
    </row>
    <row r="73" spans="1:5" x14ac:dyDescent="0.25">
      <c r="A73" s="78">
        <v>640</v>
      </c>
      <c r="B73" s="78" t="s">
        <v>930</v>
      </c>
      <c r="C73" s="78">
        <v>640</v>
      </c>
      <c r="D73" s="78" t="s">
        <v>3672</v>
      </c>
      <c r="E73" s="78" t="s">
        <v>3755</v>
      </c>
    </row>
    <row r="74" spans="1:5" x14ac:dyDescent="0.25">
      <c r="A74" s="78">
        <v>650</v>
      </c>
      <c r="B74" s="78" t="s">
        <v>931</v>
      </c>
      <c r="C74" s="78">
        <v>650</v>
      </c>
      <c r="D74" s="78" t="s">
        <v>3673</v>
      </c>
      <c r="E74" s="78" t="s">
        <v>3755</v>
      </c>
    </row>
    <row r="75" spans="1:5" x14ac:dyDescent="0.25">
      <c r="A75" s="78">
        <v>660</v>
      </c>
      <c r="B75" s="78" t="s">
        <v>932</v>
      </c>
      <c r="C75" s="78">
        <v>660</v>
      </c>
      <c r="D75" s="78" t="s">
        <v>3674</v>
      </c>
      <c r="E75" s="78" t="s">
        <v>3755</v>
      </c>
    </row>
    <row r="76" spans="1:5" x14ac:dyDescent="0.25">
      <c r="A76" s="78">
        <v>661</v>
      </c>
      <c r="B76" s="78" t="s">
        <v>4074</v>
      </c>
      <c r="E76" s="78" t="s">
        <v>4087</v>
      </c>
    </row>
    <row r="77" spans="1:5" x14ac:dyDescent="0.25">
      <c r="A77" s="78">
        <v>662</v>
      </c>
      <c r="B77" s="78" t="s">
        <v>4075</v>
      </c>
      <c r="E77" s="78" t="s">
        <v>4087</v>
      </c>
    </row>
    <row r="78" spans="1:5" x14ac:dyDescent="0.25">
      <c r="A78" s="78">
        <v>663</v>
      </c>
      <c r="B78" s="78" t="s">
        <v>4076</v>
      </c>
      <c r="E78" s="78" t="s">
        <v>4087</v>
      </c>
    </row>
    <row r="79" spans="1:5" x14ac:dyDescent="0.25">
      <c r="A79" s="78">
        <v>664</v>
      </c>
      <c r="B79" s="78" t="s">
        <v>4077</v>
      </c>
      <c r="E79" s="78" t="s">
        <v>4087</v>
      </c>
    </row>
    <row r="80" spans="1:5" x14ac:dyDescent="0.25">
      <c r="A80" s="78">
        <v>670</v>
      </c>
      <c r="B80" s="78" t="s">
        <v>933</v>
      </c>
      <c r="C80" s="78">
        <v>670</v>
      </c>
      <c r="D80" s="78" t="s">
        <v>3675</v>
      </c>
      <c r="E80" s="78" t="s">
        <v>3755</v>
      </c>
    </row>
    <row r="81" spans="1:5" x14ac:dyDescent="0.25">
      <c r="A81" s="78">
        <v>680</v>
      </c>
      <c r="B81" s="78" t="s">
        <v>934</v>
      </c>
      <c r="C81" s="78">
        <v>680</v>
      </c>
      <c r="D81" s="78" t="s">
        <v>3676</v>
      </c>
      <c r="E81" s="78" t="s">
        <v>3755</v>
      </c>
    </row>
    <row r="82" spans="1:5" x14ac:dyDescent="0.25">
      <c r="A82" s="78">
        <v>690</v>
      </c>
      <c r="B82" s="78" t="s">
        <v>3862</v>
      </c>
      <c r="C82" s="78">
        <v>690</v>
      </c>
      <c r="D82" s="78" t="s">
        <v>3863</v>
      </c>
      <c r="E82" s="78" t="s">
        <v>3755</v>
      </c>
    </row>
    <row r="83" spans="1:5" x14ac:dyDescent="0.25">
      <c r="A83" s="78">
        <v>691</v>
      </c>
      <c r="B83" s="78" t="s">
        <v>3864</v>
      </c>
      <c r="C83" s="78">
        <v>691</v>
      </c>
      <c r="D83" s="78" t="s">
        <v>3865</v>
      </c>
      <c r="E83" s="78" t="s">
        <v>3755</v>
      </c>
    </row>
    <row r="84" spans="1:5" x14ac:dyDescent="0.25">
      <c r="A84" s="78">
        <v>692</v>
      </c>
      <c r="B84" s="78" t="s">
        <v>3866</v>
      </c>
      <c r="C84" s="78">
        <v>692</v>
      </c>
      <c r="D84" s="78" t="s">
        <v>3867</v>
      </c>
      <c r="E84" s="78" t="s">
        <v>3755</v>
      </c>
    </row>
    <row r="85" spans="1:5" x14ac:dyDescent="0.25">
      <c r="A85" s="78">
        <v>700</v>
      </c>
      <c r="B85" s="78" t="s">
        <v>935</v>
      </c>
      <c r="C85" s="78">
        <v>700</v>
      </c>
      <c r="D85" s="78" t="s">
        <v>3711</v>
      </c>
      <c r="E85" s="78" t="s">
        <v>3755</v>
      </c>
    </row>
    <row r="86" spans="1:5" x14ac:dyDescent="0.25">
      <c r="A86" s="78">
        <v>710</v>
      </c>
      <c r="B86" s="78" t="s">
        <v>936</v>
      </c>
      <c r="C86" s="78">
        <v>710</v>
      </c>
      <c r="D86" s="78" t="s">
        <v>3677</v>
      </c>
      <c r="E86" s="78" t="s">
        <v>3755</v>
      </c>
    </row>
    <row r="87" spans="1:5" x14ac:dyDescent="0.25">
      <c r="A87" s="78">
        <v>720</v>
      </c>
      <c r="B87" s="78" t="s">
        <v>3868</v>
      </c>
      <c r="C87" s="78">
        <v>720</v>
      </c>
      <c r="D87" s="78" t="s">
        <v>3869</v>
      </c>
      <c r="E87" s="78" t="s">
        <v>3755</v>
      </c>
    </row>
    <row r="88" spans="1:5" x14ac:dyDescent="0.25">
      <c r="A88" s="78">
        <v>730</v>
      </c>
      <c r="B88" s="78" t="s">
        <v>3870</v>
      </c>
      <c r="C88" s="78">
        <v>730</v>
      </c>
      <c r="D88" s="78" t="s">
        <v>3871</v>
      </c>
      <c r="E88" s="78" t="s">
        <v>3755</v>
      </c>
    </row>
    <row r="89" spans="1:5" x14ac:dyDescent="0.25">
      <c r="A89" s="78">
        <v>740</v>
      </c>
      <c r="B89" s="78" t="s">
        <v>937</v>
      </c>
      <c r="C89" s="78">
        <v>740</v>
      </c>
      <c r="D89" s="78" t="s">
        <v>3678</v>
      </c>
      <c r="E89" s="78" t="s">
        <v>3755</v>
      </c>
    </row>
    <row r="90" spans="1:5" x14ac:dyDescent="0.25">
      <c r="A90" s="78">
        <v>742</v>
      </c>
      <c r="B90" s="78" t="s">
        <v>3872</v>
      </c>
      <c r="C90" s="78">
        <v>742</v>
      </c>
      <c r="D90" s="78" t="s">
        <v>3873</v>
      </c>
      <c r="E90" s="78" t="s">
        <v>3755</v>
      </c>
    </row>
    <row r="91" spans="1:5" x14ac:dyDescent="0.25">
      <c r="A91" s="78">
        <v>745</v>
      </c>
      <c r="B91" s="78" t="s">
        <v>3874</v>
      </c>
      <c r="C91" s="78">
        <v>745</v>
      </c>
      <c r="D91" s="78" t="s">
        <v>3875</v>
      </c>
      <c r="E91" s="78" t="s">
        <v>3755</v>
      </c>
    </row>
    <row r="92" spans="1:5" x14ac:dyDescent="0.25">
      <c r="A92" s="78">
        <v>750</v>
      </c>
      <c r="B92" s="78" t="s">
        <v>938</v>
      </c>
      <c r="C92" s="78">
        <v>750</v>
      </c>
      <c r="D92" s="78" t="s">
        <v>3738</v>
      </c>
      <c r="E92" s="78" t="s">
        <v>3755</v>
      </c>
    </row>
    <row r="93" spans="1:5" x14ac:dyDescent="0.25">
      <c r="A93" s="78">
        <v>751</v>
      </c>
      <c r="B93" s="78" t="s">
        <v>3876</v>
      </c>
      <c r="C93" s="78">
        <v>751</v>
      </c>
      <c r="D93" s="78" t="s">
        <v>3877</v>
      </c>
      <c r="E93" s="78" t="s">
        <v>3755</v>
      </c>
    </row>
    <row r="94" spans="1:5" x14ac:dyDescent="0.25">
      <c r="A94" s="78">
        <v>752</v>
      </c>
      <c r="B94" s="78" t="s">
        <v>3878</v>
      </c>
      <c r="C94" s="78">
        <v>752</v>
      </c>
      <c r="D94" s="78" t="s">
        <v>3879</v>
      </c>
      <c r="E94" s="78" t="s">
        <v>3755</v>
      </c>
    </row>
    <row r="95" spans="1:5" x14ac:dyDescent="0.25">
      <c r="A95" s="78">
        <v>753</v>
      </c>
      <c r="B95" s="78" t="s">
        <v>3880</v>
      </c>
      <c r="C95" s="78">
        <v>753</v>
      </c>
      <c r="D95" s="78" t="s">
        <v>3881</v>
      </c>
      <c r="E95" s="78" t="s">
        <v>3755</v>
      </c>
    </row>
    <row r="96" spans="1:5" x14ac:dyDescent="0.25">
      <c r="A96" s="78">
        <v>754</v>
      </c>
      <c r="B96" s="78" t="s">
        <v>3882</v>
      </c>
      <c r="C96" s="78">
        <v>754</v>
      </c>
      <c r="D96" s="78" t="s">
        <v>3883</v>
      </c>
      <c r="E96" s="78" t="s">
        <v>3755</v>
      </c>
    </row>
    <row r="97" spans="1:5" x14ac:dyDescent="0.25">
      <c r="A97" s="78">
        <v>755</v>
      </c>
      <c r="B97" s="78" t="s">
        <v>3884</v>
      </c>
      <c r="C97" s="78">
        <v>755</v>
      </c>
      <c r="D97" s="78" t="s">
        <v>3885</v>
      </c>
      <c r="E97" s="78" t="s">
        <v>3755</v>
      </c>
    </row>
    <row r="98" spans="1:5" x14ac:dyDescent="0.25">
      <c r="A98" s="78">
        <v>760</v>
      </c>
      <c r="B98" s="78" t="s">
        <v>939</v>
      </c>
      <c r="C98" s="78">
        <v>760</v>
      </c>
      <c r="D98" s="78" t="s">
        <v>3739</v>
      </c>
      <c r="E98" s="78" t="s">
        <v>3755</v>
      </c>
    </row>
    <row r="99" spans="1:5" x14ac:dyDescent="0.25">
      <c r="A99" s="78">
        <v>761</v>
      </c>
      <c r="B99" s="78" t="s">
        <v>3886</v>
      </c>
      <c r="C99" s="78">
        <v>761</v>
      </c>
      <c r="D99" s="78" t="s">
        <v>3887</v>
      </c>
      <c r="E99" s="78" t="s">
        <v>3755</v>
      </c>
    </row>
    <row r="100" spans="1:5" x14ac:dyDescent="0.25">
      <c r="A100" s="78">
        <v>762</v>
      </c>
      <c r="B100" s="78" t="s">
        <v>3888</v>
      </c>
      <c r="C100" s="78">
        <v>762</v>
      </c>
      <c r="D100" s="78" t="s">
        <v>3889</v>
      </c>
      <c r="E100" s="78" t="s">
        <v>3755</v>
      </c>
    </row>
    <row r="101" spans="1:5" x14ac:dyDescent="0.25">
      <c r="A101" s="78">
        <v>763</v>
      </c>
      <c r="B101" s="78" t="s">
        <v>3890</v>
      </c>
      <c r="C101" s="78">
        <v>763</v>
      </c>
      <c r="D101" s="78" t="s">
        <v>3891</v>
      </c>
      <c r="E101" s="78" t="s">
        <v>3755</v>
      </c>
    </row>
    <row r="102" spans="1:5" x14ac:dyDescent="0.25">
      <c r="A102" s="78">
        <v>770</v>
      </c>
      <c r="B102" s="78" t="s">
        <v>940</v>
      </c>
      <c r="C102" s="78">
        <v>770</v>
      </c>
      <c r="D102" s="78" t="s">
        <v>3740</v>
      </c>
      <c r="E102" s="78" t="s">
        <v>3755</v>
      </c>
    </row>
    <row r="103" spans="1:5" x14ac:dyDescent="0.25">
      <c r="A103" s="78">
        <v>780</v>
      </c>
      <c r="B103" s="78" t="s">
        <v>3732</v>
      </c>
      <c r="C103" s="78">
        <v>780</v>
      </c>
      <c r="D103" s="78" t="s">
        <v>3892</v>
      </c>
      <c r="E103" s="78" t="s">
        <v>3755</v>
      </c>
    </row>
    <row r="104" spans="1:5" x14ac:dyDescent="0.25">
      <c r="A104" s="78">
        <v>790</v>
      </c>
      <c r="B104" s="78" t="s">
        <v>3893</v>
      </c>
      <c r="C104" s="78">
        <v>790</v>
      </c>
      <c r="D104" s="78" t="s">
        <v>3894</v>
      </c>
      <c r="E104" s="78" t="s">
        <v>3755</v>
      </c>
    </row>
    <row r="105" spans="1:5" x14ac:dyDescent="0.25">
      <c r="A105" s="78">
        <v>800</v>
      </c>
      <c r="B105" s="78" t="s">
        <v>882</v>
      </c>
      <c r="C105" s="78">
        <v>800</v>
      </c>
      <c r="D105" s="78" t="s">
        <v>3895</v>
      </c>
      <c r="E105" s="78" t="s">
        <v>3755</v>
      </c>
    </row>
    <row r="106" spans="1:5" x14ac:dyDescent="0.25">
      <c r="A106" s="78">
        <v>810</v>
      </c>
      <c r="B106" s="78" t="s">
        <v>3896</v>
      </c>
      <c r="C106" s="78">
        <v>810</v>
      </c>
      <c r="D106" s="78" t="s">
        <v>3897</v>
      </c>
      <c r="E106" s="78" t="s">
        <v>3755</v>
      </c>
    </row>
    <row r="107" spans="1:5" x14ac:dyDescent="0.25">
      <c r="A107" s="78">
        <v>811</v>
      </c>
      <c r="B107" s="78" t="s">
        <v>3898</v>
      </c>
      <c r="C107" s="78">
        <v>811</v>
      </c>
      <c r="D107" s="78" t="s">
        <v>3899</v>
      </c>
      <c r="E107" s="78" t="s">
        <v>3755</v>
      </c>
    </row>
    <row r="108" spans="1:5" x14ac:dyDescent="0.25">
      <c r="A108" s="78">
        <v>812</v>
      </c>
      <c r="B108" s="78" t="s">
        <v>3900</v>
      </c>
      <c r="C108" s="78">
        <v>812</v>
      </c>
      <c r="D108" s="78" t="s">
        <v>3901</v>
      </c>
      <c r="E108" s="78" t="s">
        <v>3755</v>
      </c>
    </row>
    <row r="109" spans="1:5" x14ac:dyDescent="0.25">
      <c r="A109" s="78">
        <v>813</v>
      </c>
      <c r="B109" s="78" t="s">
        <v>3902</v>
      </c>
      <c r="C109" s="78">
        <v>813</v>
      </c>
      <c r="D109" s="78" t="s">
        <v>3903</v>
      </c>
      <c r="E109" s="78" t="s">
        <v>3755</v>
      </c>
    </row>
    <row r="110" spans="1:5" x14ac:dyDescent="0.25">
      <c r="A110" s="78">
        <v>814</v>
      </c>
      <c r="B110" s="78" t="s">
        <v>3904</v>
      </c>
      <c r="C110" s="78">
        <v>814</v>
      </c>
      <c r="D110" s="78" t="s">
        <v>3905</v>
      </c>
      <c r="E110" s="78" t="s">
        <v>3755</v>
      </c>
    </row>
    <row r="111" spans="1:5" x14ac:dyDescent="0.25">
      <c r="A111" s="78">
        <v>820</v>
      </c>
      <c r="B111" s="78" t="s">
        <v>3906</v>
      </c>
      <c r="C111" s="78">
        <v>820</v>
      </c>
      <c r="D111" s="78" t="s">
        <v>3907</v>
      </c>
      <c r="E111" s="78" t="s">
        <v>3755</v>
      </c>
    </row>
    <row r="112" spans="1:5" x14ac:dyDescent="0.25">
      <c r="A112" s="78">
        <v>830</v>
      </c>
      <c r="B112" s="78" t="s">
        <v>3908</v>
      </c>
      <c r="C112" s="78">
        <v>830</v>
      </c>
      <c r="D112" s="78" t="s">
        <v>3909</v>
      </c>
      <c r="E112" s="78" t="s">
        <v>3755</v>
      </c>
    </row>
    <row r="113" spans="1:5" x14ac:dyDescent="0.25">
      <c r="A113" s="78">
        <v>831</v>
      </c>
      <c r="B113" s="78" t="s">
        <v>3910</v>
      </c>
      <c r="C113" s="78">
        <v>831</v>
      </c>
      <c r="D113" s="78" t="s">
        <v>3911</v>
      </c>
      <c r="E113" s="78" t="s">
        <v>3755</v>
      </c>
    </row>
    <row r="114" spans="1:5" x14ac:dyDescent="0.25">
      <c r="A114" s="78">
        <v>832</v>
      </c>
      <c r="B114" s="78" t="s">
        <v>3912</v>
      </c>
      <c r="C114" s="78">
        <v>832</v>
      </c>
      <c r="D114" s="78" t="s">
        <v>3913</v>
      </c>
      <c r="E114" s="78" t="s">
        <v>3755</v>
      </c>
    </row>
    <row r="115" spans="1:5" x14ac:dyDescent="0.25">
      <c r="A115" s="78">
        <v>840</v>
      </c>
      <c r="B115" s="78" t="s">
        <v>3914</v>
      </c>
      <c r="C115" s="78">
        <v>840</v>
      </c>
      <c r="D115" s="78" t="s">
        <v>3915</v>
      </c>
      <c r="E115" s="78" t="s">
        <v>3755</v>
      </c>
    </row>
    <row r="116" spans="1:5" x14ac:dyDescent="0.25">
      <c r="A116" s="78">
        <v>850</v>
      </c>
      <c r="B116" s="78" t="s">
        <v>3916</v>
      </c>
      <c r="C116" s="78">
        <v>850</v>
      </c>
      <c r="D116" s="78" t="s">
        <v>3917</v>
      </c>
      <c r="E116" s="78" t="s">
        <v>3755</v>
      </c>
    </row>
    <row r="117" spans="1:5" x14ac:dyDescent="0.25">
      <c r="A117" s="78">
        <v>860</v>
      </c>
      <c r="B117" s="78" t="s">
        <v>3918</v>
      </c>
      <c r="C117" s="78">
        <v>860</v>
      </c>
      <c r="D117" s="78" t="s">
        <v>3919</v>
      </c>
      <c r="E117" s="78" t="s">
        <v>3755</v>
      </c>
    </row>
    <row r="118" spans="1:5" x14ac:dyDescent="0.25">
      <c r="A118" s="78">
        <v>870</v>
      </c>
      <c r="B118" s="78" t="s">
        <v>4071</v>
      </c>
      <c r="C118" s="78">
        <v>870</v>
      </c>
      <c r="D118" s="78" t="s">
        <v>3920</v>
      </c>
      <c r="E118" s="78" t="s">
        <v>3755</v>
      </c>
    </row>
    <row r="119" spans="1:5" x14ac:dyDescent="0.25">
      <c r="A119" s="78">
        <v>871</v>
      </c>
      <c r="B119" s="78" t="s">
        <v>3921</v>
      </c>
      <c r="C119" s="78">
        <v>871</v>
      </c>
      <c r="D119" s="78" t="s">
        <v>3922</v>
      </c>
      <c r="E119" s="78" t="s">
        <v>3755</v>
      </c>
    </row>
    <row r="120" spans="1:5" x14ac:dyDescent="0.25">
      <c r="A120" s="78">
        <v>872</v>
      </c>
      <c r="B120" s="78" t="s">
        <v>3923</v>
      </c>
      <c r="C120" s="78">
        <v>872</v>
      </c>
      <c r="D120" s="78" t="s">
        <v>3924</v>
      </c>
      <c r="E120" s="78" t="s">
        <v>3755</v>
      </c>
    </row>
    <row r="121" spans="1:5" x14ac:dyDescent="0.25">
      <c r="A121" s="78">
        <v>873</v>
      </c>
      <c r="B121" s="78" t="s">
        <v>3925</v>
      </c>
      <c r="C121" s="78">
        <v>873</v>
      </c>
      <c r="D121" s="78" t="s">
        <v>3926</v>
      </c>
      <c r="E121" s="78" t="s">
        <v>3755</v>
      </c>
    </row>
    <row r="122" spans="1:5" x14ac:dyDescent="0.25">
      <c r="A122" s="78">
        <v>874</v>
      </c>
      <c r="B122" s="78" t="s">
        <v>3927</v>
      </c>
      <c r="C122" s="78">
        <v>874</v>
      </c>
      <c r="D122" s="78" t="s">
        <v>3928</v>
      </c>
      <c r="E122" s="78" t="s">
        <v>3755</v>
      </c>
    </row>
    <row r="123" spans="1:5" x14ac:dyDescent="0.25">
      <c r="A123" s="78">
        <v>875</v>
      </c>
      <c r="B123" s="78" t="s">
        <v>3929</v>
      </c>
      <c r="C123" s="78">
        <v>875</v>
      </c>
      <c r="D123" s="78" t="s">
        <v>3930</v>
      </c>
      <c r="E123" s="78" t="s">
        <v>3755</v>
      </c>
    </row>
    <row r="124" spans="1:5" x14ac:dyDescent="0.25">
      <c r="A124" s="78">
        <v>880</v>
      </c>
      <c r="B124" s="78" t="s">
        <v>3931</v>
      </c>
      <c r="C124" s="78">
        <v>880</v>
      </c>
      <c r="D124" s="78" t="s">
        <v>3932</v>
      </c>
      <c r="E124" s="78" t="s">
        <v>3755</v>
      </c>
    </row>
    <row r="125" spans="1:5" x14ac:dyDescent="0.25">
      <c r="A125" s="78">
        <v>890</v>
      </c>
      <c r="B125" s="78" t="s">
        <v>3933</v>
      </c>
      <c r="C125" s="78">
        <v>890</v>
      </c>
      <c r="D125" s="78" t="s">
        <v>3934</v>
      </c>
      <c r="E125" s="78" t="s">
        <v>3755</v>
      </c>
    </row>
    <row r="126" spans="1:5" x14ac:dyDescent="0.25">
      <c r="A126" s="78">
        <v>900</v>
      </c>
      <c r="B126" s="78" t="s">
        <v>3935</v>
      </c>
      <c r="C126" s="78">
        <v>900</v>
      </c>
      <c r="D126" s="78" t="s">
        <v>3936</v>
      </c>
      <c r="E126" s="78" t="s">
        <v>3755</v>
      </c>
    </row>
    <row r="127" spans="1:5" x14ac:dyDescent="0.25">
      <c r="A127" s="78">
        <v>910</v>
      </c>
      <c r="B127" s="78" t="s">
        <v>3937</v>
      </c>
      <c r="C127" s="78">
        <v>910</v>
      </c>
      <c r="D127" s="78" t="s">
        <v>3938</v>
      </c>
      <c r="E127" s="78" t="s">
        <v>3755</v>
      </c>
    </row>
    <row r="128" spans="1:5" x14ac:dyDescent="0.25">
      <c r="A128" s="78">
        <v>911</v>
      </c>
      <c r="B128" s="78" t="s">
        <v>3939</v>
      </c>
      <c r="C128" s="78">
        <v>911</v>
      </c>
      <c r="D128" s="78" t="s">
        <v>3940</v>
      </c>
      <c r="E128" s="78" t="s">
        <v>3755</v>
      </c>
    </row>
    <row r="129" spans="1:5" x14ac:dyDescent="0.25">
      <c r="A129" s="78">
        <v>912</v>
      </c>
      <c r="B129" s="78" t="s">
        <v>3941</v>
      </c>
      <c r="C129" s="78">
        <v>912</v>
      </c>
      <c r="D129" s="78" t="s">
        <v>3942</v>
      </c>
      <c r="E129" s="78" t="s">
        <v>3755</v>
      </c>
    </row>
    <row r="130" spans="1:5" x14ac:dyDescent="0.25">
      <c r="A130" s="78">
        <v>920</v>
      </c>
      <c r="B130" s="78" t="s">
        <v>3943</v>
      </c>
      <c r="C130" s="78">
        <v>920</v>
      </c>
      <c r="D130" s="78" t="s">
        <v>3944</v>
      </c>
      <c r="E130" s="78" t="s">
        <v>3755</v>
      </c>
    </row>
    <row r="131" spans="1:5" x14ac:dyDescent="0.25">
      <c r="A131" s="78">
        <v>930</v>
      </c>
      <c r="B131" s="78" t="s">
        <v>3945</v>
      </c>
      <c r="C131" s="78">
        <v>930</v>
      </c>
      <c r="D131" s="78" t="s">
        <v>3946</v>
      </c>
      <c r="E131" s="78" t="s">
        <v>3755</v>
      </c>
    </row>
    <row r="132" spans="1:5" x14ac:dyDescent="0.25">
      <c r="A132" s="78">
        <v>940</v>
      </c>
      <c r="B132" s="78" t="s">
        <v>3947</v>
      </c>
      <c r="C132" s="78">
        <v>940</v>
      </c>
      <c r="D132" s="78" t="s">
        <v>3948</v>
      </c>
      <c r="E132" s="78" t="s">
        <v>3755</v>
      </c>
    </row>
    <row r="133" spans="1:5" x14ac:dyDescent="0.25">
      <c r="A133" s="78">
        <v>950</v>
      </c>
      <c r="B133" s="78" t="s">
        <v>941</v>
      </c>
      <c r="C133" s="78">
        <v>950</v>
      </c>
      <c r="D133" s="78" t="s">
        <v>3741</v>
      </c>
      <c r="E133" s="78" t="s">
        <v>3755</v>
      </c>
    </row>
    <row r="134" spans="1:5" x14ac:dyDescent="0.25">
      <c r="A134" s="78">
        <v>960</v>
      </c>
      <c r="B134" s="78" t="s">
        <v>3949</v>
      </c>
      <c r="C134" s="78">
        <v>960</v>
      </c>
      <c r="D134" s="78" t="s">
        <v>3950</v>
      </c>
      <c r="E134" s="78" t="s">
        <v>3755</v>
      </c>
    </row>
    <row r="135" spans="1:5" x14ac:dyDescent="0.25">
      <c r="A135" s="78">
        <v>970</v>
      </c>
      <c r="B135" s="78" t="s">
        <v>3951</v>
      </c>
      <c r="C135" s="78">
        <v>970</v>
      </c>
      <c r="D135" s="78" t="s">
        <v>3952</v>
      </c>
      <c r="E135" s="78" t="s">
        <v>3755</v>
      </c>
    </row>
    <row r="136" spans="1:5" x14ac:dyDescent="0.25">
      <c r="A136" s="78">
        <v>980</v>
      </c>
      <c r="B136" s="78" t="s">
        <v>3953</v>
      </c>
      <c r="C136" s="78">
        <v>980</v>
      </c>
      <c r="D136" s="78" t="s">
        <v>3954</v>
      </c>
      <c r="E136" s="78" t="s">
        <v>3755</v>
      </c>
    </row>
    <row r="137" spans="1:5" x14ac:dyDescent="0.25">
      <c r="A137" s="78">
        <v>990</v>
      </c>
      <c r="B137" s="78" t="s">
        <v>3955</v>
      </c>
      <c r="C137" s="78">
        <v>990</v>
      </c>
      <c r="D137" s="78" t="s">
        <v>3956</v>
      </c>
      <c r="E137" s="78" t="s">
        <v>3755</v>
      </c>
    </row>
    <row r="138" spans="1:5" x14ac:dyDescent="0.25">
      <c r="A138" s="78">
        <v>1000</v>
      </c>
      <c r="B138" s="78" t="s">
        <v>3957</v>
      </c>
      <c r="C138" s="78">
        <v>1000</v>
      </c>
      <c r="D138" s="78" t="s">
        <v>3958</v>
      </c>
      <c r="E138" s="78" t="s">
        <v>3755</v>
      </c>
    </row>
    <row r="139" spans="1:5" x14ac:dyDescent="0.25">
      <c r="A139" s="78">
        <v>1010</v>
      </c>
      <c r="B139" s="78" t="s">
        <v>3959</v>
      </c>
      <c r="C139" s="78">
        <v>1010</v>
      </c>
      <c r="D139" s="78" t="s">
        <v>3960</v>
      </c>
      <c r="E139" s="78" t="s">
        <v>3755</v>
      </c>
    </row>
    <row r="140" spans="1:5" x14ac:dyDescent="0.25">
      <c r="A140" s="78">
        <v>1020</v>
      </c>
      <c r="B140" s="78" t="s">
        <v>3961</v>
      </c>
      <c r="C140" s="78">
        <v>1020</v>
      </c>
      <c r="D140" s="78" t="s">
        <v>3962</v>
      </c>
      <c r="E140" s="78" t="s">
        <v>3755</v>
      </c>
    </row>
    <row r="141" spans="1:5" x14ac:dyDescent="0.25">
      <c r="A141" s="78">
        <v>1030</v>
      </c>
      <c r="B141" s="78" t="s">
        <v>3963</v>
      </c>
      <c r="C141" s="78">
        <v>1030</v>
      </c>
      <c r="D141" s="78" t="s">
        <v>3964</v>
      </c>
      <c r="E141" s="78" t="s">
        <v>3755</v>
      </c>
    </row>
    <row r="142" spans="1:5" x14ac:dyDescent="0.25">
      <c r="A142" s="78">
        <v>1040</v>
      </c>
      <c r="B142" s="78" t="s">
        <v>3965</v>
      </c>
      <c r="C142" s="78">
        <v>1040</v>
      </c>
      <c r="D142" s="78" t="s">
        <v>3966</v>
      </c>
      <c r="E142" s="78" t="s">
        <v>3755</v>
      </c>
    </row>
    <row r="143" spans="1:5" x14ac:dyDescent="0.25">
      <c r="A143" s="78">
        <v>1050</v>
      </c>
      <c r="B143" s="78" t="s">
        <v>3967</v>
      </c>
      <c r="C143" s="78">
        <v>1050</v>
      </c>
      <c r="D143" s="78" t="s">
        <v>3968</v>
      </c>
      <c r="E143" s="78" t="s">
        <v>3755</v>
      </c>
    </row>
    <row r="144" spans="1:5" x14ac:dyDescent="0.25">
      <c r="A144" s="78">
        <v>1060</v>
      </c>
      <c r="B144" s="78" t="s">
        <v>3969</v>
      </c>
      <c r="C144" s="78">
        <v>1060</v>
      </c>
      <c r="D144" s="78" t="s">
        <v>3970</v>
      </c>
      <c r="E144" s="78" t="s">
        <v>3755</v>
      </c>
    </row>
    <row r="145" spans="1:5" x14ac:dyDescent="0.25">
      <c r="A145" s="78">
        <v>1070</v>
      </c>
      <c r="B145" s="78" t="s">
        <v>3971</v>
      </c>
      <c r="C145" s="78">
        <v>1070</v>
      </c>
      <c r="D145" s="78" t="s">
        <v>3972</v>
      </c>
      <c r="E145" s="78" t="s">
        <v>3755</v>
      </c>
    </row>
    <row r="146" spans="1:5" x14ac:dyDescent="0.25">
      <c r="A146" s="78">
        <v>1080</v>
      </c>
      <c r="B146" s="78" t="s">
        <v>3973</v>
      </c>
      <c r="C146" s="78">
        <v>1080</v>
      </c>
      <c r="D146" s="78" t="s">
        <v>3974</v>
      </c>
      <c r="E146" s="78" t="s">
        <v>3755</v>
      </c>
    </row>
    <row r="147" spans="1:5" x14ac:dyDescent="0.25">
      <c r="A147" s="78">
        <v>1090</v>
      </c>
      <c r="B147" s="78" t="s">
        <v>3975</v>
      </c>
      <c r="C147" s="78">
        <v>1090</v>
      </c>
      <c r="D147" s="78" t="s">
        <v>3976</v>
      </c>
      <c r="E147" s="78" t="s">
        <v>3755</v>
      </c>
    </row>
    <row r="148" spans="1:5" x14ac:dyDescent="0.25">
      <c r="A148" s="78">
        <v>1100</v>
      </c>
      <c r="B148" s="78" t="s">
        <v>3977</v>
      </c>
      <c r="C148" s="78">
        <v>1100</v>
      </c>
      <c r="D148" s="78" t="s">
        <v>3683</v>
      </c>
      <c r="E148" s="78" t="s">
        <v>3755</v>
      </c>
    </row>
    <row r="149" spans="1:5" x14ac:dyDescent="0.25">
      <c r="A149" s="78">
        <v>1110</v>
      </c>
      <c r="B149" s="78" t="s">
        <v>942</v>
      </c>
      <c r="C149" s="78">
        <v>1110</v>
      </c>
      <c r="D149" s="78" t="s">
        <v>3716</v>
      </c>
      <c r="E149" s="78" t="s">
        <v>3755</v>
      </c>
    </row>
    <row r="150" spans="1:5" x14ac:dyDescent="0.25">
      <c r="A150" s="78">
        <v>1120</v>
      </c>
      <c r="B150" s="78" t="s">
        <v>943</v>
      </c>
      <c r="C150" s="78">
        <v>1120</v>
      </c>
      <c r="D150" s="78" t="s">
        <v>3684</v>
      </c>
      <c r="E150" s="78" t="s">
        <v>3755</v>
      </c>
    </row>
    <row r="151" spans="1:5" x14ac:dyDescent="0.25">
      <c r="A151" s="78">
        <v>1130</v>
      </c>
      <c r="B151" s="78" t="s">
        <v>944</v>
      </c>
      <c r="C151" s="78">
        <v>1130</v>
      </c>
      <c r="D151" s="78" t="s">
        <v>3685</v>
      </c>
      <c r="E151" s="78" t="s">
        <v>3755</v>
      </c>
    </row>
    <row r="152" spans="1:5" x14ac:dyDescent="0.25">
      <c r="A152" s="78">
        <v>1140</v>
      </c>
      <c r="B152" s="78" t="s">
        <v>945</v>
      </c>
      <c r="C152" s="78">
        <v>1140</v>
      </c>
      <c r="D152" s="78" t="s">
        <v>3686</v>
      </c>
      <c r="E152" s="78" t="s">
        <v>3755</v>
      </c>
    </row>
    <row r="153" spans="1:5" x14ac:dyDescent="0.25">
      <c r="A153" s="78">
        <v>1141</v>
      </c>
      <c r="B153" s="78" t="s">
        <v>4078</v>
      </c>
      <c r="E153" s="78" t="s">
        <v>4087</v>
      </c>
    </row>
    <row r="154" spans="1:5" x14ac:dyDescent="0.25">
      <c r="A154" s="78">
        <v>1142</v>
      </c>
      <c r="B154" s="78" t="s">
        <v>4079</v>
      </c>
      <c r="E154" s="78" t="s">
        <v>4087</v>
      </c>
    </row>
    <row r="155" spans="1:5" x14ac:dyDescent="0.25">
      <c r="A155" s="78">
        <v>1150</v>
      </c>
      <c r="B155" s="78" t="s">
        <v>946</v>
      </c>
      <c r="C155" s="78">
        <v>1150</v>
      </c>
      <c r="D155" s="78" t="s">
        <v>3742</v>
      </c>
      <c r="E155" s="78" t="s">
        <v>3755</v>
      </c>
    </row>
    <row r="156" spans="1:5" x14ac:dyDescent="0.25">
      <c r="A156" s="78">
        <v>1160</v>
      </c>
      <c r="B156" s="78" t="s">
        <v>947</v>
      </c>
      <c r="C156" s="78">
        <v>1160</v>
      </c>
      <c r="D156" s="78" t="s">
        <v>3743</v>
      </c>
      <c r="E156" s="78" t="s">
        <v>3755</v>
      </c>
    </row>
    <row r="157" spans="1:5" x14ac:dyDescent="0.25">
      <c r="A157" s="78">
        <v>1170</v>
      </c>
      <c r="B157" s="78" t="s">
        <v>3978</v>
      </c>
      <c r="C157" s="78">
        <v>1170</v>
      </c>
      <c r="D157" s="78" t="s">
        <v>3979</v>
      </c>
      <c r="E157" s="78" t="s">
        <v>3755</v>
      </c>
    </row>
    <row r="158" spans="1:5" x14ac:dyDescent="0.25">
      <c r="A158" s="78">
        <v>1180</v>
      </c>
      <c r="B158" s="78" t="s">
        <v>948</v>
      </c>
      <c r="C158" s="78">
        <v>1180</v>
      </c>
      <c r="D158" s="78" t="s">
        <v>3744</v>
      </c>
      <c r="E158" s="78" t="s">
        <v>3755</v>
      </c>
    </row>
    <row r="159" spans="1:5" x14ac:dyDescent="0.25">
      <c r="A159" s="78">
        <v>1190</v>
      </c>
      <c r="B159" s="78" t="s">
        <v>949</v>
      </c>
      <c r="C159" s="78">
        <v>1190</v>
      </c>
      <c r="D159" s="78" t="s">
        <v>3745</v>
      </c>
      <c r="E159" s="78" t="s">
        <v>3755</v>
      </c>
    </row>
    <row r="160" spans="1:5" x14ac:dyDescent="0.25">
      <c r="A160" s="78">
        <v>1200</v>
      </c>
      <c r="B160" s="78" t="s">
        <v>950</v>
      </c>
      <c r="C160" s="78">
        <v>1200</v>
      </c>
      <c r="D160" s="78" t="s">
        <v>3746</v>
      </c>
      <c r="E160" s="78" t="s">
        <v>3755</v>
      </c>
    </row>
    <row r="161" spans="1:5" x14ac:dyDescent="0.25">
      <c r="A161" s="78">
        <v>1210</v>
      </c>
      <c r="B161" s="78" t="s">
        <v>3980</v>
      </c>
      <c r="C161" s="78">
        <v>1210</v>
      </c>
      <c r="D161" s="78" t="s">
        <v>3981</v>
      </c>
      <c r="E161" s="78" t="s">
        <v>3755</v>
      </c>
    </row>
    <row r="162" spans="1:5" x14ac:dyDescent="0.25">
      <c r="A162" s="78">
        <v>1220</v>
      </c>
      <c r="B162" s="78" t="s">
        <v>3982</v>
      </c>
      <c r="C162" s="78">
        <v>1220</v>
      </c>
      <c r="D162" s="78" t="s">
        <v>3720</v>
      </c>
      <c r="E162" s="78" t="s">
        <v>3755</v>
      </c>
    </row>
    <row r="163" spans="1:5" x14ac:dyDescent="0.25">
      <c r="A163" s="78">
        <v>1230</v>
      </c>
      <c r="B163" s="78" t="s">
        <v>951</v>
      </c>
      <c r="C163" s="78">
        <v>1230</v>
      </c>
      <c r="D163" s="78" t="s">
        <v>3747</v>
      </c>
      <c r="E163" s="78" t="s">
        <v>3755</v>
      </c>
    </row>
    <row r="164" spans="1:5" x14ac:dyDescent="0.25">
      <c r="A164" s="78">
        <v>1231</v>
      </c>
      <c r="B164" s="78" t="s">
        <v>4080</v>
      </c>
      <c r="E164" s="78" t="s">
        <v>4087</v>
      </c>
    </row>
    <row r="165" spans="1:5" x14ac:dyDescent="0.25">
      <c r="A165" s="78">
        <v>1232</v>
      </c>
      <c r="B165" s="78" t="s">
        <v>4081</v>
      </c>
      <c r="E165" s="78" t="s">
        <v>4087</v>
      </c>
    </row>
    <row r="166" spans="1:5" x14ac:dyDescent="0.25">
      <c r="A166" s="78">
        <v>1233</v>
      </c>
      <c r="B166" s="78" t="s">
        <v>4082</v>
      </c>
      <c r="E166" s="78" t="s">
        <v>4087</v>
      </c>
    </row>
    <row r="167" spans="1:5" x14ac:dyDescent="0.25">
      <c r="A167" s="78">
        <v>1234</v>
      </c>
      <c r="B167" s="78" t="s">
        <v>4083</v>
      </c>
      <c r="E167" s="78" t="s">
        <v>4087</v>
      </c>
    </row>
    <row r="168" spans="1:5" x14ac:dyDescent="0.25">
      <c r="A168" s="78">
        <v>1240</v>
      </c>
      <c r="B168" s="78" t="s">
        <v>3983</v>
      </c>
      <c r="C168" s="78">
        <v>1240</v>
      </c>
      <c r="D168" s="78" t="s">
        <v>3984</v>
      </c>
      <c r="E168" s="78" t="s">
        <v>3755</v>
      </c>
    </row>
    <row r="169" spans="1:5" x14ac:dyDescent="0.25">
      <c r="A169" s="78">
        <v>1241</v>
      </c>
      <c r="B169" s="78" t="s">
        <v>3985</v>
      </c>
      <c r="C169" s="78">
        <v>1241</v>
      </c>
      <c r="D169" s="78" t="s">
        <v>3986</v>
      </c>
      <c r="E169" s="78" t="s">
        <v>3755</v>
      </c>
    </row>
    <row r="170" spans="1:5" x14ac:dyDescent="0.25">
      <c r="A170" s="78">
        <v>1242</v>
      </c>
      <c r="B170" s="78" t="s">
        <v>3987</v>
      </c>
      <c r="C170" s="78">
        <v>1242</v>
      </c>
      <c r="D170" s="78" t="s">
        <v>3988</v>
      </c>
      <c r="E170" s="78" t="s">
        <v>3755</v>
      </c>
    </row>
    <row r="171" spans="1:5" x14ac:dyDescent="0.25">
      <c r="A171" s="78">
        <v>1244</v>
      </c>
      <c r="B171" s="78" t="s">
        <v>3989</v>
      </c>
      <c r="C171" s="78">
        <v>1244</v>
      </c>
      <c r="D171" s="78" t="s">
        <v>3990</v>
      </c>
      <c r="E171" s="78" t="s">
        <v>3755</v>
      </c>
    </row>
    <row r="172" spans="1:5" x14ac:dyDescent="0.25">
      <c r="A172" s="78">
        <v>1246</v>
      </c>
      <c r="B172" s="78" t="s">
        <v>3991</v>
      </c>
      <c r="C172" s="78">
        <v>1246</v>
      </c>
      <c r="D172" s="78" t="s">
        <v>3992</v>
      </c>
      <c r="E172" s="78" t="s">
        <v>3755</v>
      </c>
    </row>
    <row r="173" spans="1:5" x14ac:dyDescent="0.25">
      <c r="A173" s="78">
        <v>1248</v>
      </c>
      <c r="B173" s="78" t="s">
        <v>3993</v>
      </c>
      <c r="C173" s="78">
        <v>1248</v>
      </c>
      <c r="D173" s="78" t="s">
        <v>3994</v>
      </c>
      <c r="E173" s="78" t="s">
        <v>3755</v>
      </c>
    </row>
    <row r="174" spans="1:5" x14ac:dyDescent="0.25">
      <c r="A174" s="78">
        <v>1250</v>
      </c>
      <c r="B174" s="78" t="s">
        <v>952</v>
      </c>
      <c r="C174" s="78">
        <v>1250</v>
      </c>
      <c r="D174" s="78" t="s">
        <v>3995</v>
      </c>
      <c r="E174" s="78" t="s">
        <v>3755</v>
      </c>
    </row>
    <row r="175" spans="1:5" x14ac:dyDescent="0.25">
      <c r="A175" s="78">
        <v>1260</v>
      </c>
      <c r="B175" s="78" t="s">
        <v>3996</v>
      </c>
      <c r="C175" s="78">
        <v>1260</v>
      </c>
      <c r="D175" s="78" t="s">
        <v>3997</v>
      </c>
      <c r="E175" s="78" t="s">
        <v>3755</v>
      </c>
    </row>
    <row r="176" spans="1:5" x14ac:dyDescent="0.25">
      <c r="A176" s="78">
        <v>1270</v>
      </c>
      <c r="B176" s="78" t="s">
        <v>953</v>
      </c>
      <c r="C176" s="78">
        <v>1270</v>
      </c>
      <c r="D176" s="78" t="s">
        <v>3998</v>
      </c>
      <c r="E176" s="78" t="s">
        <v>3755</v>
      </c>
    </row>
    <row r="177" spans="1:5" x14ac:dyDescent="0.25">
      <c r="A177" s="78">
        <v>1271</v>
      </c>
      <c r="B177" s="78" t="s">
        <v>3999</v>
      </c>
      <c r="C177" s="78">
        <v>1271</v>
      </c>
      <c r="D177" s="78" t="s">
        <v>4000</v>
      </c>
      <c r="E177" s="78" t="s">
        <v>3755</v>
      </c>
    </row>
    <row r="178" spans="1:5" x14ac:dyDescent="0.25">
      <c r="A178" s="78">
        <v>1272</v>
      </c>
      <c r="B178" s="78" t="s">
        <v>4001</v>
      </c>
      <c r="C178" s="78">
        <v>1272</v>
      </c>
      <c r="D178" s="78" t="s">
        <v>4002</v>
      </c>
      <c r="E178" s="78" t="s">
        <v>3755</v>
      </c>
    </row>
    <row r="179" spans="1:5" x14ac:dyDescent="0.25">
      <c r="A179" s="78">
        <v>1273</v>
      </c>
      <c r="B179" s="78" t="s">
        <v>4003</v>
      </c>
      <c r="C179" s="78">
        <v>1273</v>
      </c>
      <c r="D179" s="78" t="s">
        <v>4004</v>
      </c>
      <c r="E179" s="78" t="s">
        <v>3755</v>
      </c>
    </row>
    <row r="180" spans="1:5" x14ac:dyDescent="0.25">
      <c r="A180" s="78">
        <v>1280</v>
      </c>
      <c r="B180" s="78" t="s">
        <v>4005</v>
      </c>
      <c r="C180" s="78">
        <v>1280</v>
      </c>
      <c r="D180" s="78" t="s">
        <v>3692</v>
      </c>
      <c r="E180" s="78" t="s">
        <v>3755</v>
      </c>
    </row>
    <row r="181" spans="1:5" x14ac:dyDescent="0.25">
      <c r="A181" s="78">
        <v>1290</v>
      </c>
      <c r="B181" s="78" t="s">
        <v>4006</v>
      </c>
      <c r="C181" s="78">
        <v>1290</v>
      </c>
      <c r="D181" s="78" t="s">
        <v>4007</v>
      </c>
      <c r="E181" s="78" t="s">
        <v>3755</v>
      </c>
    </row>
    <row r="182" spans="1:5" x14ac:dyDescent="0.25">
      <c r="A182" s="78">
        <v>1300</v>
      </c>
      <c r="B182" s="78" t="s">
        <v>4008</v>
      </c>
      <c r="C182" s="78">
        <v>1300</v>
      </c>
      <c r="D182" s="78" t="s">
        <v>4009</v>
      </c>
      <c r="E182" s="78" t="s">
        <v>3755</v>
      </c>
    </row>
    <row r="183" spans="1:5" x14ac:dyDescent="0.25">
      <c r="A183" s="78">
        <v>1310</v>
      </c>
      <c r="B183" s="78" t="s">
        <v>4010</v>
      </c>
      <c r="C183" s="78">
        <v>1310</v>
      </c>
      <c r="D183" s="78" t="s">
        <v>4011</v>
      </c>
      <c r="E183" s="78" t="s">
        <v>3755</v>
      </c>
    </row>
    <row r="184" spans="1:5" x14ac:dyDescent="0.25">
      <c r="A184" s="78">
        <v>1320</v>
      </c>
      <c r="B184" s="78" t="s">
        <v>4012</v>
      </c>
      <c r="C184" s="78">
        <v>1320</v>
      </c>
      <c r="D184" s="78" t="s">
        <v>4013</v>
      </c>
      <c r="E184" s="78" t="s">
        <v>3755</v>
      </c>
    </row>
    <row r="185" spans="1:5" x14ac:dyDescent="0.25">
      <c r="A185" s="78">
        <v>1330</v>
      </c>
      <c r="B185" s="78" t="s">
        <v>4014</v>
      </c>
      <c r="C185" s="78">
        <v>1330</v>
      </c>
      <c r="D185" s="78" t="s">
        <v>4015</v>
      </c>
      <c r="E185" s="78" t="s">
        <v>3755</v>
      </c>
    </row>
    <row r="186" spans="1:5" x14ac:dyDescent="0.25">
      <c r="A186" s="78">
        <v>1340</v>
      </c>
      <c r="B186" s="78" t="s">
        <v>4016</v>
      </c>
      <c r="C186" s="78">
        <v>1340</v>
      </c>
      <c r="D186" s="78" t="s">
        <v>3691</v>
      </c>
      <c r="E186" s="78" t="s">
        <v>3755</v>
      </c>
    </row>
    <row r="187" spans="1:5" x14ac:dyDescent="0.25">
      <c r="A187" s="78">
        <v>1350</v>
      </c>
      <c r="B187" s="78" t="s">
        <v>4017</v>
      </c>
      <c r="C187" s="78">
        <v>1350</v>
      </c>
      <c r="D187" s="78" t="s">
        <v>4018</v>
      </c>
      <c r="E187" s="78" t="s">
        <v>3755</v>
      </c>
    </row>
    <row r="188" spans="1:5" x14ac:dyDescent="0.25">
      <c r="A188" s="78">
        <v>1360</v>
      </c>
      <c r="B188" s="78" t="s">
        <v>4019</v>
      </c>
      <c r="C188" s="78">
        <v>1360</v>
      </c>
      <c r="D188" s="78" t="s">
        <v>4020</v>
      </c>
      <c r="E188" s="78" t="s">
        <v>3755</v>
      </c>
    </row>
    <row r="189" spans="1:5" x14ac:dyDescent="0.25">
      <c r="A189" s="78">
        <v>1370</v>
      </c>
      <c r="B189" s="78" t="s">
        <v>4021</v>
      </c>
      <c r="C189" s="78">
        <v>1370</v>
      </c>
      <c r="D189" s="78" t="s">
        <v>4022</v>
      </c>
      <c r="E189" s="78" t="s">
        <v>3755</v>
      </c>
    </row>
    <row r="190" spans="1:5" x14ac:dyDescent="0.25">
      <c r="A190" s="78">
        <v>1380</v>
      </c>
      <c r="B190" s="78" t="s">
        <v>4023</v>
      </c>
      <c r="C190" s="78">
        <v>1380</v>
      </c>
      <c r="D190" s="78" t="s">
        <v>4024</v>
      </c>
      <c r="E190" s="78" t="s">
        <v>3755</v>
      </c>
    </row>
    <row r="191" spans="1:5" x14ac:dyDescent="0.25">
      <c r="A191" s="78">
        <v>1390</v>
      </c>
      <c r="B191" s="78" t="s">
        <v>4025</v>
      </c>
      <c r="C191" s="78">
        <v>1390</v>
      </c>
      <c r="D191" s="78" t="s">
        <v>4026</v>
      </c>
      <c r="E191" s="78" t="s">
        <v>3755</v>
      </c>
    </row>
    <row r="192" spans="1:5" x14ac:dyDescent="0.25">
      <c r="A192" s="78">
        <v>1400</v>
      </c>
      <c r="B192" s="78" t="s">
        <v>4027</v>
      </c>
      <c r="C192" s="78">
        <v>1400</v>
      </c>
      <c r="D192" s="78" t="s">
        <v>4028</v>
      </c>
      <c r="E192" s="78" t="s">
        <v>3755</v>
      </c>
    </row>
    <row r="193" spans="1:5" x14ac:dyDescent="0.25">
      <c r="A193" s="78">
        <v>1410</v>
      </c>
      <c r="B193" s="78" t="s">
        <v>4029</v>
      </c>
      <c r="C193" s="78">
        <v>1410</v>
      </c>
      <c r="D193" s="78" t="s">
        <v>4030</v>
      </c>
      <c r="E193" s="78" t="s">
        <v>3755</v>
      </c>
    </row>
    <row r="194" spans="1:5" x14ac:dyDescent="0.25">
      <c r="A194" s="78">
        <v>1420</v>
      </c>
      <c r="B194" s="78" t="s">
        <v>4031</v>
      </c>
      <c r="C194" s="78">
        <v>1420</v>
      </c>
      <c r="D194" s="78" t="s">
        <v>4032</v>
      </c>
      <c r="E194" s="78" t="s">
        <v>3755</v>
      </c>
    </row>
    <row r="195" spans="1:5" x14ac:dyDescent="0.25">
      <c r="A195" s="78">
        <v>1430</v>
      </c>
      <c r="B195" s="78" t="s">
        <v>4033</v>
      </c>
      <c r="C195" s="78">
        <v>1430</v>
      </c>
      <c r="D195" s="78" t="s">
        <v>4034</v>
      </c>
      <c r="E195" s="78" t="s">
        <v>3755</v>
      </c>
    </row>
    <row r="196" spans="1:5" x14ac:dyDescent="0.25">
      <c r="A196" s="78">
        <v>1440</v>
      </c>
      <c r="B196" s="78" t="s">
        <v>4035</v>
      </c>
      <c r="C196" s="78">
        <v>1440</v>
      </c>
      <c r="D196" s="78" t="s">
        <v>4036</v>
      </c>
      <c r="E196" s="78" t="s">
        <v>3755</v>
      </c>
    </row>
    <row r="197" spans="1:5" x14ac:dyDescent="0.25">
      <c r="A197" s="78">
        <v>1450</v>
      </c>
      <c r="B197" s="78" t="s">
        <v>4037</v>
      </c>
      <c r="C197" s="78">
        <v>1450</v>
      </c>
      <c r="D197" s="78" t="s">
        <v>4038</v>
      </c>
      <c r="E197" s="78" t="s">
        <v>3755</v>
      </c>
    </row>
    <row r="198" spans="1:5" x14ac:dyDescent="0.25">
      <c r="A198" s="78">
        <v>1460</v>
      </c>
      <c r="B198" s="78" t="s">
        <v>4039</v>
      </c>
      <c r="C198" s="78">
        <v>1460</v>
      </c>
      <c r="D198" s="78" t="s">
        <v>4040</v>
      </c>
      <c r="E198" s="78" t="s">
        <v>3755</v>
      </c>
    </row>
    <row r="199" spans="1:5" x14ac:dyDescent="0.25">
      <c r="A199" s="78">
        <v>1470</v>
      </c>
      <c r="B199" s="78" t="s">
        <v>4041</v>
      </c>
      <c r="C199" s="78">
        <v>1470</v>
      </c>
      <c r="D199" s="78" t="s">
        <v>4042</v>
      </c>
      <c r="E199" s="78" t="s">
        <v>3755</v>
      </c>
    </row>
    <row r="200" spans="1:5" x14ac:dyDescent="0.25">
      <c r="A200" s="78">
        <v>1480</v>
      </c>
      <c r="B200" s="78" t="s">
        <v>4043</v>
      </c>
      <c r="C200" s="78">
        <v>1480</v>
      </c>
      <c r="D200" s="78" t="s">
        <v>4044</v>
      </c>
      <c r="E200" s="78" t="s">
        <v>3755</v>
      </c>
    </row>
    <row r="201" spans="1:5" x14ac:dyDescent="0.25">
      <c r="A201" s="78">
        <v>1490</v>
      </c>
      <c r="B201" s="78" t="s">
        <v>4045</v>
      </c>
      <c r="C201" s="78">
        <v>1490</v>
      </c>
      <c r="D201" s="78" t="s">
        <v>4046</v>
      </c>
      <c r="E201" s="78" t="s">
        <v>3755</v>
      </c>
    </row>
    <row r="202" spans="1:5" x14ac:dyDescent="0.25">
      <c r="A202" s="78">
        <v>1500</v>
      </c>
      <c r="B202" s="78" t="s">
        <v>4047</v>
      </c>
      <c r="C202" s="78">
        <v>1500</v>
      </c>
      <c r="E202" s="78" t="s">
        <v>3755</v>
      </c>
    </row>
    <row r="203" spans="1:5" x14ac:dyDescent="0.25">
      <c r="A203" s="78">
        <v>1502</v>
      </c>
      <c r="B203" s="78" t="s">
        <v>4048</v>
      </c>
      <c r="C203" s="78">
        <v>1502</v>
      </c>
      <c r="D203" s="78" t="s">
        <v>4049</v>
      </c>
      <c r="E203" s="78" t="s">
        <v>3755</v>
      </c>
    </row>
    <row r="204" spans="1:5" x14ac:dyDescent="0.25">
      <c r="A204" s="78">
        <v>1505</v>
      </c>
      <c r="B204" s="78" t="s">
        <v>4050</v>
      </c>
      <c r="C204" s="78">
        <v>1505</v>
      </c>
      <c r="D204" s="78" t="s">
        <v>4051</v>
      </c>
      <c r="E204" s="78" t="s">
        <v>3755</v>
      </c>
    </row>
    <row r="205" spans="1:5" x14ac:dyDescent="0.25">
      <c r="A205" s="78">
        <v>1510</v>
      </c>
      <c r="B205" s="78" t="s">
        <v>954</v>
      </c>
      <c r="C205" s="78">
        <v>1510</v>
      </c>
      <c r="D205" s="78" t="s">
        <v>3748</v>
      </c>
      <c r="E205" s="78" t="s">
        <v>3755</v>
      </c>
    </row>
    <row r="206" spans="1:5" x14ac:dyDescent="0.25">
      <c r="A206" s="78">
        <v>1520</v>
      </c>
      <c r="B206" s="78" t="s">
        <v>4052</v>
      </c>
      <c r="C206" s="78">
        <v>1520</v>
      </c>
      <c r="D206" s="78" t="s">
        <v>4053</v>
      </c>
      <c r="E206" s="78" t="s">
        <v>3755</v>
      </c>
    </row>
    <row r="207" spans="1:5" x14ac:dyDescent="0.25">
      <c r="A207" s="78">
        <v>1530</v>
      </c>
      <c r="B207" s="78" t="s">
        <v>958</v>
      </c>
      <c r="C207" s="78">
        <v>1530</v>
      </c>
      <c r="D207" s="78" t="s">
        <v>3749</v>
      </c>
      <c r="E207" s="78" t="s">
        <v>3755</v>
      </c>
    </row>
    <row r="208" spans="1:5" x14ac:dyDescent="0.25">
      <c r="A208" s="78">
        <v>1540</v>
      </c>
      <c r="B208" s="78" t="s">
        <v>4072</v>
      </c>
      <c r="C208" s="78">
        <v>1540</v>
      </c>
      <c r="D208" s="78" t="s">
        <v>4054</v>
      </c>
      <c r="E208" s="78" t="s">
        <v>3755</v>
      </c>
    </row>
    <row r="209" spans="1:5" x14ac:dyDescent="0.25">
      <c r="A209" s="78">
        <v>1550</v>
      </c>
      <c r="B209" s="78" t="s">
        <v>919</v>
      </c>
      <c r="C209" s="78">
        <v>1550</v>
      </c>
      <c r="D209" s="78" t="s">
        <v>3699</v>
      </c>
      <c r="E209" s="78" t="s">
        <v>3755</v>
      </c>
    </row>
    <row r="210" spans="1:5" x14ac:dyDescent="0.25">
      <c r="A210" s="78">
        <v>1560</v>
      </c>
      <c r="B210" s="78" t="s">
        <v>4055</v>
      </c>
      <c r="C210" s="78">
        <v>1560</v>
      </c>
      <c r="D210" s="78" t="s">
        <v>4056</v>
      </c>
      <c r="E210" s="78" t="s">
        <v>3755</v>
      </c>
    </row>
    <row r="211" spans="1:5" x14ac:dyDescent="0.25">
      <c r="A211" s="78">
        <v>1570</v>
      </c>
      <c r="B211" s="78" t="s">
        <v>959</v>
      </c>
      <c r="C211" s="78">
        <v>1570</v>
      </c>
      <c r="D211" s="78" t="s">
        <v>3700</v>
      </c>
      <c r="E211" s="78" t="s">
        <v>3755</v>
      </c>
    </row>
    <row r="212" spans="1:5" x14ac:dyDescent="0.25">
      <c r="A212" s="78">
        <v>1575</v>
      </c>
      <c r="B212" s="78" t="s">
        <v>4057</v>
      </c>
      <c r="C212" s="78">
        <v>1575</v>
      </c>
      <c r="D212" s="78" t="s">
        <v>4058</v>
      </c>
      <c r="E212" s="78" t="s">
        <v>3755</v>
      </c>
    </row>
    <row r="213" spans="1:5" x14ac:dyDescent="0.25">
      <c r="A213" s="78">
        <v>1580</v>
      </c>
      <c r="B213" s="78" t="s">
        <v>4059</v>
      </c>
      <c r="C213" s="78">
        <v>1580</v>
      </c>
      <c r="D213" s="78" t="s">
        <v>4060</v>
      </c>
      <c r="E213" s="78" t="s">
        <v>3755</v>
      </c>
    </row>
    <row r="214" spans="1:5" x14ac:dyDescent="0.25">
      <c r="A214" s="78">
        <v>1590</v>
      </c>
      <c r="B214" s="78" t="s">
        <v>960</v>
      </c>
      <c r="C214" s="78">
        <v>1590</v>
      </c>
      <c r="D214" s="78" t="s">
        <v>4061</v>
      </c>
      <c r="E214" s="78" t="s">
        <v>3755</v>
      </c>
    </row>
    <row r="215" spans="1:5" x14ac:dyDescent="0.25">
      <c r="A215" s="78">
        <v>1600</v>
      </c>
      <c r="B215" s="78" t="s">
        <v>4062</v>
      </c>
      <c r="C215" s="78">
        <v>1600</v>
      </c>
      <c r="D215" s="78" t="s">
        <v>4063</v>
      </c>
      <c r="E215" s="78" t="s">
        <v>3755</v>
      </c>
    </row>
    <row r="216" spans="1:5" x14ac:dyDescent="0.25">
      <c r="A216" s="78">
        <v>1610</v>
      </c>
      <c r="B216" s="78" t="s">
        <v>961</v>
      </c>
      <c r="C216" s="78">
        <v>1610</v>
      </c>
      <c r="D216" s="78" t="s">
        <v>3750</v>
      </c>
      <c r="E216" s="78" t="s">
        <v>3755</v>
      </c>
    </row>
    <row r="217" spans="1:5" x14ac:dyDescent="0.25">
      <c r="A217" s="78">
        <v>1620</v>
      </c>
      <c r="B217" s="78" t="s">
        <v>962</v>
      </c>
      <c r="C217" s="78">
        <v>1620</v>
      </c>
      <c r="D217" s="78" t="s">
        <v>3751</v>
      </c>
      <c r="E217" s="78" t="s">
        <v>3755</v>
      </c>
    </row>
    <row r="218" spans="1:5" x14ac:dyDescent="0.25">
      <c r="A218" s="78">
        <v>1630</v>
      </c>
      <c r="B218" s="78" t="s">
        <v>4064</v>
      </c>
      <c r="C218" s="78">
        <v>1630</v>
      </c>
      <c r="D218" s="78" t="s">
        <v>4065</v>
      </c>
      <c r="E218" s="78" t="s">
        <v>3755</v>
      </c>
    </row>
    <row r="219" spans="1:5" x14ac:dyDescent="0.25">
      <c r="A219" s="83" t="s">
        <v>4085</v>
      </c>
      <c r="B219" s="83" t="s">
        <v>955</v>
      </c>
    </row>
    <row r="220" spans="1:5" x14ac:dyDescent="0.25">
      <c r="A220" s="83" t="s">
        <v>956</v>
      </c>
      <c r="B220" s="83" t="s">
        <v>4084</v>
      </c>
    </row>
    <row r="221" spans="1:5" x14ac:dyDescent="0.25">
      <c r="A221" s="83" t="s">
        <v>4086</v>
      </c>
      <c r="B221" s="83" t="s">
        <v>957</v>
      </c>
    </row>
  </sheetData>
  <autoFilter ref="A1:E203" xr:uid="{79832284-16ED-44D6-A2D7-20FA89967BE1}">
    <sortState xmlns:xlrd2="http://schemas.microsoft.com/office/spreadsheetml/2017/richdata2" ref="A2:E203">
      <sortCondition ref="A22"/>
    </sortState>
  </autoFilter>
  <sortState xmlns:xlrd2="http://schemas.microsoft.com/office/spreadsheetml/2017/richdata2" ref="A2:E221">
    <sortCondition ref="A30"/>
  </sortState>
  <phoneticPr fontId="4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AFF4A-3FF3-4614-BE91-DB38846D64EC}">
  <dimension ref="A1:B59"/>
  <sheetViews>
    <sheetView zoomScale="150" zoomScaleNormal="150" workbookViewId="0">
      <selection activeCell="A4" sqref="A4"/>
    </sheetView>
  </sheetViews>
  <sheetFormatPr defaultColWidth="9.140625" defaultRowHeight="15" x14ac:dyDescent="0.25"/>
  <cols>
    <col min="1" max="1" width="17.42578125" style="44" bestFit="1" customWidth="1"/>
    <col min="2" max="2" width="51.42578125" style="44" customWidth="1"/>
    <col min="3" max="16384" width="9.140625" style="44"/>
  </cols>
  <sheetData>
    <row r="1" spans="1:2" x14ac:dyDescent="0.25">
      <c r="A1" s="42" t="s">
        <v>2095</v>
      </c>
      <c r="B1" s="43" t="s">
        <v>2096</v>
      </c>
    </row>
    <row r="2" spans="1:2" ht="15.75" x14ac:dyDescent="0.3">
      <c r="A2" s="45" t="s">
        <v>29</v>
      </c>
      <c r="B2" s="45" t="s">
        <v>2097</v>
      </c>
    </row>
    <row r="3" spans="1:2" ht="15.75" x14ac:dyDescent="0.3">
      <c r="A3" s="45" t="s">
        <v>2098</v>
      </c>
      <c r="B3" s="45" t="s">
        <v>2099</v>
      </c>
    </row>
    <row r="4" spans="1:2" ht="15.75" x14ac:dyDescent="0.3">
      <c r="A4" s="45" t="s">
        <v>2100</v>
      </c>
      <c r="B4" s="45" t="s">
        <v>2101</v>
      </c>
    </row>
    <row r="5" spans="1:2" ht="15.75" x14ac:dyDescent="0.3">
      <c r="A5" s="45" t="s">
        <v>2102</v>
      </c>
      <c r="B5" s="45" t="s">
        <v>2103</v>
      </c>
    </row>
    <row r="6" spans="1:2" ht="15.75" x14ac:dyDescent="0.3">
      <c r="A6" s="45" t="s">
        <v>2104</v>
      </c>
      <c r="B6" s="45" t="s">
        <v>2105</v>
      </c>
    </row>
    <row r="7" spans="1:2" ht="15.75" x14ac:dyDescent="0.3">
      <c r="A7" s="45" t="s">
        <v>2106</v>
      </c>
      <c r="B7" s="45" t="s">
        <v>2107</v>
      </c>
    </row>
    <row r="8" spans="1:2" ht="15.75" x14ac:dyDescent="0.3">
      <c r="A8" s="45" t="s">
        <v>2296</v>
      </c>
      <c r="B8" s="45" t="s">
        <v>2297</v>
      </c>
    </row>
    <row r="9" spans="1:2" ht="15.75" x14ac:dyDescent="0.3">
      <c r="A9" s="45" t="s">
        <v>2294</v>
      </c>
      <c r="B9" s="45" t="s">
        <v>2295</v>
      </c>
    </row>
    <row r="10" spans="1:2" ht="15.75" x14ac:dyDescent="0.3">
      <c r="A10" s="45" t="s">
        <v>2204</v>
      </c>
      <c r="B10" s="45" t="s">
        <v>2205</v>
      </c>
    </row>
    <row r="11" spans="1:2" ht="15.75" x14ac:dyDescent="0.3">
      <c r="A11" s="45" t="s">
        <v>2203</v>
      </c>
      <c r="B11" s="45" t="s">
        <v>2206</v>
      </c>
    </row>
    <row r="12" spans="1:2" ht="15.75" x14ac:dyDescent="0.3">
      <c r="A12" s="45" t="s">
        <v>2108</v>
      </c>
      <c r="B12" s="45" t="s">
        <v>2207</v>
      </c>
    </row>
    <row r="13" spans="1:2" ht="15.75" x14ac:dyDescent="0.3">
      <c r="A13" s="45" t="s">
        <v>2109</v>
      </c>
      <c r="B13" s="45" t="s">
        <v>2110</v>
      </c>
    </row>
    <row r="14" spans="1:2" ht="15.75" x14ac:dyDescent="0.3">
      <c r="A14" s="45" t="s">
        <v>2111</v>
      </c>
      <c r="B14" s="45" t="s">
        <v>2112</v>
      </c>
    </row>
    <row r="15" spans="1:2" ht="15.75" x14ac:dyDescent="0.3">
      <c r="A15" s="45" t="s">
        <v>2113</v>
      </c>
      <c r="B15" s="45" t="s">
        <v>2114</v>
      </c>
    </row>
    <row r="16" spans="1:2" ht="15.75" x14ac:dyDescent="0.3">
      <c r="A16" s="45" t="s">
        <v>2115</v>
      </c>
      <c r="B16" s="45" t="s">
        <v>2116</v>
      </c>
    </row>
    <row r="17" spans="1:2" ht="15.75" x14ac:dyDescent="0.3">
      <c r="A17" s="45" t="s">
        <v>2117</v>
      </c>
      <c r="B17" s="45" t="s">
        <v>2118</v>
      </c>
    </row>
    <row r="18" spans="1:2" ht="15.75" x14ac:dyDescent="0.3">
      <c r="A18" s="45" t="s">
        <v>2119</v>
      </c>
      <c r="B18" s="45" t="s">
        <v>2118</v>
      </c>
    </row>
    <row r="19" spans="1:2" ht="15.75" x14ac:dyDescent="0.3">
      <c r="A19" s="45" t="s">
        <v>2120</v>
      </c>
      <c r="B19" s="45" t="s">
        <v>2121</v>
      </c>
    </row>
    <row r="20" spans="1:2" ht="15.75" x14ac:dyDescent="0.3">
      <c r="A20" s="45" t="s">
        <v>2122</v>
      </c>
      <c r="B20" s="45" t="s">
        <v>2123</v>
      </c>
    </row>
    <row r="21" spans="1:2" ht="15.75" x14ac:dyDescent="0.3">
      <c r="A21" s="45" t="s">
        <v>2124</v>
      </c>
      <c r="B21" s="45" t="s">
        <v>2125</v>
      </c>
    </row>
    <row r="22" spans="1:2" ht="15.75" x14ac:dyDescent="0.3">
      <c r="A22" s="45" t="s">
        <v>2126</v>
      </c>
      <c r="B22" s="45" t="s">
        <v>2127</v>
      </c>
    </row>
    <row r="23" spans="1:2" ht="15.75" x14ac:dyDescent="0.3">
      <c r="A23" s="45" t="s">
        <v>2128</v>
      </c>
      <c r="B23" s="45" t="s">
        <v>2129</v>
      </c>
    </row>
    <row r="24" spans="1:2" ht="15.75" x14ac:dyDescent="0.3">
      <c r="A24" s="45" t="s">
        <v>2130</v>
      </c>
      <c r="B24" s="45" t="s">
        <v>2131</v>
      </c>
    </row>
    <row r="25" spans="1:2" ht="15.75" x14ac:dyDescent="0.3">
      <c r="A25" s="45" t="s">
        <v>2132</v>
      </c>
      <c r="B25" s="45" t="s">
        <v>2133</v>
      </c>
    </row>
    <row r="26" spans="1:2" ht="15.75" x14ac:dyDescent="0.3">
      <c r="A26" s="45" t="s">
        <v>2134</v>
      </c>
      <c r="B26" s="45" t="s">
        <v>2135</v>
      </c>
    </row>
    <row r="27" spans="1:2" ht="15.75" x14ac:dyDescent="0.3">
      <c r="A27" s="45" t="s">
        <v>2136</v>
      </c>
      <c r="B27" s="45" t="s">
        <v>2137</v>
      </c>
    </row>
    <row r="28" spans="1:2" ht="15.75" x14ac:dyDescent="0.3">
      <c r="A28" s="45" t="s">
        <v>2138</v>
      </c>
      <c r="B28" s="45" t="s">
        <v>2139</v>
      </c>
    </row>
    <row r="29" spans="1:2" ht="15.75" x14ac:dyDescent="0.3">
      <c r="A29" s="45" t="s">
        <v>2140</v>
      </c>
      <c r="B29" s="45" t="s">
        <v>2141</v>
      </c>
    </row>
    <row r="30" spans="1:2" ht="15.75" x14ac:dyDescent="0.3">
      <c r="A30" s="45" t="s">
        <v>2142</v>
      </c>
      <c r="B30" s="45" t="s">
        <v>2143</v>
      </c>
    </row>
    <row r="31" spans="1:2" ht="15.75" x14ac:dyDescent="0.3">
      <c r="A31" s="45" t="s">
        <v>2144</v>
      </c>
      <c r="B31" s="45" t="s">
        <v>2145</v>
      </c>
    </row>
    <row r="32" spans="1:2" ht="15.75" x14ac:dyDescent="0.3">
      <c r="A32" s="45" t="s">
        <v>2146</v>
      </c>
      <c r="B32" s="45" t="s">
        <v>2147</v>
      </c>
    </row>
    <row r="33" spans="1:2" ht="15.75" x14ac:dyDescent="0.3">
      <c r="A33" s="45" t="s">
        <v>2148</v>
      </c>
      <c r="B33" s="45" t="s">
        <v>2149</v>
      </c>
    </row>
    <row r="34" spans="1:2" ht="15.75" x14ac:dyDescent="0.3">
      <c r="A34" s="45" t="s">
        <v>2150</v>
      </c>
      <c r="B34" s="45" t="s">
        <v>2151</v>
      </c>
    </row>
    <row r="35" spans="1:2" ht="15.75" x14ac:dyDescent="0.3">
      <c r="A35" s="45" t="s">
        <v>2152</v>
      </c>
      <c r="B35" s="45" t="s">
        <v>2153</v>
      </c>
    </row>
    <row r="36" spans="1:2" ht="15.75" x14ac:dyDescent="0.3">
      <c r="A36" s="45" t="s">
        <v>2154</v>
      </c>
      <c r="B36" s="45" t="s">
        <v>2155</v>
      </c>
    </row>
    <row r="37" spans="1:2" ht="15.75" x14ac:dyDescent="0.3">
      <c r="A37" s="45" t="s">
        <v>2156</v>
      </c>
      <c r="B37" s="45" t="s">
        <v>2157</v>
      </c>
    </row>
    <row r="38" spans="1:2" ht="15.75" x14ac:dyDescent="0.3">
      <c r="A38" s="45" t="s">
        <v>2158</v>
      </c>
      <c r="B38" s="45" t="s">
        <v>2159</v>
      </c>
    </row>
    <row r="39" spans="1:2" ht="15.75" x14ac:dyDescent="0.3">
      <c r="A39" s="45" t="s">
        <v>2160</v>
      </c>
      <c r="B39" s="45" t="s">
        <v>2161</v>
      </c>
    </row>
    <row r="40" spans="1:2" ht="15.75" x14ac:dyDescent="0.3">
      <c r="A40" s="45" t="s">
        <v>2162</v>
      </c>
      <c r="B40" s="45" t="s">
        <v>2163</v>
      </c>
    </row>
    <row r="41" spans="1:2" ht="15.75" x14ac:dyDescent="0.3">
      <c r="A41" s="45" t="s">
        <v>2164</v>
      </c>
      <c r="B41" s="45" t="s">
        <v>2165</v>
      </c>
    </row>
    <row r="42" spans="1:2" ht="15.75" x14ac:dyDescent="0.3">
      <c r="A42" s="45" t="s">
        <v>2166</v>
      </c>
      <c r="B42" s="45" t="s">
        <v>2167</v>
      </c>
    </row>
    <row r="43" spans="1:2" ht="15.75" x14ac:dyDescent="0.3">
      <c r="A43" s="45" t="s">
        <v>2168</v>
      </c>
      <c r="B43" s="45" t="s">
        <v>2169</v>
      </c>
    </row>
    <row r="44" spans="1:2" ht="15.75" x14ac:dyDescent="0.3">
      <c r="A44" s="45" t="s">
        <v>2170</v>
      </c>
      <c r="B44" s="45" t="s">
        <v>2171</v>
      </c>
    </row>
    <row r="45" spans="1:2" ht="15.75" x14ac:dyDescent="0.3">
      <c r="A45" s="45" t="s">
        <v>2172</v>
      </c>
      <c r="B45" s="45" t="s">
        <v>2173</v>
      </c>
    </row>
    <row r="46" spans="1:2" ht="15.75" x14ac:dyDescent="0.3">
      <c r="A46" s="45" t="s">
        <v>2174</v>
      </c>
      <c r="B46" s="45" t="s">
        <v>2175</v>
      </c>
    </row>
    <row r="47" spans="1:2" ht="15.75" x14ac:dyDescent="0.3">
      <c r="A47" s="45" t="s">
        <v>2176</v>
      </c>
      <c r="B47" s="45" t="s">
        <v>2177</v>
      </c>
    </row>
    <row r="48" spans="1:2" ht="15.75" x14ac:dyDescent="0.3">
      <c r="A48" s="45" t="s">
        <v>2178</v>
      </c>
      <c r="B48" s="45" t="s">
        <v>2179</v>
      </c>
    </row>
    <row r="49" spans="1:2" ht="15.75" x14ac:dyDescent="0.3">
      <c r="A49" s="45" t="s">
        <v>2180</v>
      </c>
      <c r="B49" s="45" t="s">
        <v>2181</v>
      </c>
    </row>
    <row r="50" spans="1:2" ht="15.75" x14ac:dyDescent="0.3">
      <c r="A50" s="45" t="s">
        <v>2182</v>
      </c>
      <c r="B50" s="45" t="s">
        <v>2183</v>
      </c>
    </row>
    <row r="51" spans="1:2" s="53" customFormat="1" ht="15.75" x14ac:dyDescent="0.3">
      <c r="A51" s="56" t="s">
        <v>2184</v>
      </c>
      <c r="B51" s="56" t="s">
        <v>2116</v>
      </c>
    </row>
    <row r="52" spans="1:2" s="53" customFormat="1" ht="15.75" x14ac:dyDescent="0.3">
      <c r="A52" s="56" t="s">
        <v>2185</v>
      </c>
      <c r="B52" s="56" t="s">
        <v>2186</v>
      </c>
    </row>
    <row r="53" spans="1:2" s="53" customFormat="1" ht="15.75" x14ac:dyDescent="0.3">
      <c r="A53" s="56" t="s">
        <v>2187</v>
      </c>
      <c r="B53" s="56" t="s">
        <v>2188</v>
      </c>
    </row>
    <row r="54" spans="1:2" s="53" customFormat="1" ht="15.75" x14ac:dyDescent="0.3">
      <c r="A54" s="56" t="s">
        <v>2189</v>
      </c>
      <c r="B54" s="56" t="s">
        <v>2129</v>
      </c>
    </row>
    <row r="55" spans="1:2" s="53" customFormat="1" ht="15.75" x14ac:dyDescent="0.3">
      <c r="A55" s="56" t="s">
        <v>2190</v>
      </c>
      <c r="B55" s="56" t="s">
        <v>2135</v>
      </c>
    </row>
    <row r="56" spans="1:2" s="53" customFormat="1" ht="15.75" x14ac:dyDescent="0.3">
      <c r="A56" s="56" t="s">
        <v>2191</v>
      </c>
      <c r="B56" s="56" t="s">
        <v>2192</v>
      </c>
    </row>
    <row r="57" spans="1:2" s="53" customFormat="1" ht="15.75" x14ac:dyDescent="0.3">
      <c r="A57" s="56" t="s">
        <v>2193</v>
      </c>
      <c r="B57" s="56" t="s">
        <v>2194</v>
      </c>
    </row>
    <row r="58" spans="1:2" s="53" customFormat="1" ht="15.75" x14ac:dyDescent="0.3">
      <c r="A58" s="56" t="s">
        <v>2195</v>
      </c>
      <c r="B58" s="56" t="s">
        <v>2196</v>
      </c>
    </row>
    <row r="59" spans="1:2" s="53" customFormat="1" ht="15.75" x14ac:dyDescent="0.3">
      <c r="A59" s="56" t="s">
        <v>2197</v>
      </c>
      <c r="B59" s="56" t="s">
        <v>2198</v>
      </c>
    </row>
  </sheetData>
  <sortState xmlns:xlrd2="http://schemas.microsoft.com/office/spreadsheetml/2017/richdata2" ref="A2:B59">
    <sortCondition ref="A3"/>
  </sortState>
  <conditionalFormatting sqref="B28:B29 A30 A50 A3:A27">
    <cfRule type="duplicateValues" dxfId="6" priority="4"/>
  </conditionalFormatting>
  <conditionalFormatting sqref="A50 A3:A30">
    <cfRule type="duplicateValues" dxfId="5" priority="5"/>
  </conditionalFormatting>
  <conditionalFormatting sqref="A28:A29">
    <cfRule type="duplicateValues" dxfId="4" priority="6"/>
  </conditionalFormatting>
  <conditionalFormatting sqref="A35:A42">
    <cfRule type="duplicateValues" dxfId="3" priority="3"/>
  </conditionalFormatting>
  <conditionalFormatting sqref="A43:A49 A31:A33">
    <cfRule type="duplicateValues" dxfId="2" priority="7"/>
  </conditionalFormatting>
  <conditionalFormatting sqref="A34">
    <cfRule type="duplicateValues" dxfId="1" priority="2"/>
  </conditionalFormatting>
  <conditionalFormatting sqref="B34">
    <cfRule type="duplicateValues" dxfId="0" priority="1"/>
  </conditionalFormatting>
  <pageMargins left="0.7" right="0.7" top="0.75" bottom="0.75" header="0.51180555555555496" footer="0.51180555555555496"/>
  <pageSetup firstPageNumber="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904C8-65CB-418A-91A4-BBA376B89A20}">
  <dimension ref="A1:Q67"/>
  <sheetViews>
    <sheetView topLeftCell="G1" zoomScale="145" zoomScaleNormal="145" workbookViewId="0">
      <pane ySplit="4" topLeftCell="A5" activePane="bottomLeft" state="frozen"/>
      <selection pane="bottomLeft" activeCell="L66" sqref="L66"/>
    </sheetView>
  </sheetViews>
  <sheetFormatPr defaultColWidth="9" defaultRowHeight="12.75" x14ac:dyDescent="0.2"/>
  <cols>
    <col min="1" max="1" width="12.42578125" style="4" bestFit="1" customWidth="1"/>
    <col min="2" max="2" width="14.5703125" style="4" bestFit="1" customWidth="1"/>
    <col min="3" max="3" width="50.7109375" style="4" customWidth="1"/>
    <col min="4" max="4" width="11.85546875" style="4" bestFit="1" customWidth="1"/>
    <col min="5" max="8" width="9" style="4"/>
    <col min="9" max="9" width="9" style="4" customWidth="1"/>
    <col min="10" max="13" width="9" style="4"/>
    <col min="14" max="14" width="10.140625" style="73" bestFit="1" customWidth="1"/>
    <col min="15" max="15" width="45.85546875" style="4" bestFit="1" customWidth="1"/>
    <col min="16" max="16" width="9" style="4"/>
    <col min="17" max="17" width="25.7109375" style="18" customWidth="1"/>
    <col min="18" max="16384" width="9" style="4"/>
  </cols>
  <sheetData>
    <row r="1" spans="1:17" x14ac:dyDescent="0.2">
      <c r="A1" s="4" t="s">
        <v>2087</v>
      </c>
    </row>
    <row r="2" spans="1:17" x14ac:dyDescent="0.2">
      <c r="A2" s="4" t="s">
        <v>2088</v>
      </c>
    </row>
    <row r="4" spans="1:17" s="68" customFormat="1" x14ac:dyDescent="0.2">
      <c r="A4" s="66" t="s">
        <v>2085</v>
      </c>
      <c r="B4" s="66" t="s">
        <v>2086</v>
      </c>
      <c r="C4" s="66" t="s">
        <v>1750</v>
      </c>
      <c r="D4" s="66" t="s">
        <v>1230</v>
      </c>
      <c r="E4" s="66" t="s">
        <v>1228</v>
      </c>
      <c r="F4" s="66" t="s">
        <v>1206</v>
      </c>
      <c r="G4" s="66" t="s">
        <v>1207</v>
      </c>
      <c r="H4" s="66" t="s">
        <v>1213</v>
      </c>
      <c r="I4" s="66" t="s">
        <v>1214</v>
      </c>
      <c r="J4" s="66" t="s">
        <v>1229</v>
      </c>
      <c r="K4" s="66" t="s">
        <v>1085</v>
      </c>
      <c r="L4" s="66" t="s">
        <v>653</v>
      </c>
      <c r="M4" s="66" t="s">
        <v>1744</v>
      </c>
      <c r="N4" s="74" t="s">
        <v>764</v>
      </c>
      <c r="O4" s="66" t="s">
        <v>1231</v>
      </c>
      <c r="P4" s="66" t="s">
        <v>1232</v>
      </c>
      <c r="Q4" s="67" t="s">
        <v>1753</v>
      </c>
    </row>
    <row r="5" spans="1:17" ht="38.25" x14ac:dyDescent="0.2">
      <c r="A5" s="16">
        <v>1</v>
      </c>
      <c r="B5" s="16">
        <v>1</v>
      </c>
      <c r="C5" s="16" t="s">
        <v>1233</v>
      </c>
      <c r="D5" s="16">
        <v>0</v>
      </c>
      <c r="E5" s="16">
        <v>2</v>
      </c>
      <c r="F5" s="16">
        <v>1</v>
      </c>
      <c r="G5" s="16" t="s">
        <v>1208</v>
      </c>
      <c r="J5" s="16" t="s">
        <v>1234</v>
      </c>
      <c r="L5" s="69" t="s">
        <v>660</v>
      </c>
      <c r="M5" s="69" t="s">
        <v>661</v>
      </c>
      <c r="N5" s="71" t="s">
        <v>3586</v>
      </c>
      <c r="O5" s="16" t="s">
        <v>1235</v>
      </c>
      <c r="P5" s="16" t="s">
        <v>1236</v>
      </c>
      <c r="Q5" s="18" t="s">
        <v>3582</v>
      </c>
    </row>
    <row r="6" spans="1:17" x14ac:dyDescent="0.2">
      <c r="A6" s="16">
        <v>2</v>
      </c>
      <c r="B6" s="16">
        <v>2</v>
      </c>
      <c r="C6" s="16" t="s">
        <v>1237</v>
      </c>
      <c r="D6" s="16">
        <v>0</v>
      </c>
      <c r="E6" s="16">
        <v>2</v>
      </c>
      <c r="F6" s="16">
        <v>1</v>
      </c>
      <c r="G6" s="16" t="s">
        <v>1208</v>
      </c>
      <c r="J6" s="16" t="s">
        <v>1238</v>
      </c>
      <c r="L6" s="69" t="s">
        <v>660</v>
      </c>
      <c r="M6" s="69" t="s">
        <v>661</v>
      </c>
      <c r="N6" s="71">
        <v>14</v>
      </c>
      <c r="O6" s="16" t="s">
        <v>804</v>
      </c>
    </row>
    <row r="7" spans="1:17" x14ac:dyDescent="0.2">
      <c r="A7" s="16">
        <v>3</v>
      </c>
      <c r="B7" s="16">
        <v>3</v>
      </c>
      <c r="C7" s="16" t="s">
        <v>1239</v>
      </c>
      <c r="D7" s="16">
        <v>0</v>
      </c>
      <c r="E7" s="16">
        <v>1</v>
      </c>
      <c r="F7" s="16">
        <v>1</v>
      </c>
      <c r="G7" s="16" t="s">
        <v>1208</v>
      </c>
      <c r="H7" s="16">
        <v>8</v>
      </c>
      <c r="I7" s="4" t="s">
        <v>1220</v>
      </c>
      <c r="J7" s="16" t="s">
        <v>1238</v>
      </c>
      <c r="L7" s="16" t="s">
        <v>737</v>
      </c>
      <c r="M7" s="16" t="s">
        <v>738</v>
      </c>
      <c r="N7" s="71">
        <v>2</v>
      </c>
      <c r="O7" s="16" t="s">
        <v>772</v>
      </c>
    </row>
    <row r="8" spans="1:17" x14ac:dyDescent="0.2">
      <c r="A8" s="16">
        <v>4</v>
      </c>
      <c r="B8" s="16">
        <v>4</v>
      </c>
      <c r="C8" s="16" t="s">
        <v>545</v>
      </c>
      <c r="D8" s="16">
        <v>0</v>
      </c>
      <c r="E8" s="16">
        <v>1</v>
      </c>
      <c r="F8" s="16">
        <v>1</v>
      </c>
      <c r="G8" s="16" t="s">
        <v>1208</v>
      </c>
      <c r="H8" s="16">
        <v>15</v>
      </c>
      <c r="I8" s="4" t="s">
        <v>545</v>
      </c>
      <c r="J8" s="16" t="s">
        <v>1240</v>
      </c>
      <c r="K8" s="16" t="s">
        <v>1241</v>
      </c>
      <c r="L8" s="16" t="s">
        <v>737</v>
      </c>
      <c r="M8" s="16" t="s">
        <v>738</v>
      </c>
      <c r="N8" s="71">
        <v>2</v>
      </c>
      <c r="O8" s="16" t="s">
        <v>772</v>
      </c>
    </row>
    <row r="9" spans="1:17" x14ac:dyDescent="0.2">
      <c r="A9" s="16">
        <v>5</v>
      </c>
      <c r="B9" s="16">
        <v>5</v>
      </c>
      <c r="C9" s="16" t="s">
        <v>548</v>
      </c>
      <c r="D9" s="16">
        <v>0</v>
      </c>
      <c r="E9" s="16">
        <v>1</v>
      </c>
      <c r="F9" s="16">
        <v>1</v>
      </c>
      <c r="G9" s="16" t="s">
        <v>1208</v>
      </c>
      <c r="J9" s="16" t="s">
        <v>1242</v>
      </c>
      <c r="K9" s="16" t="s">
        <v>1241</v>
      </c>
      <c r="L9" s="16" t="s">
        <v>737</v>
      </c>
      <c r="M9" s="16" t="s">
        <v>738</v>
      </c>
      <c r="N9" s="71">
        <v>2</v>
      </c>
      <c r="O9" s="16" t="s">
        <v>772</v>
      </c>
    </row>
    <row r="10" spans="1:17" x14ac:dyDescent="0.2">
      <c r="A10" s="16">
        <v>6</v>
      </c>
      <c r="B10" s="16">
        <v>6</v>
      </c>
      <c r="C10" s="16" t="s">
        <v>550</v>
      </c>
      <c r="D10" s="16">
        <v>0</v>
      </c>
      <c r="E10" s="16">
        <v>1</v>
      </c>
      <c r="F10" s="16">
        <v>1</v>
      </c>
      <c r="G10" s="16" t="s">
        <v>1208</v>
      </c>
      <c r="H10" s="16">
        <v>14</v>
      </c>
      <c r="I10" s="4" t="s">
        <v>1225</v>
      </c>
      <c r="J10" s="16" t="s">
        <v>1243</v>
      </c>
      <c r="L10" s="16" t="s">
        <v>737</v>
      </c>
      <c r="M10" s="16" t="s">
        <v>738</v>
      </c>
      <c r="N10" s="71">
        <v>2</v>
      </c>
      <c r="O10" s="16" t="s">
        <v>772</v>
      </c>
    </row>
    <row r="11" spans="1:17" x14ac:dyDescent="0.2">
      <c r="A11" s="16">
        <v>7</v>
      </c>
      <c r="B11" s="16">
        <v>7</v>
      </c>
      <c r="C11" s="16" t="s">
        <v>1244</v>
      </c>
      <c r="D11" s="16">
        <v>0</v>
      </c>
      <c r="E11" s="16">
        <v>3</v>
      </c>
      <c r="F11" s="16">
        <v>1</v>
      </c>
      <c r="G11" s="16" t="s">
        <v>1208</v>
      </c>
      <c r="H11" s="16">
        <v>13</v>
      </c>
      <c r="I11" s="4" t="s">
        <v>1224</v>
      </c>
      <c r="J11" s="16" t="s">
        <v>1245</v>
      </c>
      <c r="L11" s="16" t="s">
        <v>737</v>
      </c>
      <c r="M11" s="16" t="s">
        <v>738</v>
      </c>
      <c r="N11" s="71">
        <v>2</v>
      </c>
      <c r="O11" s="16" t="s">
        <v>772</v>
      </c>
    </row>
    <row r="12" spans="1:17" x14ac:dyDescent="0.2">
      <c r="A12" s="16">
        <v>8</v>
      </c>
      <c r="B12" s="16">
        <v>8</v>
      </c>
      <c r="C12" s="16" t="s">
        <v>1246</v>
      </c>
      <c r="D12" s="16">
        <v>0</v>
      </c>
      <c r="E12" s="16">
        <v>1</v>
      </c>
      <c r="F12" s="16">
        <v>1</v>
      </c>
      <c r="G12" s="16" t="s">
        <v>1208</v>
      </c>
      <c r="H12" s="16">
        <v>9</v>
      </c>
      <c r="I12" s="4" t="s">
        <v>1221</v>
      </c>
      <c r="J12" s="16" t="s">
        <v>1247</v>
      </c>
      <c r="L12" s="16" t="s">
        <v>737</v>
      </c>
      <c r="M12" s="16" t="s">
        <v>738</v>
      </c>
      <c r="N12" s="71">
        <v>2</v>
      </c>
      <c r="O12" s="16" t="s">
        <v>772</v>
      </c>
    </row>
    <row r="13" spans="1:17" x14ac:dyDescent="0.2">
      <c r="A13" s="16">
        <v>9</v>
      </c>
      <c r="B13" s="16">
        <v>9</v>
      </c>
      <c r="C13" s="16" t="s">
        <v>1248</v>
      </c>
      <c r="D13" s="16">
        <v>0</v>
      </c>
      <c r="E13" s="16">
        <v>2</v>
      </c>
      <c r="F13" s="16">
        <v>1</v>
      </c>
      <c r="G13" s="16" t="s">
        <v>1208</v>
      </c>
      <c r="J13" s="16" t="s">
        <v>1249</v>
      </c>
      <c r="L13" s="16" t="s">
        <v>737</v>
      </c>
      <c r="M13" s="16" t="s">
        <v>738</v>
      </c>
      <c r="N13" s="71">
        <v>2</v>
      </c>
      <c r="O13" s="16" t="s">
        <v>772</v>
      </c>
      <c r="P13" s="16" t="s">
        <v>1250</v>
      </c>
    </row>
    <row r="14" spans="1:17" x14ac:dyDescent="0.2">
      <c r="A14" s="16">
        <v>10</v>
      </c>
      <c r="B14" s="16">
        <v>10</v>
      </c>
      <c r="C14" s="16" t="s">
        <v>557</v>
      </c>
      <c r="D14" s="16">
        <v>0</v>
      </c>
      <c r="E14" s="16">
        <v>1</v>
      </c>
      <c r="F14" s="16">
        <v>1</v>
      </c>
      <c r="G14" s="16" t="s">
        <v>1208</v>
      </c>
      <c r="H14" s="16">
        <v>10</v>
      </c>
      <c r="I14" s="4" t="s">
        <v>1222</v>
      </c>
      <c r="J14" s="16" t="s">
        <v>1243</v>
      </c>
      <c r="L14" s="16" t="s">
        <v>737</v>
      </c>
      <c r="M14" s="16" t="s">
        <v>738</v>
      </c>
      <c r="N14" s="71">
        <v>2</v>
      </c>
      <c r="O14" s="16" t="s">
        <v>772</v>
      </c>
      <c r="P14" s="16" t="s">
        <v>1251</v>
      </c>
    </row>
    <row r="15" spans="1:17" x14ac:dyDescent="0.2">
      <c r="A15" s="16">
        <v>11</v>
      </c>
      <c r="B15" s="16">
        <v>11</v>
      </c>
      <c r="C15" s="16" t="s">
        <v>632</v>
      </c>
      <c r="D15" s="16">
        <v>0</v>
      </c>
      <c r="E15" s="16">
        <v>1</v>
      </c>
      <c r="F15" s="16">
        <v>1</v>
      </c>
      <c r="G15" s="16" t="s">
        <v>1208</v>
      </c>
      <c r="H15" s="16">
        <v>16</v>
      </c>
      <c r="I15" s="4" t="s">
        <v>1226</v>
      </c>
      <c r="J15" s="16" t="s">
        <v>1245</v>
      </c>
      <c r="L15" s="16" t="s">
        <v>737</v>
      </c>
      <c r="M15" s="16" t="s">
        <v>738</v>
      </c>
      <c r="N15" s="71">
        <v>12</v>
      </c>
      <c r="O15" s="16" t="s">
        <v>799</v>
      </c>
      <c r="P15" s="16" t="s">
        <v>1252</v>
      </c>
    </row>
    <row r="16" spans="1:17" x14ac:dyDescent="0.2">
      <c r="A16" s="16">
        <v>12</v>
      </c>
      <c r="B16" s="16">
        <v>12</v>
      </c>
      <c r="C16" s="16" t="s">
        <v>635</v>
      </c>
      <c r="D16" s="16">
        <v>0</v>
      </c>
      <c r="E16" s="16">
        <v>2</v>
      </c>
      <c r="F16" s="16">
        <v>1</v>
      </c>
      <c r="G16" s="16" t="s">
        <v>1208</v>
      </c>
      <c r="H16" s="16">
        <v>17</v>
      </c>
      <c r="I16" s="4" t="s">
        <v>1227</v>
      </c>
      <c r="J16" s="16" t="s">
        <v>1253</v>
      </c>
      <c r="L16" s="16" t="s">
        <v>737</v>
      </c>
      <c r="M16" s="16" t="s">
        <v>738</v>
      </c>
      <c r="N16" s="71">
        <v>1</v>
      </c>
      <c r="O16" s="16" t="s">
        <v>770</v>
      </c>
      <c r="P16" s="16" t="s">
        <v>1254</v>
      </c>
      <c r="Q16" s="18" t="s">
        <v>3585</v>
      </c>
    </row>
    <row r="17" spans="1:17" ht="102" x14ac:dyDescent="0.2">
      <c r="A17" s="16">
        <v>13</v>
      </c>
      <c r="B17" s="16">
        <v>13</v>
      </c>
      <c r="C17" s="16" t="s">
        <v>636</v>
      </c>
      <c r="D17" s="16">
        <v>0</v>
      </c>
      <c r="E17" s="16">
        <v>2</v>
      </c>
      <c r="F17" s="16">
        <v>1</v>
      </c>
      <c r="G17" s="16" t="s">
        <v>1208</v>
      </c>
      <c r="J17" s="16" t="s">
        <v>1255</v>
      </c>
      <c r="L17" s="16" t="s">
        <v>741</v>
      </c>
      <c r="M17" s="16" t="s">
        <v>742</v>
      </c>
      <c r="N17" s="71">
        <v>2</v>
      </c>
      <c r="O17" s="16" t="s">
        <v>772</v>
      </c>
      <c r="P17" s="16" t="s">
        <v>637</v>
      </c>
      <c r="Q17" s="18" t="s">
        <v>1754</v>
      </c>
    </row>
    <row r="18" spans="1:17" x14ac:dyDescent="0.2">
      <c r="A18" s="16">
        <v>14</v>
      </c>
      <c r="B18" s="16">
        <v>14</v>
      </c>
      <c r="C18" s="16" t="s">
        <v>559</v>
      </c>
      <c r="D18" s="16">
        <v>0</v>
      </c>
      <c r="E18" s="16">
        <v>2</v>
      </c>
      <c r="F18" s="16">
        <v>1</v>
      </c>
      <c r="G18" s="16" t="s">
        <v>1208</v>
      </c>
      <c r="J18" s="16" t="s">
        <v>1256</v>
      </c>
      <c r="L18" s="16" t="s">
        <v>737</v>
      </c>
      <c r="M18" s="16" t="s">
        <v>738</v>
      </c>
      <c r="N18" s="71">
        <v>2</v>
      </c>
      <c r="O18" s="16" t="s">
        <v>772</v>
      </c>
    </row>
    <row r="19" spans="1:17" x14ac:dyDescent="0.2">
      <c r="A19" s="16">
        <v>15</v>
      </c>
      <c r="B19" s="16">
        <v>15</v>
      </c>
      <c r="C19" s="16" t="s">
        <v>638</v>
      </c>
      <c r="D19" s="16">
        <v>0</v>
      </c>
      <c r="E19" s="16">
        <v>3</v>
      </c>
      <c r="F19" s="16">
        <v>1</v>
      </c>
      <c r="G19" s="16" t="s">
        <v>1208</v>
      </c>
      <c r="J19" s="16" t="s">
        <v>1257</v>
      </c>
      <c r="L19" s="16" t="s">
        <v>737</v>
      </c>
      <c r="M19" s="16" t="s">
        <v>738</v>
      </c>
      <c r="N19" s="71">
        <v>2</v>
      </c>
      <c r="O19" s="16" t="s">
        <v>772</v>
      </c>
    </row>
    <row r="20" spans="1:17" x14ac:dyDescent="0.2">
      <c r="A20" s="16">
        <v>16</v>
      </c>
      <c r="B20" s="16">
        <v>16</v>
      </c>
      <c r="C20" s="16" t="s">
        <v>639</v>
      </c>
      <c r="D20" s="16">
        <v>0</v>
      </c>
      <c r="E20" s="16">
        <v>3</v>
      </c>
      <c r="F20" s="16">
        <v>1</v>
      </c>
      <c r="G20" s="16" t="s">
        <v>1208</v>
      </c>
      <c r="J20" s="16" t="s">
        <v>1257</v>
      </c>
      <c r="L20" s="16" t="s">
        <v>737</v>
      </c>
      <c r="M20" s="16" t="s">
        <v>738</v>
      </c>
      <c r="N20" s="71">
        <v>5</v>
      </c>
      <c r="O20" s="16" t="s">
        <v>781</v>
      </c>
    </row>
    <row r="21" spans="1:17" ht="25.5" x14ac:dyDescent="0.2">
      <c r="A21" s="16">
        <v>17</v>
      </c>
      <c r="B21" s="16">
        <v>17</v>
      </c>
      <c r="C21" s="16" t="s">
        <v>560</v>
      </c>
      <c r="D21" s="16">
        <v>0</v>
      </c>
      <c r="E21" s="16">
        <v>1</v>
      </c>
      <c r="F21" s="16">
        <v>1</v>
      </c>
      <c r="G21" s="16" t="s">
        <v>1208</v>
      </c>
      <c r="J21" s="16" t="s">
        <v>1258</v>
      </c>
      <c r="K21" s="16" t="s">
        <v>1259</v>
      </c>
      <c r="L21" s="16" t="s">
        <v>737</v>
      </c>
      <c r="M21" s="16" t="s">
        <v>738</v>
      </c>
      <c r="N21" s="71">
        <v>4</v>
      </c>
      <c r="O21" s="16" t="s">
        <v>778</v>
      </c>
      <c r="P21" s="4" t="s">
        <v>1755</v>
      </c>
      <c r="Q21" s="18" t="s">
        <v>1756</v>
      </c>
    </row>
    <row r="22" spans="1:17" x14ac:dyDescent="0.2">
      <c r="A22" s="16">
        <v>18</v>
      </c>
      <c r="B22" s="16">
        <v>18</v>
      </c>
      <c r="C22" s="16" t="s">
        <v>562</v>
      </c>
      <c r="D22" s="16">
        <v>0</v>
      </c>
      <c r="E22" s="16">
        <v>2</v>
      </c>
      <c r="F22" s="16">
        <v>1</v>
      </c>
      <c r="G22" s="16" t="s">
        <v>1208</v>
      </c>
      <c r="J22" s="16" t="s">
        <v>1258</v>
      </c>
      <c r="K22" s="16" t="s">
        <v>1259</v>
      </c>
      <c r="L22" s="16" t="s">
        <v>737</v>
      </c>
      <c r="M22" s="16" t="s">
        <v>738</v>
      </c>
      <c r="N22" s="71">
        <v>4</v>
      </c>
      <c r="O22" s="16" t="s">
        <v>778</v>
      </c>
      <c r="P22" s="16" t="s">
        <v>1260</v>
      </c>
    </row>
    <row r="23" spans="1:17" x14ac:dyDescent="0.2">
      <c r="A23" s="16">
        <v>19</v>
      </c>
      <c r="B23" s="16">
        <v>19</v>
      </c>
      <c r="C23" s="16" t="s">
        <v>640</v>
      </c>
      <c r="D23" s="16">
        <v>0</v>
      </c>
      <c r="E23" s="16">
        <v>3</v>
      </c>
      <c r="F23" s="16">
        <v>1</v>
      </c>
      <c r="G23" s="16" t="s">
        <v>1208</v>
      </c>
      <c r="J23" s="16" t="s">
        <v>1258</v>
      </c>
      <c r="L23" s="16" t="s">
        <v>737</v>
      </c>
      <c r="M23" s="16" t="s">
        <v>738</v>
      </c>
      <c r="N23" s="71">
        <v>4</v>
      </c>
      <c r="O23" s="16" t="s">
        <v>778</v>
      </c>
    </row>
    <row r="24" spans="1:17" x14ac:dyDescent="0.2">
      <c r="A24" s="16">
        <v>20</v>
      </c>
      <c r="B24" s="16">
        <v>20</v>
      </c>
      <c r="C24" s="16" t="s">
        <v>1261</v>
      </c>
      <c r="D24" s="16">
        <v>0</v>
      </c>
      <c r="E24" s="16">
        <v>1</v>
      </c>
      <c r="F24" s="16">
        <v>2</v>
      </c>
      <c r="G24" s="16" t="s">
        <v>1209</v>
      </c>
      <c r="J24" s="16" t="s">
        <v>1262</v>
      </c>
      <c r="K24" s="16" t="s">
        <v>1263</v>
      </c>
      <c r="L24" s="16" t="s">
        <v>737</v>
      </c>
      <c r="M24" s="16" t="s">
        <v>738</v>
      </c>
      <c r="N24" s="71">
        <v>6</v>
      </c>
      <c r="O24" s="16" t="s">
        <v>783</v>
      </c>
    </row>
    <row r="25" spans="1:17" x14ac:dyDescent="0.2">
      <c r="A25" s="16">
        <v>21</v>
      </c>
      <c r="B25" s="16">
        <v>21</v>
      </c>
      <c r="C25" s="16" t="s">
        <v>1264</v>
      </c>
      <c r="D25" s="16">
        <v>0</v>
      </c>
      <c r="E25" s="16">
        <v>1</v>
      </c>
      <c r="F25" s="16">
        <v>2</v>
      </c>
      <c r="G25" s="16" t="s">
        <v>1209</v>
      </c>
      <c r="H25" s="16">
        <v>4</v>
      </c>
      <c r="I25" s="4" t="s">
        <v>1217</v>
      </c>
      <c r="J25" s="16" t="s">
        <v>1265</v>
      </c>
      <c r="K25" s="16" t="s">
        <v>1263</v>
      </c>
      <c r="L25" s="16" t="s">
        <v>737</v>
      </c>
      <c r="M25" s="16" t="s">
        <v>738</v>
      </c>
      <c r="N25" s="71">
        <v>6</v>
      </c>
      <c r="O25" s="16" t="s">
        <v>783</v>
      </c>
    </row>
    <row r="26" spans="1:17" x14ac:dyDescent="0.2">
      <c r="A26" s="16">
        <v>22</v>
      </c>
      <c r="B26" s="16">
        <v>22</v>
      </c>
      <c r="C26" s="16" t="s">
        <v>567</v>
      </c>
      <c r="D26" s="16">
        <v>0</v>
      </c>
      <c r="E26" s="16">
        <v>1</v>
      </c>
      <c r="F26" s="16">
        <v>2</v>
      </c>
      <c r="G26" s="16" t="s">
        <v>1209</v>
      </c>
      <c r="H26" s="16">
        <v>5</v>
      </c>
      <c r="I26" s="4" t="s">
        <v>567</v>
      </c>
      <c r="J26" s="16" t="s">
        <v>1266</v>
      </c>
      <c r="K26" s="16" t="s">
        <v>1267</v>
      </c>
      <c r="L26" s="16" t="s">
        <v>737</v>
      </c>
      <c r="M26" s="16" t="s">
        <v>738</v>
      </c>
      <c r="N26" s="71">
        <v>6</v>
      </c>
      <c r="O26" s="16" t="s">
        <v>783</v>
      </c>
    </row>
    <row r="27" spans="1:17" x14ac:dyDescent="0.2">
      <c r="A27" s="16">
        <v>23</v>
      </c>
      <c r="B27" s="16">
        <v>23</v>
      </c>
      <c r="C27" s="16" t="s">
        <v>569</v>
      </c>
      <c r="D27" s="16">
        <v>0</v>
      </c>
      <c r="E27" s="16">
        <v>1</v>
      </c>
      <c r="F27" s="16">
        <v>2</v>
      </c>
      <c r="G27" s="16" t="s">
        <v>1209</v>
      </c>
      <c r="H27" s="16">
        <v>6</v>
      </c>
      <c r="I27" s="4" t="s">
        <v>1218</v>
      </c>
      <c r="J27" s="16" t="s">
        <v>1266</v>
      </c>
      <c r="L27" s="16" t="s">
        <v>737</v>
      </c>
      <c r="M27" s="16" t="s">
        <v>738</v>
      </c>
      <c r="N27" s="71">
        <v>6</v>
      </c>
      <c r="O27" s="16" t="s">
        <v>783</v>
      </c>
    </row>
    <row r="28" spans="1:17" x14ac:dyDescent="0.2">
      <c r="A28" s="16">
        <v>24</v>
      </c>
      <c r="B28" s="16">
        <v>24</v>
      </c>
      <c r="C28" s="16" t="s">
        <v>1268</v>
      </c>
      <c r="D28" s="16">
        <v>0</v>
      </c>
      <c r="E28" s="16">
        <v>1</v>
      </c>
      <c r="F28" s="16">
        <v>2</v>
      </c>
      <c r="G28" s="16" t="s">
        <v>1209</v>
      </c>
      <c r="J28" s="16" t="s">
        <v>1265</v>
      </c>
      <c r="K28" s="16" t="s">
        <v>1267</v>
      </c>
      <c r="L28" s="16" t="s">
        <v>741</v>
      </c>
      <c r="M28" s="16" t="s">
        <v>742</v>
      </c>
      <c r="N28" s="71">
        <v>6</v>
      </c>
      <c r="O28" s="16" t="s">
        <v>783</v>
      </c>
    </row>
    <row r="29" spans="1:17" x14ac:dyDescent="0.2">
      <c r="A29" s="16">
        <v>25</v>
      </c>
      <c r="B29" s="16">
        <v>25</v>
      </c>
      <c r="C29" s="16" t="s">
        <v>606</v>
      </c>
      <c r="D29" s="16">
        <v>0</v>
      </c>
      <c r="E29" s="16">
        <v>1</v>
      </c>
      <c r="F29" s="16">
        <v>2</v>
      </c>
      <c r="G29" s="16" t="s">
        <v>1209</v>
      </c>
      <c r="H29" s="16">
        <v>7</v>
      </c>
      <c r="I29" s="4" t="s">
        <v>1219</v>
      </c>
      <c r="J29" s="16" t="s">
        <v>1269</v>
      </c>
      <c r="L29" s="16" t="s">
        <v>737</v>
      </c>
      <c r="M29" s="16" t="s">
        <v>738</v>
      </c>
      <c r="N29" s="71">
        <v>6</v>
      </c>
      <c r="O29" s="16" t="s">
        <v>783</v>
      </c>
    </row>
    <row r="30" spans="1:17" x14ac:dyDescent="0.2">
      <c r="A30" s="16">
        <v>26</v>
      </c>
      <c r="B30" s="16">
        <v>26</v>
      </c>
      <c r="C30" s="16" t="s">
        <v>607</v>
      </c>
      <c r="D30" s="16">
        <v>0</v>
      </c>
      <c r="E30" s="16">
        <v>1</v>
      </c>
      <c r="F30" s="16">
        <v>2</v>
      </c>
      <c r="G30" s="16" t="s">
        <v>1209</v>
      </c>
      <c r="J30" s="16" t="s">
        <v>1270</v>
      </c>
      <c r="L30" s="16" t="s">
        <v>737</v>
      </c>
      <c r="M30" s="16" t="s">
        <v>738</v>
      </c>
      <c r="N30" s="71">
        <v>6</v>
      </c>
      <c r="O30" s="16" t="s">
        <v>783</v>
      </c>
    </row>
    <row r="31" spans="1:17" x14ac:dyDescent="0.2">
      <c r="A31" s="16">
        <v>27</v>
      </c>
      <c r="B31" s="16">
        <v>27</v>
      </c>
      <c r="C31" s="16" t="s">
        <v>573</v>
      </c>
      <c r="D31" s="16">
        <v>0</v>
      </c>
      <c r="E31" s="16">
        <v>1</v>
      </c>
      <c r="F31" s="16">
        <v>2</v>
      </c>
      <c r="G31" s="16" t="s">
        <v>1209</v>
      </c>
      <c r="J31" s="16" t="s">
        <v>1266</v>
      </c>
      <c r="L31" s="16" t="s">
        <v>737</v>
      </c>
      <c r="M31" s="16" t="s">
        <v>738</v>
      </c>
      <c r="N31" s="71">
        <v>6</v>
      </c>
      <c r="O31" s="16" t="s">
        <v>783</v>
      </c>
    </row>
    <row r="32" spans="1:17" x14ac:dyDescent="0.2">
      <c r="A32" s="16">
        <v>28</v>
      </c>
      <c r="B32" s="16">
        <v>28</v>
      </c>
      <c r="C32" s="16" t="s">
        <v>1271</v>
      </c>
      <c r="D32" s="16">
        <v>0</v>
      </c>
      <c r="E32" s="16">
        <v>1</v>
      </c>
      <c r="F32" s="16">
        <v>2</v>
      </c>
      <c r="G32" s="16" t="s">
        <v>1209</v>
      </c>
      <c r="J32" s="16" t="s">
        <v>1266</v>
      </c>
      <c r="L32" s="16" t="s">
        <v>737</v>
      </c>
      <c r="M32" s="16" t="s">
        <v>738</v>
      </c>
      <c r="N32" s="71">
        <v>6</v>
      </c>
      <c r="O32" s="16" t="s">
        <v>783</v>
      </c>
    </row>
    <row r="33" spans="1:16" x14ac:dyDescent="0.2">
      <c r="A33" s="16">
        <v>29</v>
      </c>
      <c r="B33" s="16">
        <v>29</v>
      </c>
      <c r="C33" s="16" t="s">
        <v>575</v>
      </c>
      <c r="D33" s="16">
        <v>0</v>
      </c>
      <c r="E33" s="16">
        <v>1</v>
      </c>
      <c r="F33" s="16">
        <v>2</v>
      </c>
      <c r="G33" s="16" t="s">
        <v>1209</v>
      </c>
      <c r="J33" s="16" t="s">
        <v>1266</v>
      </c>
      <c r="L33" s="16" t="s">
        <v>737</v>
      </c>
      <c r="M33" s="16" t="s">
        <v>738</v>
      </c>
      <c r="N33" s="71">
        <v>6</v>
      </c>
      <c r="O33" s="16" t="s">
        <v>783</v>
      </c>
    </row>
    <row r="34" spans="1:16" x14ac:dyDescent="0.2">
      <c r="A34" s="16">
        <v>30</v>
      </c>
      <c r="B34" s="16">
        <v>30</v>
      </c>
      <c r="C34" s="16" t="s">
        <v>576</v>
      </c>
      <c r="D34" s="16">
        <v>0</v>
      </c>
      <c r="E34" s="16">
        <v>1</v>
      </c>
      <c r="F34" s="16">
        <v>2</v>
      </c>
      <c r="G34" s="16" t="s">
        <v>1209</v>
      </c>
      <c r="J34" s="16" t="s">
        <v>1266</v>
      </c>
      <c r="L34" s="16" t="s">
        <v>737</v>
      </c>
      <c r="M34" s="16" t="s">
        <v>738</v>
      </c>
      <c r="N34" s="71">
        <v>6</v>
      </c>
      <c r="O34" s="16" t="s">
        <v>783</v>
      </c>
    </row>
    <row r="35" spans="1:16" x14ac:dyDescent="0.2">
      <c r="A35" s="16">
        <v>31</v>
      </c>
      <c r="B35" s="16">
        <v>31</v>
      </c>
      <c r="C35" s="16" t="s">
        <v>1272</v>
      </c>
      <c r="D35" s="16">
        <v>0</v>
      </c>
      <c r="E35" s="16">
        <v>1</v>
      </c>
      <c r="F35" s="16">
        <v>2</v>
      </c>
      <c r="G35" s="16" t="s">
        <v>1209</v>
      </c>
      <c r="J35" s="16" t="s">
        <v>1266</v>
      </c>
      <c r="L35" s="16" t="s">
        <v>737</v>
      </c>
      <c r="M35" s="16" t="s">
        <v>738</v>
      </c>
      <c r="N35" s="71">
        <v>6</v>
      </c>
      <c r="O35" s="16" t="s">
        <v>783</v>
      </c>
    </row>
    <row r="36" spans="1:16" x14ac:dyDescent="0.2">
      <c r="A36" s="16">
        <v>32</v>
      </c>
      <c r="B36" s="16">
        <v>32</v>
      </c>
      <c r="C36" s="16" t="s">
        <v>577</v>
      </c>
      <c r="D36" s="16">
        <v>0</v>
      </c>
      <c r="E36" s="16">
        <v>1</v>
      </c>
      <c r="F36" s="16">
        <v>3</v>
      </c>
      <c r="G36" s="16" t="s">
        <v>1210</v>
      </c>
      <c r="J36" s="16" t="s">
        <v>1273</v>
      </c>
      <c r="K36" s="16" t="s">
        <v>1274</v>
      </c>
      <c r="L36" s="16" t="s">
        <v>737</v>
      </c>
      <c r="M36" s="16" t="s">
        <v>738</v>
      </c>
      <c r="N36" s="71">
        <v>11</v>
      </c>
      <c r="O36" s="16" t="s">
        <v>796</v>
      </c>
      <c r="P36" s="16" t="s">
        <v>1275</v>
      </c>
    </row>
    <row r="37" spans="1:16" x14ac:dyDescent="0.2">
      <c r="A37" s="16">
        <v>33</v>
      </c>
      <c r="B37" s="16">
        <v>33</v>
      </c>
      <c r="C37" s="16" t="s">
        <v>579</v>
      </c>
      <c r="D37" s="16">
        <v>0</v>
      </c>
      <c r="E37" s="16">
        <v>1</v>
      </c>
      <c r="F37" s="16">
        <v>3</v>
      </c>
      <c r="G37" s="16" t="s">
        <v>1210</v>
      </c>
      <c r="H37" s="16">
        <v>3</v>
      </c>
      <c r="I37" s="4" t="s">
        <v>1216</v>
      </c>
      <c r="J37" s="16" t="s">
        <v>1276</v>
      </c>
      <c r="K37" s="16" t="s">
        <v>1277</v>
      </c>
      <c r="L37" s="38" t="s">
        <v>701</v>
      </c>
      <c r="M37" s="38" t="s">
        <v>702</v>
      </c>
      <c r="N37" s="71" t="s">
        <v>3591</v>
      </c>
      <c r="O37" s="16" t="s">
        <v>1278</v>
      </c>
      <c r="P37" s="16" t="s">
        <v>1279</v>
      </c>
    </row>
    <row r="38" spans="1:16" x14ac:dyDescent="0.2">
      <c r="A38" s="16">
        <v>34</v>
      </c>
      <c r="B38" s="16">
        <v>34</v>
      </c>
      <c r="C38" s="16" t="s">
        <v>581</v>
      </c>
      <c r="D38" s="16">
        <v>0</v>
      </c>
      <c r="E38" s="16">
        <v>1</v>
      </c>
      <c r="F38" s="16">
        <v>3</v>
      </c>
      <c r="G38" s="16" t="s">
        <v>1210</v>
      </c>
      <c r="J38" s="16" t="s">
        <v>1276</v>
      </c>
      <c r="K38" s="16" t="s">
        <v>1280</v>
      </c>
      <c r="L38" s="38" t="s">
        <v>721</v>
      </c>
      <c r="M38" s="38" t="s">
        <v>722</v>
      </c>
      <c r="N38" s="71" t="s">
        <v>3590</v>
      </c>
      <c r="O38" s="16" t="s">
        <v>1281</v>
      </c>
      <c r="P38" s="16" t="s">
        <v>1282</v>
      </c>
    </row>
    <row r="39" spans="1:16" x14ac:dyDescent="0.2">
      <c r="A39" s="16">
        <v>35</v>
      </c>
      <c r="B39" s="16">
        <v>35</v>
      </c>
      <c r="C39" s="16" t="s">
        <v>1283</v>
      </c>
      <c r="D39" s="16">
        <v>0</v>
      </c>
      <c r="E39" s="16">
        <v>1</v>
      </c>
      <c r="F39" s="16">
        <v>3</v>
      </c>
      <c r="G39" s="16" t="s">
        <v>1210</v>
      </c>
      <c r="J39" s="16" t="s">
        <v>1276</v>
      </c>
      <c r="K39" s="16" t="s">
        <v>1284</v>
      </c>
      <c r="L39" s="16" t="s">
        <v>737</v>
      </c>
      <c r="M39" s="16" t="s">
        <v>738</v>
      </c>
      <c r="N39" s="71">
        <v>9</v>
      </c>
      <c r="O39" s="16" t="s">
        <v>791</v>
      </c>
    </row>
    <row r="40" spans="1:16" x14ac:dyDescent="0.2">
      <c r="A40" s="16">
        <v>36</v>
      </c>
      <c r="B40" s="16">
        <v>36</v>
      </c>
      <c r="C40" s="16" t="s">
        <v>584</v>
      </c>
      <c r="D40" s="16">
        <v>0</v>
      </c>
      <c r="E40" s="16">
        <v>1</v>
      </c>
      <c r="F40" s="16">
        <v>3</v>
      </c>
      <c r="G40" s="16" t="s">
        <v>1210</v>
      </c>
      <c r="J40" s="16" t="s">
        <v>1276</v>
      </c>
      <c r="K40" s="16" t="s">
        <v>1280</v>
      </c>
      <c r="L40" s="16" t="s">
        <v>737</v>
      </c>
      <c r="M40" s="16" t="s">
        <v>738</v>
      </c>
      <c r="N40" s="71">
        <v>9</v>
      </c>
      <c r="O40" s="16" t="s">
        <v>791</v>
      </c>
      <c r="P40" s="16" t="s">
        <v>1285</v>
      </c>
    </row>
    <row r="41" spans="1:16" x14ac:dyDescent="0.2">
      <c r="A41" s="16">
        <v>37</v>
      </c>
      <c r="B41" s="16">
        <v>37</v>
      </c>
      <c r="C41" s="16" t="s">
        <v>586</v>
      </c>
      <c r="D41" s="16">
        <v>0</v>
      </c>
      <c r="E41" s="16">
        <v>1</v>
      </c>
      <c r="F41" s="16">
        <v>3</v>
      </c>
      <c r="G41" s="16" t="s">
        <v>1210</v>
      </c>
      <c r="J41" s="16" t="s">
        <v>1286</v>
      </c>
      <c r="L41" s="16" t="s">
        <v>737</v>
      </c>
      <c r="M41" s="16" t="s">
        <v>738</v>
      </c>
      <c r="N41" s="71">
        <v>13</v>
      </c>
      <c r="O41" s="16" t="s">
        <v>801</v>
      </c>
      <c r="P41" s="16" t="s">
        <v>1287</v>
      </c>
    </row>
    <row r="42" spans="1:16" x14ac:dyDescent="0.2">
      <c r="A42" s="16">
        <v>38</v>
      </c>
      <c r="B42" s="16">
        <v>38</v>
      </c>
      <c r="C42" s="16" t="s">
        <v>588</v>
      </c>
      <c r="D42" s="16">
        <v>0</v>
      </c>
      <c r="E42" s="16">
        <v>1</v>
      </c>
      <c r="F42" s="16">
        <v>3</v>
      </c>
      <c r="G42" s="16" t="s">
        <v>1210</v>
      </c>
      <c r="J42" s="16" t="s">
        <v>1273</v>
      </c>
      <c r="L42" s="16" t="s">
        <v>737</v>
      </c>
      <c r="M42" s="16" t="s">
        <v>738</v>
      </c>
      <c r="N42" s="71">
        <v>13</v>
      </c>
      <c r="O42" s="16" t="s">
        <v>801</v>
      </c>
    </row>
    <row r="43" spans="1:16" x14ac:dyDescent="0.2">
      <c r="A43" s="16">
        <v>39</v>
      </c>
      <c r="B43" s="16">
        <v>39</v>
      </c>
      <c r="C43" s="16" t="s">
        <v>589</v>
      </c>
      <c r="D43" s="16">
        <v>0</v>
      </c>
      <c r="E43" s="16">
        <v>1</v>
      </c>
      <c r="F43" s="16">
        <v>3</v>
      </c>
      <c r="G43" s="16" t="s">
        <v>1210</v>
      </c>
      <c r="J43" s="16" t="s">
        <v>1288</v>
      </c>
      <c r="K43" s="16" t="s">
        <v>1289</v>
      </c>
      <c r="L43" s="16" t="s">
        <v>737</v>
      </c>
      <c r="M43" s="16" t="s">
        <v>738</v>
      </c>
      <c r="N43" s="71">
        <v>7</v>
      </c>
      <c r="O43" s="16" t="s">
        <v>786</v>
      </c>
      <c r="P43" s="16" t="s">
        <v>1290</v>
      </c>
    </row>
    <row r="44" spans="1:16" x14ac:dyDescent="0.2">
      <c r="A44" s="16">
        <v>40</v>
      </c>
      <c r="B44" s="16">
        <v>40</v>
      </c>
      <c r="C44" s="16" t="s">
        <v>591</v>
      </c>
      <c r="D44" s="16">
        <v>0</v>
      </c>
      <c r="E44" s="16">
        <v>1</v>
      </c>
      <c r="F44" s="16">
        <v>3</v>
      </c>
      <c r="G44" s="16" t="s">
        <v>1210</v>
      </c>
      <c r="J44" s="16" t="s">
        <v>1288</v>
      </c>
      <c r="K44" s="16" t="s">
        <v>1291</v>
      </c>
      <c r="L44" s="16" t="s">
        <v>737</v>
      </c>
      <c r="M44" s="16" t="s">
        <v>738</v>
      </c>
      <c r="N44" s="71">
        <v>13</v>
      </c>
      <c r="O44" s="16" t="s">
        <v>801</v>
      </c>
    </row>
    <row r="45" spans="1:16" x14ac:dyDescent="0.2">
      <c r="A45" s="16">
        <v>41</v>
      </c>
      <c r="B45" s="16">
        <v>41</v>
      </c>
      <c r="C45" s="16" t="s">
        <v>592</v>
      </c>
      <c r="D45" s="16">
        <v>0</v>
      </c>
      <c r="E45" s="16">
        <v>1</v>
      </c>
      <c r="F45" s="16">
        <v>3</v>
      </c>
      <c r="G45" s="16" t="s">
        <v>1210</v>
      </c>
      <c r="H45" s="16">
        <v>1</v>
      </c>
      <c r="I45" s="4" t="s">
        <v>592</v>
      </c>
      <c r="J45" s="16" t="s">
        <v>1273</v>
      </c>
      <c r="L45" s="16" t="s">
        <v>756</v>
      </c>
      <c r="M45" s="16" t="s">
        <v>757</v>
      </c>
      <c r="N45" s="71">
        <v>11</v>
      </c>
      <c r="O45" s="16" t="s">
        <v>796</v>
      </c>
    </row>
    <row r="46" spans="1:16" x14ac:dyDescent="0.2">
      <c r="A46" s="16">
        <v>42</v>
      </c>
      <c r="B46" s="16">
        <v>42</v>
      </c>
      <c r="C46" s="16" t="s">
        <v>604</v>
      </c>
      <c r="D46" s="16">
        <v>0</v>
      </c>
      <c r="E46" s="16">
        <v>2</v>
      </c>
      <c r="F46" s="16">
        <v>3</v>
      </c>
      <c r="G46" s="16" t="s">
        <v>1210</v>
      </c>
      <c r="J46" s="16" t="s">
        <v>1273</v>
      </c>
      <c r="L46" s="16" t="s">
        <v>737</v>
      </c>
      <c r="M46" s="16" t="s">
        <v>738</v>
      </c>
      <c r="N46" s="71">
        <v>13</v>
      </c>
      <c r="O46" s="16" t="s">
        <v>801</v>
      </c>
      <c r="P46" s="16" t="s">
        <v>1292</v>
      </c>
    </row>
    <row r="47" spans="1:16" x14ac:dyDescent="0.2">
      <c r="A47" s="16">
        <v>43</v>
      </c>
      <c r="B47" s="16">
        <v>43</v>
      </c>
      <c r="C47" s="16" t="s">
        <v>593</v>
      </c>
      <c r="D47" s="16">
        <v>0</v>
      </c>
      <c r="E47" s="16">
        <v>1</v>
      </c>
      <c r="F47" s="16">
        <v>4</v>
      </c>
      <c r="G47" s="16" t="s">
        <v>1211</v>
      </c>
      <c r="J47" s="16" t="s">
        <v>1293</v>
      </c>
      <c r="L47" s="16" t="s">
        <v>737</v>
      </c>
      <c r="M47" s="16" t="s">
        <v>738</v>
      </c>
      <c r="N47" s="71">
        <v>3</v>
      </c>
      <c r="O47" s="16" t="s">
        <v>775</v>
      </c>
    </row>
    <row r="48" spans="1:16" x14ac:dyDescent="0.2">
      <c r="A48" s="16">
        <v>44</v>
      </c>
      <c r="B48" s="16">
        <v>44</v>
      </c>
      <c r="C48" s="16" t="s">
        <v>1294</v>
      </c>
      <c r="D48" s="16">
        <v>0</v>
      </c>
      <c r="E48" s="16">
        <v>1</v>
      </c>
      <c r="F48" s="16">
        <v>4</v>
      </c>
      <c r="G48" s="16" t="s">
        <v>1211</v>
      </c>
      <c r="H48" s="16">
        <v>11</v>
      </c>
      <c r="I48" s="4" t="s">
        <v>594</v>
      </c>
      <c r="J48" s="16" t="s">
        <v>1293</v>
      </c>
      <c r="K48" s="16" t="s">
        <v>1267</v>
      </c>
      <c r="L48" s="16" t="s">
        <v>737</v>
      </c>
      <c r="M48" s="16" t="s">
        <v>738</v>
      </c>
      <c r="N48" s="71" t="s">
        <v>3588</v>
      </c>
      <c r="O48" s="16" t="s">
        <v>1295</v>
      </c>
      <c r="P48" s="16" t="s">
        <v>1296</v>
      </c>
    </row>
    <row r="49" spans="1:16" x14ac:dyDescent="0.2">
      <c r="A49" s="16">
        <v>45</v>
      </c>
      <c r="B49" s="16">
        <v>45</v>
      </c>
      <c r="C49" s="16" t="s">
        <v>596</v>
      </c>
      <c r="D49" s="16">
        <v>0</v>
      </c>
      <c r="E49" s="16">
        <v>1</v>
      </c>
      <c r="F49" s="16">
        <v>4</v>
      </c>
      <c r="G49" s="16" t="s">
        <v>1211</v>
      </c>
      <c r="J49" s="16" t="s">
        <v>1297</v>
      </c>
      <c r="L49" s="16" t="s">
        <v>737</v>
      </c>
      <c r="M49" s="16" t="s">
        <v>738</v>
      </c>
      <c r="N49" s="71">
        <v>2</v>
      </c>
      <c r="O49" s="16" t="s">
        <v>772</v>
      </c>
      <c r="P49" s="16" t="s">
        <v>1298</v>
      </c>
    </row>
    <row r="50" spans="1:16" x14ac:dyDescent="0.2">
      <c r="A50" s="16">
        <v>46</v>
      </c>
      <c r="B50" s="16">
        <v>46</v>
      </c>
      <c r="C50" s="16" t="s">
        <v>627</v>
      </c>
      <c r="D50" s="16">
        <v>0</v>
      </c>
      <c r="E50" s="16">
        <v>2</v>
      </c>
      <c r="F50" s="16">
        <v>4</v>
      </c>
      <c r="G50" s="16" t="s">
        <v>1211</v>
      </c>
      <c r="J50" s="16" t="s">
        <v>1299</v>
      </c>
      <c r="L50" s="16" t="s">
        <v>737</v>
      </c>
      <c r="M50" s="16" t="s">
        <v>738</v>
      </c>
      <c r="N50" s="71">
        <v>10</v>
      </c>
      <c r="O50" s="16" t="s">
        <v>794</v>
      </c>
    </row>
    <row r="51" spans="1:16" x14ac:dyDescent="0.2">
      <c r="A51" s="16">
        <v>47</v>
      </c>
      <c r="B51" s="16">
        <v>47</v>
      </c>
      <c r="C51" s="16" t="s">
        <v>628</v>
      </c>
      <c r="D51" s="16">
        <v>0</v>
      </c>
      <c r="E51" s="16">
        <v>2</v>
      </c>
      <c r="F51" s="16">
        <v>4</v>
      </c>
      <c r="G51" s="16" t="s">
        <v>1211</v>
      </c>
      <c r="J51" s="16" t="s">
        <v>1299</v>
      </c>
      <c r="L51" s="16" t="s">
        <v>737</v>
      </c>
      <c r="M51" s="16" t="s">
        <v>738</v>
      </c>
      <c r="N51" s="71">
        <v>10</v>
      </c>
      <c r="O51" s="16" t="s">
        <v>794</v>
      </c>
    </row>
    <row r="52" spans="1:16" x14ac:dyDescent="0.2">
      <c r="A52" s="16">
        <v>48</v>
      </c>
      <c r="B52" s="16">
        <v>48</v>
      </c>
      <c r="C52" s="16" t="s">
        <v>629</v>
      </c>
      <c r="D52" s="16">
        <v>0</v>
      </c>
      <c r="E52" s="16">
        <v>2</v>
      </c>
      <c r="F52" s="16">
        <v>5</v>
      </c>
      <c r="G52" s="16" t="s">
        <v>1212</v>
      </c>
      <c r="J52" s="16" t="s">
        <v>1300</v>
      </c>
      <c r="L52" s="16" t="s">
        <v>737</v>
      </c>
      <c r="M52" s="16" t="s">
        <v>738</v>
      </c>
      <c r="N52" s="71" t="s">
        <v>3589</v>
      </c>
      <c r="O52" s="16" t="s">
        <v>1301</v>
      </c>
      <c r="P52" s="16" t="s">
        <v>1302</v>
      </c>
    </row>
    <row r="53" spans="1:16" x14ac:dyDescent="0.2">
      <c r="A53" s="16">
        <v>49</v>
      </c>
      <c r="B53" s="16">
        <v>49</v>
      </c>
      <c r="C53" s="16" t="s">
        <v>631</v>
      </c>
      <c r="D53" s="16">
        <v>0</v>
      </c>
      <c r="E53" s="16">
        <v>2</v>
      </c>
      <c r="F53" s="16">
        <v>5</v>
      </c>
      <c r="G53" s="16" t="s">
        <v>1212</v>
      </c>
      <c r="J53" s="16" t="s">
        <v>1300</v>
      </c>
      <c r="L53" s="16" t="s">
        <v>737</v>
      </c>
      <c r="M53" s="16" t="s">
        <v>738</v>
      </c>
      <c r="N53" s="71" t="s">
        <v>3589</v>
      </c>
      <c r="O53" s="16" t="s">
        <v>1301</v>
      </c>
    </row>
    <row r="54" spans="1:16" x14ac:dyDescent="0.2">
      <c r="A54" s="16">
        <v>50</v>
      </c>
      <c r="B54" s="16">
        <v>50</v>
      </c>
      <c r="C54" s="16" t="s">
        <v>598</v>
      </c>
      <c r="D54" s="16">
        <v>0</v>
      </c>
      <c r="E54" s="16">
        <v>2</v>
      </c>
      <c r="F54" s="16">
        <v>5</v>
      </c>
      <c r="G54" s="16" t="s">
        <v>1212</v>
      </c>
      <c r="J54" s="16" t="s">
        <v>1299</v>
      </c>
      <c r="L54" s="16" t="s">
        <v>737</v>
      </c>
      <c r="M54" s="16" t="s">
        <v>738</v>
      </c>
      <c r="N54" s="71">
        <v>9</v>
      </c>
      <c r="O54" s="16" t="s">
        <v>791</v>
      </c>
      <c r="P54" s="16" t="s">
        <v>1303</v>
      </c>
    </row>
    <row r="55" spans="1:16" x14ac:dyDescent="0.2">
      <c r="A55" s="16">
        <v>51</v>
      </c>
      <c r="B55" s="16">
        <v>51</v>
      </c>
      <c r="C55" s="16" t="s">
        <v>1304</v>
      </c>
      <c r="D55" s="16">
        <v>0</v>
      </c>
      <c r="E55" s="16">
        <v>2</v>
      </c>
      <c r="F55" s="16">
        <v>5</v>
      </c>
      <c r="G55" s="16" t="s">
        <v>1212</v>
      </c>
      <c r="J55" s="16" t="s">
        <v>1305</v>
      </c>
      <c r="L55" s="16" t="s">
        <v>737</v>
      </c>
      <c r="M55" s="16" t="s">
        <v>738</v>
      </c>
      <c r="N55" s="71">
        <v>9</v>
      </c>
      <c r="O55" s="16" t="s">
        <v>791</v>
      </c>
      <c r="P55" s="16" t="s">
        <v>1306</v>
      </c>
    </row>
    <row r="56" spans="1:16" x14ac:dyDescent="0.2">
      <c r="A56" s="16">
        <v>52</v>
      </c>
      <c r="B56" s="16">
        <v>52</v>
      </c>
      <c r="C56" s="16" t="s">
        <v>1307</v>
      </c>
      <c r="D56" s="16">
        <v>0</v>
      </c>
      <c r="E56" s="16">
        <v>1</v>
      </c>
      <c r="F56" s="16">
        <v>5</v>
      </c>
      <c r="G56" s="16" t="s">
        <v>1212</v>
      </c>
      <c r="H56" s="16">
        <v>2</v>
      </c>
      <c r="I56" s="4" t="s">
        <v>1215</v>
      </c>
      <c r="J56" s="16" t="s">
        <v>1305</v>
      </c>
      <c r="K56" s="16" t="s">
        <v>1284</v>
      </c>
      <c r="L56" s="38" t="s">
        <v>703</v>
      </c>
      <c r="M56" s="38" t="s">
        <v>704</v>
      </c>
      <c r="N56" s="71">
        <v>11</v>
      </c>
      <c r="O56" s="16" t="s">
        <v>796</v>
      </c>
      <c r="P56" s="16" t="s">
        <v>1308</v>
      </c>
    </row>
    <row r="57" spans="1:16" x14ac:dyDescent="0.2">
      <c r="A57" s="16">
        <v>54</v>
      </c>
      <c r="B57" s="16">
        <v>1</v>
      </c>
      <c r="C57" s="16" t="s">
        <v>1309</v>
      </c>
      <c r="D57" s="16">
        <v>-1</v>
      </c>
      <c r="E57" s="16">
        <v>1</v>
      </c>
      <c r="F57" s="16">
        <v>1</v>
      </c>
      <c r="G57" s="16" t="s">
        <v>1208</v>
      </c>
      <c r="J57" s="16" t="s">
        <v>1255</v>
      </c>
      <c r="M57" s="16"/>
      <c r="N57" s="71">
        <v>2</v>
      </c>
      <c r="O57" s="16" t="s">
        <v>772</v>
      </c>
    </row>
    <row r="58" spans="1:16" x14ac:dyDescent="0.2">
      <c r="A58" s="70">
        <v>55</v>
      </c>
      <c r="B58" s="16">
        <v>2</v>
      </c>
      <c r="C58" s="16" t="s">
        <v>1310</v>
      </c>
      <c r="D58" s="16">
        <v>-1</v>
      </c>
      <c r="E58" s="16">
        <v>1</v>
      </c>
      <c r="F58" s="16">
        <v>1</v>
      </c>
      <c r="G58" s="16" t="s">
        <v>1208</v>
      </c>
      <c r="J58" s="16" t="s">
        <v>1311</v>
      </c>
      <c r="M58" s="16"/>
      <c r="N58" s="71">
        <v>2</v>
      </c>
      <c r="O58" s="16" t="s">
        <v>772</v>
      </c>
    </row>
    <row r="59" spans="1:16" x14ac:dyDescent="0.2">
      <c r="A59" s="70">
        <v>56</v>
      </c>
      <c r="B59" s="16">
        <v>3</v>
      </c>
      <c r="C59" s="16" t="s">
        <v>614</v>
      </c>
      <c r="D59" s="16">
        <v>-1</v>
      </c>
      <c r="E59" s="16">
        <v>1</v>
      </c>
      <c r="F59" s="16">
        <v>1</v>
      </c>
      <c r="G59" s="16" t="s">
        <v>1208</v>
      </c>
      <c r="H59" s="4">
        <v>12</v>
      </c>
      <c r="I59" s="4" t="s">
        <v>1223</v>
      </c>
      <c r="J59" s="16" t="s">
        <v>1312</v>
      </c>
      <c r="M59" s="16"/>
      <c r="N59" s="71" t="s">
        <v>3584</v>
      </c>
      <c r="O59" s="16" t="s">
        <v>1313</v>
      </c>
    </row>
    <row r="60" spans="1:16" x14ac:dyDescent="0.2">
      <c r="A60" s="72">
        <v>57</v>
      </c>
      <c r="B60" s="16">
        <v>4</v>
      </c>
      <c r="C60" s="16" t="s">
        <v>615</v>
      </c>
      <c r="D60" s="16">
        <v>-1</v>
      </c>
      <c r="E60" s="16">
        <v>1</v>
      </c>
      <c r="F60" s="16">
        <v>1</v>
      </c>
      <c r="G60" s="16" t="s">
        <v>1208</v>
      </c>
      <c r="J60" s="16" t="s">
        <v>1312</v>
      </c>
      <c r="M60" s="16"/>
      <c r="N60" s="71" t="s">
        <v>3584</v>
      </c>
      <c r="O60" s="16" t="s">
        <v>1313</v>
      </c>
    </row>
    <row r="61" spans="1:16" x14ac:dyDescent="0.2">
      <c r="A61" s="72">
        <v>58</v>
      </c>
      <c r="B61" s="16">
        <v>5</v>
      </c>
      <c r="C61" s="16" t="s">
        <v>616</v>
      </c>
      <c r="D61" s="16">
        <v>-1</v>
      </c>
      <c r="E61" s="16">
        <v>1</v>
      </c>
      <c r="F61" s="16">
        <v>4</v>
      </c>
      <c r="G61" s="16" t="s">
        <v>1211</v>
      </c>
      <c r="J61" s="16" t="s">
        <v>1293</v>
      </c>
      <c r="M61" s="16"/>
      <c r="N61" s="71">
        <v>3</v>
      </c>
      <c r="O61" s="16" t="s">
        <v>775</v>
      </c>
    </row>
    <row r="62" spans="1:16" x14ac:dyDescent="0.2">
      <c r="A62" s="72">
        <v>59</v>
      </c>
      <c r="B62" s="16">
        <v>6</v>
      </c>
      <c r="C62" s="16" t="s">
        <v>617</v>
      </c>
      <c r="D62" s="16">
        <v>-1</v>
      </c>
      <c r="E62" s="16">
        <v>1</v>
      </c>
      <c r="F62" s="16">
        <v>4</v>
      </c>
      <c r="G62" s="16" t="s">
        <v>1211</v>
      </c>
      <c r="J62" s="16" t="s">
        <v>1293</v>
      </c>
      <c r="M62" s="16"/>
      <c r="N62" s="71">
        <v>3</v>
      </c>
      <c r="O62" s="16" t="s">
        <v>775</v>
      </c>
    </row>
    <row r="63" spans="1:16" x14ac:dyDescent="0.2">
      <c r="A63" s="72">
        <v>60</v>
      </c>
      <c r="B63" s="16">
        <v>7</v>
      </c>
      <c r="C63" s="16" t="s">
        <v>2072</v>
      </c>
      <c r="D63" s="16">
        <v>-1</v>
      </c>
      <c r="E63" s="16">
        <v>2</v>
      </c>
      <c r="F63" s="16">
        <v>4</v>
      </c>
      <c r="G63" s="16" t="s">
        <v>1211</v>
      </c>
      <c r="M63" s="16"/>
      <c r="N63" s="71">
        <v>14</v>
      </c>
      <c r="O63" s="16" t="s">
        <v>804</v>
      </c>
    </row>
    <row r="64" spans="1:16" x14ac:dyDescent="0.2">
      <c r="A64" s="72">
        <v>61</v>
      </c>
      <c r="B64" s="16">
        <v>8</v>
      </c>
      <c r="C64" s="16" t="s">
        <v>618</v>
      </c>
      <c r="D64" s="16">
        <v>-1</v>
      </c>
      <c r="E64" s="16">
        <v>1</v>
      </c>
      <c r="F64" s="16">
        <v>5</v>
      </c>
      <c r="G64" s="16" t="s">
        <v>1212</v>
      </c>
      <c r="J64" s="16" t="s">
        <v>1314</v>
      </c>
      <c r="M64" s="16"/>
      <c r="N64" s="71">
        <v>15</v>
      </c>
      <c r="O64" s="16" t="s">
        <v>807</v>
      </c>
    </row>
    <row r="65" spans="1:15" x14ac:dyDescent="0.2">
      <c r="A65" s="72">
        <v>62</v>
      </c>
      <c r="B65" s="16">
        <v>9</v>
      </c>
      <c r="C65" s="16" t="s">
        <v>620</v>
      </c>
      <c r="D65" s="16">
        <v>-1</v>
      </c>
      <c r="E65" s="16">
        <v>1</v>
      </c>
      <c r="F65" s="16">
        <v>5</v>
      </c>
      <c r="G65" s="16" t="s">
        <v>1212</v>
      </c>
      <c r="J65" s="16" t="s">
        <v>1315</v>
      </c>
      <c r="M65" s="16"/>
      <c r="N65" s="71">
        <v>15</v>
      </c>
      <c r="O65" s="16" t="s">
        <v>807</v>
      </c>
    </row>
    <row r="66" spans="1:15" x14ac:dyDescent="0.2">
      <c r="A66" s="72">
        <v>63</v>
      </c>
      <c r="B66" s="16">
        <v>10</v>
      </c>
      <c r="C66" s="16" t="s">
        <v>1316</v>
      </c>
      <c r="D66" s="16">
        <v>-1</v>
      </c>
      <c r="E66" s="16">
        <v>1</v>
      </c>
      <c r="F66" s="16">
        <v>5</v>
      </c>
      <c r="G66" s="16" t="s">
        <v>1212</v>
      </c>
      <c r="J66" s="16" t="s">
        <v>1317</v>
      </c>
      <c r="M66" s="16"/>
      <c r="N66" s="71" t="s">
        <v>3587</v>
      </c>
      <c r="O66" s="16" t="s">
        <v>1318</v>
      </c>
    </row>
    <row r="67" spans="1:15" x14ac:dyDescent="0.2">
      <c r="A67" s="72">
        <v>64</v>
      </c>
      <c r="B67" s="16">
        <v>11</v>
      </c>
      <c r="C67" s="16" t="s">
        <v>622</v>
      </c>
      <c r="D67" s="16">
        <v>-1</v>
      </c>
      <c r="E67" s="16">
        <v>1</v>
      </c>
      <c r="F67" s="16">
        <v>5</v>
      </c>
      <c r="G67" s="16" t="s">
        <v>1212</v>
      </c>
      <c r="J67" s="16" t="s">
        <v>1319</v>
      </c>
      <c r="M67" s="16"/>
      <c r="N67" s="71">
        <v>14</v>
      </c>
      <c r="O67" s="16" t="s">
        <v>804</v>
      </c>
    </row>
  </sheetData>
  <autoFilter ref="A4:Q67" xr:uid="{B1C6342A-C2BE-468B-8BFE-EEDBDB16F2F5}">
    <sortState xmlns:xlrd2="http://schemas.microsoft.com/office/spreadsheetml/2017/richdata2" ref="A5:Q67">
      <sortCondition ref="A5"/>
    </sortState>
  </autoFilter>
  <sortState xmlns:xlrd2="http://schemas.microsoft.com/office/spreadsheetml/2017/richdata2" ref="A5:Q67">
    <sortCondition ref="A5:A67"/>
    <sortCondition ref="B5:B67"/>
  </sortState>
  <pageMargins left="0.75" right="0.75" top="1" bottom="1" header="0.5" footer="0.5"/>
  <pageSetup orientation="portrait" r:id="rId1"/>
  <headerFooter alignWithMargins="0">
    <oddHeader>&amp;A</oddHeader>
    <oddFoote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540A5-318A-4981-9B54-3FB425D0EBD0}">
  <dimension ref="A1:D11"/>
  <sheetViews>
    <sheetView workbookViewId="0">
      <selection activeCell="B36" sqref="B36"/>
    </sheetView>
  </sheetViews>
  <sheetFormatPr defaultColWidth="9" defaultRowHeight="12.75" x14ac:dyDescent="0.2"/>
  <cols>
    <col min="1" max="1" width="23.85546875" bestFit="1" customWidth="1"/>
    <col min="2" max="2" width="63.5703125" bestFit="1" customWidth="1"/>
  </cols>
  <sheetData>
    <row r="1" spans="1:4" x14ac:dyDescent="0.2">
      <c r="A1" t="s">
        <v>1736</v>
      </c>
      <c r="B1" t="s">
        <v>1739</v>
      </c>
    </row>
    <row r="2" spans="1:4" x14ac:dyDescent="0.2">
      <c r="A2">
        <v>1</v>
      </c>
      <c r="B2" t="s">
        <v>1320</v>
      </c>
    </row>
    <row r="3" spans="1:4" x14ac:dyDescent="0.2">
      <c r="A3">
        <v>2</v>
      </c>
      <c r="B3" t="s">
        <v>1321</v>
      </c>
    </row>
    <row r="4" spans="1:4" x14ac:dyDescent="0.2">
      <c r="A4">
        <v>3</v>
      </c>
      <c r="B4" t="s">
        <v>1322</v>
      </c>
    </row>
    <row r="5" spans="1:4" x14ac:dyDescent="0.2">
      <c r="A5">
        <v>4</v>
      </c>
      <c r="B5" t="s">
        <v>1323</v>
      </c>
    </row>
    <row r="6" spans="1:4" x14ac:dyDescent="0.2">
      <c r="A6">
        <v>5</v>
      </c>
      <c r="B6" t="s">
        <v>1324</v>
      </c>
    </row>
    <row r="7" spans="1:4" x14ac:dyDescent="0.2">
      <c r="A7">
        <v>6</v>
      </c>
      <c r="B7" t="s">
        <v>1325</v>
      </c>
    </row>
    <row r="8" spans="1:4" x14ac:dyDescent="0.2">
      <c r="A8">
        <v>7</v>
      </c>
      <c r="B8" t="s">
        <v>1326</v>
      </c>
    </row>
    <row r="9" spans="1:4" x14ac:dyDescent="0.2">
      <c r="A9">
        <v>8</v>
      </c>
      <c r="B9" t="s">
        <v>1327</v>
      </c>
    </row>
    <row r="10" spans="1:4" x14ac:dyDescent="0.2">
      <c r="A10">
        <v>9</v>
      </c>
      <c r="B10" t="s">
        <v>1328</v>
      </c>
    </row>
    <row r="11" spans="1:4" x14ac:dyDescent="0.2">
      <c r="A11" s="2">
        <v>10</v>
      </c>
      <c r="B11" s="2" t="s">
        <v>1329</v>
      </c>
      <c r="C11" s="2"/>
      <c r="D11" s="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File xmlns="3d137487-0b15-4ad9-abee-bf6b36a5a6e0"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1636FD24704A1439BC275B3C3F1C9C6" ma:contentTypeVersion="14" ma:contentTypeDescription="Create a new document." ma:contentTypeScope="" ma:versionID="96691d2a4c347ae1a5dfc0cee8216ec1">
  <xsd:schema xmlns:xsd="http://www.w3.org/2001/XMLSchema" xmlns:xs="http://www.w3.org/2001/XMLSchema" xmlns:p="http://schemas.microsoft.com/office/2006/metadata/properties" xmlns:ns2="3d137487-0b15-4ad9-abee-bf6b36a5a6e0" xmlns:ns3="81cf108f-c583-47b3-8493-b6de3c823d22" targetNamespace="http://schemas.microsoft.com/office/2006/metadata/properties" ma:root="true" ma:fieldsID="0f18913b399a1948fbd1deaf24005938" ns2:_="" ns3:_="">
    <xsd:import namespace="3d137487-0b15-4ad9-abee-bf6b36a5a6e0"/>
    <xsd:import namespace="81cf108f-c583-47b3-8493-b6de3c823d2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OCR"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Fil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137487-0b15-4ad9-abee-bf6b36a5a6e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File" ma:index="20" nillable="true" ma:displayName="File" ma:list="{3d137487-0b15-4ad9-abee-bf6b36a5a6e0}" ma:internalName="File" ma:showField="Title">
      <xsd:simpleType>
        <xsd:restriction base="dms:Lookup"/>
      </xsd:simpleType>
    </xsd:element>
  </xsd:schema>
  <xsd:schema xmlns:xsd="http://www.w3.org/2001/XMLSchema" xmlns:xs="http://www.w3.org/2001/XMLSchema" xmlns:dms="http://schemas.microsoft.com/office/2006/documentManagement/types" xmlns:pc="http://schemas.microsoft.com/office/infopath/2007/PartnerControls" targetNamespace="81cf108f-c583-47b3-8493-b6de3c823d22"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F18949A-1EFF-417D-895A-B2604AB1DF0A}">
  <ds:schemaRefs>
    <ds:schemaRef ds:uri="http://schemas.microsoft.com/sharepoint/v3/contenttype/forms"/>
  </ds:schemaRefs>
</ds:datastoreItem>
</file>

<file path=customXml/itemProps2.xml><?xml version="1.0" encoding="utf-8"?>
<ds:datastoreItem xmlns:ds="http://schemas.openxmlformats.org/officeDocument/2006/customXml" ds:itemID="{3915A204-9F66-437C-97D2-F2D12D4B4F13}">
  <ds:schemaRefs>
    <ds:schemaRef ds:uri="81cf108f-c583-47b3-8493-b6de3c823d22"/>
    <ds:schemaRef ds:uri="http://purl.org/dc/terms/"/>
    <ds:schemaRef ds:uri="http://schemas.openxmlformats.org/package/2006/metadata/core-properties"/>
    <ds:schemaRef ds:uri="http://schemas.microsoft.com/office/2006/documentManagement/types"/>
    <ds:schemaRef ds:uri="3d137487-0b15-4ad9-abee-bf6b36a5a6e0"/>
    <ds:schemaRef ds:uri="http://purl.org/dc/elements/1.1/"/>
    <ds:schemaRef ds:uri="http://schemas.microsoft.com/office/2006/metadata/properti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85DE4650-B172-4B02-BA5A-E78462637A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137487-0b15-4ad9-abee-bf6b36a5a6e0"/>
    <ds:schemaRef ds:uri="81cf108f-c583-47b3-8493-b6de3c823d2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6</vt:i4>
      </vt:variant>
    </vt:vector>
  </HeadingPairs>
  <TitlesOfParts>
    <vt:vector size="26" baseType="lpstr">
      <vt:lpstr>Data_Model</vt:lpstr>
      <vt:lpstr>CL_AGE</vt:lpstr>
      <vt:lpstr>CL_AREA</vt:lpstr>
      <vt:lpstr>FuzzyLookup_AddIn_Undo_Sheet</vt:lpstr>
      <vt:lpstr>CL_COD_old</vt:lpstr>
      <vt:lpstr>CL_COD</vt:lpstr>
      <vt:lpstr>CL_EDU_LEVEL</vt:lpstr>
      <vt:lpstr>CL_INDICATORS</vt:lpstr>
      <vt:lpstr>CL_METADATA_CATEGORY</vt:lpstr>
      <vt:lpstr>CL_NATURE</vt:lpstr>
      <vt:lpstr>CL_OCCUPATION</vt:lpstr>
      <vt:lpstr>CL_REPORTING_TYPE</vt:lpstr>
      <vt:lpstr>CL_SERIES</vt:lpstr>
      <vt:lpstr>CL_SEX</vt:lpstr>
      <vt:lpstr>CL_UNIT_MEASURE</vt:lpstr>
      <vt:lpstr>CL_UNIT_MULT</vt:lpstr>
      <vt:lpstr>CL_URBANIZATION</vt:lpstr>
      <vt:lpstr>CL_VALUE_CATEGORY</vt:lpstr>
      <vt:lpstr>CL_VIOLENCE_TYPE</vt:lpstr>
      <vt:lpstr>Agencies</vt:lpstr>
      <vt:lpstr>Agencies</vt:lpstr>
      <vt:lpstr>CategoryValues</vt:lpstr>
      <vt:lpstr>CL_COD_old!CauseOfDeath</vt:lpstr>
      <vt:lpstr>CL_INDICATORS!Indicators</vt:lpstr>
      <vt:lpstr>NatureData</vt:lpstr>
      <vt:lpstr>Series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Lingyan Hu</dc:creator>
  <cp:keywords/>
  <dc:description/>
  <cp:lastModifiedBy>Lingyan Hu</cp:lastModifiedBy>
  <cp:revision/>
  <dcterms:created xsi:type="dcterms:W3CDTF">2021-01-30T21:23:50Z</dcterms:created>
  <dcterms:modified xsi:type="dcterms:W3CDTF">2021-04-07T17:48:54Z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0x010100B1636FD24704A1439BC275B3C3F1C9C6</vt:lpwstr>
  </property>
</Properties>
</file>