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L.GonzalezMorales\Documents\Windows Projects\WW2020\narratives\"/>
    </mc:Choice>
  </mc:AlternateContent>
  <xr:revisionPtr revIDLastSave="0" documentId="13_ncr:1_{95106E27-5218-46EF-B2CC-D23942C0B992}" xr6:coauthVersionLast="45" xr6:coauthVersionMax="45" xr10:uidLastSave="{00000000-0000-0000-0000-000000000000}"/>
  <bookViews>
    <workbookView xWindow="-14430" yWindow="-16320" windowWidth="29040" windowHeight="15990" xr2:uid="{00000000-000D-0000-FFFF-FFFF00000000}"/>
  </bookViews>
  <sheets>
    <sheet name="Sheet1" sheetId="1" r:id="rId1"/>
  </sheets>
  <definedNames>
    <definedName name="_xlnm._FilterDatabase" localSheetId="0" hidden="1">Sheet1!$A$1:$H$302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6" i="1" l="1"/>
  <c r="H106" i="1"/>
  <c r="H72" i="1"/>
  <c r="H71" i="1"/>
  <c r="H132" i="1"/>
  <c r="H273" i="1"/>
  <c r="H70" i="1"/>
  <c r="H275" i="1"/>
  <c r="H186" i="1"/>
  <c r="H161" i="1"/>
  <c r="H128" i="1"/>
  <c r="H25" i="1"/>
  <c r="H7" i="1"/>
  <c r="H272" i="1"/>
  <c r="H24" i="1"/>
  <c r="H160" i="1"/>
  <c r="H227" i="1"/>
  <c r="H205" i="1"/>
  <c r="H271" i="1"/>
  <c r="H285" i="1"/>
  <c r="H284" i="1"/>
  <c r="H52" i="1"/>
  <c r="H156" i="1"/>
  <c r="H51" i="1"/>
  <c r="H69" i="1"/>
  <c r="H210" i="1"/>
  <c r="H124" i="1"/>
  <c r="H68" i="1"/>
  <c r="H67" i="1"/>
  <c r="H216" i="1"/>
  <c r="H79" i="1"/>
  <c r="H123" i="1"/>
  <c r="H301" i="1"/>
  <c r="H184" i="1"/>
  <c r="H66" i="1"/>
  <c r="H204" i="1"/>
  <c r="H87" i="1"/>
  <c r="H50" i="1"/>
  <c r="H155" i="1"/>
  <c r="H75" i="1"/>
  <c r="H183" i="1"/>
  <c r="H74" i="1"/>
  <c r="H182" i="1"/>
  <c r="H73" i="1"/>
  <c r="H31" i="1"/>
  <c r="H270" i="1"/>
  <c r="H203" i="1"/>
  <c r="H242" i="1"/>
  <c r="H202" i="1"/>
  <c r="H269" i="1"/>
  <c r="H221" i="1"/>
  <c r="H280" i="1"/>
  <c r="H300" i="1"/>
  <c r="H99" i="1"/>
  <c r="H299" i="1"/>
  <c r="H65" i="1"/>
  <c r="H201" i="1"/>
  <c r="H268" i="1"/>
  <c r="H241" i="1"/>
  <c r="H154" i="1"/>
  <c r="H23" i="1"/>
  <c r="H122" i="1"/>
  <c r="H218" i="1"/>
  <c r="H127" i="1"/>
  <c r="H29" i="1"/>
  <c r="H8" i="1"/>
  <c r="H240" i="1"/>
  <c r="H298" i="1"/>
  <c r="H297" i="1"/>
  <c r="H220" i="1"/>
  <c r="H209" i="1"/>
  <c r="H136" i="1"/>
  <c r="H98" i="1"/>
  <c r="H159" i="1"/>
  <c r="H158" i="1"/>
  <c r="H78" i="1"/>
  <c r="H77" i="1"/>
  <c r="H34" i="1"/>
  <c r="H64" i="1"/>
  <c r="H63" i="1"/>
  <c r="H62" i="1"/>
  <c r="H137" i="1"/>
  <c r="H121" i="1"/>
  <c r="H231" i="1"/>
  <c r="H208" i="1"/>
  <c r="H296" i="1"/>
  <c r="H200" i="1"/>
  <c r="H239" i="1"/>
  <c r="H152" i="1"/>
  <c r="H180" i="1"/>
  <c r="H267" i="1"/>
  <c r="H199" i="1"/>
  <c r="H86" i="1"/>
  <c r="H151" i="1"/>
  <c r="H94" i="1"/>
  <c r="H224" i="1"/>
  <c r="H129" i="1"/>
  <c r="H130" i="1"/>
  <c r="H93" i="1"/>
  <c r="H135" i="1"/>
  <c r="H33" i="1"/>
  <c r="H198" i="1"/>
  <c r="H6" i="1"/>
  <c r="H5" i="1"/>
  <c r="H150" i="1"/>
  <c r="H4" i="1"/>
  <c r="H97" i="1"/>
  <c r="H61" i="1"/>
  <c r="H266" i="1"/>
  <c r="H179" i="1"/>
  <c r="H32" i="1"/>
  <c r="H53" i="1"/>
  <c r="H295" i="1"/>
  <c r="H294" i="1"/>
  <c r="H293" i="1"/>
  <c r="H292" i="1"/>
  <c r="H211" i="1"/>
  <c r="H2" i="1"/>
  <c r="H197" i="1"/>
  <c r="H9" i="1"/>
  <c r="H3" i="1"/>
  <c r="H157" i="1"/>
  <c r="H178" i="1"/>
  <c r="H22" i="1"/>
  <c r="H196" i="1"/>
  <c r="H88" i="1"/>
  <c r="H207" i="1"/>
  <c r="H134" i="1"/>
  <c r="H291" i="1"/>
  <c r="H149" i="1"/>
  <c r="H265" i="1"/>
  <c r="H238" i="1"/>
  <c r="H195" i="1"/>
  <c r="H21" i="1"/>
  <c r="H120" i="1"/>
  <c r="H60" i="1"/>
  <c r="H119" i="1"/>
  <c r="H264" i="1"/>
  <c r="H118" i="1"/>
  <c r="H20" i="1"/>
  <c r="H148" i="1"/>
  <c r="H49" i="1"/>
  <c r="H263" i="1"/>
  <c r="H48" i="1"/>
  <c r="H262" i="1"/>
  <c r="H177" i="1"/>
  <c r="H226" i="1"/>
  <c r="H117" i="1"/>
  <c r="H19" i="1"/>
  <c r="H261" i="1"/>
  <c r="H147" i="1"/>
  <c r="H162" i="1"/>
  <c r="H28" i="1"/>
  <c r="H35" i="1"/>
  <c r="H260" i="1"/>
  <c r="H259" i="1"/>
  <c r="H237" i="1"/>
  <c r="H126" i="1"/>
  <c r="H225" i="1"/>
  <c r="H80" i="1"/>
  <c r="H163" i="1"/>
  <c r="H258" i="1"/>
  <c r="H47" i="1"/>
  <c r="H194" i="1"/>
  <c r="H257" i="1"/>
  <c r="H46" i="1"/>
  <c r="H278" i="1"/>
  <c r="H229" i="1"/>
  <c r="H223" i="1"/>
  <c r="H138" i="1"/>
  <c r="H27" i="1"/>
  <c r="H215" i="1"/>
  <c r="H76" i="1"/>
  <c r="H10" i="1"/>
  <c r="H116" i="1"/>
  <c r="H45" i="1"/>
  <c r="H279" i="1"/>
  <c r="H277" i="1"/>
  <c r="H222" i="1"/>
  <c r="H26" i="1"/>
  <c r="H217" i="1"/>
  <c r="H274" i="1"/>
  <c r="H30" i="1"/>
  <c r="H214" i="1"/>
  <c r="H59" i="1"/>
  <c r="H115" i="1"/>
  <c r="H256" i="1"/>
  <c r="H18" i="1"/>
  <c r="H193" i="1"/>
  <c r="H290" i="1"/>
  <c r="H289" i="1"/>
  <c r="H85" i="1"/>
  <c r="H44" i="1"/>
  <c r="H114" i="1"/>
  <c r="H58" i="1"/>
  <c r="H113" i="1"/>
  <c r="H17" i="1"/>
  <c r="H255" i="1"/>
  <c r="H206" i="1"/>
  <c r="H288" i="1"/>
  <c r="H96" i="1"/>
  <c r="H57" i="1"/>
  <c r="H287" i="1"/>
  <c r="H254" i="1"/>
  <c r="H236" i="1"/>
  <c r="H56" i="1"/>
  <c r="H95" i="1"/>
  <c r="H176" i="1"/>
  <c r="H112" i="1"/>
  <c r="H16" i="1"/>
  <c r="H55" i="1"/>
  <c r="H230" i="1"/>
  <c r="H84" i="1"/>
  <c r="H111" i="1"/>
  <c r="H15" i="1"/>
  <c r="H110" i="1"/>
  <c r="H14" i="1"/>
  <c r="H253" i="1"/>
  <c r="H283" i="1"/>
  <c r="H282" i="1"/>
  <c r="H109" i="1"/>
  <c r="H83" i="1"/>
  <c r="H54" i="1"/>
  <c r="H82" i="1"/>
  <c r="H252" i="1"/>
  <c r="H108" i="1"/>
  <c r="H13" i="1"/>
  <c r="H43" i="1"/>
  <c r="H192" i="1"/>
  <c r="H281" i="1"/>
  <c r="H219" i="1"/>
  <c r="H92" i="1"/>
  <c r="H286" i="1"/>
  <c r="H42" i="1"/>
  <c r="H175" i="1"/>
  <c r="H145" i="1"/>
  <c r="H91" i="1"/>
  <c r="H235" i="1"/>
  <c r="H228" i="1"/>
  <c r="H164" i="1"/>
  <c r="H251" i="1"/>
  <c r="H213" i="1"/>
  <c r="H212" i="1"/>
  <c r="H250" i="1"/>
  <c r="H41" i="1"/>
  <c r="H249" i="1"/>
  <c r="H40" i="1"/>
  <c r="H276" i="1"/>
  <c r="H174" i="1"/>
  <c r="H173" i="1"/>
  <c r="H248" i="1"/>
  <c r="H144" i="1"/>
  <c r="H107" i="1"/>
  <c r="H90" i="1"/>
  <c r="H191" i="1"/>
  <c r="H247" i="1"/>
  <c r="H143" i="1"/>
  <c r="H234" i="1"/>
  <c r="H190" i="1"/>
  <c r="H246" i="1"/>
  <c r="H233" i="1"/>
  <c r="H245" i="1"/>
  <c r="H172" i="1"/>
  <c r="H232" i="1"/>
  <c r="H171" i="1"/>
  <c r="H189" i="1"/>
  <c r="H244" i="1"/>
  <c r="H39" i="1"/>
  <c r="H243" i="1"/>
  <c r="H170" i="1"/>
  <c r="H89" i="1"/>
  <c r="H142" i="1"/>
  <c r="H169" i="1"/>
  <c r="H131" i="1"/>
  <c r="H125" i="1"/>
  <c r="H38" i="1"/>
  <c r="H133" i="1"/>
  <c r="H188" i="1"/>
  <c r="H140" i="1"/>
  <c r="H12" i="1"/>
  <c r="H187" i="1"/>
  <c r="H168" i="1"/>
  <c r="H104" i="1"/>
  <c r="H103" i="1"/>
  <c r="H102" i="1"/>
  <c r="H101" i="1"/>
  <c r="H167" i="1"/>
  <c r="H81" i="1"/>
  <c r="H166" i="1"/>
  <c r="H37" i="1"/>
  <c r="H36" i="1"/>
  <c r="H165" i="1"/>
  <c r="H100" i="1"/>
  <c r="H11" i="1"/>
  <c r="H139" i="1"/>
</calcChain>
</file>

<file path=xl/sharedStrings.xml><?xml version="1.0" encoding="utf-8"?>
<sst xmlns="http://schemas.openxmlformats.org/spreadsheetml/2006/main" count="2115" uniqueCount="591">
  <si>
    <t>thematic_area_id</t>
  </si>
  <si>
    <t>narrative_id</t>
  </si>
  <si>
    <t>narrative_title</t>
  </si>
  <si>
    <t>tag_id</t>
  </si>
  <si>
    <t>n_ref_text</t>
  </si>
  <si>
    <t>url</t>
  </si>
  <si>
    <t>excerpt</t>
  </si>
  <si>
    <t>ND</t>
  </si>
  <si>
    <t>ND1</t>
  </si>
  <si>
    <t>Women in managerial positions</t>
  </si>
  <si>
    <t>Latin America and the Caribbean</t>
  </si>
  <si>
    <t>https://undesa.maps.arcgis.com/apps/MapJournal/index.html?appid=0d1ff2530f17451bb8437c6ea584282e</t>
  </si>
  <si>
    <t xml:space="preserve">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&lt;strong&gt;Latin America and the Caribbean&lt;/strong&gt;, Australia and New Zealand and Europe and Northern America, women held 38% of managerial positions; in the two regions with the lowest proportion of women in managerial positions, Northern Africa and Western Asia and Central and Southern Asia, women barely reached 13% of such positions – less than half the global average (see figure I). </t>
  </si>
  <si>
    <t>Australia and New Zealand</t>
  </si>
  <si>
    <t xml:space="preserve">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&lt;strong&gt;Australia and New Zealand&lt;/strong&gt; and Europe and Northern America, women held 38% of managerial positions; in the two regions with the lowest proportion of women in managerial positions, Northern Africa and Western Asia and Central and Southern Asia, women barely reached 13% of such positions – less than half the global average (see figure I). </t>
  </si>
  <si>
    <t>Europe and Northern America</t>
  </si>
  <si>
    <t xml:space="preserve">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&lt;strong&gt;Europe and Northern America&lt;/strong&gt;, women held 38% of managerial positions; in the two regions with the lowest proportion of women in managerial positions, Northern Africa and Western Asia and Central and Southern Asia, women barely reached 13% of such positions – less than half the global average (see figure I). </t>
  </si>
  <si>
    <t>Northern Africa and Western Asia</t>
  </si>
  <si>
    <t xml:space="preserve">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Europe and Northern America, women held 38% of managerial positions; in the two regions with the lowest proportion of women in managerial positions, &lt;strong&gt;Northern Africa and Western Asia&lt;/strong&gt; and Central and Southern Asia, women barely reached 13% of such positions – less than half the global average (see figure I). </t>
  </si>
  <si>
    <t>Central and Southern Asia</t>
  </si>
  <si>
    <t xml:space="preserve">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Europe and Northern America, women held 38% of managerial positions; in the two regions with the lowest proportion of women in managerial positions, Northern Africa and Western Asia and &lt;strong&gt;Central and Southern Asia&lt;/strong&gt;, women barely reached 13% of such positions – less than half the global average (see figure I). </t>
  </si>
  <si>
    <t xml:space="preserve"> Since 2000, the proportion of women in managerial positions has increased in all regions, although their numbers remain disproportionately low and overall there has only been a slight improvement. In particular, female managers in countries in &lt;strong&gt;Central and Southern Asia&lt;/strong&gt; and Northern Africa and Western Asia have remained in the minority over the last 20 years, with the share of all managerial positions held by women at between only 9% and 13% (see figure II). </t>
  </si>
  <si>
    <t xml:space="preserve"> Since 2000, the proportion of women in managerial positions has increased in all regions, although their numbers remain disproportionately low and overall there has only been a slight improvement. In particular, female managers in countries in Central and Southern Asia and &lt;strong&gt;Northern Africa and Western Asia&lt;/strong&gt; have remained in the minority over the last 20 years, with the share of all managerial positions held by women at between only 9% and 13% (see figure II). </t>
  </si>
  <si>
    <t>Eastern and South-Eastern Asia</t>
  </si>
  <si>
    <t xml:space="preserve"> At top managerial positions, among enterprises with a CEO, less than a fifth have a woman in that position. Variations exist across regions, however, with countries in &lt;strong&gt;Eastern and South-Eastern Asia&lt;/strong&gt; reporting the highest proportion of enterprises with female top managers, at 35.5%, while countries in Northern Africa and Western Asia reported the lowest share, at 6.4% (see figure V). </t>
  </si>
  <si>
    <t xml:space="preserve"> At top managerial positions, among enterprises with a CEO, less than a fifth have a woman in that position. Variations exist across regions, however, with countries in Eastern and South-Eastern Asia reporting the highest proportion of enterprises with female top managers, at 35.5%, while countries in &lt;strong&gt;Northern Africa and Western Asia&lt;/strong&gt; reported the lowest share, at 6.4% (see figure V). </t>
  </si>
  <si>
    <t>ND2</t>
  </si>
  <si>
    <t>Women in power and decision-making positions in the corporate world</t>
  </si>
  <si>
    <t>European Union</t>
  </si>
  <si>
    <t>https://undesa.maps.arcgis.com/apps/MapJournal/index.html?appid=894bed8498eb449a983af8b33a7125f3</t>
  </si>
  <si>
    <t xml:space="preserve"> In 2019, the highest percentage of female board members in the largest publicly listed companies in the &lt;strong&gt;European Union&lt;/strong&gt; was found in France (45.3%), the only country reaching the 40% target suggested by the European Commission. Four other countries exceeded 35%, Sweden (37.5%), Italy (36.1%), Belgium (35.9%) and Germany (35.6%), with the latter three also surpassing their legislative quota targets. Overall, a total of 11 countries out of the 28 countries in the European Union (39%) had over 30% of women as board members of their largest publicly listed companies. Nevertheless, in 12 countries, women constituted less than a fifth of board members, and in 3 countries they represented less than 10% of board members: Cyprus (9.1%), Estonia (9.4%) and Malta (10%) (see figure I). </t>
  </si>
  <si>
    <t>Government intervention has proven to be an effective method for improving gender diversity on corporate boards. Before 2010, the proportion of women on the boards of the largest listed companies in the countries of the &lt;strong&gt;European Union&lt;/strong&gt; was steady. In 2010, the European Commission recommended the adoption of legislative action to set a gender target on boards. Since 2010, the average proportion of women on the boards of the largest listed companies has doubled, from 11.9% in 2010, to 28.8% in 2019. Of the 11 countries with over 30% of female board members, five had implemented legislative quotas. The proportion of women on boards has gone up by 25.8% in the five countries with legislative quotas compared to a 16.9% overall increase in the 28 countries of the European Union. This difference is striking when compared to countries without quotas or that have taken no action at all, where there was only a 4.1% increase in women’s representation over the same nine-year period. Less dramatic improvements have been observed in countries using soft measures, or non-binding quotas, where women’s representation on boards increased by 13.2% over the same time period (see figure II).</t>
  </si>
  <si>
    <t>Europe</t>
  </si>
  <si>
    <t>While the share of female participation on corporate boards has increased, boards in all the regions remain largely chaired by men. As noted in the above-mentioned ILO report, in 2018, over 76% of companies reported having a man as the chair of the board (among surveyed companies that have a board), and, when further investigating the presence of women as board chairs of large listed companies in selected countries, the report noted that the share is generally less than 10%. Data compiled by the Deloitte Global Center for Corporate Governance in 2018, covering nearly 7,000 companies in 66 countries, show that the proportion of female board chairs is less than 10% in almost all regions. Even in &lt;strong&gt;Europe&lt;/strong&gt;, where the majority of legislative quotas on female board members have been implemented, only 6.9% of board chairs are women (see figure V).</t>
  </si>
  <si>
    <t>North America</t>
  </si>
  <si>
    <t>Data from 2018 show that, across regions, companies with female rather than male board chairs have a significantly higher number of women serving on boards. For example, in Asia, the percentage of women on boards was 19.2% when the chair was a woman compared to 9.9% when the chair was a man. The same phenomenon was found in companies with a female Chief Executive Officer. The largest difference was seen in &lt;strong&gt;North America&lt;/strong&gt;, where 30.9% of board members were female when a woman was Chief Executive Officer, compared to only 17.4% when the Chief Executive Officer was a man (see figure VI). Furthermore, recent evidence showed that, when there is gender balance on boards, companies are more likely to have &lt;a class="narrative-ref" href="https://undesa.maps.arcgis.com/apps/MapJournal/index.html?appid=0d1ff2530f17451bb8437c6ea584282e"&gt;women in senior management and in top executive positions&lt;/a&gt;.</t>
  </si>
  <si>
    <t>ND3</t>
  </si>
  <si>
    <t>Women in the executive branch of governments (Heads of State or Government and Ministers)</t>
  </si>
  <si>
    <t>Northern Africa</t>
  </si>
  <si>
    <t>https://undesa.maps.arcgis.com/apps/MapJournal/index.html?appid=b028c9ec771e4cb8ae93239e69ea0df5</t>
  </si>
  <si>
    <t>Progress among regions over the past 15 years has been uneven: by 2020, the highest level of representation of women among ministers, at 39%, was reached in countries in Western Europe. The share of women among ministers remained low, at 16% or less, in &lt;strong&gt;Northern Africa&lt;/strong&gt; and Oceania (excluding Australia and New Zealand) , and only between 6% and 16% of ministers were women in Asia (all regions) (see figure I).</t>
  </si>
  <si>
    <t>Oceania</t>
  </si>
  <si>
    <t>Progress among regions over the past 15 years has been uneven: by 2020, the highest level of representation of women among ministers, at 39%, was reached in countries in Western Europe. The share of women among ministers remained low, at 16% or less, in Northern Africa and &lt;strong&gt;Oceania&lt;/strong&gt; (excluding Australia and New Zealand) , and only between 6% and 16% of ministers were women in Asia (all regions) (see figure I).</t>
  </si>
  <si>
    <t>ND6</t>
  </si>
  <si>
    <t>Women in national parliaments</t>
  </si>
  <si>
    <t>https://undesa.maps.arcgis.com/apps/MapJournal/index.html?appid=abc5dcf8f01342adbc9578b4677e4832</t>
  </si>
  <si>
    <t>From the regional perspective, major milestones have been achieved in recent years in &lt;strong&gt;Australia and New Zealand&lt;/strong&gt;, Latin America and the Caribbean and Europe and Northern America.</t>
  </si>
  <si>
    <t>From the regional perspective, major milestones have been achieved in recent years in Australia and New Zealand, &lt;strong&gt;Latin America and the Caribbean&lt;/strong&gt; and Europe and Northern America.</t>
  </si>
  <si>
    <t>From the regional perspective, major milestones have been achieved in recent years in Australia and New Zealand, Latin America and the Caribbean and &lt;strong&gt;Europe and Northern America&lt;/strong&gt;.</t>
  </si>
  <si>
    <t>In 2020, the share of women in national parliaments was the highest in Australia and New Zealand (35.1%), followed by Latin America and the Caribbean (32.1%), Europe and Northern America (31%) and Central Asia (25.4%). The other regions were below the global average, significantly so in Western Asia (15.6%), Southern Asia (17.3%), South-Eastern Asia (20.4%) and Eastern Asia (21.6%). Moreover, although minor improvements have been noted over time, the lowest share of women in parliament, 6.2%, continues to be in the &lt;strong&gt;Oceania&lt;/strong&gt; region, excluding Australia and New Zealand.</t>
  </si>
  <si>
    <t>In 2020, the group included five countries from the &lt;strong&gt;Latin America and the Caribbean&lt;/strong&gt; region</t>
  </si>
  <si>
    <t>ND7</t>
  </si>
  <si>
    <t>Women in national parliaments and local governments in Mexico</t>
  </si>
  <si>
    <t>indigenous</t>
  </si>
  <si>
    <t>https://undesa.maps.arcgis.com/apps/MapJournal/index.html?appid=1e9b7eb1a122470cae88c09a0dc8b3e9</t>
  </si>
  <si>
    <t>The Government of Mexico is organized at three levels: the Federal Government; state governments; and local municipal governments. The main governing body at the local level is the municipal council, a collegiate body directly elected by the people, comprising councillors and controllers, and headed by a municipal president. In 2010, women’s participation in municipal councils was 25.5% (see figure II); by 2018, women’s representation was 44.9%. In spite of the fact that women’s political participation at the local level has advanced in most of the 32 Mexican states, there are some areas where the share of women’s representation in municipal councils has barely reached 29.0%, for example, in the state of Oaxaca, which has the highest &lt;strong&gt;indigenous&lt;/strong&gt; population in the country.</t>
  </si>
  <si>
    <t>ND9</t>
  </si>
  <si>
    <t>Women in local government positions</t>
  </si>
  <si>
    <t>https://undesa.maps.arcgis.com/apps/MapJournal/index.html?appid=b61f8ad6e9644b4d8bc4949a107dea56</t>
  </si>
  <si>
    <t>Women’s representation is highest in countries in the &lt;strong&gt;Central and Southern Asia&lt;/strong&gt; (41%) and Europe and Northern America (35%) regions, driven, in particular, by high levels of women’s representation in countries with large numbers of councillors, such as France and India, while lowest in countries in the Northern Africa and Western Asia (18%) region (see figure II).</t>
  </si>
  <si>
    <t>Women’s representation is highest in countries in the Central and Southern Asia (41%) and &lt;strong&gt;Europe and Northern America&lt;/strong&gt; (35%) regions, driven, in particular, by high levels of women’s representation in countries with large numbers of councillors, such as France and India, while lowest in countries in the Northern Africa and Western Asia (18%) region (see figure II).</t>
  </si>
  <si>
    <t>France</t>
  </si>
  <si>
    <t>Women’s representation is highest in countries in the Central and Southern Asia (41%) and Europe and Northern America (35%) regions, driven, in particular, by high levels of women’s representation in countries with large numbers of councillors, such as &lt;strong&gt;France&lt;/strong&gt; and India, while lowest in countries in the Northern Africa and Western Asia (18%) region (see figure II).</t>
  </si>
  <si>
    <t>India</t>
  </si>
  <si>
    <t>Women’s representation is highest in countries in the Central and Southern Asia (41%) and Europe and Northern America (35%) regions, driven, in particular, by high levels of women’s representation in countries with large numbers of councillors, such as France and &lt;strong&gt;India&lt;/strong&gt;, while lowest in countries in the Northern Africa and Western Asia (18%) region (see figure II).</t>
  </si>
  <si>
    <t>Women’s representation is highest in countries in the Central and Southern Asia (41%) and Europe and Northern America (35%) regions, driven, in particular, by high levels of women’s representation in countries with large numbers of councillors, such as France and India, while lowest in countries in the &lt;strong&gt;Northern Africa and Western Asia&lt;/strong&gt; (18%) region (see figure II).</t>
  </si>
  <si>
    <t>NE</t>
  </si>
  <si>
    <t>NE10</t>
  </si>
  <si>
    <t>Gross enrolment ratio in tertiary education</t>
  </si>
  <si>
    <t>https://undesa.maps.arcgis.com/apps/MapJournal/index.html?appid=11a30d2e3cfb4e428a5124534a0ee81c</t>
  </si>
  <si>
    <t>During the period 1990–2018, enrolment in tertiary education in Northern America expanded from 65% to 73% for men and from 82% to 100% for women. In Europe, over the same time period, men’s enrolment expanded from 34% to 65% and women’s enrolment from 36% to 79%. In &lt;strong&gt;Latin America and the Caribbean&lt;/strong&gt;, gross enrolment ratios more than doubled for men and more than tripled for women. In terms of progress since 1990, in countries in Eastern Asia there was a six-fold increase in enrolment in tertiary education for men and a thirteen-fold gain for women: growth in tertiary enrolment in this region has been particularly remarkable since 2000. Similarly, in Western Asia enrolment ratios nearly tripled for men and increased almost five times for women.</t>
  </si>
  <si>
    <t>Eastern Asia</t>
  </si>
  <si>
    <t>During the period 1990–2018, enrolment in tertiary education in Northern America expanded from 65% to 73% for men and from 82% to 100% for women. In Europe, over the same time period, men’s enrolment expanded from 34% to 65% and women’s enrolment from 36% to 79%. In Latin America and the Caribbean, gross enrolment ratios more than doubled for men and more than tripled for women. In terms of progress since 1990, in countries in &lt;strong&gt;Eastern Asia&lt;/strong&gt; there was a six-fold increase in enrolment in tertiary education for men and a thirteen-fold gain for women: growth in tertiary enrolment in this region has been particularly remarkable since 2000. Similarly, in Western Asia enrolment ratios nearly tripled for men and increased almost five times for women.</t>
  </si>
  <si>
    <t>Western Asia</t>
  </si>
  <si>
    <t>During the period 1990–2018, enrolment in tertiary education in Northern America expanded from 65% to 73% for men and from 82% to 100% for women. In Europe, over the same time period, men’s enrolment expanded from 34% to 65% and women’s enrolment from 36% to 79%. In Latin America and the Caribbean, gross enrolment ratios more than doubled for men and more than tripled for women. In terms of progress since 1990, in countries in Eastern Asia there was a six-fold increase in enrolment in tertiary education for men and a thirteen-fold gain for women: growth in tertiary enrolment in this region has been particularly remarkable since 2000. Similarly, in &lt;strong&gt;Western Asia&lt;/strong&gt; enrolment ratios nearly tripled for men and increased almost five times for women.</t>
  </si>
  <si>
    <t>sub-Saharan Africa</t>
  </si>
  <si>
    <t>Despite this significant expansion of enrolment in tertiary education in a number of regions, it has remained low in others. In &lt;strong&gt;sub-Saharan Africa&lt;/strong&gt;, participation rose only slightly, from 4% to 10% for men and from 2% to 8% for women over the period 1990–2018. Similarly, in countries in Southern Asia, gross enrolment ratios for 2018 were lower than global averages (26% for both men and women). Countries in Northern Africa and South-Eastern Asia also recorded enrolment in tertiary education below the global averages for both women and men. Over the period 1990–2018, Central Asia, where gross enrolment ratios have remained in the mid 20% range, for both women and men, was the only region in the world to experience stagnation in participation in tertiary education.</t>
  </si>
  <si>
    <t>Central Asia</t>
  </si>
  <si>
    <t>Despite this significant expansion of enrolment in tertiary education in a number of regions, it has remained low in others. In sub-Saharan Africa, participation rose only slightly, from 4% to 10% for men and from 2% to 8% for women over the period 1990–2018. Similarly, in countries in Southern Asia, gross enrolment ratios for 2018 were lower than global averages (26% for both men and women). Countries in Northern Africa and South-Eastern Asia also recorded enrolment in tertiary education below the global averages for both women and men. Over the period 1990–2018, &lt;strong&gt;Central Asia&lt;/strong&gt;, where gross enrolment ratios have remained in the mid 20% range, for both women and men, was the only region in the world to experience stagnation in participation in tertiary education.</t>
  </si>
  <si>
    <t>While women are more represented than men in tertiary education in most regions of the world, the situation is the opposite in &lt;strong&gt;sub-Saharan Africa&lt;/strong&gt; (where the gross enrolment ratio in 2018 was 8% for women and 10% for men). National level data show that the majority of countries with female enrolment ratios of less than 10% are located in sub-Saharan Africa (see figure II), and a few in Western Asia (Afghanistan, Turkmenistan, Uzbekistan and Yemen). While enrolment in tertiary education has historically been low in these regions for both women and men, gender disparities continue to favour men in most countries in sub-Saharan Africa and Western Asia.</t>
  </si>
  <si>
    <t>NE11</t>
  </si>
  <si>
    <t>Gender parity index of the gross enrolment ratios in primary, secondary and tertiary education</t>
  </si>
  <si>
    <t>https://undesa.maps.arcgis.com/apps/MapJournal/index.html?appid=42bffbd08fb542ecadd0dd43a588c1b9</t>
  </si>
  <si>
    <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&lt;strong&gt;Oceania&lt;/strong&gt; (excluding Australia and New Zealand) (0.93) and Western Asia (0.94), the GPI value was lower than the range of parity; and (c) in Southern Asia the GPI fell outside the range of parity (1.07), meaning that girls were more likely than boys to participate in primary education.</t>
  </si>
  <si>
    <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Oceania (excluding Australia and New Zealand) (0.93) and &lt;strong&gt;Western Asia&lt;/strong&gt; (0.94), the GPI value was lower than the range of parity; and (c) in Southern Asia the GPI fell outside the range of parity (1.07), meaning that girls were more likely than boys to participate in primary education.</t>
  </si>
  <si>
    <t>Southern Asia</t>
  </si>
  <si>
    <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Oceania (excluding Australia and New Zealand) (0.93) and Western Asia (0.94), the GPI value was lower than the range of parity; and (c) in &lt;strong&gt;Southern Asia&lt;/strong&gt; the GPI fell outside the range of parity (1.07), meaning that girls were more likely than boys to participate in primary education.</t>
  </si>
  <si>
    <t>Since 1990, there has been a significant shift towards greater gender parity in primary education (see figure I). The global GPI of primary gross enrolment ratios rose from 0.88 in 1990 to 1.00 in 2018. GPI values improved substantially, particularly in &lt;strong&gt;Northern Africa&lt;/strong&gt; (from 0.83 to 0.97), sub-Saharan Africa (from 0.83 to 0.96) and Southern Asia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t>
  </si>
  <si>
    <t>Since 1990, there has been a significant shift towards greater gender parity in primary education (see figure I). The global GPI of primary gross enrolment ratios rose from 0.88 in 1990 to 1.00 in 2018. GPI values improved substantially, particularly in Northern Africa (from 0.83 to 0.97), &lt;strong&gt;sub-Saharan Africa&lt;/strong&gt; (from 0.83 to 0.96) and Southern Asia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t>
  </si>
  <si>
    <t>Since 1990, there has been a significant shift towards greater gender parity in primary education (see figure I). The global GPI of primary gross enrolment ratios rose from 0.88 in 1990 to 1.00 in 2018. GPI values improved substantially, particularly in Northern Africa (from 0.83 to 0.97), sub-Saharan Africa (from 0.83 to 0.96) and &lt;strong&gt;Southern Asia&lt;/strong&gt;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t>
  </si>
  <si>
    <t>Despite the gains made over the past three decades, girls are still less likely than boys to enrol in secondary school in &lt;strong&gt;sub-Saharan Africa&lt;/strong&gt; (where GPI was 0.88 in 2018), Western Asia (0.90) and Oceania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t>
  </si>
  <si>
    <t>Despite the gains made over the past three decades, girls are still less likely than boys to enrol in secondary school in sub-Saharan Africa (where GPI was 0.88 in 2018), Western Asia (0.90) and &lt;strong&gt;Oceania&lt;/strong&gt;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t>
  </si>
  <si>
    <t>Despite the gains made over the past three decades, girls are still less likely than boys to enrol in secondary school in sub-Saharan Africa (where GPI was 0.88 in 2018), Western Asia (0.90) and Oceania (excluding Australia and New Zealand) (0.82), all regions with low overall enrolment ratios for both girls and boys. In &lt;strong&gt;Southern Asia&lt;/strong&gt;,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t>
  </si>
  <si>
    <t>Despite the gains made over the past three decades, girls are still less likely than boys to enrol in secondary school in sub-Saharan Africa (where GPI was 0.88 in 2018), Western Asia (0.90) and Oceania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&lt;strong&gt;Latin America and the Caribbean&lt;/strong&gt; (where the GPI was 1.04 in 2018), gender-based disparities favour girls. Northern America and Europe and Central Asia are the only regions that have achieved and maintained equal access to secondary education for both girls and boys throughout the period 1990—2018.</t>
  </si>
  <si>
    <t>In most regions of the world, women outnumber men in tertiary education. In 2018, the GPI well surpassed the parity range in Northern America and Europe (GPI of 1.28), Australia and New Zealand (1.42), Northern Africa (1.17), Latin America and the Caribbean (1.30), Eastern Asia (1.16) and South-Eastern Asia (1.23). Nevertheless, a considerable disparity in favour of men persists in &lt;strong&gt;sub-Saharan Africa&lt;/strong&gt; (0.74)and Oceania (excluding Australia and New Zealand) (0.84). Overall, there are almost as many women as men enrolled in tertiary education in Central Asia, Southern Asia and Western Asia, but the regional averages conceal a low participation rate among women in several countries within those regions.</t>
  </si>
  <si>
    <t>In most regions of the world, women outnumber men in tertiary education. In 2018, the GPI well surpassed the parity range in Northern America and Europe (GPI of 1.28), Australia and New Zealand (1.42), Northern Africa (1.17), Latin America and the Caribbean (1.30), Eastern Asia (1.16) and South-Eastern Asia (1.23). Nevertheless, a considerable disparity in favour of men persists in sub-Saharan Africa (0.74)and &lt;strong&gt;Oceania&lt;/strong&gt; (excluding Australia and New Zealand) (0.84). Overall, there are almost as many women as men enrolled in tertiary education in Central Asia, Southern Asia and Western Asia, but the regional averages conceal a low participation rate among women in several countries within those regions.</t>
  </si>
  <si>
    <t>NE13</t>
  </si>
  <si>
    <t>Participation in technical and vocational programmes</t>
  </si>
  <si>
    <t>https://undesa.maps.arcgis.com/apps/MapJournal/index.html?appid=145fff1d87b04bd5a777f6b1b6f702aa</t>
  </si>
  <si>
    <t>More boys participate in technical and vocational programmes in all regions worldwide except in &lt;strong&gt;Eastern Asia&lt;/strong&gt;, Northern America and Latin America and the Caribbean. Girls were severely underrepresented in: Northern Africa (36 girls for every 100 boys), Southern Asia (46 girls for every 100 boys) and Oceania (excluding Australia and New Zealand) (72 girls for every 100 boys).</t>
  </si>
  <si>
    <t>Northern America</t>
  </si>
  <si>
    <t>More boys participate in technical and vocational programmes in all regions worldwide except in Eastern Asia, &lt;strong&gt;Northern America&lt;/strong&gt; and Latin America and the Caribbean. Girls were severely underrepresented in: Northern Africa (36 girls for every 100 boys), Southern Asia (46 girls for every 100 boys) and Oceania (excluding Australia and New Zealand) (72 girls for every 100 boys).</t>
  </si>
  <si>
    <t>More boys participate in technical and vocational programmes in all regions worldwide except in Eastern Asia, Northern America and &lt;strong&gt;Latin America and the Caribbean&lt;/strong&gt;. Girls were severely underrepresented in: Northern Africa (36 girls for every 100 boys), Southern Asia (46 girls for every 100 boys) and Oceania (excluding Australia and New Zealand) (72 girls for every 100 boys).</t>
  </si>
  <si>
    <t>NE14</t>
  </si>
  <si>
    <t>Children and adolescents achieving minimum proficiency in reading and math</t>
  </si>
  <si>
    <t>https://undesa.maps.arcgis.com/apps/MapJournal/index.html?appid=cba28346e8c745ca84446dd894760e67</t>
  </si>
  <si>
    <t>Large regional differences exist in minimum proficiency in reading. Extremely low proficiency levels in reading were observed in the majority of countries in &lt;strong&gt;sub-Saharan Africa&lt;/strong&gt;, where more than 7 out of 10 countries with data show a proficiency level of less than 30% at grades 2 or 3 of primary education. Proficiency in reading for both girls and boys at that level of education was similarly low in many countries in Central and Southern Asia. Despite years of steady growth in enrolment rates, proficiency rates in these regions remain extremely low. In contrast, proficiency in reading for both girls and boys was high (above 90%) in Europe and Northern America and Australia and New Zealand, as well as in some countries in Eastern and South-Eastern Asia. Proficiency in reading was moderate in the majority of the countries in Northern Africa and Western Asia and Latin America and the Caribbean.</t>
  </si>
  <si>
    <t>NE15</t>
  </si>
  <si>
    <t>Share of female science, technology, engineering and mathematics graduates at tertiary level</t>
  </si>
  <si>
    <t>https://undesa.maps.arcgis.com/apps/MapJournal/index.html?appid=205f074abfa7482487614a3536f9c10c</t>
  </si>
  <si>
    <t>The situation was similar among 86 countries with data in developing regions. In nearly 9 out of 10 developing countries, the proportion of women graduates in STEM at the tertiary level was less than 45%, although in three countries and one territory (Algeria, Myanmar, Oman and Sint Maartin) women were more likely than men to graduate in fields related to STEM. Women’s share was within the range of parity in five countries in &lt;strong&gt;Northern Africa and Western Asia&lt;/strong&gt; (Morocco, Qatar, the Sudan, the Syrian Arab Republic and Tunisia) and in four other countries (Benin, Brunei Darussalam, the Gambia and Peru).</t>
  </si>
  <si>
    <t xml:space="preserve">Women were more prominently represented among STEM graduates in &lt;strong&gt;Northern Africa and Western Asia&lt;/strong&gt;, where their share among STEM graduates ranged from 35% in Turkey to 58% in Algeria. Women were also more likely than men to graduate in fields related to STEM in Oman and Tunisia.
            </t>
  </si>
  <si>
    <t>tertiary education</t>
  </si>
  <si>
    <t>In contrast, male graduates are the vast majority in two of the three STEM-related fields: information and communication technologies; and engineering, manufacturing and construction. Men were more than twice as likely to graduate in information technologies, and almost three times as likely to graduate in engineering, manufacturing and construction. This pattern is consistent, with women constituting only slightly more than one-third of the world’s STEM graduates, indicating that, despite enjoying better access to &lt;strong&gt;tertiary education&lt;/strong&gt; than ever before, women continue to face challenges in participating in STEM-related fields of study (see figure II).</t>
  </si>
  <si>
    <t>NE16</t>
  </si>
  <si>
    <t>Women among teachers or professors in tertiary education</t>
  </si>
  <si>
    <t>https://undesa.maps.arcgis.com/apps/MapJournal/index.html?appid=62b37a3b6370443eb3dd266133da51e4</t>
  </si>
  <si>
    <t>Globally, female teachers constituted 43% of tertiary-level teaching staff in 2018 (see figure I). Across the world, however, the proportions of female teachers at the tertiary level showed a wide range of variation: the highest level in &lt;strong&gt;Central Asia&lt;/strong&gt; (54%) and lowest in sub-Saharan Africa (24%).</t>
  </si>
  <si>
    <t>Globally, female teachers constituted 43% of tertiary-level teaching staff in 2018 (see figure I). Across the world, however, the proportions of female teachers at the tertiary level showed a wide range of variation: the highest level in Central Asia (54%) and lowest in &lt;strong&gt;sub-Saharan Africa&lt;/strong&gt; (24%).</t>
  </si>
  <si>
    <t>The participation of women in teaching at the tertiary level has increased in all regions of the world (see figure I). The global share of female teachers at the tertiary level increased from 33% to 43% over the period 1990–2018. In many regions, the proportion of female teachers grew by double digits: in South-Eastern Asia by 21 percentage points; in Southern Asia by 15 percentage points, in Northern America by 14 percentage points, and in Eastern Asia by 13 percentage points. The gains were modest (less than 10 percentage points) in sub-Saharan Africa, Northern Africa and Western Asia and Latin America and the Caribbean. During the period 1990–2018, &lt;strong&gt;Central Asia&lt;/strong&gt; was the only region to attain gender parity among teachers at the tertiary level of education.</t>
  </si>
  <si>
    <t>Most of the countries with less than 30% of female teachers at the tertiary level of education were in &lt;strong&gt;sub-Saharan Africa&lt;/strong&gt;</t>
  </si>
  <si>
    <t>NE6</t>
  </si>
  <si>
    <t>School completion in primary and secondary education</t>
  </si>
  <si>
    <t>poverty</t>
  </si>
  <si>
    <t>Poverty</t>
  </si>
  <si>
    <t>https://undesa.maps.arcgis.com/apps/MapJournal/index.html?appid=ef080130f70043aa994ac0a0db8d3610</t>
  </si>
  <si>
    <t>&lt;strong&gt;Poverty&lt;/strong&gt; interacts with gender in determining school completion rates. In most countries, disparities between girls and boys from poor households tend to be greater than those from wealthier households, particularly at higher levels of education.</t>
  </si>
  <si>
    <t>The interaction between &lt;strong&gt;poverty&lt;/strong&gt; and gender can work for or against girls, depending on the circumstances in a given country. As highlighted in the 2019 report of the United Nations Educational, Scientific and Cultural Organization (UNESCO) on gender equality, among poorer countries, particularly those in sub-Saharan Africa, gender disparities in school performance to the disadvantage of girls tend to be of greater magnitude among girls from poor households than among those from wealthy ones.</t>
  </si>
  <si>
    <t>The interaction between poverty and gender can work for or against girls, depending on the circumstances in a given country. As highlighted in the 2019 report of the United Nations Educational, Scientific and Cultural Organization (UNESCO) on gender equality, among poorer countries, particularly those in &lt;strong&gt;sub-Saharan Africa&lt;/strong&gt;, gender disparities in school performance to the disadvantage of girls tend to be of greater magnitude among girls from poor households than among those from wealthy ones.</t>
  </si>
  <si>
    <t>Nigeria</t>
  </si>
  <si>
    <t>This is due, in part, to strong social expectations that girls from poor households will marry early. For example, among poor households in &lt;strong&gt;Nigeria&lt;/strong&gt;, on average, only 80 girls complete primary education for every 100 boys, and only 20 girls for every 100 boys at the upper secondary level, whereas there is gender parity among boys and girls from wealthy households. Among relatively richer countries, gender disparities in performance tend to be to the disadvantage of boys, and, to a greater extent, boys from poor households, possibly because of the greater pressures on poor male students to enter the labour market. In Thailand (an upper-middle income country), for example, roughly 140 girls for every 100 boys from poor households complete upper secondary education, while there is gender parity among the rich.</t>
  </si>
  <si>
    <t>Social protection</t>
  </si>
  <si>
    <t>Despite substantial progress in improving school completion rates, more needs to be done to ensure universal primary and secondary education. Sustained efforts are needed to improve girls’ and boys’ education. As stressed by UNESCO in its reports on education for all, policies and programmes need to aim at changing social attitudes, making schools more accessible, monitoring trends in child labour and providing financial support for poor adolescents and youth to continue their education. &lt;strong&gt;Social protection&lt;/strong&gt; programmes, such as cash transfers, family or child allowances, could be considered to reduce direct and opportunity costs for vulnerable children and keep them from having to leave school to work.</t>
  </si>
  <si>
    <t>NE8</t>
  </si>
  <si>
    <t>Women in research and development (R&amp;D): Share of female researchers</t>
  </si>
  <si>
    <t>https://undesa.maps.arcgis.com/apps/MapJournal/index.html?appid=8d6654cc3155423f9c2b77249b4e670e</t>
  </si>
  <si>
    <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&lt;strong&gt;Southern Asia&lt;/strong&gt; (23%) and Eastern Asia (21%). In terms of gender parity, which is defined as a share of between 45% and 55% for either sex, gender parity has been achieved in only three regions: Latin America and the Caribbean; Northern Africa; and Central Asia.</t>
  </si>
  <si>
    <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&lt;strong&gt;Eastern Asia&lt;/strong&gt; (21%). In terms of gender parity, which is defined as a share of between 45% and 55% for either sex, gender parity has been achieved in only three regions: Latin America and the Caribbean; Northern Africa; and Central Asia.</t>
  </si>
  <si>
    <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&lt;strong&gt;Latin America and the Caribbean&lt;/strong&gt;; Northern Africa; and Central Asia.</t>
  </si>
  <si>
    <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Latin America and the Caribbean; &lt;strong&gt;Northern Africa&lt;/strong&gt;; and Central Asia.</t>
  </si>
  <si>
    <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Latin America and the Caribbean; Northern Africa; and &lt;strong&gt;Central Asia&lt;/strong&gt;.</t>
  </si>
  <si>
    <t>NH</t>
  </si>
  <si>
    <t>NH1</t>
  </si>
  <si>
    <t>Skilled health-care assistance during childbirth in Ghana</t>
  </si>
  <si>
    <t>youth</t>
  </si>
  <si>
    <t>younger mothers</t>
  </si>
  <si>
    <t>https://undesa.maps.arcgis.com/apps/MapJournal/index.html?appid=b230e6e6cb2c4aafa07ab2c598eceb09</t>
  </si>
  <si>
    <t>In 1998, &lt;strong&gt;younger mothers&lt;/strong&gt; were more likely than older mothers to deliver their babies with the assistance of skilled health personnel, while by 2014 little difference was recorded by age.</t>
  </si>
  <si>
    <t>educated</t>
  </si>
  <si>
    <t>Skilled assistance at birth is most common among highly &lt;strong&gt;educated&lt;/strong&gt; women.</t>
  </si>
  <si>
    <t>rural</t>
  </si>
  <si>
    <t>In 2014, a large majority of pregnant women giving birth in urban areas (90%) received skilled care, as compared to women in &lt;strong&gt;rural&lt;/strong&gt; areas (60%) (see table 3), an increase from 84% in urban areas and 43% in rural areas as reported in 2008. The difference in proportion between rural and urban rates is largely because of the greater number of health-care facilities is concentrated urban areas and because pregnant women in rural areas must travel long distances to health facilities with skilled medical personnel.</t>
  </si>
  <si>
    <t>wealth</t>
  </si>
  <si>
    <t xml:space="preserve">According to available data, pregnant women in the highest &lt;strong&gt;wealth&lt;/strong&gt; quintile, who can most easily pay hospital charges, are also the most likely to seek the assistance of skilled health personnel at the time of delivery. In terms of access to health care, differences according to levels of wealth are marked and persistent over time (see table 4). In 2003, only 2 in 10 women in the lowest wealth quintile had access to skilled health personnel at the time of delivery, compared to 9 in 10 women in the highest quintile. By 2014, the proportion of women in the lowest quintile with access to skilled assistance had more than doubled (47%), although it was still far from equal. Overall, by 2014, more than 90% of women in the two highest wealth quintiles had access to skilled health personnel during childbirth. </t>
  </si>
  <si>
    <t>NH11</t>
  </si>
  <si>
    <t>Leading causes of death among women and men aged 50 and older</t>
  </si>
  <si>
    <t>https://undesa.maps.arcgis.com/apps/MapJournal/index.html?appid=527e660cda4c470980fca8eca7b2c3fc</t>
  </si>
  <si>
    <t>At the regional level, men were 51% more likely to die of ischaemic heart disease in &lt;strong&gt;Oceania&lt;/strong&gt; (excluding Australia and New Zealand) and 44% more likely in Central and Southern Asia, although no gender difference was noticeable in Eastern and South-Eastern Asia and sub-Saharan Africa.</t>
  </si>
  <si>
    <t>At the regional level, men were 51% more likely to die of ischaemic heart disease in Oceania (excluding Australia and New Zealand) and 44% more likely in &lt;strong&gt;Central and Southern Asia&lt;/strong&gt;, although no gender difference was noticeable in Eastern and South-Eastern Asia and sub-Saharan Africa.</t>
  </si>
  <si>
    <t>In &lt;strong&gt;Australia and New Zealand&lt;/strong&gt;, Northern America and Europe and sub-Saharan Africa, women aged 50 and older were more likely than men in the same age bracket to die of stroke (41%, 23% and 21%, respectively), while in Latin America and the Caribbean and Eastern and South-Eastern Asia men were at greater risk of stroke.</t>
  </si>
  <si>
    <t>Northern America and Europe</t>
  </si>
  <si>
    <t>In Australia and New Zealand, &lt;strong&gt;Northern America and Europe&lt;/strong&gt; and sub-Saharan Africa, women aged 50 and older were more likely than men in the same age bracket to die of stroke (41%, 23% and 21%, respectively), while in Latin America and the Caribbean and Eastern and South-Eastern Asia men were at greater risk of stroke.</t>
  </si>
  <si>
    <t>In Australia and New Zealand, Northern America and Europe and &lt;strong&gt;sub-Saharan Africa&lt;/strong&gt;, women aged 50 and older were more likely than men in the same age bracket to die of stroke (41%, 23% and 21%, respectively), while in Latin America and the Caribbean and Eastern and South-Eastern Asia men were at greater risk of stroke.</t>
  </si>
  <si>
    <t>Among the population aged 50 and older, the gender gap in mortality due to cancer, to the disadvantage of men, is found in all regions. The gender difference is largest in &lt;strong&gt;Eastern and South-Eastern Asia&lt;/strong&gt;, the region with the highest standardized death rates, where men aged 50 and older are twice as likely as women to die from cancer. These trends coincide with the incidence of tobacco smoking: the highest rates of tobacco smoking among men are in Eastern and South Eastern Asia. The smallest gender difference in mortality is in Oceania (excluding Australia and New Zealand), where men are only about 20% more likely to die of cancer than women. It is notable that women in Oceania (excluding Australia and New Zealand) have the highest mortality rate due to cancer compared to women in other regions.</t>
  </si>
  <si>
    <t>Covid-19</t>
  </si>
  <si>
    <t>Emerging data in the United Kingdom of Great Britain and Northern Ireland indicate that cancer patients with &lt;a class="narrative-ref" href="https://undesa.maps.arcgis.com/apps/MapJournal/index.html?appid=50dd1b2d6167437693178836261522e6"&gt;&lt;strong&gt;Covid-19&lt;/strong&gt;&lt;/a&gt; are significantly more likely to be male. Patients with breast cancer or malignancies of the female genital tract appear to be at a much lower risk of contracting or dying from Covid-19. In multivariable analysis, this protection was attributed to the patients being women rather than to any inherently lower risk associated with these types of tumours.</t>
  </si>
  <si>
    <t>Of the leading causes of death among people aged 50 and older (see figure I), the single cause of death that significantly affects women more than men is Alzheimer’s disease and other types of dementia. Globally, at every age bracket, women are at least 20% more likely than men to die from these causes (see figure III), and gender disparities to women’s disadvantage are more marked in some regions: in &lt;strong&gt;Eastern and South-Eastern Asia&lt;/strong&gt;, women aged 50 and older are 85% more likely than men to die from Alzheimer’s and other types of dementia, and in Northern America and Europe women are 76% more likely than men to die from this cause.</t>
  </si>
  <si>
    <t>Of the leading causes of death among people aged 50 and older (see figure I), the single cause of death that significantly affects women more than men is Alzheimer’s disease and other types of dementia. Globally, at every age bracket, women are at least 20% more likely than men to die from these causes (see figure III), and gender disparities to women’s disadvantage are more marked in some regions: in Eastern and South-Eastern Asia, women aged 50 and older are 85% more likely than men to die from Alzheimer’s and other types of dementia, and in &lt;strong&gt;Northern America and Europe&lt;/strong&gt; women are 76% more likely than men to die from this cause.</t>
  </si>
  <si>
    <t>NH13</t>
  </si>
  <si>
    <t>Menstrual health and hygiene</t>
  </si>
  <si>
    <t>poorest women</t>
  </si>
  <si>
    <t>https://undesa.maps.arcgis.com/apps/MapJournal/index.html?appid=d89286ad65354bbb8512329412dad320</t>
  </si>
  <si>
    <t>In the Lao People’s Democratic Republic, where 82% of all women and adolescent girls reported using hygiene materials, the share was much lower among the &lt;strong&gt;poorest women&lt;/strong&gt; (47% in the poorest versus 97% in the richest quintile), suggesting that affordability of materials plays an important role in determining access in some countries.</t>
  </si>
  <si>
    <t>wealth quintile</t>
  </si>
  <si>
    <t>In the Lao People’s Democratic Republic, disaggregated data show that women in the richest &lt;strong&gt;wealth quintile&lt;/strong&gt; are over three times more likely to have access to menstrual hygiene materials and a private place to wash and change than women in the poorest quintile.</t>
  </si>
  <si>
    <t>NH5</t>
  </si>
  <si>
    <t>Life expectancy and causes of death</t>
  </si>
  <si>
    <t>https://undesa.maps.arcgis.com/apps/MapJournal/index.html?appid=f8555d8e5c944ba2a9ae0dde6152624c</t>
  </si>
  <si>
    <t>The life expectancy of women ranges from 62.3 in &lt;strong&gt;sub-Saharan Africa&lt;/strong&gt;, to almost 85 in Australia and New Zealand. In 64 countries, most in Europe and Northern America and Eastern Asia, women’s life expectancy is higher than 80, while in 11 countries in sub-Saharan Africa it is below 60.</t>
  </si>
  <si>
    <t>The life expectancy of women ranges from 62.3 in sub-Saharan Africa, to almost 85 in &lt;strong&gt;Australia and New Zealand&lt;/strong&gt;. In 64 countries, most in Europe and Northern America and Eastern Asia, women’s life expectancy is higher than 80, while in 11 countries in sub-Saharan Africa it is below 60.</t>
  </si>
  <si>
    <t>The life expectancy of women ranges from 62.3 in sub-Saharan Africa, to almost 85 in Australia and New Zealand. In 64 countries, most in &lt;strong&gt;Europe and Northern America&lt;/strong&gt; and Eastern Asia, women’s life expectancy is higher than 80, while in 11 countries in sub-Saharan Africa it is below 60.</t>
  </si>
  <si>
    <t>NH6</t>
  </si>
  <si>
    <t>Health Risk Factors</t>
  </si>
  <si>
    <t>https://undesa.maps.arcgis.com/apps/MapJournal/index.html?appid=022ab89e10d04700901ced2a133eda86</t>
  </si>
  <si>
    <t>The difference in smoking prevalence between women and men is reduced in higher income countries (see figure I). For instance, in &lt;strong&gt;Australia and New Zealand&lt;/strong&gt;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t>
  </si>
  <si>
    <t>The difference in smoking prevalence between women and men is reduced in higher income countries (see figure I). For instance, in Australia and New Zealand the gender gap is lower than 5 percentage points, and in &lt;strong&gt;Europe and Northern America&lt;/strong&gt;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t>
  </si>
  <si>
    <t>The difference in smoking prevalence between women and men is reduced in higher income countries (see figure I). For instance, in Australia and New Zealand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&lt;strong&gt;Eastern and South-Eastern Asia&lt;/strong&gt;,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t>
  </si>
  <si>
    <t>South-Eastern Asia</t>
  </si>
  <si>
    <t>The difference in smoking prevalence between women and men is reduced in higher income countries (see figure I). For instance, in Australia and New Zealand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&lt;strong&gt;South-Eastern Asia&lt;/strong&gt;, where their use among women is far more prevalent than smoked tobacco use (11.5% and 1.6%, respectively).</t>
  </si>
  <si>
    <t>Smoking has also been reported as a potential risk factor for &lt;a class="narrative-ref" href="https://undesa.maps.arcgis.com/apps/MapJournal/index.html?appid=2546f9aed54c4f1d8d07e65f99a55365"&gt;Covid-19&lt;/a&gt; as it is harmful to the immune system and its ability to respond to infections, specifically, because of its effects in upregulating receptors in the airways. In a recent review, it was reported that smoking may be associated with a negative progression and adverse outcomes of &lt;strong&gt;Covid-19&lt;/strong&gt;. The higher prevalence of male smokers of all ages in Italy, especially among the elderly, may explain their higher predisposition to Covid-19.</t>
  </si>
  <si>
    <t>Globally, the highest overall rate of alcohol consumption for both sexes is in &lt;strong&gt;Australia and New Zealand&lt;/strong&gt; and Europe and Northern America, where men consume at least three times more alcohol than women (an average, 16 litres for men versus 5 litres for women) (see figure II). The lowest alcohol consumption is recorded in Northern Africa and Western Asia,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t>
  </si>
  <si>
    <t>Globally, the highest overall rate of alcohol consumption for both sexes is in Australia and New Zealand and &lt;strong&gt;Europe and Northern America&lt;/strong&gt;, where men consume at least three times more alcohol than women (an average, 16 litres for men versus 5 litres for women) (see figure II). The lowest alcohol consumption is recorded in Northern Africa and Western Asia,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t>
  </si>
  <si>
    <t>Globally, the highest overall rate of alcohol consumption for both sexes is in Australia and New Zealand and Europe and Northern America, where men consume at least three times more alcohol than women (an average, 16 litres for men versus 5 litres for women) (see figure II). The lowest alcohol consumption is recorded in &lt;strong&gt;Northern Africa and Western Asia&lt;/strong&gt;,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t>
  </si>
  <si>
    <t>ethnicity</t>
  </si>
  <si>
    <t>African-American</t>
  </si>
  <si>
    <t xml:space="preserve">In a cohort of hospitalized patients with &lt;a class="narrative-ref" href="https://undesa.maps.arcgis.com/apps/MapJournal/index.html?appid=2546f9aed54c4f1d8d07e65f99a55365"&gt;Covid-19&lt;/a&gt; in a minority-predominant population (&lt;strong&gt;African-American&lt;/strong&gt;), people with severe obesity, in older age and male were independently associated with higher in-hospital mortality and in general worse in-hospital outcomes. In a study conducted in the United Kingdom of Great Britain and Northern Ireland, an unhealthy body mass index was associated strongly with positive testing and risk of death related to Covid-19. The gradient of risk in relation to body mass index was steeper in those under age 70 in comparison with those aged 70 and older for Covid-19-related deaths. In addition, unhealthy body mass index was more strongly related to test positivity and death in non-whites (predominantly South Asians and Afro-Caribbeans) compared with whites.
</t>
  </si>
  <si>
    <t xml:space="preserve">In a cohort of hospitalized patients with &lt;a class="narrative-ref" href="https://undesa.maps.arcgis.com/apps/MapJournal/index.html?appid=2546f9aed54c4f1d8d07e65f99a55365"&gt;Covid-19&lt;/a&gt; in a minority-predominant population (African-American), people with severe obesity, in older age and male were independently associated with higher in-hospital mortality and in general worse in-hospital outcomes. In a study conducted in the United Kingdom of Great Britain and Northern Ireland, an unhealthy body mass index was associated strongly with positive testing and risk of death related to Covid-19. The gradient of risk in relation to body mass index was steeper in those under age 70 in comparison with those aged 70 and older for &lt;strong&gt;Covid-19&lt;/strong&gt;-related deaths. In addition, unhealthy body mass index was more strongly related to test positivity and death in non-whites (predominantly South Asians and Afro-Caribbeans) compared with whites.
</t>
  </si>
  <si>
    <t>NH7</t>
  </si>
  <si>
    <t>Women’s reproductive years</t>
  </si>
  <si>
    <t>https://undesa.maps.arcgis.com/apps/MapJournal/index.html?appid=3e45b6c8a7ee424380dc7d8514ac43bf</t>
  </si>
  <si>
    <t>Significant progress has been made in in reducing maternal mortality since 2000. During the period 2000—2017, the global maternal mortality rate declined by 38% (from an estimated 342 to 210 maternal deaths per 100,000 live births). Over the same period, the greatest overall reduction in the rate was achieved in &lt;strong&gt;Southern Asia&lt;/strong&gt;, with a reduction of 59% in the number of maternal deaths (from 384 to 157 maternal deaths per 100,000 live births). Four other regions roughly halved their maternal mortality rates during this same period: Central Asia (by 52%), Eastern Asia (by 50%), Europe (by 53%) and Northern Africa (by 54%). All four regions, with the exception of Northern Africa, already had relatively low maternal mortality rates in 2000 (less than 100 per 100,000 live births). In 2017, sub-Saharan Africa and Southern Asia accounted for approximately 86% (254,000) of the estimated global maternal deaths, with sub-Saharan Africa alone accounting for roughly two-thirds (196,000) of maternal deaths, while Southern Asia accounted for nearly one-fifth (58,000). Despite its high maternal mortality rate in 2017, Sub-Saharan Africa achieved a 40% reduction in maternal mortality in the years since 2000.</t>
  </si>
  <si>
    <t>Sub-Saharan Africa</t>
  </si>
  <si>
    <t>Significant progress has been made in in reducing maternal mortality since 2000. During the period 2000—2017, the global maternal mortality rate declined by 38% (from an estimated 342 to 210 maternal deaths per 100,000 live births). Over the same period, the greatest overall reduction in the rate was achieved in Southern Asia, with a reduction of 59% in the number of maternal deaths (from 384 to 157 maternal deaths per 100,000 live births). Four other regions roughly halved their maternal mortality rates during this same period: Central Asia (by 52%), Eastern Asia (by 50%), Europe (by 53%) and Northern Africa (by 54%). All four regions, with the exception of Northern Africa, already had relatively low maternal mortality rates in 2000 (less than 100 per 100,000 live births). In 2017, sub-Saharan Africa and Southern Asia accounted for approximately 86% (254,000) of the estimated global maternal deaths, with sub-Saharan Africa alone accounting for roughly two-thirds (196,000) of maternal deaths, while Southern Asia accounted for nearly one-fifth (58,000). Despite its high maternal mortality rate in 2017, &lt;strong&gt;Sub-Saharan Africa&lt;/strong&gt; achieved a 40% reduction in maternal mortality in the years since 2000.</t>
  </si>
  <si>
    <t>adolescent girls</t>
  </si>
  <si>
    <t>In 2018, there were an estimated 12.8 million births among &lt;strong&gt;adolescent girls&lt;/strong&gt; aged 15—19, some 11% of all births worldwide. The estimated global adolescent birth rate has declined from 56 births per 1,000 adolescent girls in 2000 to 41 births per 1,000 in 2020, representing a reduction of 27% in a 20-year span. At the regional level, adolescent birth rates are the lowest in developed regions (12 births per 1,000 adolescent girls in Australia and New Zealand, and 13 in Europe and Northern America) and the highest in sub-Saharan Africa (101 births per 1,000), followed by Latin America and the Caribbean (61 births per 1,000). Early childbearing not only has a negative effect on the health of the adolescents and their newborn children, evidence shows that adolescent mothers are at higher risks of eclampsia, systemic infections and complications during childbirth. In addition, the stigma and stress adolescents experience may also make them less likely to complete schooling – reducing lifetime opportunities to achieve their full potential and weakening their control over resources and their future lives.  Further insights about trends and levels of &lt;a class="narrative-ref" href="https://undesa.maps.arcgis.com/apps/MapJournal/index.html?appid=f13f7dc3b9744d5489e7ae3e87c57d71"&gt;adolescent fertility&lt;/a&gt; are set out in the section on population and families.</t>
  </si>
  <si>
    <t>pandemic-related worrie</t>
  </si>
  <si>
    <t>Early evidence from a study in the United States of America shows that &lt;strong&gt;pandemic-related worrie&lt;/strong&gt; about finances and job stability, as well as general unease about the future, may be shifting how women feel about having children. It is reported that more than 40% of women have declared having changed their plans about when to have children, or how many children to have, due to the &lt;a class="narrative-ref" href="https://undesa.maps.arcgis.com/apps/MapJournal/index.html?appid=2546f9aed54c4f1d8d07e65f99a55365"&gt;Covid-19 pandemic&lt;/a&gt;. Furthermore, black women (44%) and Hispanic women (48%) were more likely than white women (28%) to state that they wanted to have children later or wanted fewer children because of the pandemic.</t>
  </si>
  <si>
    <t>black women</t>
  </si>
  <si>
    <t>Early evidence from a study in the United States of America shows that pandemic-related worrie about finances and job stability, as well as general unease about the future, may be shifting how women feel about having children. It is reported that more than 40% of women have declared having changed their plans about when to have children, or how many children to have, due to the &lt;a class="narrative-ref" href="https://undesa.maps.arcgis.com/apps/MapJournal/index.html?appid=2546f9aed54c4f1d8d07e65f99a55365"&gt;Covid-19 pandemic&lt;/a&gt;. Furthermore, &lt;strong&gt;black women&lt;/strong&gt; (44%) and Hispanic women (48%) were more likely than white women (28%) to state that they wanted to have children later or wanted fewer children because of the pandemic.</t>
  </si>
  <si>
    <t>NH8</t>
  </si>
  <si>
    <t>Injuries</t>
  </si>
  <si>
    <t>young adults</t>
  </si>
  <si>
    <t>https://undesa.maps.arcgis.com/apps/MapJournal/index.html?appid=b0c1d58d7f044717985af52c7b6ad2ab</t>
  </si>
  <si>
    <t>For all age groups, the death rate due to road injuries is higher among men than among women. At the global level, the crude death rate due to road injuries among men (28 per 100,000) is 2.8 times higher than that among women (10 per 100,000), and among people aged 15–49 it is 3.8 times higher among men (see figure I). Road traffic injuries are the leading cause of death among children and &lt;strong&gt;young adults&lt;/strong&gt; aged 5—29 and about three quarters (73%) of all road traffic deaths occur among young men under age of 25. This gender gap may also be linked to difference in behaviours between the sexes, in particular &lt;a class="narrative-ref" href="https://undesa.maps.arcgis.com/apps/MapJournal/index.html?appid=022ab89e10d04700901ced2a133eda86"&gt;alcohol consumption&lt;/a&gt; and driving under the influence of alcohol.</t>
  </si>
  <si>
    <t>older persons</t>
  </si>
  <si>
    <t>The risk of death from road injuries is lowest among young people aged 5—14, and increases progressively with age. Research as to why the road fatality rate rises with age suggests that while &lt;strong&gt;older persons&lt;/strong&gt; are more likely to use seatbelts and not to drive under the influence of drugs or alcohol, they are more likely to have pre-existing &lt;a class="narrative-ref" href="https://undesa.maps.arcgis.com/apps/MapJournal/index.html?appid=527e660cda4c470980fca8eca7b2c3fc"&gt;health conditions&lt;/a&gt; and therefore more likely to die in road accidents.</t>
  </si>
  <si>
    <t>The vast majority (93%) of fatalities resulting from road traffic accidents occur in low-income and middle-income countries, with the risk of dying from road injuries being highest in &lt;strong&gt;sub-Saharan Africa&lt;/strong&gt; (39 per 100,000 for men and 17 per 100,000 for women. Data show a rather flat trend in Africa between 2013 and 2016. The lowest risk of dying from road injuries is in Australia and New Zealand (8 per 100,000 for men and 3 per 100,000 for women) and Europe and North America (13 per 100,000 for men and 5 per 100,000 for women).</t>
  </si>
  <si>
    <t>The vast majority (93%) of fatalities resulting from road traffic accidents occur in low-income and middle-income countries, with the risk of dying from road injuries being highest in sub-Saharan Africa (39 per 100,000 for men and 17 per 100,000 for women. Data show a rather flat trend in Africa between 2013 and 2016. The lowest risk of dying from road injuries is in &lt;strong&gt;Australia and New Zealand&lt;/strong&gt; (8 per 100,000 for men and 3 per 100,000 for women) and Europe and North America (13 per 100,000 for men and 5 per 100,000 for women).</t>
  </si>
  <si>
    <t>Europe and North America</t>
  </si>
  <si>
    <t>The vast majority (93%) of fatalities resulting from road traffic accidents occur in low-income and middle-income countries, with the risk of dying from road injuries being highest in sub-Saharan Africa (39 per 100,000 for men and 17 per 100,000 for women. Data show a rather flat trend in Africa between 2013 and 2016. The lowest risk of dying from road injuries is in Australia and New Zealand (8 per 100,000 for men and 3 per 100,000 for women) and &lt;strong&gt;Europe and North America&lt;/strong&gt; (13 per 100,000 for men and 5 per 100,000 for women).</t>
  </si>
  <si>
    <t>During the lockdown due to Coronavirus-19 (&lt;strong&gt;Covid-19&lt;/strong&gt;), studies have shown a decline in traffic accidents and related injuries and fatalities. For example, in Turkey, in April 2020, traffic accidents dropped by approximately 60%, deaths declined by 43% and injuries declined by 64% compared to April 2019.</t>
  </si>
  <si>
    <t>Suicide is a global phenomenon, and for each suicide there are many suicide attempts. In 2016, 79% of suicides occurred in low-income and middle-income countries. In relative terms, developed regions are more affected, with particularly high suicide rates for men and, to a lesser extent, for women (see figure II). The highest suicide mortality rate is reported among men in &lt;strong&gt;Europe and Northern America&lt;/strong&gt; (26 deaths per 100,000). Europe and Northern America is the region with the largest gender gap in the suicide mortality rate, with men being more than 3.5 times more likely to die due to suicide than women (7.2 deaths per 100,000 for women). The second highest suicide rate among men is in Australia and New Zealand (19.2 deaths per 100,000 for men and 6.9 deaths per 100,000 for women).</t>
  </si>
  <si>
    <t>The highest suicide mortality rate among women is reported in &lt;strong&gt;Central and Southern Asia&lt;/strong&gt; (11.5 deaths per 100,000 for women compared to 14.4 deaths per 100,000 for men), a region with one of the lowest gender gaps observed. The second highest suicide mortality rate among women is in Eastern and South-Eastern Asia (8.5 deaths per 100,000 for women and 10.6 per 100,000 for men), the region with the smallest overall gender gap in the suicide mortality rate. Worldwide, the lowest suicide mortality rates, for both men and women, are in Northern Africa and Western Asia, where the rate is 6.8 per 100,000 for men and 2.5 per 100,000 for women, revealing a sizable gender gap (men in Northern Africa and Western Asia are almost three times as likely to die from suicide than women).</t>
  </si>
  <si>
    <t>The highest suicide mortality rate among women is reported in Central and Southern Asia (11.5 deaths per 100,000 for women compared to 14.4 deaths per 100,000 for men), a region with one of the lowest gender gaps observed. The second highest suicide mortality rate among women is in &lt;strong&gt;Eastern and South-Eastern Asia&lt;/strong&gt; (8.5 deaths per 100,000 for women and 10.6 per 100,000 for men), the region with the smallest overall gender gap in the suicide mortality rate. Worldwide, the lowest suicide mortality rates, for both men and women, are in Northern Africa and Western Asia, where the rate is 6.8 per 100,000 for men and 2.5 per 100,000 for women, revealing a sizable gender gap (men in Northern Africa and Western Asia are almost three times as likely to die from suicide than women).</t>
  </si>
  <si>
    <t>aged 15—29</t>
  </si>
  <si>
    <t>Suicide is a highly complex phenomenon, and difficult to understand; it occurs throughout the lifespan, and is the third leading cause of death among adolescents aged 15—19. In 2016,among the global population &lt;strong&gt;aged 15—29&lt;/strong&gt;, it was the second leading cause of death for women after &lt;a class="narrative-ref" href="https://undesa.maps.arcgis.com/apps/MapJournal/index.html?appid=3e45b6c8a7ee424380dc7d8514ac43bf"&gt;maternal conditions&lt;/a&gt;, and the third leading cause of death for men after road injuries and interpersonal violence.</t>
  </si>
  <si>
    <t>Globally the highest interpersonal violence death rates are found among men aged 15—49 (almost 5 times higher than rates for women in the same age group) (see figure III). Worldwide, some 200,000 homicides occur annually among &lt;strong&gt;youth&lt;/strong&gt; aged 10–29, comprising 42% of all homicides globally each year. Homicide is the fourth leading cause of death in people aged 10—29, and 84% of such deaths involve male victims.</t>
  </si>
  <si>
    <t>NH9</t>
  </si>
  <si>
    <t>Premature mortality due to non-communicable diseases (NCDs) between ages 30 and 70</t>
  </si>
  <si>
    <t>https://undesa.maps.arcgis.com/apps/MapJournal/index.html?appid=b4595513eee24d9aa4a7677b2e2d6784</t>
  </si>
  <si>
    <t>In 2016, the highest risk of premature death from non-communicable diseases was in countries in &lt;strong&gt;Oceania&lt;/strong&gt; (excluding Australia and New Zealand), where this probability was 33% (one in 3) among men and 25% (one in four) among women. The lowest risk was reported in Australia and New Zealand, where it was around 10% for men and 7% for women. The gender gap between women and men was least marked in sub-Saharan Africa,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t>
  </si>
  <si>
    <t>In 2016, the highest risk of premature death from non-communicable diseases was in countries in Oceania (excluding Australia and New Zealand), where this probability was 33% (one in 3) among men and 25% (one in four) among women. The lowest risk was reported in &lt;strong&gt;Australia and New Zealand&lt;/strong&gt;, where it was around 10% for men and 7% for women. The gender gap between women and men was least marked in sub-Saharan Africa,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t>
  </si>
  <si>
    <t>In 2016, the highest risk of premature death from non-communicable diseases was in countries in Oceania (excluding Australia and New Zealand), where this probability was 33% (one in 3) among men and 25% (one in four) among women. The lowest risk was reported in Australia and New Zealand, where it was around 10% for men and 7% for women. The gender gap between women and men was least marked in &lt;strong&gt;sub-Saharan Africa&lt;/strong&gt;,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t>
  </si>
  <si>
    <t>In 2016, the highest risk of premature death from non-communicable diseases was in countries in Oceania (excluding Australia and New Zealand), where this probability was 33% (one in 3) among men and 25% (one in four) among women. The lowest risk was reported in Australia and New Zealand, where it was around 10% for men and 7% for women. The gender gap between women and men was least marked in sub-Saharan Africa, where the probability of premature death due was almost the same for both sexes (21% for men and 20% for women). The largest gender gap was in &lt;strong&gt;Europe and Northern America&lt;/strong&gt;, where men were almost twice as likely as women to die between ages 30–70 from non-communicable diseases (20% for men and 11% for women) (see figure).</t>
  </si>
  <si>
    <t>In a health emergency such as the &lt;a class="narrative-ref" href="https://undesa.maps.arcgis.com/apps/MapJournal/index.html?appid=2546f9aed54c4f1d8d07e65f99a55365"&gt;&lt;strong&gt;Covid-19&lt;/strong&gt;&lt;/a&gt; pandemic, patients with pre-existing conditions such as hypertension and diabetes, have become more vulnerable and at higher risk of dying, not only because they are more susceptible to the virus, but because of the prioritization of medical resources directed towards caring for patients with the disease.</t>
  </si>
  <si>
    <t>NP</t>
  </si>
  <si>
    <t>NP18</t>
  </si>
  <si>
    <t>One-parent households</t>
  </si>
  <si>
    <t>https://undesa.maps.arcgis.com/apps/MapJournal/index.html?appid=d5b5980632a8472a91211a7e94abcfb8</t>
  </si>
  <si>
    <t>Household composition has important consequences for the well-being of families and individuals, and lone-mother households tend to be more vulnerable to &lt;strong&gt;poverty&lt;/strong&gt; than two-parent and lone-father households. With the increase in &lt;a class="narrative-ref" href="https://undesa.maps.arcgis.com/apps/MapJournal/index.html?appid=a561bd3799104b75b968038fce5fd052"&gt;divorce and separation&lt;/a&gt; and the number of children born outside marriage, one-parent households are more common than in the past. Understanding patterns of household composition and associated changes over time are thus relevant for efforts to achieve SDG 1, to end poverty in all its forms everywhere, SDG 3, to ensure healthy lives and promote well-being for all at all ages, and SDG 5, to achieve gender equality and empower all women and girls.</t>
  </si>
  <si>
    <t>Burundi</t>
  </si>
  <si>
    <t>Within regions, there are wide differences in the proportion of lone-mother households among countries (see figure II). For example: in sub-Saharan Africa, &lt;strong&gt;Burundi&lt;/strong&gt; has the highest proportion (14%) and Senegal (3%) the lowest, revealing a significant regional gap of about 11 percentage points; in Northern Africa and Western Asia, the gap between the countries with the highest proportion (Sudan, 11%) and the lowest (State of Palestine, 5%) is 6 percentage points; and in Latin America and the Caribbean, Haiti has the lowest proportion (8%) and Puerto Rico the highest (15%), resulting in a gap of 7 percentage points.</t>
  </si>
  <si>
    <t>Sudan</t>
  </si>
  <si>
    <t>Within regions, there are wide differences in the proportion of lone-mother households among countries (see figure II). For example: in sub-Saharan Africa, Burundi has the highest proportion (14%) and Senegal (3%) the lowest, revealing a significant regional gap of about 11 percentage points; in Northern Africa and Western Asia, the gap between the countries with the highest proportion (&lt;strong&gt;Sudan&lt;/strong&gt;, 11%) and the lowest (State of Palestine, 5%) is 6 percentage points; and in Latin America and the Caribbean, Haiti has the lowest proportion (8%) and Puerto Rico the highest (15%), resulting in a gap of 7 percentage points.</t>
  </si>
  <si>
    <t>Puerto Rico</t>
  </si>
  <si>
    <t>Within regions, there are wide differences in the proportion of lone-mother households among countries (see figure II). For example: in sub-Saharan Africa, Burundi has the highest proportion (14%) and Senegal (3%) the lowest, revealing a significant regional gap of about 11 percentage points; in Northern Africa and Western Asia, the gap between the countries with the highest proportion (Sudan, 11%) and the lowest (State of Palestine, 5%) is 6 percentage points; and in Latin America and the Caribbean, Haiti has the lowest proportion (8%) and &lt;strong&gt;Puerto Rico&lt;/strong&gt; the highest (15%), resulting in a gap of 7 percentage points.</t>
  </si>
  <si>
    <t>Belarus</t>
  </si>
  <si>
    <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&lt;strong&gt;Belarus&lt;/strong&gt;, the Russian Federation and Ukraine.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t>
  </si>
  <si>
    <t>Russian Federation</t>
  </si>
  <si>
    <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Belarus, the &lt;strong&gt;Russian Federation&lt;/strong&gt; and Ukraine.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t>
  </si>
  <si>
    <t>Ukraine</t>
  </si>
  <si>
    <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Belarus, the Russian Federation and &lt;strong&gt;Ukraine&lt;/strong&gt;.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t>
  </si>
  <si>
    <t>Unites States</t>
  </si>
  <si>
    <t>In 17 countries with available data in the Europe and Northern America region, there were more couples-with-children than one-parent households (ranging from 22% in Ukraine to 40% in Spain), although a significant proportion of households included children that lived with a single parent, in particular with a lone mother (ranging from 5% in Albania to 10% in Belarus) (see figure IV). Households composed of couples without children were also prevalent in all countries, with share ranges between 15% in Poland and Slovenia to 26% in Canada. In the &lt;strong&gt;Unites States&lt;/strong&gt;, childless-couple households (25%) were slightly more common than households made up of couples with children (24%) and the percentage of lone-mother households with children (7%) and lone-father households with children (2%) reflected regional trends. The observed distribution of households with or without children, particularly in OECD countries, may be linked to changes in marriage and fertility patterns. The relatively low levels of couples with children should therefore be interpreted keeping in mind the associated low levels of fertility in those countries.</t>
  </si>
  <si>
    <t>NP20</t>
  </si>
  <si>
    <t>Share of women among older persons and share living alone</t>
  </si>
  <si>
    <t>https://undesa.maps.arcgis.com/apps/MapJournal/index.html?appid=ff20e9ee998f4c8ea43813616acbabe4</t>
  </si>
  <si>
    <t>Women comprise more than a half of all older people throughout the world (see figure I). Globally, the share of women among the population aged 65 and older is 54%, and at the regional level, the share ranges from 51% in &lt;strong&gt;Central and Southern Asia&lt;/strong&gt; to 56% in Europe and Northern America. The proportion of women among older people aged 80 and older is even higher both at the global level (62%), and at the regional level (ranging from 55% in Central and Southern Asia to 64% in Europe and Northern America). This high proportion of women among the older population is due to their survival advantage over men.</t>
  </si>
  <si>
    <t>Women comprise more than a half of all older people throughout the world (see figure I). Globally, the share of women among the population aged 65 and older is 54%, and at the regional level, the share ranges from 51% in Central and Southern Asia to 56% in &lt;strong&gt;Europe and Northern America&lt;/strong&gt;. The proportion of women among older people aged 80 and older is even higher both at the global level (62%), and at the regional level (ranging from 55% in Central and Southern Asia to 64% in Europe and Northern America). This high proportion of women among the older population is due to their survival advantage over men.</t>
  </si>
  <si>
    <t>Australia</t>
  </si>
  <si>
    <t>As the length of life and thus the proportion of older people in the population increase in many countries, it is important to examine whether this is accompanied by sustained health, decent quality of life and sufficient social and economic resources. Research shows that both the prevalence and severity of disability increase with age. In &lt;strong&gt;Australia&lt;/strong&gt;, data show that older women are more likely than older men to have a profound or severe disability: 66.4% of women aged 90 years and over, compared with 48.9% of men aged 90 years and over. This points to the fact that as more women live to advanced ages, they require greater care and assistance in activities related to daily living, and long-term care always has costs, even when such care is provided by family members on an &lt;a class="narrative-ref" href="https://undesa.maps.arcgis.com/apps/MapJournal/index.html?appid=6f02cbbfb8d34cb7806d21f4bd14e826"&gt;unpaid basis&lt;/a&gt;.</t>
  </si>
  <si>
    <t>disability</t>
  </si>
  <si>
    <t>As the length of life and thus the proportion of older people in the population increase in many countries, it is important to examine whether this is accompanied by sustained health, decent quality of life and sufficient social and economic resources. Research shows that both the prevalence and severity of disability increase with age. In Australia, data show that older women are more likely than older men to have a profound or severe &lt;strong&gt;disability&lt;/strong&gt;: 66.4% of women aged 90 years and over, compared with 48.9% of men aged 90 years and over. This points to the fact that as more women live to advanced ages, they require greater care and assistance in activities related to daily living, and long-term care always has costs, even when such care is provided by family members on an &lt;a class="narrative-ref" href="https://undesa.maps.arcgis.com/apps/MapJournal/index.html?appid=6f02cbbfb8d34cb7806d21f4bd14e826"&gt;unpaid basis&lt;/a&gt;.</t>
  </si>
  <si>
    <t>Since all regions are experiencing growth in the proportion of older people at advanced ages, the need for long-term care will be critical, including in countries where crucial preconditions for care and healthy ageing, such as universal access to water, sanitation and electricity, as well as robust primary health-care systems, are often lacking. In addition, as people live longer, and women in particular, they are at higher risk of living in &lt;strong&gt;poverty&lt;/strong&gt;. For instance, in sub -Saharan Africa, households headed by older women are more likely to be poor than households headed by older men; and in more developed countries, older women in one-person households are more likely than older men to be living in poverty.</t>
  </si>
  <si>
    <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countries(&lt;strong&gt;Belarus&lt;/strong&gt;, Kazakhstan, the Russian Federation, South Africa and Ukraine), the share of women among those aged 80 and over is at least 70%, pointing to a much higher female than male survival rate among older people in those countries.</t>
  </si>
  <si>
    <t>Kazakhstan</t>
  </si>
  <si>
    <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&lt;strong&gt;Kazakhstan&lt;/strong&gt;, the Russian Federation, South Africa and Ukraine), the share of women among those aged 80 and over is at least 70%, pointing to a much higher female than male survival rate among older people in those countries.</t>
  </si>
  <si>
    <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&lt;strong&gt;Russian Federation&lt;/strong&gt;, South Africa and Ukraine), the share of women among those aged 80 and over is at least 70%, pointing to a much higher female than male survival rate among older people in those countries.</t>
  </si>
  <si>
    <t>South Africa</t>
  </si>
  <si>
    <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Russian Federation, &lt;strong&gt;South Africa&lt;/strong&gt; and Ukraine), the share of women among those aged 80 and over is at least 70%, pointing to a much higher female than male survival rate among older people in those countries.</t>
  </si>
  <si>
    <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Russian Federation, South Africa and &lt;strong&gt;Ukraine&lt;/strong&gt;), the share of women among those aged 80 and over is at least 70%, pointing to a much higher female than male survival rate among older people in those countries.</t>
  </si>
  <si>
    <t>NP21</t>
  </si>
  <si>
    <t>Mean age at first marriage, child marriage, and adolescent birth rate</t>
  </si>
  <si>
    <t>https://undesa.maps.arcgis.com/apps/MapJournal/index.html?appid=f13f7dc3b9744d5489e7ae3e87c57d71</t>
  </si>
  <si>
    <t>&lt;strong&gt;Central and Southern Asia&lt;/strong&gt;, sub-Saharan Africa and Oceania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t>
  </si>
  <si>
    <t>Central and Southern Asia, &lt;strong&gt;sub-Saharan Africa&lt;/strong&gt; and Oceania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t>
  </si>
  <si>
    <t>Central and Southern Asia, sub-Saharan Africa and &lt;strong&gt;Oceania&lt;/strong&gt;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t>
  </si>
  <si>
    <t>In terms of change over time, during the period 1995–2015, the mean age at first marriage increased for both women and men in all regions, with few exceptions and with different magnitude. Women in Europe and Northern America, and Australia and New Zealand showed the highest increase (3 years) in mean age at first marriage, followed by women in &lt;strong&gt;Central and Southern Asia&lt;/strong&gt; (2 years). In Europe and Northern America and in Australia and New Zealand there was also a reduction in the gender gap in age at first marriage.</t>
  </si>
  <si>
    <t>It is worth noting that the observed gender gaps in the singulate mean age at first marriage at regional levels mask intraregional differences in nuptiality patterns between women and men. Available data for selected countries with women’s lowest and highest ages at marriage in &lt;strong&gt;sub-Saharan Africa&lt;/strong&gt;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t>
  </si>
  <si>
    <t>Niger</t>
  </si>
  <si>
    <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&lt;strong&gt;Niger&lt;/strong&gt; (17 years) and Djibouti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t>
  </si>
  <si>
    <t>Djibouti</t>
  </si>
  <si>
    <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&lt;strong&gt;Djibouti&lt;/strong&gt;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t>
  </si>
  <si>
    <t>Senegal</t>
  </si>
  <si>
    <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&lt;strong&gt;Senegal&lt;/strong&gt; and the Gambia. This information is useful for studies about the socioeconomic outcomes for women and men, taking into account their ages at first marriage, as well as the differences in age between spouses.</t>
  </si>
  <si>
    <t>Gambia</t>
  </si>
  <si>
    <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Senegal and the &lt;strong&gt;Gambia&lt;/strong&gt;. This information is useful for studies about the socioeconomic outcomes for women and men, taking into account their ages at first marriage, as well as the differences in age between spouses.</t>
  </si>
  <si>
    <t>South Asia</t>
  </si>
  <si>
    <t>While child marriage still exists, it is becoming less common, and has declined at an accelerated rate since 2009 (see figure III). The most significant progress has been observed in &lt;strong&gt;South Asia&lt;/strong&gt;, where the level of child marriage has fallen by more than a third, from nearly 50% in 2009 to 29% in 2019. The highest rates of child marriage are in countries in sub-Saharan Africa, where the prevalence is (35%); only modest progress has been made since 2009. Latin America and the Caribbean, where levels of child marriage in 2019 remain as high as they were 25 years ago, is another region of concern.</t>
  </si>
  <si>
    <t>While child marriage still exists, it is becoming less common, and has declined at an accelerated rate since 2009 (see figure III). The most significant progress has been observed in South Asia, where the level of child marriage has fallen by more than a third, from nearly 50% in 2009 to 29% in 2019. The highest rates of child marriage are in countries in &lt;strong&gt;sub-Saharan Africa&lt;/strong&gt;, where the prevalence is (35%); only modest progress has been made since 2009. Latin America and the Caribbean, where levels of child marriage in 2019 remain as high as they were 25 years ago, is another region of concern.</t>
  </si>
  <si>
    <t>While child marriage still exists, it is becoming less common, and has declined at an accelerated rate since 2009 (see figure III). The most significant progress has been observed in South Asia, where the level of child marriage has fallen by more than a third, from nearly 50% in 2009 to 29% in 2019. The highest rates of child marriage are in countries in sub-Saharan Africa, where the prevalence is (35%); only modest progress has been made since 2009. &lt;strong&gt;Latin America and the Caribbean&lt;/strong&gt;, where levels of child marriage in 2019 remain as high as they were 25 years ago, is another region of concern.</t>
  </si>
  <si>
    <t>Almost 20 years ago, the Southern Asia (19%) and sub-Saharan Africa (15%) regions had the highest proportions of women married before age 15, while countries in Central Asia had the lowest proportions (0.3%). By 2018, however, while in Southern Asia there had been a significant decline in the proportion of women married before age 15 (11 percentage points, reaching around 8%), child marriage had declined at a more modest rate in &lt;strong&gt;sub-Saharan Africa&lt;/strong&gt; (3 percentage points) and was still reported at around 12%.</t>
  </si>
  <si>
    <t>Central African Republic</t>
  </si>
  <si>
    <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&lt;strong&gt;Central African Republic&lt;/strong&gt; (28%), Belize (22%) and Nicaragua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t>
  </si>
  <si>
    <t>Belize</t>
  </si>
  <si>
    <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Central African Republic (28%), &lt;strong&gt;Belize&lt;/strong&gt; (22%) and Nicaragua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t>
  </si>
  <si>
    <t>Nicaragua</t>
  </si>
  <si>
    <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Central African Republic (28%), Belize (22%) and &lt;strong&gt;Nicaragua&lt;/strong&gt;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t>
  </si>
  <si>
    <t>While the birth rate among adolescent girls in sub-Saharan Africa declined from 130 to 101 per 1,000 between 2000 and 2010, the level has remained higher than in any other region. Southern Asia registered the largest drop, from 72 to 24 births per 1,000 adolescent girls, while &lt;strong&gt;Latin America and the Caribbean&lt;/strong&gt; registered a decrease from 83 to 61 births per 1,000 - the second highest rate after sub-Saharan Africa in 2020. At the other end of the spectrum, Eastern Asia (7 births per 1,000), Australia and New Zealand (12 births per 1,000), Europe (12 births per 1,000) and Northern America (16 births per 1,000) had the lowest adolescent fertility rates in 2020. Observed disparities across and within regions in the levels of the adolescent birth rate, as well as differences across and within countries, indicate that large numbers of young people do not have access to means of controlling their fertility, with important implications for their well-being.</t>
  </si>
  <si>
    <t>It should be noted that while the estimated global adolescent fertility rate has declined, the actual number of children born to adolescents has not. This is mainly due to the fact that in some regions of the world there is a large and growing population of adolescent girls aged 15–19. For example, in the period 1995–2020, the population in this age range in &lt;strong&gt;sub-Saharan Africa&lt;/strong&gt;, the region with the highest adolescent birth rate, increased from an estimated 30 million to 58 million. Consequently, although the adolescent fertility rate is declining in the region, the number of babies being born to adolescent mothers may not be declining.</t>
  </si>
  <si>
    <t>NP22</t>
  </si>
  <si>
    <t>Divorced, separated and widowed persons, by sex</t>
  </si>
  <si>
    <t>https://undesa.maps.arcgis.com/apps/MapJournal/index.html?appid=a561bd3799104b75b968038fce5fd052</t>
  </si>
  <si>
    <t>Current proportions of divorced and separated persons are highest in &lt;strong&gt;Australia and New Zealand&lt;/strong&gt; (10.4% for women and 8.2% for men) and in Europe and Northern America (9.5% for women and 7.3% for men), and generally low in developing regions, except in Latin America and the Caribbean (5.6% for women and 4.1% for men) (see figure I). In all geographical regions, women aged 45–49 are more likely than men in the same age group to be currently divorced or separated; this gender gap has been sustained and, in some cases, has increased over time during the period from the early 1980s to the late 2010s. Globally, the gender gap has remained constant at 1.5 to 1.9 percentage points during this period. Over the last 40 years, the largest increase in the gender gap in divorce and separation was in Eastern and South-Eastern Asia, from 0.6 to 2.4 percentage points, due to a steeper increase in the divorce rate for women than for men.</t>
  </si>
  <si>
    <t>Current proportions of divorced and separated persons are highest in Australia and New Zealand (10.4% for women and 8.2% for men) and in &lt;strong&gt;Europe and Northern America&lt;/strong&gt; (9.5% for women and 7.3% for men), and generally low in developing regions, except in Latin America and the Caribbean (5.6% for women and 4.1% for men) (see figure I). In all geographical regions, women aged 45–49 are more likely than men in the same age group to be currently divorced or separated; this gender gap has been sustained and, in some cases, has increased over time during the period from the early 1980s to the late 2010s. Globally, the gender gap has remained constant at 1.5 to 1.9 percentage points during this period. Over the last 40 years, the largest increase in the gender gap in divorce and separation was in Eastern and South-Eastern Asia, from 0.6 to 2.4 percentage points, due to a steeper increase in the divorce rate for women than for men.</t>
  </si>
  <si>
    <t>In some countries, the proportion of women aged 45–49 who are currently divorced or separated is significantly higher than that of men in the same age group, resulting in a large gender gap, ranging from between 5% to 15% (see figure II). This is the case, in particular, for selected countries in sub-Saharan Africa (&lt;strong&gt;Senegal&lt;/strong&gt;, 13%), Latin America and the Caribbean (Panama, 9%), and, to some extent, in Europe and Northern America (Estonia and the Russian Federation, 6%).</t>
  </si>
  <si>
    <t>At the regional level, marked differences are notable. For instance, in countries in &lt;strong&gt;Northern Africa and Western Asia&lt;/strong&gt;, sub-Saharan Africa and Central and Southern Asia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t>
  </si>
  <si>
    <t>At the regional level, marked differences are notable. For instance, in countries in Northern Africa and Western Asia, &lt;strong&gt;sub-Saharan Africa&lt;/strong&gt; and Central and Southern Asia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t>
  </si>
  <si>
    <t>At the regional level, marked differences are notable. For instance, in countries in Northern Africa and Western Asia, sub-Saharan Africa and &lt;strong&gt;Central and Southern Asia&lt;/strong&gt;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t>
  </si>
  <si>
    <t>In spite of reduced levels of widowhood for both women and men over the years in all regions, there are still wide variations in the gender gap among countries. A focus on selected countries with the smallest and largest gaps in widowhood for the population aged 65–69 years (see figure IV) shows that countries in Europe and Northern America have a narrow widowhood gender gap (between 3 and 9 percentage points) in comparison to countries in &lt;strong&gt;sub-Saharan Africa&lt;/strong&gt; (between 40 and 49 percentage points). This could be due to the higher survival rates of women over men, coupled with a generally wider age gap between spouses (especially among older persons), and the lower probability that women will remarry after the death of a spouse.</t>
  </si>
  <si>
    <t>NP23</t>
  </si>
  <si>
    <t>Average number of children per woman, age at childbirth, and childlessness</t>
  </si>
  <si>
    <t>https://undesa.maps.arcgis.com/apps/MapJournal/index.html?appid=e6d6e1525ef247ef8033c1d0fd0b3a59</t>
  </si>
  <si>
    <t>There are regional differences in both levels and trends of the mean age at childbirth. The pattern in both &lt;strong&gt;Central and Southern Asia&lt;/strong&gt;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Europe and Northern America, and it has increased noticeably in both regions in 2020 (to age 30.8 and age 29.8, respectively).</t>
  </si>
  <si>
    <t>There are regional differences in both levels and trends of the mean age at childbirth. The pattern in both Central and Southern Asia and &lt;strong&gt;Latin America and the Caribbean&lt;/strong&gt;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Europe and Northern America, and it has increased noticeably in both regions in 2020 (to age 30.8 and age 29.8, respectively).</t>
  </si>
  <si>
    <t>There are regional differences in both levels and trends of the mean age at childbirth. The pattern in both Central and Southern Asia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&lt;strong&gt;Australia and New Zealand&lt;/strong&gt; and Europe and Northern America, and it has increased noticeably in both regions in 2020 (to age 30.8 and age 29.8, respectively).</t>
  </si>
  <si>
    <t>There are regional differences in both levels and trends of the mean age at childbirth. The pattern in both Central and Southern Asia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&lt;strong&gt;Europe and Northern America&lt;/strong&gt;, and it has increased noticeably in both regions in 2020 (to age 30.8 and age 29.8, respectively).</t>
  </si>
  <si>
    <t xml:space="preserve"> &lt;strong&gt;Sub-Saharan Africa&lt;/strong&gt; (from 5.9 to 4.7) and Central and Southern Asia (from 3.6 to 2.4) show the sharpest decline in the average number of children born per woman during this period. On the other hand, regions with low fertility levels (below 2 children per woman, on average), such as Europe and Northern America, Australia and New Zealand and Eastern and South-Eastern Asia, show minimal changes over the same time period. In fact, data show that there has been a slight increase in the average number of children born per woman since the mid-1990s in some European countries, including Belarus, Germany and the Russian Federation. The pattern of increasing fertility in recent years has also been observed in Australia and New Zealand, and to some extent in: China, Hong Kong Special Administrative Region; Japan; and Mongolia. It should be borne in mind, however, that in most of these countries, fertility levels, even with the slight increase, have remained below the replacement level of 2.1 children per woman.</t>
  </si>
  <si>
    <t xml:space="preserve"> Sub-Saharan Africa (from 5.9 to 4.7) and Central and Southern Asia (from 3.6 to 2.4) show the sharpest decline in the average number of children born per woman during this period. On the other hand, regions with low fertility levels (below 2 children per woman, on average), such as &lt;strong&gt;Europe and Northern America&lt;/strong&gt;, Australia and New Zealand and Eastern and South-Eastern Asia, show minimal changes over the same time period. In fact, data show that there has been a slight increase in the average number of children born per woman since the mid-1990s in some European countries, including Belarus, Germany and the Russian Federation. The pattern of increasing fertility in recent years has also been observed in Australia and New Zealand, and to some extent in: China, Hong Kong Special Administrative Region; Japan; and Mongolia. It should be borne in mind, however, that in most of these countries, fertility levels, even with the slight increase, have remained below the replacement level of 2.1 children per woman.</t>
  </si>
  <si>
    <t>The &lt;a class="narrative-ref" href="https://undesa.maps.arcgis.com/apps/MapJournal/index.html?appid=2546f9aed54c4f1d8d07e65f99a55365"&gt;Covid-19&lt;/a&gt; crisis could leave significant numbers of women and couples without access to essential sexual and reproductive health care. Globally, it had been estimated that 77% of women of reproductive age (15—49 years) would have their needs for family planning met with the use of &lt;a class="narrative-ref" href="https://undesa.maps.arcgis.com/apps/MapJournal/index.html?appid=3e45b6c8a7ee424380dc7d8514ac43bf"&gt;modern contraceptive methods&lt;/a&gt; in 2020. However, considering the potential impact of &lt;strong&gt;Covid-19&lt;/strong&gt; on method-specific use, this could fall to 71%, resulting in around 60 million fewer users of modern contraception worldwide in 2020. Overall declines in contraceptive use will depend on the methods used by women and their partners and on the types of disruptions experienced. Countries should include family planning and reproductive health services in their essential services planning and should develop strategies to ensure that women and couples are able to exercise their reproductive rights during the Covid-19 crisis.</t>
  </si>
  <si>
    <t>The prevalence of childlessness has increased in the past few decades (see figure IV). Globally, the proportion of childless women aged 45—49 increased from 7.6% to 9.2% over the last two decades. &lt;strong&gt;Europe and Northern America&lt;/strong&gt; and Australia and New Zealand have much higher proportions of childlessness than other regions. All major geographical regions, except Eastern and South-East Asia, which recorded almost no change, show an increase in the incidence of childlessness over this time period. Proportionately, the increase in childlessness has been highest in sub-Saharan Africa, where the proportion jumped from 5.5% to 8.1% over the last two decades (a 47% increase), and in Australia and New Zealand where the percentage of childless women is over 14 % according to most recent data (a 46% increase compared to two decades ago). Other regions with substantial increases in childlessness over the past two decades include Europe and Northern America, where the increase was from 9.6% to 12.2% (a 27% increase), and Latin America and the Caribbean, which showed an increase in childlessness from 7.7% to 9.9% (a 29% increase). There was a smaller increase, however, in the Central and Southern Asia region, from 5.2% to 5.6% (an 8% increase).</t>
  </si>
  <si>
    <t>The prevalence of childlessness has increased in the past few decades (see figure IV). Globally, the proportion of childless women aged 45—49 increased from 7.6% to 9.2% over the last two decades. Europe and Northern America and &lt;strong&gt;Australia and New Zealand&lt;/strong&gt; have much higher proportions of childlessness than other regions. All major geographical regions, except Eastern and South-East Asia, which recorded almost no change, show an increase in the incidence of childlessness over this time period. Proportionately, the increase in childlessness has been highest in sub-Saharan Africa, where the proportion jumped from 5.5% to 8.1% over the last two decades (a 47% increase), and in Australia and New Zealand where the percentage of childless women is over 14 % according to most recent data (a 46% increase compared to two decades ago). Other regions with substantial increases in childlessness over the past two decades include Europe and Northern America, where the increase was from 9.6% to 12.2% (a 27% increase), and Latin America and the Caribbean, which showed an increase in childlessness from 7.7% to 9.9% (a 29% increase). There was a smaller increase, however, in the Central and Southern Asia region, from 5.2% to 5.6% (an 8% increase).</t>
  </si>
  <si>
    <t>NV</t>
  </si>
  <si>
    <t>NV1</t>
  </si>
  <si>
    <t>Intimate partner physical and/or sexual violence</t>
  </si>
  <si>
    <t>https://undesa.maps.arcgis.com/apps/MapJournal/index.html?appid=50dd1b2d6167437693178836261522e6</t>
  </si>
  <si>
    <t>Regional differences in the rates of intimate partner violence persist, with women in the Pacific, Southern Asia and sub-Saharan Africa regions at greatest risk. In &lt;strong&gt;Oceania&lt;/strong&gt;, excluding Australia and New Zealand, the 12-month prevalence rate for intimate partner violence was 35%. The rates of intimate partner violence in Southern Asia (23%) and sub-Saharan Africa (22%) were above the global average. In contrast, the prevalence rate of recent intimate partner violence is lower, although significant, in Latin America and the Caribbean, at an average of 12%, and lower still in Europe, where the 12-month prevalence rate is 6%.</t>
  </si>
  <si>
    <t>Regional differences in the rates of intimate partner violence persist, with women in the Pacific, Southern Asia and sub-Saharan Africa regions at greatest risk. In Oceania, excluding Australia and New Zealand, the 12-month prevalence rate for intimate partner violence was 35%. The rates of intimate partner violence in &lt;strong&gt;Southern Asia&lt;/strong&gt; (23%) and sub-Saharan Africa (22%) were above the global average. In contrast, the prevalence rate of recent intimate partner violence is lower, although significant, in Latin America and the Caribbean, at an average of 12%, and lower still in Europe, where the 12-month prevalence rate is 6%.</t>
  </si>
  <si>
    <t>Regional differences in the rates of intimate partner violence persist, with women in the Pacific, Southern Asia and sub-Saharan Africa regions at greatest risk. In Oceania, excluding Australia and New Zealand, the 12-month prevalence rate for intimate partner violence was 35%. The rates of intimate partner violence in Southern Asia (23%) and &lt;strong&gt;sub-Saharan Africa&lt;/strong&gt; (22%) were above the global average. In contrast, the prevalence rate of recent intimate partner violence is lower, although significant, in Latin America and the Caribbean, at an average of 12%, and lower still in Europe, where the 12-month prevalence rate is 6%.</t>
  </si>
  <si>
    <t>Focusing on &lt;strong&gt;Latin America and the Caribbean&lt;/strong&gt;, population-based evidence confirms that intimate partner violence against women remains a widespread public health and human rights problem, with a reported prevalence of physical or sexual intimate partner violence during the previous 12 months across countries ranging from 3% to 27% of women and girls.</t>
  </si>
  <si>
    <t>younger women</t>
  </si>
  <si>
    <t xml:space="preserve"> Survey data from 63 countries indicate that the prevalence of intimate partner violence generally decreases with age. Based on available data disaggregated by 5-year-age groups, &lt;strong&gt;younger women&lt;/strong&gt; (aged 15–19, 20–24 and 25–29) are at the greatest risk of experiencing intimate partner violence, although rates of intimate partner violence by broad age group vary widely across countries (see figure II).</t>
  </si>
  <si>
    <t>indigenous women</t>
  </si>
  <si>
    <t>Rates of domestic violence against &lt;strong&gt;indigenous women&lt;/strong&gt; are often significantly higher than the rest of the population. Surveys to measure violence against women must include these populations in order to ensure no one is left behind. In 2016, in analysis carried out by the Domestic Violence Resource Centre in the Australian state of Victoria it was reported that Aboriginal women are 34 times more likely to be hospitalized from family violence and almost 11 times more likely to be &lt;a class="narrative-ref" href="https://undesa.maps.arcgis.com/apps/MapJournal/index.html?appid=f59163868d1d48d59723c8686af8a37b" target="_blank"&gt;killed&lt;/a&gt; as a result of violent assault.</t>
  </si>
  <si>
    <t>Older women</t>
  </si>
  <si>
    <t>&lt;strong&gt;Older women&lt;/strong&gt; are also at risk of family violence and are often not included in the population covered by surveys on the topic. One country that reports on violence against senior women is Canada, where risk of being the victim of a violent crime generally decreases with age. As a reflection of this overall pattern, seniors had the lowest rates of police-reported violent crime, regardless of whether violence was perpetrated by a family member or someone outside the family network. However, senior victims of family violence are more likely to sustain injuries than other victims of family violence. The Canadian data suggest that, as women age, they are at greater risk of experiencing violence at the hands of their grown children while still at risk of violence from their domestic partners. In 2010, 36% of perpetrators of violence against seniors aged 65–69 were their grown children, followed by their spouses (30%).</t>
  </si>
  <si>
    <t>NV10</t>
  </si>
  <si>
    <t>Women judges</t>
  </si>
  <si>
    <t>Eastern and Southern Europe</t>
  </si>
  <si>
    <t>https://undesa.maps.arcgis.com/apps/MapJournal/index.html?appid=1335cc5daa22445d9643ea04088a850a</t>
  </si>
  <si>
    <t xml:space="preserve"> Based on available data up to 2017, the region with the largest percentage of women judges is Europe and Northern America (57%), largely owing to the fact that the proportion of women in the judiciary in countries in &lt;strong&gt;Eastern and Southern Europe&lt;/strong&gt; has already reached and/or surpassed parity in 16 out of 21 countries. </t>
  </si>
  <si>
    <t xml:space="preserve">In its 2015 report on gender equality, the United Nations Economic and Social Commission for Asia and the Pacific, while acknowledging the general lack of quantitative data for countries in the Pacific, reported that in some countries in &lt;strong&gt;Oceania&lt;/strong&gt;, excluding Australia and New Zealand, less than 5% of judges are women. </t>
  </si>
  <si>
    <t>NV11</t>
  </si>
  <si>
    <t>Women among police personnel</t>
  </si>
  <si>
    <t>https://undesa.maps.arcgis.com/apps/MapJournal/index.html?appid=1e36dc844718461b8a18ebf3e8a15858</t>
  </si>
  <si>
    <t>Since the beginning of the century, the percentage of women police officers has increased globally (see figure II). In 2017, the largest percentage of women police officers was reported in &lt;strong&gt;Australia and New Zealand&lt;/strong&gt; (31.5%), followed by countries in the Europe and North America (17.2%), Latin America and the Caribbean (15.7%), Sub-Saharan Africa (17.0%), Eastern and South-Eastern Asia (10.4%), Central and Southern Asia (6.7%) and Northern Africa and Western Asia regions (4.1%).</t>
  </si>
  <si>
    <t>Since the beginning of the century, the percentage of women police officers has increased globally (see figure II). In 2017, the largest percentage of women police officers was reported in Australia and New Zealand (31.5%), followed by countries in the Europe and North America (17.2%), Latin America and the Caribbean (15.7%), Sub-Saharan Africa (17.0%), Eastern and South-Eastern Asia (10.4%), Central and Southern Asia (6.7%) and &lt;strong&gt;Northern Africa and Western Asia&lt;/strong&gt; regions (4.1%).</t>
  </si>
  <si>
    <t>Latvia</t>
  </si>
  <si>
    <t xml:space="preserve"> Based on the latest available data, in 2017 in five European countries the share of women police officer was greater than 30% (Estonia, &lt;strong&gt;Latvia&lt;/strong&gt;, Lithuania, the Netherlands and Sweden). Although the proportion of women police officers in those countries is higher than in other countries, there are still challenges in ensuring that women are represented at higher levels of management. The Nordic-Baltic Network of Policewomen continues to ask the question: why are women underrepresented in the top and middle management positions and in operational positions in the police force? </t>
  </si>
  <si>
    <t>NV12</t>
  </si>
  <si>
    <t>Attitudes towards physical violence against women</t>
  </si>
  <si>
    <t>Africa</t>
  </si>
  <si>
    <t>https://undesa.maps.arcgis.com/apps/MapJournal/index.html?appid=f47f85a0e8d64a01a8d9613ad30b84cf</t>
  </si>
  <si>
    <t>Wife-beating remains acceptable in some countries throughout the world: reported levels of acceptance were generally higher in countries in &lt;strong&gt;Africa&lt;/strong&gt;, Asia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t>
  </si>
  <si>
    <t>Asia</t>
  </si>
  <si>
    <t>Wife-beating remains acceptable in some countries throughout the world: reported levels of acceptance were generally higher in countries in Africa, &lt;strong&gt;Asia&lt;/strong&gt;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t>
  </si>
  <si>
    <t>Wife-beating remains acceptable in some countries throughout the world: reported levels of acceptance were generally higher in countries in Africa, Asia and &lt;strong&gt;Oceania&lt;/strong&gt;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t>
  </si>
  <si>
    <t>Afghanistan</t>
  </si>
  <si>
    <t>Wife-beating remains acceptable in some countries throughout the world: reported levels of acceptance were generally higher in countries in Africa, Asia and Oceania (excluding Australia and New Zealand) and lower in countries in Latin America and the Caribbean and Europe. Levels of acceptance among women ranged from 2% in Uruguay (2013) to 80% in &lt;strong&gt;Afghanistan&lt;/strong&gt; (2015). Among men, levels of acceptance ranged from 4% in Colombia (2015) and the Dominican Republic (2013) to 72% in &lt;strong&gt;Afghanistan&lt;/strong&gt; (2015) and Papua New Guinea (2017).</t>
  </si>
  <si>
    <t>Papua New Guinea</t>
  </si>
  <si>
    <t>Wife-beating remains acceptable in some countries throughout the world: reported levels of acceptance were generally higher in countries in Africa, Asia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&lt;strong&gt;Papua New Guinea&lt;/strong&gt; (2017).</t>
  </si>
  <si>
    <t>adolescents</t>
  </si>
  <si>
    <t xml:space="preserve">Trend data on men’s attitudes towards physical violence against women is not widely available, which makes comparable trend analysis challenging. It is possible, however, to look at the differences between the attitudes of &lt;strong&gt;adolescents&lt;/strong&gt; and adult men to see whether attitudes differ across age groups within a given country. Worryingly, data suggest that young men view physical violence against women as more acceptable than older men whereas differences in attitudes by age are less pronounced among women (see table). </t>
  </si>
  <si>
    <t>adolescent</t>
  </si>
  <si>
    <t xml:space="preserve">Comparing the attitudes of &lt;strong&gt;adolescent&lt;/strong&gt; males with adult men towards physical violence against women reveals higher levels of acceptance among younger males than among older men: reported levels of acceptance are higher in 40 out of 46 countries (87% of countries with data). In contrast, the attitudes of women towards physical violence against women appear to vary less by age: reported levels are higher among younger women in 45 countries (54% of countries with data) and lower in 38 countries (46% of countries with data). </t>
  </si>
  <si>
    <t>NV14</t>
  </si>
  <si>
    <t>Intimate Partner Violence in Mexico</t>
  </si>
  <si>
    <t>young women</t>
  </si>
  <si>
    <t>https://undesa.maps.arcgis.com/apps/MapJournal/index.html?appid=38ae8ce54de548f4bf6035f6ebacfc2e</t>
  </si>
  <si>
    <t>The proportion of women in Mexico who reported at least one occurrence of physical, sexual or psychological violence inflicted by a current or former intimate partner in the last 12 months was higher among &lt;strong&gt;young women&lt;/strong&gt; aged 18–19 ( 30.9%).</t>
  </si>
  <si>
    <t>NV2</t>
  </si>
  <si>
    <t>Sexual violence perpetrated by a non-intimate partner</t>
  </si>
  <si>
    <t>Younger women</t>
  </si>
  <si>
    <t>https://undesa.maps.arcgis.com/apps/MapJournal/index.html?appid=e4db21be88f5489db915cc75d14c8fde</t>
  </si>
  <si>
    <t>&lt;strong&gt;Younger women&lt;/strong&gt; face a greater risk of sexual assault. According to data from justice systems and rape crisis centres in Chile, Malaysia, Mexico, Papua New Guinea, Peru and the United States of America, the incidence of certain forms of sexual violence is closely associated with the age of the victim, in particular violence taking place in schools and colleges. The proportion of women aged 20–29 who have ever experienced sexual violence by a non-partner since age 15 is an important indicator of non-partner sexual violence.</t>
  </si>
  <si>
    <t>Colombia</t>
  </si>
  <si>
    <t>In the 46 countries for which data are available (see figure II), the proportion of women aged 20–29 who have experienced sexual violence perpetrated by someone other than an intimate partner since age 15 ranged from less than 1% in Tajikistan (2014) and Kyrgyzstan (2015) to 4.8% in &lt;strong&gt;Colombia&lt;/strong&gt; (2016).</t>
  </si>
  <si>
    <t>NV3</t>
  </si>
  <si>
    <t>Sexual violence in childhood</t>
  </si>
  <si>
    <t>https://undesa.maps.arcgis.com/apps/MapJournal/index.html?appid=1dc2ad5ad619470ba1e998dcfc71db0a</t>
  </si>
  <si>
    <t>Cameroon</t>
  </si>
  <si>
    <t>Around 1 in 6 young women compared to 1 in 25 young men reported childhood experiences of sexual violence in &lt;strong&gt;Cameroon&lt;/strong&gt;.</t>
  </si>
  <si>
    <t>NV5</t>
  </si>
  <si>
    <t>Female genital mutilation</t>
  </si>
  <si>
    <t>https://undesa.maps.arcgis.com/apps/MapJournal/index.html?appid=a362d61f439e47e1910069936cac3da3</t>
  </si>
  <si>
    <t>Such declines at the country level have contributed to a reduction in regional rates over the past 15 years. In &lt;strong&gt;Northern Africa&lt;/strong&gt;, the proportion of adolescent girls aged 15–19 years who have undergone FGM or cutting decreased by 17.5%, from 91.4% in 2004 to 73.9% in 2019. In sub-Saharan Africa, its prevalence decreased by 9.6%, from 34.5% to 24.9%, over the same time period (see figure I).</t>
  </si>
  <si>
    <t>Such declines at the country level have contributed to a reduction in regional rates over the past 15 years. In Northern Africa, the proportion of adolescent girls aged 15–19 years who have undergone FGM or cutting decreased by 17.5%, from 91.4% in 2004 to 73.9% in 2019. In &lt;strong&gt;sub-Saharan Africa&lt;/strong&gt;, its prevalence decreased by 9.6%, from 34.5% to 24.9%, over the same time period (see figure I).</t>
  </si>
  <si>
    <t xml:space="preserve"> Prevalence rates of FGM vary significantly by country. The latest available data on the proportion of adolescent girls aged 15-49 years who have undergone FGM or cutting are shown by country in figure II, which highlights the fact that, despite recent progress, the prevalence of FGM remains alarmingly high in parts of Northern Africa and West Africa. Moreover, the onset of &lt;strong&gt;Covid-19&lt;/strong&gt; has interrupted programmes to end FGM, which could threaten progress towards the elimination of the practice. </t>
  </si>
  <si>
    <t>ethnicities</t>
  </si>
  <si>
    <t>In Kenya, where the practice has been banned under law since 2011, 4 in 10 women and adolescent girls have undergone FGM, although the variation across ethnic groups is dramatic; the practice is still prevalent among some &lt;strong&gt;ethnicities&lt;/strong&gt; (for example, among the Somali population, where it is estimated to be 94%), but almost non-existent among others (including both the Luhya and Luo ethnicities, where it is less than 1%).</t>
  </si>
  <si>
    <t>NV7</t>
  </si>
  <si>
    <t>Intimate partner/family‐related homicide</t>
  </si>
  <si>
    <t>https://undesa.maps.arcgis.com/apps/MapJournal/index.html?appid=f59163868d1d48d59723c8686af8a37b</t>
  </si>
  <si>
    <t>Adjusting for the population size in each region, data show that women run the greatest risk of being killed by their intimate partners or family members in countries in &lt;strong&gt;Africa&lt;/strong&gt; (3.1 per 100,000 female population), while in Europe (0.7 per 100,000 population) women are least at risk.</t>
  </si>
  <si>
    <t>Further insights into gender based killing in countries in &lt;strong&gt;Latin America and the Caribbean&lt;/strong&gt; can be found in the story on &lt;a class="narrative-ref" href="https://undesa.maps.arcgis.com/apps/MapJournal/index.html?appid=1e0b01c9ef34415bac07df60c1aa30c0"&gt;femicide&lt;/a&gt; produced by the Economic Commission for Latin America and the Caribbean, which highlights that the risk women face varies significantly by country. In El Salvador and Guyana the rate of femicide in 2017 was very high (6.8 and 8.8 per 100,000 women) compared to rates reported in 14 other countries and territories in the region (less than 1 per 100,000 women).</t>
  </si>
  <si>
    <t>In 2017, more than two thirds (69%) of all women killed in &lt;strong&gt;Africa&lt;/strong&gt; and more than a third (38%) of those killed in Europe were killed by intimate partners or family members.</t>
  </si>
  <si>
    <t>In 2017, &lt;strong&gt;Africa&lt;/strong&gt; was also the region with the highest rate of females killed by intimate partners in 2017 (1.7 per 100,000 female population). The Americas had the second-highest rate per 100,000 female population (1.2), followed by Oceania (0.9), Europe (0.6) and Asia (0.5).</t>
  </si>
  <si>
    <t>&lt;strong&gt;Oceania&lt;/strong&gt; was the region with the highest share of female homicides attributable to a woman’s intimate partner, at 42%, while Europe reported a lower yet still significant share of 29%, compared to a global average of more than a third (34%).</t>
  </si>
  <si>
    <t>Canada</t>
  </si>
  <si>
    <t xml:space="preserve">
                Data from &lt;strong&gt;Canada&lt;/strong&gt; show that aboriginal and indigenous women and girls experience much higher levels of violence than non-aboriginal women, both in terms of victimization and lethal violence. In 2014, the rate of homicide among indigenous females was six times higher than the rate among non-aboriginal people (3.64 per 100,000 versus 0.65 per 100,000).
</t>
  </si>
  <si>
    <t xml:space="preserve">
                Data from Canada show that aboriginal and indigenous women and girls experience much higher levels of violence than non-aboriginal women, both in terms of victimization and lethal violence. In 2014, the rate of homicide among &lt;strong&gt;indigenous&lt;/strong&gt; females was six times higher than the rate among non-aboriginal people (3.64 per 100,000 versus 0.65 per 100,000).
</t>
  </si>
  <si>
    <t>NV8</t>
  </si>
  <si>
    <t>Femicide in Latin America and the Caribbean</t>
  </si>
  <si>
    <t>El Salvador</t>
  </si>
  <si>
    <t>https://undesa.maps.arcgis.com/apps/MapJournal/index.html?appid=1e0b01c9ef34415bac07df60c1aa30c0</t>
  </si>
  <si>
    <t>The incidence of femicide in some countries in Central America remains an acute and worrying problem (see figure I). In 2018, four of the five highest rates of femicide were recorded in Central America: in &lt;strong&gt;El Salvador&lt;/strong&gt; (6.8 femicides per 100,000 women); Honduras (5.1 femicides per 100,000 women), Guatemala (2.0 femicides per 100,000 women); and the Dominican Republic (1.9 femicides per 100,000 women).</t>
  </si>
  <si>
    <t>Honduras</t>
  </si>
  <si>
    <t>The incidence of femicide in some countries in Central America remains an acute and worrying problem (see figure I). In 2018, four of the five highest rates of femicide were recorded in Central America: in El Salvador (6.8 femicides per 100,000 women); &lt;strong&gt;Honduras&lt;/strong&gt; (5.1 femicides per 100,000 women), Guatemala (2.0 femicides per 100,000 women); and the Dominican Republic (1.9 femicides per 100,000 women).</t>
  </si>
  <si>
    <t>Guyana</t>
  </si>
  <si>
    <t>In the Caribbean, &lt;strong&gt;Guyana&lt;/strong&gt; and Saint Lucia both recorded at least 4 deaths per 100,000 women according to the data provided for the latest available year (see figure II).</t>
  </si>
  <si>
    <t>Saint Lucia</t>
  </si>
  <si>
    <t>In the Caribbean, Guyana and &lt;strong&gt;Saint Lucia&lt;/strong&gt; both recorded at least 4 deaths per 100,000 women according to the data provided for the latest available year (see figure II).</t>
  </si>
  <si>
    <t xml:space="preserve"> In some countries of the region, in the majority of instances, the murders of women are cases of femicide. For example, in &lt;strong&gt;El Salvador&lt;/strong&gt;, three out of five murders of women were recorded as femicides in 2018 – in other words, 60% involved a component of “hate or contempt for women”, as codified in article 45 of the comprehensive Law for a Life Free of Violence against Women passed by the legislature in 2011.</t>
  </si>
  <si>
    <t>NV9</t>
  </si>
  <si>
    <t>Existence of laws on domestic violence</t>
  </si>
  <si>
    <t>https://undesa.maps.arcgis.com/apps/MapJournal/index.html?appid=2426cee78ed34941a4f8eb70de3ac6da</t>
  </si>
  <si>
    <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&lt;strong&gt;Latin America and the Caribbean&lt;/strong&gt;, Eastern and South-Eastern Asia and Oceania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t>
  </si>
  <si>
    <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&lt;strong&gt;Eastern and South-Eastern Asia&lt;/strong&gt; and Oceania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t>
  </si>
  <si>
    <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&lt;strong&gt;Oceania&lt;/strong&gt;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t>
  </si>
  <si>
    <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Oceania have the highest coverage; over 90% of countries in those regions have laws on domestic violence. This is in stark contrast to the situation in countries in &lt;strong&gt;sub-Saharan Africa&lt;/strong&gt; and Northern Africa and Western Asia, where less than 65% have laws specifically criminalizing domestic violence.</t>
  </si>
  <si>
    <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Oceania have the highest coverage; over 90% of countries in those regions have laws on domestic violence. This is in stark contrast to the situation in countries in sub-Saharan Africa and &lt;strong&gt;Northern Africa and Western Asia&lt;/strong&gt;, where less than 65% have laws specifically criminalizing domestic violence.</t>
  </si>
  <si>
    <t xml:space="preserve">As of 2020, 106 countries have passed laws on sexual harassment, and the regional distribution is broadly similar to that observed with respect to laws on domestic violence (see figure II). However, there is one noticeable difference: in the &lt;strong&gt;Latin America and the Caribbean&lt;/strong&gt; region, while the majority of countries have laws on domestic violence (97%), far fewer have laws on sexual harassment (64%). </t>
  </si>
  <si>
    <t>NW</t>
  </si>
  <si>
    <t>NW1</t>
  </si>
  <si>
    <t>Women and men in the labour force</t>
  </si>
  <si>
    <t>https://undesa.maps.arcgis.com/apps/MapJournal/index.html?appid=27c1c1ad540347aabc70434238223919</t>
  </si>
  <si>
    <t>Large variations are found in women’s access to the labour market, as well as in the gender gap, across regions at various stages of economic development (see figure II). In 2019, the gender gap in labour force participation was the largest in &lt;strong&gt;Southern Asia&lt;/strong&gt; (54 percentage points), Northern Africa (47 percentage points) and Western Asia (47 percentage points), where women’s labour force participation rates were below 30% (see figure II).</t>
  </si>
  <si>
    <t>Large variations are found in women’s access to the labour market, as well as in the gender gap, across regions at various stages of economic development (see figure II). In 2019, the gender gap in labour force participation was the largest in Southern Asia (54 percentage points), &lt;strong&gt;Northern Africa&lt;/strong&gt; (47 percentage points) and Western Asia (47 percentage points), where women’s labour force participation rates were below 30% (see figure II).</t>
  </si>
  <si>
    <t>Between 2000 and 2019, across all regions, the steepest decline in women’s labour force participation was in &lt;strong&gt;Oceania&lt;/strong&gt; (excluding Australia and New Zealand), where the rate fell by 17 percentage points, to 48%, and the highest increase was in Australia and New Zealand, where the rate rose by six percentage points, to 61%. During the same period, the Eastern Asia region, which had the largest regional share of the global labour force in 2019, registered an 8 percentage point decline, to 60% in the rate of women’s labour force participation. An increase in women’s labour force participation rates was also recorded in Latin America and the Caribbean (52%) and in Europe (52%).</t>
  </si>
  <si>
    <t>Across all stages of the life cycle, men’s rates are higher than those of women, including among &lt;strong&gt;youth&lt;/strong&gt; and older persons of working age.</t>
  </si>
  <si>
    <t>Across all stages of the life cycle, men’s rates are higher than those of women, including among youth and &lt;strong&gt;older persons&lt;/strong&gt; of working age.</t>
  </si>
  <si>
    <t>In &lt;strong&gt;South-Eastern Asia&lt;/strong&gt;, women in couple households left the labour force at dramatic rates with the birth of each additional child under the age of six: the labour force participation rate of women with three or more children aged under six in this household type stood at 32%, 40 percentage points lower than that of women living with no children aged under six.</t>
  </si>
  <si>
    <t>However, in extended family households, the impact of the presence of additional children on the rate of women’s labour force participation was less drastic, probably indicating the availability of help with childcare from other adults in the household. A similar pattern was observed in &lt;strong&gt;Latin America and the Caribbean&lt;/strong&gt;, where the presence of additional children reduced women’s labour force participation to a lesser extent in extended family households compared with couple households.</t>
  </si>
  <si>
    <t>In &lt;strong&gt;Europe and Northern America&lt;/strong&gt;, women with three or more children under the age of six in extended family households were less likely to participate in the labour force than women with three or more children in couple households. It is possible that, in extended households, the presence of additional adults may represent an increase in the share of women’s unpaid care work.</t>
  </si>
  <si>
    <t>Iraq</t>
  </si>
  <si>
    <t>In &lt;strong&gt;Iraq&lt;/strong&gt;, where no regular labour force surveys are being held, the rate of women’s participation in the labour force was 11% in 2017 according to national estimates, the lowest rate in the world after Yemen. The Government of Iraq has set an ambitious target of increasing women’s participation in the labour force by five percentage points by 2025. If this target is met and continued for an additional decade, annual economic growth in Iraq is estimated to be boosted by 1.6 percentage points through 2035.</t>
  </si>
  <si>
    <t>The gender gap in the labour force participation rate, which had narrowed slightly in the past 25 years, was still considerable and persistent prior to the onset of the &lt;strong&gt;Covid-19&lt;/strong&gt; pandemic. The pandemic may exacerbate gender disparities in labour market outcomes, as well as the unequal distribution of &lt;a class="narrative-ref" href="https://undesa.maps.arcgis.com/apps/MapJournal/index.html?appid=6f02cbbfb8d34cb7806d21f4bd14e826"&gt;unpaid domestic and care work&lt;/a&gt; among women and men.</t>
  </si>
  <si>
    <t>The youth labour force participation rate fell significantly in countries around the world from February to April 2020 owing to the lockdown resulting from the &lt;strong&gt;Covid-19&lt;/strong&gt; pandemic: by 7.5 percentage points in the United States of America and 7.1 percentage points in Australia. The decline in the rate was less marked among adults aged 25 and above.</t>
  </si>
  <si>
    <t>In Canada, the rate of women’s participation in the labour force fell to 59% in June 2020 (from 61.2% in June 2019). Men’s labour force participation rate also fell, to 68.8% in June 2020 (from 70.2% in June 2019). During the same period, the decline in labour force participation was much higher among young women aged 15–24 (5.3 percentage points) than among young men of the same age group (0.2 percentage points).</t>
  </si>
  <si>
    <t>In &lt;strong&gt;Canada&lt;/strong&gt;, the rate of women’s participation in the labour force fell to 59% in June 2020 (from 61.2% in June 2019). Men’s labour force participation rate also fell, to 68.8% in June 2020 (from 70.2% in June 2019). During the same period, the decline in labour force participation was much higher among young women aged 15–24 (5.3 percentage points) than among young men of the same age group (0.2 percentage points).</t>
  </si>
  <si>
    <t>NW15</t>
  </si>
  <si>
    <t>Social protection and old age pension system in the Republic of Moldova</t>
  </si>
  <si>
    <t>https://undesa.maps.arcgis.com/apps/MapJournal/index.html?appid=6f1628a0cf0b4af8988002a22a1dc9d3</t>
  </si>
  <si>
    <t>Women represented around half (50.3%) of pensioners receiving &lt;strong&gt;disability&lt;/strong&gt; pensions in 2018, and 52.7% of all those receiving the minimum amount of disability pension (see figure V). The average amount of women’s disability pension covered 77.9% of the minimum subsistence level for old-age pensioners in 2018; for men, that percentage was 84.7%.</t>
  </si>
  <si>
    <t>Women were more likely than men to receive the minimum amount of accentuated (52.8%) and mild &lt;strong&gt;disability&lt;/strong&gt; (57.5%) pensions, while men were more likely (73%) than women (27%) to receive the minimum amount of the severe disability pension (see figure VI).</t>
  </si>
  <si>
    <t>migration</t>
  </si>
  <si>
    <t>In the Republic of Moldova, &lt;strong&gt;migration&lt;/strong&gt;, in general, and international migration in particular, have a distinctive age pattern. There are high migration rates among young-adults along with young children. During the period 2014—2017, migration rates (in both directions, immigration and emigration) increased: from 43 to 58 per 1,000, while there was a lower rate of increase in immigration, from 35 to 40 per 1,000, resulting in a yearly net negative migration balance, which increased from minus 9 in 2014 to minus 18 per 1,000 in 2017. In 2017, emigration rates reached a peak of 121 per 1,000 for men aged 25—29 and 87 per 1,000 for women aged 20—24.</t>
  </si>
  <si>
    <t>These high &lt;strong&gt;migration&lt;/strong&gt; rates were also significant among young adults ages: in 2017, men aged 20—24 showed a negative migratory balance of minus 60 per 1,000 and women minus 45 per 1,000, meaning that the country lost about 6% of the male and 4.5% of the female population aged 20—24 in a single year (see figure VIII).</t>
  </si>
  <si>
    <t>NW16</t>
  </si>
  <si>
    <t>Women’s and men’s total workload, attitudes and unemployment in Colombia</t>
  </si>
  <si>
    <t>https://undesa.maps.arcgis.com/apps/MapJournal/index.html?appid=ac2f22fca7014384bd63d3f9384fd2e5</t>
  </si>
  <si>
    <t>This sexual division of labour was also observed by &lt;strong&gt;ethnicity&lt;/strong&gt; (see figure IV). In the case of Afro-Colombians, the gender gap in unpaid work hours per day (4:17 hours, with women working 7:19 hours and men 3:12) was 11.8% (27 minutes), which was greater than the gender gap observed in the total population (3:49 hours, with women working 7:14 hours and men 3:25).</t>
  </si>
  <si>
    <t>indigenous persons</t>
  </si>
  <si>
    <t xml:space="preserve">Gender gaps in paid work for &lt;strong&gt;indigenous persons&lt;/strong&gt; (1:32 hours, with women working 5:31 hours and men 7:03) and for Afro-Colombians (1:54, with women working 6:54 hours and men 8:48) were similar to the gender gap in paid work in the total population (1:39 hours, with women working 7:35 hours and men 9:14). Nevertheless, among indigenous persons and Afro-Colombians, both men and women spent proportionately less time in paid work than men and women in the total population.
            </t>
  </si>
  <si>
    <t>elderly</t>
  </si>
  <si>
    <t>Furthermore, &lt;strong&gt;elderly&lt;/strong&gt;&amp;gt; people and people residing in rural areas tended to be more in agreement with the following statement: “The head of the home must be the man.” To varying degrees, the proportion of men agreeing with that statement was higher than that of women across all age groups, but the proportion of men in agreement was above 40% in all cases (see figure V).</t>
  </si>
  <si>
    <t>rural areas</t>
  </si>
  <si>
    <t>Furthermore, elderly&amp;gt; people and people residing in &lt;strong&gt;rural areas&lt;/strong&gt; tended to be more in agreement with the following statement: “The head of the home must be the man.” To varying degrees, the proportion of men agreeing with that statement was higher than that of women across all age groups, but the proportion of men in agreement was above 40% in all cases (see figure V).</t>
  </si>
  <si>
    <t>Against this backdrop, &lt;strong&gt;younger women&lt;/strong&gt; and women with middle level education were more affected by unemployment compared to men. Women have a higher unemployment rate than men across all levels of education, although, in 2019, the rate dropped to 5.5% for women with postgraduate education (see figure VII).</t>
  </si>
  <si>
    <t>NW18</t>
  </si>
  <si>
    <t>Youth “not in education, employment or training” (NEET)</t>
  </si>
  <si>
    <t>https://undesa.maps.arcgis.com/apps/MapJournal/index.html?appid=a0e8cdf5770e41bca0f4b94df37131b2</t>
  </si>
  <si>
    <t>The &lt;strong&gt;youth&lt;/strong&gt; NEET rate is a useful complement to the youth &lt;a class="narrative-ref" href="https://undesa.maps.arcgis.com/apps/MapJournal/index.html?appid=3cbb3176f1434be9998a51378715e290"&gt;unemployment rate&lt;/a&gt; in gaining a better understanding of the labour market dynamics affecting young women and men, including their potential contribution to sustainable development through work. The NEET rate includes young persons who are outside the labour force and not engaged in education or training. For example, a low youth unemployment rate and a high proportion of NEET may indicate that young people are discouraged about entering the labour market. In the case of young women, a high relative NEET rate may also be linked to their disproportionate engagement in &lt;a class="narrative-ref" href="https://undesa.maps.arcgis.com/apps/MapJournal/index.html?appid=6f02cbbfb8d34cb7806d21f4bd14e826"&gt;unpaid domestic and care work&lt;/a&gt; and a lack of available social services to balance family life and other activities.</t>
  </si>
  <si>
    <t>In 2019, the highest proportion of young women not in education, employment or training was in countries in &lt;strong&gt;Southern Asia&lt;/strong&gt; (48.7%), where the unemployment rate for women aged 15–24 stood at 18.4%, similar to the overall youth unemployment rate of 18.8%. The relatively much higher prevalence of NEET than unemployment among young women in Southern Asia may indicate a level of discouragement about entering into and participating in the labour market.</t>
  </si>
  <si>
    <t>Armenia</t>
  </si>
  <si>
    <t>In &lt;strong&gt;Armenia&lt;/strong&gt; in 2017, while 3% of young women aged 17 were married, the share was 28% among young women not in education, employment or training of the same age. Among men, however, the starting age for family formation did not seem to vary by NEET status: overall marriage rates among young men, whether in NEET status or not, were similar across the 15–24 age category.</t>
  </si>
  <si>
    <t>Brazil</t>
  </si>
  <si>
    <t>Youth NEET rates are different for young women and young men in &lt;a class="narrative-ref" href="https://undesa.maps.arcgis.com/apps/MapJournal/index.html?appid=c21aa5ab525a44aa9afa6d5c14111148"&gt;&lt;strong&gt;Brazil&lt;/strong&gt;&lt;/a&gt;, and further analysis reveals higher relative NEET rates among young women and young men who face distinct disadvantages owing to their geographic location or colour/race.</t>
  </si>
  <si>
    <t>geographic location</t>
  </si>
  <si>
    <t>Youth NEET rates are different for young women and young men in &lt;a class="narrative-ref" href="https://undesa.maps.arcgis.com/apps/MapJournal/index.html?appid=c21aa5ab525a44aa9afa6d5c14111148"&gt;Brazil&lt;/a&gt;, and further analysis reveals higher relative NEET rates among young women and young men who face distinct disadvantages owing to their &lt;strong&gt;geographic location&lt;/strong&gt; or colour/race.</t>
  </si>
  <si>
    <t>race</t>
  </si>
  <si>
    <t>colour/race</t>
  </si>
  <si>
    <t>Youth NEET rates are different for young women and young men in &lt;a class="narrative-ref" href="https://undesa.maps.arcgis.com/apps/MapJournal/index.html?appid=c21aa5ab525a44aa9afa6d5c14111148"&gt;Brazil&lt;/a&gt;, and further analysis reveals higher relative NEET rates among young women and young men who face distinct disadvantages owing to their geographic location or &lt;strong&gt;colour/race&lt;/strong&gt;.</t>
  </si>
  <si>
    <t>NW2</t>
  </si>
  <si>
    <t>Women’s and men’s employment by economic sector</t>
  </si>
  <si>
    <t>https://undesa.maps.arcgis.com/apps/MapJournal/index.html?appid=16cf3ba269944620b610ef7f80671fd3</t>
  </si>
  <si>
    <t>In four regions, &lt;strong&gt;Northern America&lt;/strong&gt;, Australia and New Zealand, Europe and Latin America and the Caribbean,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t>
  </si>
  <si>
    <t>In four regions, Northern America, &lt;strong&gt;Australia and New Zealand&lt;/strong&gt;, Europe and Latin America and the Caribbean,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t>
  </si>
  <si>
    <t>In four regions, Northern America, Australia and New Zealand, Europe and &lt;strong&gt;Latin America and the Caribbean&lt;/strong&gt;,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t>
  </si>
  <si>
    <t>In 2019, agriculture remained the largest sector for women’s employment (over 50%) in three regions, &lt;strong&gt;Southern Asia&lt;/strong&gt;, Sub-Saharan Africa and Oceania (excluding Australia and New Zealand). In the following two regions, women were also more likely than men to be working in agriculture: there was a gender gap of 15 percentage points in Northern Africa and 8 percentage points in Western Asia.</t>
  </si>
  <si>
    <t>In 2019, agriculture remained the largest sector for women’s employment (over 50%) in three regions, Southern Asia, &lt;strong&gt;Sub-Saharan Africa&lt;/strong&gt; and Oceania (excluding Australia and New Zealand). In the following two regions, women were also more likely than men to be working in agriculture: there was a gender gap of 15 percentage points in Northern Africa and 8 percentage points in Western Asia.</t>
  </si>
  <si>
    <t>In 2019, agriculture remained the largest sector for women’s employment (over 50%) in three regions, Southern Asia, Sub-Saharan Africa and &lt;strong&gt;Oceania&lt;/strong&gt; (excluding Australia and New Zealand). In the following two regions, women were also more likely than men to be working in agriculture: there was a gender gap of 15 percentage points in Northern Africa and 8 percentage points in Western Asia.</t>
  </si>
  <si>
    <t>Even before the onslaught of &lt;strong&gt;Covid-19&lt;/strong&gt;, women were employed in subsectors that are on the front lines in the battle against the pandemic: women make up over 70% of workers in the health sector, facing higher infection risks than men in the workplace.</t>
  </si>
  <si>
    <t>NW20</t>
  </si>
  <si>
    <t>Youth “not in employment, education, or training” (NEET) in Brazil</t>
  </si>
  <si>
    <t>https://undesa.maps.arcgis.com/apps/MapJournal/index.html?appid=c21aa5ab525a44aa9afa6d5c14111148</t>
  </si>
  <si>
    <t>In 2018, there were around 32.4 million people in the youth population (aged 15—24) in Brazil; of that total, 7.3 million people (23%) were included in the NEET group. Young women comprised 49% of the youth population, but 59% of the NEET group. In addition, considering the NEET rate by sex, almost 30% of &lt;strong&gt;young women&lt;/strong&gt; were not employed, engaged in education or training compared to 19% of young men. Estimates provided by the International Labour Organization (ILO) reveal that the Brazilian rate is similar to rates observed for young women &lt;a class="narrative-ref" href="https://undesa.maps.arcgis.com/apps/MapJournal/index.html?appid=a0e8cdf5770e41bca0f4b94df37131b2"&gt;globally&lt;/a&gt; , but that the rate in Brazil is higher than that in other countries in the same region, such as Argentina (23%) and Chile (19%) (see figure I).</t>
  </si>
  <si>
    <t>black or brown women</t>
  </si>
  <si>
    <t>Because Brazil covers a huge territory, which is highly heterogeneous and socially unequal, further data disaggregation and analysis are crucial for gaining a better understanding of the NEET rate in the country. The difference in NEET rates among regions reaches up to 12 percentage points. In 2018, the proportion of NEET was 29% in the northeast (the least developed region of the country) and 17% in the southeast (a more developed region). In addition to regional differences, &lt;strong&gt;black or brown women&lt;/strong&gt; had a higher NEET rate (32%) than white women (24%), and double that of white men (16%).</t>
  </si>
  <si>
    <t>It is important to highlight that carrying out &lt;a class="narrative-ref" href="https://undesa.maps.arcgis.com/apps/MapJournal/index.html?appid=6f02cbbfb8d34cb7806d21f4bd14e826"&gt;domestic chores and caring for family&lt;/a&gt; members is historically affected by traditional gender roles, which affect the entry and retainment of women in the labour market. In Brazil, 93% of women and 80% of men over age 14 reported doing some unpaid domestic chores and unapid care work activities in 2018. Moreover, the amount of this unpaid work done by women and men was also markedly different: on average, 21 hours a week for women and 11 hours for men. Among &lt;strong&gt;youth&lt;/strong&gt;, the inequality in the distribution of this undervalued and unpaid work was even more unfavorable to women: 88% of young women reported carrying out such work versus 67% of young men.</t>
  </si>
  <si>
    <t>NW23</t>
  </si>
  <si>
    <t>Status in employment</t>
  </si>
  <si>
    <t>urban</t>
  </si>
  <si>
    <t>https://undesa.maps.arcgis.com/apps/MapJournal/index.html?appid=7e1b3840e78a4546b8a42f908466d742</t>
  </si>
  <si>
    <t>Data on status in employment and gender reveal different patterns in &lt;strong&gt;urban&lt;/strong&gt; and rural areas. Globally in 2019, 71% of employed women and 70% of employed men were classified as wage and salaried workers in urban areas, compared with 31% of employed women and 33% of employed men in rural areas. Own-account workers accounted for the largest group in both female and male employment in rural areas, representing 38% of employed women and 53% of employed men in 2019.</t>
  </si>
  <si>
    <t>Data on status in employment and gender reveal different patterns in urban and &lt;strong&gt;rural&lt;/strong&gt; areas. Globally in 2019, 71% of employed women and 70% of employed men were classified as wage and salaried workers in urban areas, compared with 31% of employed women and 33% of employed men in rural areas. Own-account workers accounted for the largest group in both female and male employment in rural areas, representing 38% of employed women and 53% of employed men in 2019.</t>
  </si>
  <si>
    <t>In developed regions, including Australia and New Zealand, Europe and Northern America, the vast majority of women and men were engaged in wage and salaried employment in 2019 (above 85%), with women more likely than men to be involved in this type of employment. In contrast, in &lt;strong&gt;sub-Saharan Africa&lt;/strong&gt;, Oceania (excluding Australia and New Zealand) and Southern Asia, a smaller portion of both employed women and men (below 30%) were engaged in wage or salaried employment, with women less likely than men to be employed in this type of work, resulting in a gender gap of 16% in Oceania (excluding Australia and New Zealand), 11% in &lt;strong&gt;sub-Saharan Africa&lt;/strong&gt; and 4% in Southern Asia. The percentages of women and men classified as employers were far from being at parity across all regions; for example, in Northern Africa, men were 4.5 times (8%) more likely than women to be employers (see figure II).</t>
  </si>
  <si>
    <t>In developed regions, including Australia and New Zealand, Europe and Northern America, the vast majority of women and men were engaged in wage and salaried employment in 2019 (above 85%), with women more likely than men to be involved in this type of employment. In contrast, in sub-Saharan Africa, &lt;strong&gt;Oceania&lt;/strong&gt; (excluding Australia and New Zealand) and Southern Asia, a smaller portion of both employed women and men (below 30%) were engaged in wage or salaried employment, with women less likely than men to be employed in this type of work, resulting in a gender gap of 16% in &lt;strong&gt;Oceania&lt;/strong&gt; (excluding Australia and New Zealand), 11% in sub-Saharan Africa and 4% in Southern Asia. The percentages of women and men classified as employers were far from being at parity across all regions; for example, in Northern Africa, men were 4.5 times (8%) more likely than women to be employers (see figure II).</t>
  </si>
  <si>
    <t>In developed regions, including Australia and New Zealand, Europe and Northern America, the vast majority of women and men were engaged in wage and salaried employment in 2019 (above 85%), with women more likely than men to be involved in this type of employment. In contrast, in sub-Saharan Africa, Oceania (excluding Australia and New Zealand) and &lt;strong&gt;Southern Asia&lt;/strong&gt;, a smaller portion of both employed women and men (below 30%) were engaged in wage or salaried employment, with women less likely than men to be employed in this type of work, resulting in a gender gap of 16% in Oceania (excluding Australia and New Zealand), 11% in sub-Saharan Africa and 4% in Southern Asia. The percentages of women and men classified as employers were far from being at parity across all regions; for example, in Northern Africa, men were 4.5 times (8%) more likely than women to be employers (see figure II).</t>
  </si>
  <si>
    <t>Among both forms of vulnerable employment, women were more likely than men to work as contributing family workers in all regions. In 2019, the proportion of employed women who worked as contributing family workers was the lowest in Australia and New Zealand and Northern America (less than 1%) and the highest in &lt;strong&gt;Oceania&lt;/strong&gt; (excluding Australia and New Zealand) (44%). Own-account workers made up a higher proportion of total male employment than of total female employment in all regions, with men most likely to be in this type of employment in sub-Saharan Africa (54%), where they were predominantly employed in the large &lt;a class="narrative-ref" href="https://undesa.maps.arcgis.com/apps/MapJournal/index.html?appid=16cf3ba269944620b610ef7f80671fd3"&gt;agriculture sector&lt;/a&gt;, and least likely in Northern America (5%). Overall larger gender differences in both forms of vulnerable employment were observed in developing regions than in developed ones, with vulnerable employment being more common among women than men by 17% in &lt;strong&gt;Oceania&lt;/strong&gt; (excluding Australia and New Zealand), although, in a reverse trend, more common among men by 4% in Australia and New Zealand (see figure II).</t>
  </si>
  <si>
    <t>Among both forms of vulnerable employment, women were more likely than men to work as contributing family workers in all regions. In 2019, the proportion of employed women who worked as contributing family workers was the lowest in Australia and New Zealand and Northern America (less than 1%) and the highest in Oceania (excluding Australia and New Zealand) (44%). Own-account workers made up a higher proportion of total male employment than of total female employment in all regions, with men most likely to be in this type of employment in &lt;strong&gt;sub-Saharan Africa&lt;/strong&gt; (54%), where they were predominantly employed in the large &lt;a class="narrative-ref" href="https://undesa.maps.arcgis.com/apps/MapJournal/index.html?appid=16cf3ba269944620b610ef7f80671fd3"&gt;agriculture sector&lt;/a&gt;, and least likely in Northern America (5%). Overall larger gender differences in both forms of vulnerable employment were observed in developing regions than in developed ones, with vulnerable employment being more common among women than men by 17% in Oceania (excluding Australia and New Zealand), although, in a reverse trend, more common among men by 4% in Australia and New Zealand (see figure II).</t>
  </si>
  <si>
    <t>Cambodia</t>
  </si>
  <si>
    <t>In &lt;strong&gt;Cambodia&lt;/strong&gt;, the percentages of wage and salaried workers have increased remarkably since 2000, reaching 42% among employed women (a 33% increase) and 57% among employed men (a 38% increase). While this has been offset by a decline in the proportion of own-account workers among employed men (down from 54% in 2000 to 38% in 2019), the proportion of own-account workers among employed women increased from 40% in 2000 to 53% in 2019, diverging from the global trend.</t>
  </si>
  <si>
    <t>NW25</t>
  </si>
  <si>
    <t>Time spent in unpaid work, total work burden and work-life balance</t>
  </si>
  <si>
    <t>developed regions</t>
  </si>
  <si>
    <t>https://undesa.maps.arcgis.com/apps/MapJournal/index.html?appid=6f02cbbfb8d34cb7806d21f4bd14e826</t>
  </si>
  <si>
    <t>At the regional level (see figure I), countries in &lt;strong&gt;developed regions&lt;/strong&gt; have the most equal distribution of unpaid domestic work and care work: women spend about 4 hours per day versus 2 hours per day for men, or twice as much time, on such activities. Countries in Northern Africa and Western Asia have the greatest level of gender inequality in unpaid domestic work and care work: women in the region spend about 4 hours per day versus 54 minutes per day for men, or more than seven times as much.</t>
  </si>
  <si>
    <t>At the regional level (see figure I), countries in developed regions have the most equal distribution of unpaid domestic work and care work: women spend about 4 hours per day versus 2 hours per day for men, or twice as much time, on such activities. Countries in &lt;strong&gt;Northern Africa and Western Asia&lt;/strong&gt; have the greatest level of gender inequality in unpaid domestic work and care work: women in the region spend about 4 hours per day versus 54 minutes per day for men, or more than seven times as much.</t>
  </si>
  <si>
    <t>Developed Regions</t>
  </si>
  <si>
    <t>At the regional level (see figure I), &lt;strong&gt;Developed Regions&lt;/strong&gt; has the most equal distribution of unpaid care work (women spend about 38 minutes per day on unpaid care, men about 18), and Northern Africa and Western Asia has the greatest gender inequality, with women spending more than six times as much time on unpaid care work than men (48 minutes per day for women and 12 minutes per day for men, on average).</t>
  </si>
  <si>
    <t>At the regional level (see figure I), Developed Regions has the most equal distribution of unpaid care work (women spend about 38 minutes per day on unpaid care, men about 18), and &lt;strong&gt;Northern Africa and Western Asia&lt;/strong&gt; has the greatest gender inequality, with women spending more than six times as much time on unpaid care work than men (48 minutes per day for women and 12 minutes per day for men, on average).</t>
  </si>
  <si>
    <t>Overall, more countries in &lt;strong&gt;Developed Regions&lt;/strong&gt; have ratified the ILO conventions on the reconciliation of work and family life (see figure II), followed by a number of countries in Latin America and the Caribbean. Among countries in Central and Southern Asia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t>
  </si>
  <si>
    <t>Overall, more countries in Developed Regions have ratified the ILO conventions on the reconciliation of work and family life (see figure II), followed by a number of countries in &lt;strong&gt;Latin America and the Caribbean&lt;/strong&gt;. Among countries in Central and Southern Asia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t>
  </si>
  <si>
    <t>Overall, more countries in Developed Regions have ratified the ILO conventions on the reconciliation of work and family life (see figure II), followed by a number of countries in Latin America and the Caribbean. Among countries in &lt;strong&gt;Central and Southern Asia&lt;/strong&gt;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t>
  </si>
  <si>
    <t>Overall, more countries in Developed Regions have ratified the ILO conventions on the reconciliation of work and family life (see figure II), followed by a number of countries in Latin America and the Caribbean. Among countries in Central and Southern Asia and &lt;strong&gt;Eastern and South-Eastern Asia&lt;/strong&gt;,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t>
  </si>
  <si>
    <t>Overall, more countries in Developed Regions have ratified the ILO conventions on the reconciliation of work and family life (see figure II), followed by a number of countries in Latin America and the Caribbean. Among countries in Central and Southern Asia and Eastern and South-Eastern Asia, very few have ratified the ILO conventions, while among countries in &lt;strong&gt;Oceania&lt;/strong&gt;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t>
  </si>
  <si>
    <t>The &lt;strong&gt;Covid-19&lt;/strong&gt; pandemic is radically changing how people, particularly women, spend their time — sometimes with a negative impact on their well-being. The national statistical offices of the United Kingdom of Great Britain and Northern Ireland and Italy have collected data on time use during the Covid-19 lockdown. In the United Kingdom it was found that, although there is still a gender gap in unpaid work, with women continuing to do more unpaid household work and childcare than men, there was an observed increase in the proportion of men performing these tasks compared to the period before the pandemic. Thus, the gender gap in the average time spent on unpaid domestic and care work has been reduced during the pandemic (pre-Covid-19, just over two hours per day for men and almost four hours per day for women; during Covid-19, almost 2.5 hours per day for men and about 3.5 hours per day for women). Similarly, although men report spending more time on paid work than women, the gender gap has been reduced during Covid-19 (pre-Covid-19, about 3 hours and twenty minutes per day for men and over 2 hours per day for women, with men working an hour and six minutes more per day; during Covid-19, just under 3 hours per day for men and just over two hours per day for women, with men working 47 minutes more per day, on average). Both men and women reported having more free time for entertainment and socializing during the pandemic, and the gender gap with regard to those activities was also reduced (with men still reporting spending more time on entertainment and socializing than women). The questions in the survey undertaken by Italy’s National Institute of Statistics were mainly qualitative (asking people if they spent the same/more/less time on certain activities compared to pre-Covid-19). Overall, 67.2% of respondents reported devoting more time to unpaid care work (both mothers and fathers) than prior to Covid-19. The story on the &lt;a class="narrative-ref" href="https://undesa.maps.arcgis.com/apps/MapJournal/index.html?appid=1c1d1fac8ddf47e3a0995cce1388b780"&gt;lockdown and gender in Italy&lt;/a&gt; provides more specific details at the country level.</t>
  </si>
  <si>
    <t>NW26</t>
  </si>
  <si>
    <t>Unemployment rate by sex, age and persons with disabilities</t>
  </si>
  <si>
    <t>https://undesa.maps.arcgis.com/apps/MapJournal/index.html?appid=3cbb3176f1434be9998a51378715e290</t>
  </si>
  <si>
    <t>In 2019, in 85 countries and territories among 129 with available data (66%), the unemployment rate for women was higher than that for men. This pattern was particularly evident in &lt;strong&gt;Northern Africa&lt;/strong&gt;, where the gender gap in the unemployment rate amounted to 12 percentage points (see figure I).</t>
  </si>
  <si>
    <t xml:space="preserve">With regard to &lt;strong&gt;youth&lt;/strong&gt; unemployment, since 2000, on average, young men aged 15–24 have been slightly more likely (14%) to be unemployed than young women (13%), although young women have faced a significantly higher incidence of not being engaged in education, employment or training (&lt;a class="narrative-ref" href="https://undesa.maps.arcgis.com/apps/MapJournal/index.html?appid=a0e8cdf5770e41bca0f4b94df37131b2"&gt;NEET&lt;/a&gt;), which may indicate a level of discouragement about entering into the labour market and thus their exclusion from the count of unemployed persons. Overall, the age gap in unemployment appears more significant than the gender gap (see figure II). In 2019, unemployment rates for young women and young men were more than twice as high as those for the overall working- age population and more than three times as high as those for adult population aged 25 years or older. The difference between the unemployment rates for youth and total unemployment rates has been relatively stable since 2000.
            </t>
  </si>
  <si>
    <t>In 2019, women were more likely to be unemployed than men in 7 out of 12 regions, and unemployment among women was particularly pervasive in &lt;strong&gt;Northern Africa&lt;/strong&gt; (21.5%), Western Asia (15.1%) and Latin America and the Caribbean (9.6%) (see figure III). The gender gap was the highest in countries in Northern Africa (12 percentage points), where historically women’s participation rate in the &lt;a class="narrative-ref" href="https://undesa.maps.arcgis.com/apps/MapJournal/index.html?appid=27c1c1ad540347aabc70434238223919"&gt;labour force&lt;/a&gt; has been considerably lower than men’s over time.</t>
  </si>
  <si>
    <t>Following the global economic crisis in 2008, unemployment rates among women and men experienced an immediate increase, including long-lasting negative effects that have levelled out over subsequent years. The increase in unemployment rates were generally higher for men, who dominated employment in severely impacted subsectors, such as construction, in particular in selected advanced economies in &lt;strong&gt;Europe&lt;/strong&gt;, namely in Greece, Ireland, Italy, Portugal and Spain. In those countries, while unemployment rates among men increased at a faster pace than among women during and immediately after 2008, they also fell at higher rates in subsequent years (see figure IV).</t>
  </si>
  <si>
    <t>persons with disabilities</t>
  </si>
  <si>
    <t>In 40 out of 59 countries with latest available data (68%), the unemployment rate as of 2018 was higher for &lt;strong&gt;persons with disabilities&lt;/strong&gt;. Furthermore, in 24 countries with available sex-disaggregated data since 2016, the unemployment rate was higher among women with disabilities, than among women without, in 58% of countries and among men with disabilities, than without, in 71% of countries. In the Russian Federation in 2018, women with disabilities were three times more likely (15.3%) to be unemployed than women without disabilities (4.6%). The corresponding unemployment rate for men with disabilities was four times higher (19.4%) than for men without disabilities (4.8%). Overall, among persons with disabilities, unemployment rates were higher for women than for men in 13 out of 24 countries with available sex-disaggregated data since 2016.</t>
  </si>
  <si>
    <t>unemployment cash benefits</t>
  </si>
  <si>
    <t>In 10 out of 17 countries with available sex-disaggregated data since 2016, the proportion of the population receiving &lt;strong&gt;unemployment cash benefits&lt;/strong&gt; was higher among unemployed women than among unemployed men. In 2017, in the Islamic Republic of Iran, however, only 1% of unemployed women received unemployment cash benefits, compared with 12% of unemployed men.</t>
  </si>
  <si>
    <t>During the recovery from the global economic crisis of 2008, unemployment rates went down worldwide, despite large disparities across regions. In 2020, the &lt;strong&gt;Covid-19&lt;/strong&gt; pandemic has caused abrupt and adverse changes in the labour markets, and “in fact, we can expect the biggest increase in global unemployment since World War II”.</t>
  </si>
  <si>
    <t>pandemic</t>
  </si>
  <si>
    <t>The &lt;strong&gt;pandemic&lt;/strong&gt; and the lockdown measures to prevent its contagion paralysed economies in developed regions, including countries in Northern America. Employed persons with the least “teleworkable” jobs were the hardest hit in the United States of America, where new claims for unemployment benefits increased by more than 10 million in just two weeks. In the United States, the unemployment rates among adult women and men aged 20 years and over were the same in July 2019 (3.3%): as of July 2020, the unemployment rate for women was 10.5% and 9.4% for men. The young are also likely to bear the brunt of the pandemic in Canada: in June 2020, the unemployment rate among young women was 27% (an increase from 11% in June 2019) and the unemployment rate among young men was 28% (an increase from 13% in June 2019).</t>
  </si>
  <si>
    <t>The pandemic and the lockdown measures to prevent its contagion paralysed economies in developed regions, including countries in &lt;strong&gt;Northern America&lt;/strong&gt;. Employed persons with the least “teleworkable” jobs were the hardest hit in the United States of America, where new claims for unemployment benefits increased by more than 10 million in just two weeks. In the United States, the unemployment rates among adult women and men aged 20 years and over were the same in July 2019 (3.3%): as of July 2020, the unemployment rate for women was 10.5% and 9.4% for men. The young are also likely to bear the brunt of the pandemic in Canada: in June 2020, the unemployment rate among young women was 27% (an increase from 11% in June 2019) and the unemployment rate among young men was 28% (an increase from 13% in June 2019).</t>
  </si>
  <si>
    <t>NW27</t>
  </si>
  <si>
    <t>Households with dual income and women among non-regular employees in Japan</t>
  </si>
  <si>
    <t>ages 65 and older</t>
  </si>
  <si>
    <t>https://undesa.maps.arcgis.com/apps/MapJournal/index.html?appid=d965358e9e8d4f1ba249dadaa55ea703</t>
  </si>
  <si>
    <t>Statistics also indicate, however, that 55.3% of women in dual-income households work as non-regular employees. As of 2019, 68.1% of the total number of non-regular employees were women. While the proportion of female regular employees is increasing, it remains at around 44%. In addition, the non-regular employment rate demonstrates opposing trends by sex and age. While the proportion of male non-regular employees reaches the highest point among ages &lt;strong&gt;ages 65 and older&lt;/strong&gt; (30%), female non-regular employees are generally younger, with the peak observed among those aged 45—54 (25%). Gender gaps are also recorded under “reasons for taking a non-regular employment" (see figure III). The majority of female employees aged 35—54 gave reasons including: “for working at a convenient time”, “to supplement family income” and “to handle housework, childcare and nursing care work”, with significant gender gaps among the reasons given by women and men in the same age group (see figure III).</t>
  </si>
  <si>
    <t>NW28</t>
  </si>
  <si>
    <t>Women’s and men’s Internet use and mobile phone ownership</t>
  </si>
  <si>
    <t>https://undesa.maps.arcgis.com/apps/MapJournal/index.html?appid=d6a2f8291c9c4b60a80431f65cf104af</t>
  </si>
  <si>
    <t>Globally, digital technologies are transforming ways of living in an unprecedented fashion. Today, the Internet, the most prominent of these digital technologies, is one of the most important tools, if not the most important, in the world. The use of the Internet has a major impact on the economy, helping to raise productivity, enable trade and e-commerce and enhance research and innovation through a more efficient and effective diffusion of ideas. The social impact of Internet use is equally significant, providing access to a wealth of information, including through social media platforms, and facilitating global communication. The outbreak of the Coronavirus-19 (&lt;strong&gt;Covid-19&lt;/strong&gt;) pandemic has made connectivity even more important, with the shifting of work, education, communication and leisure to online forums for those fortunate enough to have access to the Internet.</t>
  </si>
  <si>
    <t>Data disaggregated at the regional level, available only for 2019, shows that the digital gender gap was markedly high in &lt;strong&gt;Central and Southern Asia&lt;/strong&gt; (51.3%), and substantial in sub-Saharan Africa (33.2%) and Western Asia and Northern Africa (21.2%). As noted above, the gender gap was small in Australia and New Zealand (0.7%), Northern America and Europe (2%) and Latin America and the Caribbean (2.1%).</t>
  </si>
  <si>
    <t>Data disaggregated at the regional level, available only for 2019, shows that the digital gender gap was markedly high in Central and Southern Asia (51.3%), and substantial in sub-Saharan Africa (33.2%) and Western Asia and Northern Africa (21.2%). As noted above, the gender gap was small in Australia and New Zealand (0.7%), Northern America and Europe (2%) and &lt;strong&gt;Latin America and the Caribbean&lt;/strong&gt; (2.1%).</t>
  </si>
  <si>
    <t>Chile</t>
  </si>
  <si>
    <t>Among 84 United Nations Member States and territories with latest available sex-disaggregated data for the period 2016—2018, mobile phone ownership among men, on average, was 6.8 percentage points higher than for women (see figure III). In 24 of those countries, more women than men owned a mobile phone, but the gender gap was small; in &lt;strong&gt;Chile&lt;/strong&gt;, however, women’s mobile phone ownership was substantially higher than that of men. In 23 of the 84 countries countries with latest available sex-disaggregated data, men’s ownership was more than 10 percentage points higher than women’s ownership, reaching as high as 53 percentage points in the Niger and 42 percentage points in Côte d'Ivoire. In most of the countries that had a large gender gap in mobile phone ownership, there was also a large gender gap in Internet usage.</t>
  </si>
  <si>
    <t>NW29</t>
  </si>
  <si>
    <t>Unpaid work and income poverty in Latin America countries</t>
  </si>
  <si>
    <t>poorest</t>
  </si>
  <si>
    <t>https://undesa.maps.arcgis.com/apps/MapJournal/index.html?appid=a96b50d9213f4da4897f149d6ec339be</t>
  </si>
  <si>
    <t>The differences in unpaid working time are significant: while women in the &lt;strong&gt;poorest&lt;/strong&gt; households (quantile I, poorest 20% of households) spend an average of 39 hours per week on unpaid work, those in the wealthiest households (quantile V, wealthiest 20% of households) spend around 29 hours per week on unpaid work, an average of 10 hours less. Meanwhile, the differences in the amount of time spent on unpaid work between men in households in the poorest and wealthiest quintiles is not significant, generally less than one hour per day.</t>
  </si>
  <si>
    <t>poor</t>
  </si>
  <si>
    <t>Poverty reduction measures in the region have not benefited men and women equally, nor have they advanced at the same pace. In general, &lt;strong&gt;poor&lt;/strong&gt; households contain a higher proportion of women of ages at which productive and reproductive demands are the greatest. In 2017, for every 100 men living in poor households in the region, there were 113 women in the same situation.</t>
  </si>
  <si>
    <t>NW3</t>
  </si>
  <si>
    <t>Gender segregation in occupations</t>
  </si>
  <si>
    <t>https://undesa.maps.arcgis.com/apps/MapJournal/index.html?appid=92b9b878ae304c388d10a3c31facb87f</t>
  </si>
  <si>
    <t>Since 2000, the transition from low-skilled to high-skilled jobs has taken place at a faster rate among women than men in all regions except &lt;strong&gt;sub-Saharan Africa&lt;/strong&gt; and Oceania, excluding Australia and New Zealand.</t>
  </si>
  <si>
    <t>Since 2000, the transition from low-skilled to high-skilled jobs has taken place at a faster rate among women than men in all regions except sub-Saharan Africa and &lt;strong&gt;Oceania&lt;/strong&gt;, excluding Australia and New Zealand.</t>
  </si>
  <si>
    <t>Seychelles</t>
  </si>
  <si>
    <t>Analysis of the data at detailed levels for different occupations reveals that there is vertical segregation, with women more concentrated in certain subcategories within the various occupations. Furthermore, in 2020, while women’s representation in managerial positions only reached 28% globally, their level of access to higher decision-making positions in management remained at an even lower level. In 50 out of 78 countries with available data for the years from 2015 to 2019, the proportion of women holding senior and middle management positions, including as chief executive officers, senior officials and legislators, was lower than their overall share among managers. The highest representation by women in managerial positions was reported in the &lt;strong&gt;Seychelles&lt;/strong&gt; in 2015, a time when women made up nearly half of all senior and middle managers (49%) while also holding almost half of overall managerial positions (48%).</t>
  </si>
  <si>
    <t>NW4</t>
  </si>
  <si>
    <t>Women and men working part-time</t>
  </si>
  <si>
    <t>Netherlands</t>
  </si>
  <si>
    <t>https://undesa.maps.arcgis.com/apps/MapJournal/index.html?appid=11b52c23c621480db0f9017fa5bff63b</t>
  </si>
  <si>
    <t>Among the 127 countries with latest available data for 2015–2019, the highest proportions of women working part-time were recorded in Liberia (94%), the Netherlands (75%) and Rwanda (62%). Part-time employment was common among men in Liberia (77%), Rwanda (49%) and Tuvalu (45%). There was a higher proportion of women than men working part-time in 121 countries (95%), with the largest gender gaps reported in the &lt;strong&gt;Netherlands&lt;/strong&gt; (36 percentage points), Pakistan (33 percentage points) and Austria (32 percentage points) (see figure I).</t>
  </si>
  <si>
    <t>Austria</t>
  </si>
  <si>
    <t>Among the 127 countries with latest available data for 2015–2019, the highest proportions of women working part-time were recorded in Liberia (94%), the Netherlands (75%) and Rwanda (62%). Part-time employment was common among men in Liberia (77%), Rwanda (49%) and Tuvalu (45%). There was a higher proportion of women than men working part-time in 121 countries (95%), with the largest gender gaps reported in the Netherlands (36 percentage points), Pakistan (33 percentage points) and &lt;strong&gt;Austria&lt;/strong&gt; (32 percentage points) (see figure I).</t>
  </si>
  <si>
    <t>As of 2019, in all regions with available data, part-time employment was more prevalent among women than among men, with prevalence rates for women almost double those of men. Part-time employment was more common in developed regions than in developing ones, particularly for women in Western Europe (57%), Australia and New Zealand (56%) and Northern Europe (46%). &lt;strong&gt;Sub-Saharan Africa&lt;/strong&gt; also recorded high proportions of women (39%) and men (28%) in part-time employment (see figure II). Among countries in Latin America and the Caribbean, where the proportion of women in part-time employment was prevalent, at 30%, Argentina had the highest proportion (53%) and also the largest gender gap (24 percentage points).</t>
  </si>
  <si>
    <t>Argentina</t>
  </si>
  <si>
    <t>As of 2019, in all regions with available data, part-time employment was more prevalent among women than among men, with prevalence rates for women almost double those of men. Part-time employment was more common in developed regions than in developing ones, particularly for women in Western Europe (57%), Australia and New Zealand (56%) and Northern Europe (46%). Sub-Saharan Africa also recorded high proportions of women (39%) and men (28%) in part-time employment (see figure II). Among countries in Latin America and the Caribbean, where the proportion of women in part-time employment was prevalent, at 30%, &lt;strong&gt;Argentina&lt;/strong&gt; had the highest proportion (53%) and also the largest gender gap (24 percentage points).</t>
  </si>
  <si>
    <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&lt;strong&gt;Austria&lt;/strong&gt; and by 18 percentage points for men in Germany (see figure III). In general, the incidence of part-time work among employed women has decreased in Northern Europe, the Netherlands and the United States of America. As a point of reference, the proportion of part-time employment in women’s total employment was 82% in the Netherlands in 1995.</t>
  </si>
  <si>
    <t>Germany</t>
  </si>
  <si>
    <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Austria and by 18 percentage points for men in &lt;strong&gt;Germany&lt;/strong&gt; (see figure III). In general, the incidence of part-time work among employed women has decreased in Northern Europe, the Netherlands and the United States of America. As a point of reference, the proportion of part-time employment in women’s total employment was 82% in the Netherlands in 1995.</t>
  </si>
  <si>
    <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Austria and by 18 percentage points for men in Germany (see figure III). In general, the incidence of part-time work among employed women has decreased in Northern Europe, the &lt;strong&gt;Netherlands&lt;/strong&gt; and the United States of America. As a point of reference, the proportion of part-time employment in women’s total employment was 82% in the Netherlands in 1995.</t>
  </si>
  <si>
    <t>Part-time employment is not necessarily a choice, and a significant number of people in part-time employment would prefer to work full-time. This is measured by the time-related underemployment rate, which in 2019 was slightly higher at the global level among women (11%) than among men (10%). Young women and men aged 15–24 were twice as likely to want to work more hours (20%). In &lt;strong&gt;Northern Africa&lt;/strong&gt;, where women’s unemployment rate was the highest among all regions, women’s time-related underemployment rate stood at 26%, compared with 14% for men.</t>
  </si>
  <si>
    <t>Switzerland</t>
  </si>
  <si>
    <t xml:space="preserve"> Similar to other countries in Western Europe, part-time employment is common for women in &lt;a class="narrative-ref" href="https://undesa.maps.arcgis.com/apps/MapJournal/index.html?appid=2bb9274fcdb84ff781d49734e814f03f"&gt;&lt;strong&gt;Switzerland&lt;/strong&gt;&lt;/a&gt;, and further analysis into couple households with or without children reveals differences in employment between female and male partners working full-time and/or part-time.</t>
  </si>
  <si>
    <t>Prior to the onset of &lt;strong&gt;Covid-19&lt;/strong&gt;, labour underutilization, in particular the combined rates of unemployment and time-related underemployment, was much higher, at 20%, among young women and young men than among adult women (9%) and adult men (8%), leaving youth more vulnerable to the shocks of the pandemic.</t>
  </si>
  <si>
    <t>NW5</t>
  </si>
  <si>
    <t>Women and men in informal employment, by sector</t>
  </si>
  <si>
    <t>https://undesa.maps.arcgis.com/apps/MapJournal/index.html?appid=80c59f2ac4ac457c8f5b4223992fb06f</t>
  </si>
  <si>
    <t>Among 47 United Nations Member States and territories with available data since 2015 in the Global SDG Indicators Database (representing 11% of the global economy in 2019), the gender gap, that is, the difference between the proportion of women and men in informal employment, showed a higher proportion of informal employment among women than men in countries at earlier stages of economic development, particularly in &lt;strong&gt;sub-Saharan Africa&lt;/strong&gt;.</t>
  </si>
  <si>
    <t>In 2018, 89% of both employed women and men in &lt;strong&gt;India&lt;/strong&gt; held informal jobs, moreover, when the agriculture sector was excluded, informal employment still represented 76% of women’s jobs and 81% of men’s.</t>
  </si>
  <si>
    <t>During economic downturns, informal employment may act as a buffer for people who have lost their jobs in the formal sector, although an increase in the informal labour supply may also decrease wages and trigger additional lay-offs within informal employment. Recent ILO estimates suggest that workers in informal employment have been affected to a greater degree during &lt;strong&gt;Covid-19&lt;/strong&gt; than during past crises. Limited opportunities for teleworkable jobs in developing regions, coupled with lack of employment benefits in informal employment, have created new challenges for women and men working in informal jobs.</t>
  </si>
  <si>
    <t>According to the ILO baseline employment estimates for 2020, prior to &lt;strong&gt;Covid-19&lt;/strong&gt;, while young women aged 15–24 years made up less than 39% of global youth employment, they accounted for more than their overall share in three out of the four subsectors hardest hit by the pandemic, namely: accommodation and food services (51%); real estate; business and administrative activities (44%); and wholesale and retail trade; repair of motor vehicles and motorcycles (42%). Almost three quarters of young persons employed in these three hardest-hit subsectors were informally employed.</t>
  </si>
  <si>
    <t>&lt;p&gt;From the regional perspective, major milestones have been achieved in recent years in Australia and New Zealand, Latin America and the Caribbean and &lt;strong&gt;Europe and Northern America&lt;/strong&gt;. In 2017, Australia and New Zealand surpassed the 30% mark in the proportion of parliamentary seats held by women for the second time, after first reaching that threshold in 2010. In 2019, Latin America and the Caribbean became the second region to surpass the 30% mark, followed by the Europe and Northern America region in 2020. &lt;/p&gt;
            &lt;p&gt;In 2020, the share of women in national parliaments was the highest in Australia and New Zealand (35.1%), followed by Latin America and the Caribbean (32.1%), &lt;strong&gt;Europe and Northern America&lt;/strong&gt; (31%) and Central Asia (25.4%). The other regions were below the global average, significantly so in Western Asia (15.6%), Southern Asia (17.3%), South-Eastern Asia (20.4%) and Eastern Asia (21.6%). Moreover, although minor improvements have been noted over time, the lowest share of women in parliament, 6.2%, continues to be in the &lt;span class="label-ref"&gt;Oceania&lt;/span&gt; region, excluding Australia and New Zealand.… &lt;a href="https://undesa.maps.arcgis.com/apps/MapJournal/index.html?appid=abc5dcf8f01342adbc9578b4677e4832" class="narrative_ref"&gt;read more&lt;/a&gt;&lt;/p&gt;</t>
  </si>
  <si>
    <t>&lt;p&gt;Measuring the risk of dying from interpersonal violence (homicide) is important for the assessment of the burden of risk in the population. In 2016, there were an estimated 475,000 deaths globally due to homicide, 380,000 men and 95,000 women. Rates were highest in &lt;a href="#NV8" class="narrative-ref"&gt;&lt;b&gt;Latin America and the Caribbean&lt;/b&gt;&lt;/a&gt;, where the homicide rate for men was more than 8 times higher than that for women. … &lt;a href="https://undesa.maps.arcgis.com/apps/MapJournal/index.html?appid=b0c1d58d7f044717985af52c7b6ad2ab"&gt;read more&lt;/a&gt;&lt;/p&gt;</t>
  </si>
  <si>
    <t>&lt;p&gt;In extended family households, the impact of the presence of additional children on the rate of women’s labour force participation was less drastic, probably indicating the availability of help with childcare from other adults in the household. A similar pattern was observed in &lt;strong&gt;Latin America and the Caribbean&lt;/strong&gt;, where the presence of additional children reduced women’s labour force participation to a lesser extent in extended family households compared with couple households. … &lt;a href="https://undesa.maps.arcgis.com/apps/MapJournal/index.html?appid=27c1c1ad540347aabc70434238223919" class="narrative_ref"&gt;read more&lt;/a&gt;&lt;/p&gt;</t>
  </si>
  <si>
    <t xml:space="preserve"> &lt;p&gt;Over the past 25 years, the top countries in terms of women’s participation in parliament have become a much more diverse group. In 1995, 8 out of the 10 top-ranking countries were located in Europe (the other two being in Africa and Latin America). In 2020, the group included five countries from the &lt;span class="label-ref"&gt;&lt;b&gt;Latin America and the Caribbean&lt;/b&gt;&lt;/span&gt; region, two European countries, two countries 2 from sub-Saharan Africa and one country from the Northern Africa and Western Asia region… &lt;a href="https://undesa.maps.arcgis.com/apps/MapJournal/index.html?appid=abc5dcf8f01342adbc9578b4677e4832" class="narrative_ref"&gt;read more&lt;/a&gt;&lt;/p&gt;</t>
  </si>
  <si>
    <t>&lt;p&gt;Large variations are found in women’s access to the labour market, as well as in the gender gap, across regions at various stages of economic development (see figure II). In 2019, the gender gap in labour force participation was the largest in Southern Asia (54 percentage points), &lt;strong&gt;Northern Africa&lt;/strong&gt; (47 percentage points) and &lt;strong&gt;Western Asia&lt;/strong&gt; (47 percentage points), where women’s labour force participation rates were below 30% (see figure II). … &lt;a href="https://undesa.maps.arcgis.com/apps/MapJournal/index.html?appid=27c1c1ad540347aabc70434238223919" class="narrative_ref"&gt;read more&lt;/a&gt;&lt;/p&gt;</t>
  </si>
  <si>
    <t>&lt;p&gt;In 2019, women were more likely to be unemployed than men in 7 out of 12 regions, and unemployment among women was particularly pervasive in &lt;strong&gt;Northern Africa&lt;/strong&gt; (21.5%), &lt;strong&gt;Western Asia&lt;/strong&gt; (15.1%) and Latin America and the Caribbean (9.6%) (see figure III). The gender gap was the highest in countries in Northern Africa (12 percentage points), where historically women’s participation rate in the &lt;a class="narrative-ref" href="https://undesa.maps.arcgis.com/apps/MapJournal/index.html?appid=27c1c1ad540347aabc70434238223919"&gt;labour force&lt;/a&gt; has been considerably lower than men’s over time. … &lt;a href="https://undesa.maps.arcgis.com/apps/MapJournal/index.html?appid=3cbb3176f1434be9998a51378715e290" class="narrative_ref"&gt;read more&lt;/a&gt;&lt;/p&gt;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</si>
</sst>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2"/>
  <sheetViews>
    <sheetView tabSelected="1" zoomScale="85" zoomScaleNormal="85" workbookViewId="0">
      <selection activeCell="C3" sqref="C3"/>
    </sheetView>
  </sheetViews>
  <sheetFormatPr defaultRowHeight="15" x14ac:dyDescent="0.25"/>
  <cols>
    <col min="1" max="1" width="21.28515625" style="2" bestFit="1" customWidth="1"/>
    <col min="2" max="2" width="16.5703125" style="2" bestFit="1" customWidth="1"/>
    <col min="3" max="3" width="90.42578125" style="2" bestFit="1" customWidth="1"/>
    <col min="4" max="5" width="32.5703125" style="2" bestFit="1" customWidth="1"/>
    <col min="6" max="7" width="56.28515625" style="2" customWidth="1"/>
    <col min="8" max="8" width="122.85546875" style="3" bestFit="1" customWidth="1"/>
    <col min="9" max="16384" width="9.140625" style="2"/>
  </cols>
  <sheetData>
    <row r="1" spans="1:8" x14ac:dyDescent="0.25">
      <c r="A1" s="1" t="s">
        <v>0</v>
      </c>
      <c r="B1" s="1" t="s">
        <v>1</v>
      </c>
      <c r="C1" s="1" t="s">
        <v>2</v>
      </c>
      <c r="D1" s="1" t="s">
        <v>3</v>
      </c>
      <c r="E1" s="1" t="s">
        <v>4</v>
      </c>
      <c r="F1" s="1" t="s">
        <v>5</v>
      </c>
      <c r="G1" s="1" t="s">
        <v>6</v>
      </c>
      <c r="H1" s="2"/>
    </row>
    <row r="2" spans="1:8" ht="105" x14ac:dyDescent="0.25">
      <c r="A2" s="2" t="s">
        <v>322</v>
      </c>
      <c r="B2" s="2" t="s">
        <v>349</v>
      </c>
      <c r="C2" s="2" t="s">
        <v>350</v>
      </c>
      <c r="D2" s="2" t="s">
        <v>357</v>
      </c>
      <c r="E2" s="2" t="s">
        <v>357</v>
      </c>
      <c r="F2" s="2" t="s">
        <v>352</v>
      </c>
      <c r="G2" s="2" t="s">
        <v>358</v>
      </c>
      <c r="H2" s="3" t="str">
        <f>CONCATENATE("&lt;p&gt;",G2," … &lt;a href=", CHAR(34), F2, CHAR(34), " class=", CHAR(34), "narrative_ref", CHAR(34), "&gt;read more&lt;/a&gt;&lt;/p&gt;")</f>
        <v>&lt;p&gt;Wife-beating remains acceptable in some countries throughout the world: reported levels of acceptance were generally higher in countries in Africa, Asia and Oceania (excluding Australia and New Zealand) and lower in countries in Latin America and the Caribbean and Europe. Levels of acceptance among women ranged from 2% in Uruguay (2013) to 80% in &lt;strong&gt;Afghanistan&lt;/strong&gt; (2015). Among men, levels of acceptance ranged from 4% in Colombia (2015) and the Dominican Republic (2013) to 72% in &lt;strong&gt;Afghanistan&lt;/strong&gt; (2015) and Papua New Guinea (2017). … &lt;a href="https://undesa.maps.arcgis.com/apps/MapJournal/index.html?appid=f47f85a0e8d64a01a8d9613ad30b84cf" class="narrative_ref"&gt;read more&lt;/a&gt;&lt;/p&gt;</v>
      </c>
    </row>
    <row r="3" spans="1:8" ht="105" x14ac:dyDescent="0.25">
      <c r="A3" s="2" t="s">
        <v>322</v>
      </c>
      <c r="B3" s="2" t="s">
        <v>349</v>
      </c>
      <c r="C3" s="2" t="s">
        <v>350</v>
      </c>
      <c r="D3" s="2" t="s">
        <v>351</v>
      </c>
      <c r="E3" s="2" t="s">
        <v>351</v>
      </c>
      <c r="F3" s="2" t="s">
        <v>352</v>
      </c>
      <c r="G3" s="2" t="s">
        <v>353</v>
      </c>
      <c r="H3" s="3" t="str">
        <f>CONCATENATE("&lt;p&gt;",G3," … &lt;a href=", CHAR(34), F3, CHAR(34), " class=", CHAR(34), "narrative_ref", CHAR(34), "&gt;read more&lt;/a&gt;&lt;/p&gt;")</f>
        <v>&lt;p&gt;Wife-beating remains acceptable in some countries throughout the world: reported levels of acceptance were generally higher in countries in &lt;strong&gt;Africa&lt;/strong&gt;, Asia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 … &lt;a href="https://undesa.maps.arcgis.com/apps/MapJournal/index.html?appid=f47f85a0e8d64a01a8d9613ad30b84cf" class="narrative_ref"&gt;read more&lt;/a&gt;&lt;/p&gt;</v>
      </c>
    </row>
    <row r="4" spans="1:8" ht="75" x14ac:dyDescent="0.25">
      <c r="A4" s="2" t="s">
        <v>322</v>
      </c>
      <c r="B4" s="2" t="s">
        <v>390</v>
      </c>
      <c r="C4" s="2" t="s">
        <v>391</v>
      </c>
      <c r="D4" s="2" t="s">
        <v>351</v>
      </c>
      <c r="E4" s="2" t="s">
        <v>351</v>
      </c>
      <c r="F4" s="2" t="s">
        <v>392</v>
      </c>
      <c r="G4" s="2" t="s">
        <v>393</v>
      </c>
      <c r="H4" s="3" t="str">
        <f>CONCATENATE("&lt;p&gt;",G4," … &lt;a href=", CHAR(34), F4, CHAR(34), " class=", CHAR(34), "narrative_ref", CHAR(34), "&gt;read more&lt;/a&gt;&lt;/p&gt;")</f>
        <v>&lt;p&gt;Adjusting for the population size in each region, data show that women run the greatest risk of being killed by their intimate partners or family members in countries in &lt;strong&gt;Africa&lt;/strong&gt; (3.1 per 100,000 female population), while in Europe (0.7 per 100,000 population) women are least at risk. … &lt;a href="https://undesa.maps.arcgis.com/apps/MapJournal/index.html?appid=f59163868d1d48d59723c8686af8a37b" class="narrative_ref"&gt;read more&lt;/a&gt;&lt;/p&gt;</v>
      </c>
    </row>
    <row r="5" spans="1:8" ht="60" x14ac:dyDescent="0.25">
      <c r="A5" s="2" t="s">
        <v>322</v>
      </c>
      <c r="B5" s="2" t="s">
        <v>390</v>
      </c>
      <c r="C5" s="2" t="s">
        <v>391</v>
      </c>
      <c r="D5" s="2" t="s">
        <v>351</v>
      </c>
      <c r="E5" s="2" t="s">
        <v>351</v>
      </c>
      <c r="F5" s="2" t="s">
        <v>392</v>
      </c>
      <c r="G5" s="2" t="s">
        <v>395</v>
      </c>
      <c r="H5" s="3" t="str">
        <f>CONCATENATE("&lt;p&gt;",G5," … &lt;a href=", CHAR(34), F5, CHAR(34), " class=", CHAR(34), "narrative_ref", CHAR(34), "&gt;read more&lt;/a&gt;&lt;/p&gt;")</f>
        <v>&lt;p&gt;In 2017, more than two thirds (69%) of all women killed in &lt;strong&gt;Africa&lt;/strong&gt; and more than a third (38%) of those killed in Europe were killed by intimate partners or family members. … &lt;a href="https://undesa.maps.arcgis.com/apps/MapJournal/index.html?appid=f59163868d1d48d59723c8686af8a37b" class="narrative_ref"&gt;read more&lt;/a&gt;&lt;/p&gt;</v>
      </c>
    </row>
    <row r="6" spans="1:8" ht="75" x14ac:dyDescent="0.25">
      <c r="A6" s="2" t="s">
        <v>322</v>
      </c>
      <c r="B6" s="2" t="s">
        <v>390</v>
      </c>
      <c r="C6" s="2" t="s">
        <v>391</v>
      </c>
      <c r="D6" s="2" t="s">
        <v>351</v>
      </c>
      <c r="E6" s="2" t="s">
        <v>351</v>
      </c>
      <c r="F6" s="2" t="s">
        <v>392</v>
      </c>
      <c r="G6" s="2" t="s">
        <v>396</v>
      </c>
      <c r="H6" s="3" t="str">
        <f>CONCATENATE("&lt;p&gt;",G6," … &lt;a href=", CHAR(34), F6, CHAR(34), " class=", CHAR(34), "narrative_ref", CHAR(34), "&gt;read more&lt;/a&gt;&lt;/p&gt;")</f>
        <v>&lt;p&gt;In 2017, &lt;strong&gt;Africa&lt;/strong&gt; was also the region with the highest rate of females killed by intimate partners in 2017 (1.7 per 100,000 female population). The Americas had the second-highest rate per 100,000 female population (1.2), followed by Oceania (0.9), Europe (0.6) and Asia (0.5). … &lt;a href="https://undesa.maps.arcgis.com/apps/MapJournal/index.html?appid=f59163868d1d48d59723c8686af8a37b" class="narrative_ref"&gt;read more&lt;/a&gt;&lt;/p&gt;</v>
      </c>
    </row>
    <row r="7" spans="1:8" ht="135" x14ac:dyDescent="0.25">
      <c r="A7" s="2" t="s">
        <v>422</v>
      </c>
      <c r="B7" s="2" t="s">
        <v>560</v>
      </c>
      <c r="C7" s="2" t="s">
        <v>561</v>
      </c>
      <c r="D7" s="2" t="s">
        <v>568</v>
      </c>
      <c r="E7" s="2" t="s">
        <v>568</v>
      </c>
      <c r="F7" s="2" t="s">
        <v>563</v>
      </c>
      <c r="G7" s="2" t="s">
        <v>569</v>
      </c>
      <c r="H7" s="3" t="str">
        <f>CONCATENATE("&lt;p&gt;",G7," … &lt;a href=", CHAR(34), F7, CHAR(34), " class=", CHAR(34), "narrative_ref", CHAR(34), "&gt;read more&lt;/a&gt;&lt;/p&gt;")</f>
        <v>&lt;p&gt;As of 2019, in all regions with available data, part-time employment was more prevalent among women than among men, with prevalence rates for women almost double those of men. Part-time employment was more common in developed regions than in developing ones, particularly for women in Western Europe (57%), Australia and New Zealand (56%) and Northern Europe (46%). Sub-Saharan Africa also recorded high proportions of women (39%) and men (28%) in part-time employment (see figure II). Among countries in Latin America and the Caribbean, where the proportion of women in part-time employment was prevalent, at 30%, &lt;strong&gt;Argentina&lt;/strong&gt; had the highest proportion (53%) and also the largest gender gap (24 percentage points). … &lt;a href="https://undesa.maps.arcgis.com/apps/MapJournal/index.html?appid=11b52c23c621480db0f9017fa5bff63b" class="narrative_ref"&gt;read more&lt;/a&gt;&lt;/p&gt;</v>
      </c>
    </row>
    <row r="8" spans="1:8" ht="90" x14ac:dyDescent="0.25">
      <c r="A8" s="2" t="s">
        <v>422</v>
      </c>
      <c r="B8" s="2" t="s">
        <v>459</v>
      </c>
      <c r="C8" s="2" t="s">
        <v>460</v>
      </c>
      <c r="D8" s="2" t="s">
        <v>464</v>
      </c>
      <c r="E8" s="2" t="s">
        <v>464</v>
      </c>
      <c r="F8" s="2" t="s">
        <v>461</v>
      </c>
      <c r="G8" s="2" t="s">
        <v>465</v>
      </c>
      <c r="H8" s="3" t="str">
        <f>CONCATENATE("&lt;p&gt;",G8," … &lt;a href=", CHAR(34), F8, CHAR(34), " class=", CHAR(34), "narrative_ref", CHAR(34), "&gt;read more&lt;/a&gt;&lt;/p&gt;")</f>
        <v>&lt;p&gt;In &lt;strong&gt;Armenia&lt;/strong&gt; in 2017, while 3% of young women aged 17 were married, the share was 28% among young women not in education, employment or training of the same age. Among men, however, the starting age for family formation did not seem to vary by NEET status: overall marriage rates among young men, whether in NEET status or not, were similar across the 15–24 age category. … &lt;a href="https://undesa.maps.arcgis.com/apps/MapJournal/index.html?appid=a0e8cdf5770e41bca0f4b94df37131b2" class="narrative_ref"&gt;read more&lt;/a&gt;&lt;/p&gt;</v>
      </c>
    </row>
    <row r="9" spans="1:8" ht="105" x14ac:dyDescent="0.25">
      <c r="A9" s="2" t="s">
        <v>322</v>
      </c>
      <c r="B9" s="2" t="s">
        <v>349</v>
      </c>
      <c r="C9" s="2" t="s">
        <v>350</v>
      </c>
      <c r="D9" s="2" t="s">
        <v>354</v>
      </c>
      <c r="E9" s="2" t="s">
        <v>354</v>
      </c>
      <c r="F9" s="2" t="s">
        <v>352</v>
      </c>
      <c r="G9" s="2" t="s">
        <v>355</v>
      </c>
      <c r="H9" s="3" t="str">
        <f>CONCATENATE("&lt;p&gt;",G9," … &lt;a href=", CHAR(34), F9, CHAR(34), " class=", CHAR(34), "narrative_ref", CHAR(34), "&gt;read more&lt;/a&gt;&lt;/p&gt;")</f>
        <v>&lt;p&gt;Wife-beating remains acceptable in some countries throughout the world: reported levels of acceptance were generally higher in countries in Africa, &lt;strong&gt;Asia&lt;/strong&gt;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 … &lt;a href="https://undesa.maps.arcgis.com/apps/MapJournal/index.html?appid=f47f85a0e8d64a01a8d9613ad30b84cf" class="narrative_ref"&gt;read more&lt;/a&gt;&lt;/p&gt;</v>
      </c>
    </row>
    <row r="10" spans="1:8" ht="165" x14ac:dyDescent="0.25">
      <c r="A10" s="2" t="s">
        <v>235</v>
      </c>
      <c r="B10" s="2" t="s">
        <v>254</v>
      </c>
      <c r="C10" s="2" t="s">
        <v>255</v>
      </c>
      <c r="D10" s="2" t="s">
        <v>259</v>
      </c>
      <c r="E10" s="2" t="s">
        <v>259</v>
      </c>
      <c r="F10" s="2" t="s">
        <v>256</v>
      </c>
      <c r="G10" s="2" t="s">
        <v>260</v>
      </c>
      <c r="H10" s="3" t="str">
        <f>CONCATENATE("&lt;p&gt;",G10," … &lt;a href=", CHAR(34), F10, CHAR(34), " class=", CHAR(34), "narrative_ref", CHAR(34), "&gt;read more&lt;/a&gt;&lt;/p&gt;")</f>
        <v>&lt;p&gt;As the length of life and thus the proportion of older people in the population increase in many countries, it is important to examine whether this is accompanied by sustained health, decent quality of life and sufficient social and economic resources. Research shows that both the prevalence and severity of disability increase with age. In &lt;strong&gt;Australia&lt;/strong&gt;, data show that older women are more likely than older men to have a profound or severe disability: 66.4% of women aged 90 years and over, compared with 48.9% of men aged 90 years and over. This points to the fact that as more women live to advanced ages, they require greater care and assistance in activities related to daily living, and long-term care always has costs, even when such care is provided by family members on an &lt;a class="narrative-ref" href="https://undesa.maps.arcgis.com/apps/MapJournal/index.html?appid=6f02cbbfb8d34cb7806d21f4bd14e826"&gt;unpaid basis&lt;/a&gt;. … &lt;a href="https://undesa.maps.arcgis.com/apps/MapJournal/index.html?appid=ff20e9ee998f4c8ea43813616acbabe4" class="narrative_ref"&gt;read more&lt;/a&gt;&lt;/p&gt;</v>
      </c>
    </row>
    <row r="11" spans="1:8" ht="135" x14ac:dyDescent="0.25">
      <c r="A11" s="2" t="s">
        <v>7</v>
      </c>
      <c r="B11" s="2" t="s">
        <v>8</v>
      </c>
      <c r="C11" s="2" t="s">
        <v>9</v>
      </c>
      <c r="D11" s="2" t="s">
        <v>13</v>
      </c>
      <c r="E11" s="2" t="s">
        <v>13</v>
      </c>
      <c r="F11" s="2" t="s">
        <v>11</v>
      </c>
      <c r="G11" s="2" t="s">
        <v>14</v>
      </c>
      <c r="H11" s="3" t="str">
        <f>CONCATENATE("&lt;p&gt;",G11," … &lt;a href=", CHAR(34), F11, CHAR(34), " class=", CHAR(34), "narrative_ref", CHAR(34), "&gt;read more&lt;/a&gt;&lt;/p&gt;")</f>
        <v>&lt;p&gt;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&lt;strong&gt;Australia and New Zealand&lt;/strong&gt; and Europe and Northern America, women held 38% of managerial positions; in the two regions with the lowest proportion of women in managerial positions, Northern Africa and Western Asia and Central and Southern Asia, women barely reached 13% of such positions – less than half the global average (see figure I).  … &lt;a href="https://undesa.maps.arcgis.com/apps/MapJournal/index.html?appid=0d1ff2530f17451bb8437c6ea584282e" class="narrative_ref"&gt;read more&lt;/a&gt;&lt;/p&gt;</v>
      </c>
    </row>
    <row r="12" spans="1:8" ht="60" x14ac:dyDescent="0.25">
      <c r="A12" s="2" t="s">
        <v>7</v>
      </c>
      <c r="B12" s="2" t="s">
        <v>43</v>
      </c>
      <c r="C12" s="2" t="s">
        <v>44</v>
      </c>
      <c r="D12" s="2" t="s">
        <v>13</v>
      </c>
      <c r="E12" s="2" t="s">
        <v>13</v>
      </c>
      <c r="F12" s="2" t="s">
        <v>45</v>
      </c>
      <c r="G12" s="2" t="s">
        <v>46</v>
      </c>
      <c r="H12" s="3" t="str">
        <f>CONCATENATE("&lt;p&gt;",G12," … &lt;a href=", CHAR(34), F12, CHAR(34), " class=", CHAR(34), "narrative_ref", CHAR(34), "&gt;read more&lt;/a&gt;&lt;/p&gt;")</f>
        <v>&lt;p&gt;From the regional perspective, major milestones have been achieved in recent years in &lt;strong&gt;Australia and New Zealand&lt;/strong&gt;, Latin America and the Caribbean and Europe and Northern America. … &lt;a href="https://undesa.maps.arcgis.com/apps/MapJournal/index.html?appid=abc5dcf8f01342adbc9578b4677e4832" class="narrative_ref"&gt;read more&lt;/a&gt;&lt;/p&gt;</v>
      </c>
    </row>
    <row r="13" spans="1:8" ht="75" x14ac:dyDescent="0.25">
      <c r="A13" s="2" t="s">
        <v>141</v>
      </c>
      <c r="B13" s="2" t="s">
        <v>154</v>
      </c>
      <c r="C13" s="2" t="s">
        <v>155</v>
      </c>
      <c r="D13" s="2" t="s">
        <v>13</v>
      </c>
      <c r="E13" s="2" t="s">
        <v>13</v>
      </c>
      <c r="F13" s="2" t="s">
        <v>156</v>
      </c>
      <c r="G13" s="2" t="s">
        <v>159</v>
      </c>
      <c r="H13" s="3" t="str">
        <f>CONCATENATE("&lt;p&gt;",G13," … &lt;a href=", CHAR(34), F13, CHAR(34), " class=", CHAR(34), "narrative_ref", CHAR(34), "&gt;read more&lt;/a&gt;&lt;/p&gt;")</f>
        <v>&lt;p&gt;In &lt;strong&gt;Australia and New Zealand&lt;/strong&gt;, Northern America and Europe and sub-Saharan Africa, women aged 50 and older were more likely than men in the same age bracket to die of stroke (41%, 23% and 21%, respectively), while in Latin America and the Caribbean and Eastern and South-Eastern Asia men were at greater risk of stroke. … &lt;a href="https://undesa.maps.arcgis.com/apps/MapJournal/index.html?appid=527e660cda4c470980fca8eca7b2c3fc" class="narrative_ref"&gt;read more&lt;/a&gt;&lt;/p&gt;</v>
      </c>
    </row>
    <row r="14" spans="1:8" ht="75" x14ac:dyDescent="0.25">
      <c r="A14" s="2" t="s">
        <v>141</v>
      </c>
      <c r="B14" s="2" t="s">
        <v>175</v>
      </c>
      <c r="C14" s="2" t="s">
        <v>176</v>
      </c>
      <c r="D14" s="2" t="s">
        <v>13</v>
      </c>
      <c r="E14" s="2" t="s">
        <v>13</v>
      </c>
      <c r="F14" s="2" t="s">
        <v>177</v>
      </c>
      <c r="G14" s="2" t="s">
        <v>179</v>
      </c>
      <c r="H14" s="3" t="str">
        <f>CONCATENATE("&lt;p&gt;",G14," … &lt;a href=", CHAR(34), F14, CHAR(34), " class=", CHAR(34), "narrative_ref", CHAR(34), "&gt;read more&lt;/a&gt;&lt;/p&gt;")</f>
        <v>&lt;p&gt;The life expectancy of women ranges from 62.3 in sub-Saharan Africa, to almost 85 in &lt;strong&gt;Australia and New Zealand&lt;/strong&gt;. In 64 countries, most in Europe and Northern America and Eastern Asia, women’s life expectancy is higher than 80, while in 11 countries in sub-Saharan Africa it is below 60. … &lt;a href="https://undesa.maps.arcgis.com/apps/MapJournal/index.html?appid=f8555d8e5c944ba2a9ae0dde6152624c" class="narrative_ref"&gt;read more&lt;/a&gt;&lt;/p&gt;</v>
      </c>
    </row>
    <row r="15" spans="1:8" ht="150" x14ac:dyDescent="0.25">
      <c r="A15" s="2" t="s">
        <v>141</v>
      </c>
      <c r="B15" s="2" t="s">
        <v>181</v>
      </c>
      <c r="C15" s="2" t="s">
        <v>182</v>
      </c>
      <c r="D15" s="2" t="s">
        <v>13</v>
      </c>
      <c r="E15" s="2" t="s">
        <v>13</v>
      </c>
      <c r="F15" s="2" t="s">
        <v>183</v>
      </c>
      <c r="G15" s="2" t="s">
        <v>184</v>
      </c>
      <c r="H15" s="3" t="str">
        <f>CONCATENATE("&lt;p&gt;",G15," … &lt;a href=", CHAR(34), F15, CHAR(34), " class=", CHAR(34), "narrative_ref", CHAR(34), "&gt;read more&lt;/a&gt;&lt;/p&gt;")</f>
        <v>&lt;p&gt;The difference in smoking prevalence between women and men is reduced in higher income countries (see figure I). For instance, in &lt;strong&gt;Australia and New Zealand&lt;/strong&gt;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 … &lt;a href="https://undesa.maps.arcgis.com/apps/MapJournal/index.html?appid=022ab89e10d04700901ced2a133eda86" class="narrative_ref"&gt;read more&lt;/a&gt;&lt;/p&gt;</v>
      </c>
    </row>
    <row r="16" spans="1:8" ht="165" x14ac:dyDescent="0.25">
      <c r="A16" s="2" t="s">
        <v>141</v>
      </c>
      <c r="B16" s="2" t="s">
        <v>181</v>
      </c>
      <c r="C16" s="2" t="s">
        <v>182</v>
      </c>
      <c r="D16" s="2" t="s">
        <v>13</v>
      </c>
      <c r="E16" s="2" t="s">
        <v>13</v>
      </c>
      <c r="F16" s="2" t="s">
        <v>183</v>
      </c>
      <c r="G16" s="2" t="s">
        <v>190</v>
      </c>
      <c r="H16" s="3" t="str">
        <f>CONCATENATE("&lt;p&gt;",G16," … &lt;a href=", CHAR(34), F16, CHAR(34), " class=", CHAR(34), "narrative_ref", CHAR(34), "&gt;read more&lt;/a&gt;&lt;/p&gt;")</f>
        <v>&lt;p&gt;Globally, the highest overall rate of alcohol consumption for both sexes is in &lt;strong&gt;Australia and New Zealand&lt;/strong&gt; and Europe and Northern America, where men consume at least three times more alcohol than women (an average, 16 litres for men versus 5 litres for women) (see figure II). The lowest alcohol consumption is recorded in Northern Africa and Western Asia,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 … &lt;a href="https://undesa.maps.arcgis.com/apps/MapJournal/index.html?appid=022ab89e10d04700901ced2a133eda86" class="narrative_ref"&gt;read more&lt;/a&gt;&lt;/p&gt;</v>
      </c>
    </row>
    <row r="17" spans="1:8" ht="105" x14ac:dyDescent="0.25">
      <c r="A17" s="2" t="s">
        <v>141</v>
      </c>
      <c r="B17" s="2" t="s">
        <v>209</v>
      </c>
      <c r="C17" s="2" t="s">
        <v>210</v>
      </c>
      <c r="D17" s="2" t="s">
        <v>13</v>
      </c>
      <c r="E17" s="2" t="s">
        <v>13</v>
      </c>
      <c r="F17" s="2" t="s">
        <v>212</v>
      </c>
      <c r="G17" s="2" t="s">
        <v>217</v>
      </c>
      <c r="H17" s="3" t="str">
        <f>CONCATENATE("&lt;p&gt;",G17," … &lt;a href=", CHAR(34), F17, CHAR(34), " class=", CHAR(34), "narrative_ref", CHAR(34), "&gt;read more&lt;/a&gt;&lt;/p&gt;")</f>
        <v>&lt;p&gt;The vast majority (93%) of fatalities resulting from road traffic accidents occur in low-income and middle-income countries, with the risk of dying from road injuries being highest in sub-Saharan Africa (39 per 100,000 for men and 17 per 100,000 for women. Data show a rather flat trend in Africa between 2013 and 2016. The lowest risk of dying from road injuries is in &lt;strong&gt;Australia and New Zealand&lt;/strong&gt; (8 per 100,000 for men and 3 per 100,000 for women) and Europe and North America (13 per 100,000 for men and 5 per 100,000 for women). … &lt;a href="https://undesa.maps.arcgis.com/apps/MapJournal/index.html?appid=b0c1d58d7f044717985af52c7b6ad2ab" class="narrative_ref"&gt;read more&lt;/a&gt;&lt;/p&gt;</v>
      </c>
    </row>
    <row r="18" spans="1:8" ht="135" x14ac:dyDescent="0.25">
      <c r="A18" s="2" t="s">
        <v>141</v>
      </c>
      <c r="B18" s="2" t="s">
        <v>227</v>
      </c>
      <c r="C18" s="2" t="s">
        <v>228</v>
      </c>
      <c r="D18" s="2" t="s">
        <v>13</v>
      </c>
      <c r="E18" s="2" t="s">
        <v>13</v>
      </c>
      <c r="F18" s="2" t="s">
        <v>229</v>
      </c>
      <c r="G18" s="2" t="s">
        <v>231</v>
      </c>
      <c r="H18" s="3" t="str">
        <f>CONCATENATE("&lt;p&gt;",G18," … &lt;a href=", CHAR(34), F18, CHAR(34), " class=", CHAR(34), "narrative_ref", CHAR(34), "&gt;read more&lt;/a&gt;&lt;/p&gt;")</f>
        <v>&lt;p&gt;In 2016, the highest risk of premature death from non-communicable diseases was in countries in Oceania (excluding Australia and New Zealand), where this probability was 33% (one in 3) among men and 25% (one in four) among women. The lowest risk was reported in &lt;strong&gt;Australia and New Zealand&lt;/strong&gt;, where it was around 10% for men and 7% for women. The gender gap between women and men was least marked in sub-Saharan Africa,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 … &lt;a href="https://undesa.maps.arcgis.com/apps/MapJournal/index.html?appid=b4595513eee24d9aa4a7677b2e2d6784" class="narrative_ref"&gt;read more&lt;/a&gt;&lt;/p&gt;</v>
      </c>
    </row>
    <row r="19" spans="1:8" ht="150" x14ac:dyDescent="0.25">
      <c r="A19" s="2" t="s">
        <v>235</v>
      </c>
      <c r="B19" s="2" t="s">
        <v>300</v>
      </c>
      <c r="C19" s="2" t="s">
        <v>301</v>
      </c>
      <c r="D19" s="2" t="s">
        <v>13</v>
      </c>
      <c r="E19" s="2" t="s">
        <v>13</v>
      </c>
      <c r="F19" s="2" t="s">
        <v>302</v>
      </c>
      <c r="G19" s="2" t="s">
        <v>303</v>
      </c>
      <c r="H19" s="3" t="str">
        <f>CONCATENATE("&lt;p&gt;",G19," … &lt;a href=", CHAR(34), F19, CHAR(34), " class=", CHAR(34), "narrative_ref", CHAR(34), "&gt;read more&lt;/a&gt;&lt;/p&gt;")</f>
        <v>&lt;p&gt;Current proportions of divorced and separated persons are highest in &lt;strong&gt;Australia and New Zealand&lt;/strong&gt; (10.4% for women and 8.2% for men) and in Europe and Northern America (9.5% for women and 7.3% for men), and generally low in developing regions, except in Latin America and the Caribbean (5.6% for women and 4.1% for men) (see figure I). In all geographical regions, women aged 45–49 are more likely than men in the same age group to be currently divorced or separated; this gender gap has been sustained and, in some cases, has increased over time during the period from the early 1980s to the late 2010s. Globally, the gender gap has remained constant at 1.5 to 1.9 percentage points during this period. Over the last 40 years, the largest increase in the gender gap in divorce and separation was in Eastern and South-Eastern Asia, from 0.6 to 2.4 percentage points, due to a steeper increase in the divorce rate for women than for men. … &lt;a href="https://undesa.maps.arcgis.com/apps/MapJournal/index.html?appid=a561bd3799104b75b968038fce5fd052" class="narrative_ref"&gt;read more&lt;/a&gt;&lt;/p&gt;</v>
      </c>
    </row>
    <row r="20" spans="1:8" ht="120" x14ac:dyDescent="0.25">
      <c r="A20" s="2" t="s">
        <v>235</v>
      </c>
      <c r="B20" s="2" t="s">
        <v>310</v>
      </c>
      <c r="C20" s="2" t="s">
        <v>311</v>
      </c>
      <c r="D20" s="2" t="s">
        <v>13</v>
      </c>
      <c r="E20" s="2" t="s">
        <v>13</v>
      </c>
      <c r="F20" s="2" t="s">
        <v>312</v>
      </c>
      <c r="G20" s="2" t="s">
        <v>315</v>
      </c>
      <c r="H20" s="3" t="str">
        <f>CONCATENATE("&lt;p&gt;",G20," … &lt;a href=", CHAR(34), F20, CHAR(34), " class=", CHAR(34), "narrative_ref", CHAR(34), "&gt;read more&lt;/a&gt;&lt;/p&gt;")</f>
        <v>&lt;p&gt;There are regional differences in both levels and trends of the mean age at childbirth. The pattern in both Central and Southern Asia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&lt;strong&gt;Australia and New Zealand&lt;/strong&gt; and Europe and Northern America, and it has increased noticeably in both regions in 2020 (to age 30.8 and age 29.8, respectively). … &lt;a href="https://undesa.maps.arcgis.com/apps/MapJournal/index.html?appid=e6d6e1525ef247ef8033c1d0fd0b3a59" class="narrative_ref"&gt;read more&lt;/a&gt;&lt;/p&gt;</v>
      </c>
    </row>
    <row r="21" spans="1:8" ht="195" x14ac:dyDescent="0.25">
      <c r="A21" s="2" t="s">
        <v>235</v>
      </c>
      <c r="B21" s="2" t="s">
        <v>310</v>
      </c>
      <c r="C21" s="2" t="s">
        <v>311</v>
      </c>
      <c r="D21" s="2" t="s">
        <v>13</v>
      </c>
      <c r="E21" s="2" t="s">
        <v>13</v>
      </c>
      <c r="F21" s="2" t="s">
        <v>312</v>
      </c>
      <c r="G21" s="2" t="s">
        <v>321</v>
      </c>
      <c r="H21" s="3" t="str">
        <f>CONCATENATE("&lt;p&gt;",G21," … &lt;a href=", CHAR(34), F21, CHAR(34), " class=", CHAR(34), "narrative_ref", CHAR(34), "&gt;read more&lt;/a&gt;&lt;/p&gt;")</f>
        <v>&lt;p&gt;The prevalence of childlessness has increased in the past few decades (see figure IV). Globally, the proportion of childless women aged 45—49 increased from 7.6% to 9.2% over the last two decades. Europe and Northern America and &lt;strong&gt;Australia and New Zealand&lt;/strong&gt; have much higher proportions of childlessness than other regions. All major geographical regions, except Eastern and South-East Asia, which recorded almost no change, show an increase in the incidence of childlessness over this time period. Proportionately, the increase in childlessness has been highest in sub-Saharan Africa, where the proportion jumped from 5.5% to 8.1% over the last two decades (a 47% increase), and in Australia and New Zealand where the percentage of childless women is over 14 % according to most recent data (a 46% increase compared to two decades ago). Other regions with substantial increases in childlessness over the past two decades include Europe and Northern America, where the increase was from 9.6% to 12.2% (a 27% increase), and Latin America and the Caribbean, which showed an increase in childlessness from 7.7% to 9.9% (a 29% increase). There was a smaller increase, however, in the Central and Southern Asia region, from 5.2% to 5.6% (an 8% increase). … &lt;a href="https://undesa.maps.arcgis.com/apps/MapJournal/index.html?appid=e6d6e1525ef247ef8033c1d0fd0b3a59" class="narrative_ref"&gt;read more&lt;/a&gt;&lt;/p&gt;</v>
      </c>
    </row>
    <row r="22" spans="1:8" ht="105" x14ac:dyDescent="0.25">
      <c r="A22" s="2" t="s">
        <v>322</v>
      </c>
      <c r="B22" s="2" t="s">
        <v>342</v>
      </c>
      <c r="C22" s="2" t="s">
        <v>343</v>
      </c>
      <c r="D22" s="2" t="s">
        <v>13</v>
      </c>
      <c r="E22" s="2" t="s">
        <v>13</v>
      </c>
      <c r="F22" s="2" t="s">
        <v>344</v>
      </c>
      <c r="G22" s="2" t="s">
        <v>345</v>
      </c>
      <c r="H22" s="3" t="str">
        <f>CONCATENATE("&lt;p&gt;",G22," … &lt;a href=", CHAR(34), F22, CHAR(34), " class=", CHAR(34), "narrative_ref", CHAR(34), "&gt;read more&lt;/a&gt;&lt;/p&gt;")</f>
        <v>&lt;p&gt;Since the beginning of the century, the percentage of women police officers has increased globally (see figure II). In 2017, the largest percentage of women police officers was reported in &lt;strong&gt;Australia and New Zealand&lt;/strong&gt; (31.5%), followed by countries in the Europe and North America (17.2%), Latin America and the Caribbean (15.7%), Sub-Saharan Africa (17.0%), Eastern and South-Eastern Asia (10.4%), Central and Southern Asia (6.7%) and Northern Africa and Western Asia regions (4.1%). … &lt;a href="https://undesa.maps.arcgis.com/apps/MapJournal/index.html?appid=1e36dc844718461b8a18ebf3e8a15858" class="narrative_ref"&gt;read more&lt;/a&gt;&lt;/p&gt;</v>
      </c>
    </row>
    <row r="23" spans="1:8" ht="90" x14ac:dyDescent="0.25">
      <c r="A23" s="2" t="s">
        <v>422</v>
      </c>
      <c r="B23" s="2" t="s">
        <v>473</v>
      </c>
      <c r="C23" s="2" t="s">
        <v>474</v>
      </c>
      <c r="D23" s="2" t="s">
        <v>13</v>
      </c>
      <c r="E23" s="2" t="s">
        <v>13</v>
      </c>
      <c r="F23" s="2" t="s">
        <v>475</v>
      </c>
      <c r="G23" s="2" t="s">
        <v>477</v>
      </c>
      <c r="H23" s="3" t="str">
        <f>CONCATENATE("&lt;p&gt;",G23," … &lt;a href=", CHAR(34), F23, CHAR(34), " class=", CHAR(34), "narrative_ref", CHAR(34), "&gt;read more&lt;/a&gt;&lt;/p&gt;")</f>
        <v>&lt;p&gt;In four regions, Northern America, &lt;strong&gt;Australia and New Zealand&lt;/strong&gt;, Europe and Latin America and the Caribbean,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 … &lt;a href="https://undesa.maps.arcgis.com/apps/MapJournal/index.html?appid=16cf3ba269944620b610ef7f80671fd3" class="narrative_ref"&gt;read more&lt;/a&gt;&lt;/p&gt;</v>
      </c>
    </row>
    <row r="24" spans="1:8" ht="105" x14ac:dyDescent="0.25">
      <c r="A24" s="2" t="s">
        <v>422</v>
      </c>
      <c r="B24" s="2" t="s">
        <v>560</v>
      </c>
      <c r="C24" s="2" t="s">
        <v>561</v>
      </c>
      <c r="D24" s="2" t="s">
        <v>565</v>
      </c>
      <c r="E24" s="2" t="s">
        <v>565</v>
      </c>
      <c r="F24" s="2" t="s">
        <v>563</v>
      </c>
      <c r="G24" s="2" t="s">
        <v>566</v>
      </c>
      <c r="H24" s="3" t="str">
        <f>CONCATENATE("&lt;p&gt;",G24," … &lt;a href=", CHAR(34), F24, CHAR(34), " class=", CHAR(34), "narrative_ref", CHAR(34), "&gt;read more&lt;/a&gt;&lt;/p&gt;")</f>
        <v>&lt;p&gt;Among the 127 countries with latest available data for 2015–2019, the highest proportions of women working part-time were recorded in Liberia (94%), the Netherlands (75%) and Rwanda (62%). Part-time employment was common among men in Liberia (77%), Rwanda (49%) and Tuvalu (45%). There was a higher proportion of women than men working part-time in 121 countries (95%), with the largest gender gaps reported in the Netherlands (36 percentage points), Pakistan (33 percentage points) and &lt;strong&gt;Austria&lt;/strong&gt; (32 percentage points) (see figure I). … &lt;a href="https://undesa.maps.arcgis.com/apps/MapJournal/index.html?appid=11b52c23c621480db0f9017fa5bff63b" class="narrative_ref"&gt;read more&lt;/a&gt;&lt;/p&gt;</v>
      </c>
    </row>
    <row r="25" spans="1:8" ht="135" x14ac:dyDescent="0.25">
      <c r="A25" s="2" t="s">
        <v>422</v>
      </c>
      <c r="B25" s="2" t="s">
        <v>560</v>
      </c>
      <c r="C25" s="2" t="s">
        <v>561</v>
      </c>
      <c r="D25" s="2" t="s">
        <v>565</v>
      </c>
      <c r="E25" s="2" t="s">
        <v>565</v>
      </c>
      <c r="F25" s="2" t="s">
        <v>563</v>
      </c>
      <c r="G25" s="2" t="s">
        <v>570</v>
      </c>
      <c r="H25" s="3" t="str">
        <f>CONCATENATE("&lt;p&gt;",G25," … &lt;a href=", CHAR(34), F25, CHAR(34), " class=", CHAR(34), "narrative_ref", CHAR(34), "&gt;read more&lt;/a&gt;&lt;/p&gt;")</f>
        <v>&lt;p&gt;Among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&lt;strong&gt;Austria&lt;/strong&gt; and by 18 percentage points for men in Germany (see figure III). In general, the incidence of part-time work among employed women has decreased in Northern Europe, the Netherlands and the United States of America. As a point of reference, the proportion of part-time employment in women’s total employment was 82% in the Netherlands in 1995. … &lt;a href="https://undesa.maps.arcgis.com/apps/MapJournal/index.html?appid=11b52c23c621480db0f9017fa5bff63b" class="narrative_ref"&gt;read more&lt;/a&gt;&lt;/p&gt;</v>
      </c>
    </row>
    <row r="26" spans="1:8" ht="150" x14ac:dyDescent="0.25">
      <c r="A26" s="2" t="s">
        <v>235</v>
      </c>
      <c r="B26" s="2" t="s">
        <v>236</v>
      </c>
      <c r="C26" s="2" t="s">
        <v>237</v>
      </c>
      <c r="D26" s="2" t="s">
        <v>246</v>
      </c>
      <c r="E26" s="2" t="s">
        <v>246</v>
      </c>
      <c r="F26" s="2" t="s">
        <v>238</v>
      </c>
      <c r="G26" s="2" t="s">
        <v>247</v>
      </c>
      <c r="H26" s="3" t="str">
        <f>CONCATENATE("&lt;p&gt;",G26," … &lt;a href=", CHAR(34), F26, CHAR(34), " class=", CHAR(34), "narrative_ref", CHAR(34), "&gt;read more&lt;/a&gt;&lt;/p&gt;")</f>
        <v>&lt;p&gt;Based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&lt;strong&gt;Belarus&lt;/strong&gt;, the Russian Federation and Ukraine.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 … &lt;a href="https://undesa.maps.arcgis.com/apps/MapJournal/index.html?appid=d5b5980632a8472a91211a7e94abcfb8" class="narrative_ref"&gt;read more&lt;/a&gt;&lt;/p&gt;</v>
      </c>
    </row>
    <row r="27" spans="1:8" ht="120" x14ac:dyDescent="0.25">
      <c r="A27" s="2" t="s">
        <v>235</v>
      </c>
      <c r="B27" s="2" t="s">
        <v>254</v>
      </c>
      <c r="C27" s="2" t="s">
        <v>255</v>
      </c>
      <c r="D27" s="2" t="s">
        <v>246</v>
      </c>
      <c r="E27" s="2" t="s">
        <v>246</v>
      </c>
      <c r="F27" s="2" t="s">
        <v>256</v>
      </c>
      <c r="G27" s="2" t="s">
        <v>264</v>
      </c>
      <c r="H27" s="3" t="str">
        <f>CONCATENATE("&lt;p&gt;",G27," … &lt;a href=", CHAR(34), F27, CHAR(34), " class=", CHAR(34), "narrative_ref", CHAR(34), "&gt;read more&lt;/a&gt;&lt;/p&gt;")</f>
        <v>&lt;p&gt;Certain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countries(&lt;strong&gt;Belarus&lt;/strong&gt;, Kazakhstan, the Russian Federation, South Africa and Ukraine), the share of women among those aged 80 and over is at least 70%, pointing to a much higher female than male survival rate among older people in those countries. … &lt;a href="https://undesa.maps.arcgis.com/apps/MapJournal/index.html?appid=ff20e9ee998f4c8ea43813616acbabe4" class="narrative_ref"&gt;read more&lt;/a&gt;&lt;/p&gt;</v>
      </c>
    </row>
    <row r="28" spans="1:8" ht="150" x14ac:dyDescent="0.25">
      <c r="A28" s="2" t="s">
        <v>235</v>
      </c>
      <c r="B28" s="2" t="s">
        <v>271</v>
      </c>
      <c r="C28" s="2" t="s">
        <v>272</v>
      </c>
      <c r="D28" s="2" t="s">
        <v>294</v>
      </c>
      <c r="E28" s="2" t="s">
        <v>294</v>
      </c>
      <c r="F28" s="2" t="s">
        <v>273</v>
      </c>
      <c r="G28" s="2" t="s">
        <v>295</v>
      </c>
      <c r="H28" s="3" t="str">
        <f>CONCATENATE("&lt;p&gt;",G28," … &lt;a href=", CHAR(34), F28, CHAR(34), " class=", CHAR(34), "narrative_ref", CHAR(34), "&gt;read more&lt;/a&gt;&lt;/p&gt;")</f>
        <v>&lt;p&gt;Although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Central African Republic (28%), &lt;strong&gt;Belize&lt;/strong&gt; (22%) and Nicaragua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 … &lt;a href="https://undesa.maps.arcgis.com/apps/MapJournal/index.html?appid=f13f7dc3b9744d5489e7ae3e87c57d71" class="narrative_ref"&gt;read more&lt;/a&gt;&lt;/p&gt;</v>
      </c>
    </row>
    <row r="29" spans="1:8" ht="90" x14ac:dyDescent="0.25">
      <c r="A29" s="2" t="s">
        <v>422</v>
      </c>
      <c r="B29" s="2" t="s">
        <v>459</v>
      </c>
      <c r="C29" s="2" t="s">
        <v>460</v>
      </c>
      <c r="D29" s="2" t="s">
        <v>466</v>
      </c>
      <c r="E29" s="2" t="s">
        <v>466</v>
      </c>
      <c r="F29" s="2" t="s">
        <v>461</v>
      </c>
      <c r="G29" s="2" t="s">
        <v>467</v>
      </c>
      <c r="H29" s="3" t="str">
        <f>CONCATENATE("&lt;p&gt;",G29," … &lt;a href=", CHAR(34), F29, CHAR(34), " class=", CHAR(34), "narrative_ref", CHAR(34), "&gt;read more&lt;/a&gt;&lt;/p&gt;")</f>
        <v>&lt;p&gt;Youth NEET rates are different for young women and young men in &lt;a class="narrative-ref" href="https://undesa.maps.arcgis.com/apps/MapJournal/index.html?appid=c21aa5ab525a44aa9afa6d5c14111148"&gt;&lt;strong&gt;Brazil&lt;/strong&gt;&lt;/a&gt;, and further analysis reveals higher relative NEET rates among young women and young men who face distinct disadvantages owing to their geographic location or colour/race. … &lt;a href="https://undesa.maps.arcgis.com/apps/MapJournal/index.html?appid=a0e8cdf5770e41bca0f4b94df37131b2" class="narrative_ref"&gt;read more&lt;/a&gt;&lt;/p&gt;</v>
      </c>
    </row>
    <row r="30" spans="1:8" ht="120" x14ac:dyDescent="0.25">
      <c r="A30" s="2" t="s">
        <v>235</v>
      </c>
      <c r="B30" s="2" t="s">
        <v>236</v>
      </c>
      <c r="C30" s="2" t="s">
        <v>237</v>
      </c>
      <c r="D30" s="2" t="s">
        <v>240</v>
      </c>
      <c r="E30" s="2" t="s">
        <v>240</v>
      </c>
      <c r="F30" s="2" t="s">
        <v>238</v>
      </c>
      <c r="G30" s="2" t="s">
        <v>241</v>
      </c>
      <c r="H30" s="3" t="str">
        <f>CONCATENATE("&lt;p&gt;",G30," … &lt;a href=", CHAR(34), F30, CHAR(34), " class=", CHAR(34), "narrative_ref", CHAR(34), "&gt;read more&lt;/a&gt;&lt;/p&gt;")</f>
        <v>&lt;p&gt;Within regions, there are wide differences in the proportion of lone-mother households among countries (see figure II). For example: in sub-Saharan Africa, &lt;strong&gt;Burundi&lt;/strong&gt; has the highest proportion (14%) and Senegal (3%) the lowest, revealing a significant regional gap of about 11 percentage points; in Northern Africa and Western Asia, the gap between the countries with the highest proportion (Sudan, 11%) and the lowest (State of Palestine, 5%) is 6 percentage points; and in Latin America and the Caribbean, Haiti has the lowest proportion (8%) and Puerto Rico the highest (15%), resulting in a gap of 7 percentage points. … &lt;a href="https://undesa.maps.arcgis.com/apps/MapJournal/index.html?appid=d5b5980632a8472a91211a7e94abcfb8" class="narrative_ref"&gt;read more&lt;/a&gt;&lt;/p&gt;</v>
      </c>
    </row>
    <row r="31" spans="1:8" ht="105" x14ac:dyDescent="0.25">
      <c r="A31" s="2" t="s">
        <v>422</v>
      </c>
      <c r="B31" s="2" t="s">
        <v>490</v>
      </c>
      <c r="C31" s="2" t="s">
        <v>491</v>
      </c>
      <c r="D31" s="2" t="s">
        <v>501</v>
      </c>
      <c r="E31" s="2" t="s">
        <v>501</v>
      </c>
      <c r="F31" s="2" t="s">
        <v>493</v>
      </c>
      <c r="G31" s="2" t="s">
        <v>502</v>
      </c>
      <c r="H31" s="3" t="str">
        <f>CONCATENATE("&lt;p&gt;",G31," … &lt;a href=", CHAR(34), F31, CHAR(34), " class=", CHAR(34), "narrative_ref", CHAR(34), "&gt;read more&lt;/a&gt;&lt;/p&gt;")</f>
        <v>&lt;p&gt;In &lt;strong&gt;Cambodia&lt;/strong&gt;, the percentages of wage and salaried workers have increased remarkably since 2000, reaching 42% among employed women (a 33% increase) and 57% among employed men (a 38% increase). While this has been offset by a decline in the proportion of own-account workers among employed men (down from 54% in 2000 to 38% in 2019), the proportion of own-account workers among employed women increased from 40% in 2000 to 53% in 2019, diverging from the global trend. … &lt;a href="https://undesa.maps.arcgis.com/apps/MapJournal/index.html?appid=7e1b3840e78a4546b8a42f908466d742" class="narrative_ref"&gt;read more&lt;/a&gt;&lt;/p&gt;</v>
      </c>
    </row>
    <row r="32" spans="1:8" ht="60" x14ac:dyDescent="0.25">
      <c r="A32" s="2" t="s">
        <v>322</v>
      </c>
      <c r="B32" s="2" t="s">
        <v>377</v>
      </c>
      <c r="C32" s="2" t="s">
        <v>378</v>
      </c>
      <c r="D32" s="2" t="s">
        <v>380</v>
      </c>
      <c r="E32" s="2" t="s">
        <v>380</v>
      </c>
      <c r="F32" s="2" t="s">
        <v>379</v>
      </c>
      <c r="G32" s="2" t="s">
        <v>381</v>
      </c>
      <c r="H32" s="3" t="str">
        <f>CONCATENATE("&lt;p&gt;",G32," … &lt;a href=", CHAR(34), F32, CHAR(34), " class=", CHAR(34), "narrative_ref", CHAR(34), "&gt;read more&lt;/a&gt;&lt;/p&gt;")</f>
        <v>&lt;p&gt;Around 1 in 6 young women compared to 1 in 25 young men reported childhood experiences of sexual violence in &lt;strong&gt;Cameroon&lt;/strong&gt;. … &lt;a href="https://undesa.maps.arcgis.com/apps/MapJournal/index.html?appid=1dc2ad5ad619470ba1e998dcfc71db0a" class="narrative_ref"&gt;read more&lt;/a&gt;&lt;/p&gt;</v>
      </c>
    </row>
    <row r="33" spans="1:8" ht="105" x14ac:dyDescent="0.25">
      <c r="A33" s="2" t="s">
        <v>322</v>
      </c>
      <c r="B33" s="2" t="s">
        <v>390</v>
      </c>
      <c r="C33" s="2" t="s">
        <v>391</v>
      </c>
      <c r="D33" s="2" t="s">
        <v>398</v>
      </c>
      <c r="E33" s="2" t="s">
        <v>398</v>
      </c>
      <c r="F33" s="2" t="s">
        <v>392</v>
      </c>
      <c r="G33" s="2" t="s">
        <v>399</v>
      </c>
      <c r="H33" s="3" t="str">
        <f>CONCATENATE("&lt;p&gt;",G33," … &lt;a href=", CHAR(34), F33, CHAR(34), " class=", CHAR(34), "narrative_ref", CHAR(34), "&gt;read more&lt;/a&gt;&lt;/p&gt;")</f>
        <v>&lt;p&gt;
                Data from &lt;strong&gt;Canada&lt;/strong&gt; show that aboriginal and indigenous women and girls experience much higher levels of violence than non-aboriginal women, both in terms of victimization and lethal violence. In 2014, the rate of homicide among indigenous females was six times higher than the rate among non-aboriginal people (3.64 per 100,000 versus 0.65 per 100,000).
 … &lt;a href="https://undesa.maps.arcgis.com/apps/MapJournal/index.html?appid=f59163868d1d48d59723c8686af8a37b" class="narrative_ref"&gt;read more&lt;/a&gt;&lt;/p&gt;</v>
      </c>
    </row>
    <row r="34" spans="1:8" ht="90" x14ac:dyDescent="0.25">
      <c r="A34" s="2" t="s">
        <v>422</v>
      </c>
      <c r="B34" s="2" t="s">
        <v>423</v>
      </c>
      <c r="C34" s="2" t="s">
        <v>424</v>
      </c>
      <c r="D34" s="2" t="s">
        <v>398</v>
      </c>
      <c r="E34" s="2" t="s">
        <v>398</v>
      </c>
      <c r="F34" s="2" t="s">
        <v>425</v>
      </c>
      <c r="G34" s="2" t="s">
        <v>439</v>
      </c>
      <c r="H34" s="3" t="str">
        <f>CONCATENATE("&lt;p&gt;",G34," … &lt;a href=", CHAR(34), F34, CHAR(34), " class=", CHAR(34), "narrative_ref", CHAR(34), "&gt;read more&lt;/a&gt;&lt;/p&gt;")</f>
        <v>&lt;p&gt;In &lt;strong&gt;Canada&lt;/strong&gt;, the rate of women’s participation in the labour force fell to 59% in June 2020 (from 61.2% in June 2019). Men’s labour force participation rate also fell, to 68.8% in June 2020 (from 70.2% in June 2019). During the same period, the decline in labour force participation was much higher among young women aged 15–24 (5.3 percentage points) than among young men of the same age group (0.2 percentage points). … &lt;a href="https://undesa.maps.arcgis.com/apps/MapJournal/index.html?appid=27c1c1ad540347aabc70434238223919" class="narrative_ref"&gt;read more&lt;/a&gt;&lt;/p&gt;</v>
      </c>
    </row>
    <row r="35" spans="1:8" ht="150" x14ac:dyDescent="0.25">
      <c r="A35" s="2" t="s">
        <v>235</v>
      </c>
      <c r="B35" s="2" t="s">
        <v>271</v>
      </c>
      <c r="C35" s="2" t="s">
        <v>272</v>
      </c>
      <c r="D35" s="2" t="s">
        <v>292</v>
      </c>
      <c r="E35" s="2" t="s">
        <v>292</v>
      </c>
      <c r="F35" s="2" t="s">
        <v>273</v>
      </c>
      <c r="G35" s="2" t="s">
        <v>293</v>
      </c>
      <c r="H35" s="3" t="str">
        <f>CONCATENATE("&lt;p&gt;",G35," … &lt;a href=", CHAR(34), F35, CHAR(34), " class=", CHAR(34), "narrative_ref", CHAR(34), "&gt;read more&lt;/a&gt;&lt;/p&gt;")</f>
        <v>&lt;p&gt;Although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&lt;strong&gt;Central African Republic&lt;/strong&gt; (28%), Belize (22%) and Nicaragua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 … &lt;a href="https://undesa.maps.arcgis.com/apps/MapJournal/index.html?appid=f13f7dc3b9744d5489e7ae3e87c57d71" class="narrative_ref"&gt;read more&lt;/a&gt;&lt;/p&gt;</v>
      </c>
    </row>
    <row r="36" spans="1:8" ht="135" x14ac:dyDescent="0.25">
      <c r="A36" s="2" t="s">
        <v>7</v>
      </c>
      <c r="B36" s="2" t="s">
        <v>8</v>
      </c>
      <c r="C36" s="2" t="s">
        <v>9</v>
      </c>
      <c r="D36" s="2" t="s">
        <v>19</v>
      </c>
      <c r="E36" s="2" t="s">
        <v>19</v>
      </c>
      <c r="F36" s="2" t="s">
        <v>11</v>
      </c>
      <c r="G36" s="2" t="s">
        <v>20</v>
      </c>
      <c r="H36" s="3" t="str">
        <f>CONCATENATE("&lt;p&gt;",G36," … &lt;a href=", CHAR(34), F36, CHAR(34), " class=", CHAR(34), "narrative_ref", CHAR(34), "&gt;read more&lt;/a&gt;&lt;/p&gt;")</f>
        <v>&lt;p&gt;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Europe and Northern America, women held 38% of managerial positions; in the two regions with the lowest proportion of women in managerial positions, Northern Africa and Western Asia and &lt;strong&gt;Central and Southern Asia&lt;/strong&gt;, women barely reached 13% of such positions – less than half the global average (see figure I).  … &lt;a href="https://undesa.maps.arcgis.com/apps/MapJournal/index.html?appid=0d1ff2530f17451bb8437c6ea584282e" class="narrative_ref"&gt;read more&lt;/a&gt;&lt;/p&gt;</v>
      </c>
    </row>
    <row r="37" spans="1:8" ht="90" x14ac:dyDescent="0.25">
      <c r="A37" s="2" t="s">
        <v>7</v>
      </c>
      <c r="B37" s="2" t="s">
        <v>8</v>
      </c>
      <c r="C37" s="2" t="s">
        <v>9</v>
      </c>
      <c r="D37" s="2" t="s">
        <v>19</v>
      </c>
      <c r="E37" s="2" t="s">
        <v>19</v>
      </c>
      <c r="F37" s="2" t="s">
        <v>11</v>
      </c>
      <c r="G37" s="2" t="s">
        <v>21</v>
      </c>
      <c r="H37" s="3" t="str">
        <f>CONCATENATE("&lt;p&gt;",G37," … &lt;a href=", CHAR(34), F37, CHAR(34), " class=", CHAR(34), "narrative_ref", CHAR(34), "&gt;read more&lt;/a&gt;&lt;/p&gt;")</f>
        <v>&lt;p&gt; Since 2000, the proportion of women in managerial positions has increased in all regions, although their numbers remain disproportionately low and overall there has only been a slight improvement. In particular, female managers in countries in &lt;strong&gt;Central and Southern Asia&lt;/strong&gt; and Northern Africa and Western Asia have remained in the minority over the last 20 years, with the share of all managerial positions held by women at between only 9% and 13% (see figure II).  … &lt;a href="https://undesa.maps.arcgis.com/apps/MapJournal/index.html?appid=0d1ff2530f17451bb8437c6ea584282e" class="narrative_ref"&gt;read more&lt;/a&gt;&lt;/p&gt;</v>
      </c>
    </row>
    <row r="38" spans="1:8" ht="90" x14ac:dyDescent="0.25">
      <c r="A38" s="2" t="s">
        <v>7</v>
      </c>
      <c r="B38" s="2" t="s">
        <v>56</v>
      </c>
      <c r="C38" s="2" t="s">
        <v>57</v>
      </c>
      <c r="D38" s="2" t="s">
        <v>19</v>
      </c>
      <c r="E38" s="2" t="s">
        <v>19</v>
      </c>
      <c r="F38" s="2" t="s">
        <v>58</v>
      </c>
      <c r="G38" s="2" t="s">
        <v>59</v>
      </c>
      <c r="H38" s="3" t="str">
        <f>CONCATENATE("&lt;p&gt;",G38," … &lt;a href=", CHAR(34), F38, CHAR(34), " class=", CHAR(34), "narrative_ref", CHAR(34), "&gt;read more&lt;/a&gt;&lt;/p&gt;")</f>
        <v>&lt;p&gt;Women’s representation is highest in countries in the &lt;strong&gt;Central and Southern Asia&lt;/strong&gt; (41%) and Europe and Northern America (35%) regions, driven, in particular, by high levels of women’s representation in countries with large numbers of councillors, such as France and India, while lowest in countries in the Northern Africa and Western Asia (18%) region (see figure II). … &lt;a href="https://undesa.maps.arcgis.com/apps/MapJournal/index.html?appid=b61f8ad6e9644b4d8bc4949a107dea56" class="narrative_ref"&gt;read more&lt;/a&gt;&lt;/p&gt;</v>
      </c>
    </row>
    <row r="39" spans="1:8" ht="135" x14ac:dyDescent="0.25">
      <c r="A39" s="2" t="s">
        <v>66</v>
      </c>
      <c r="B39" s="2" t="s">
        <v>67</v>
      </c>
      <c r="C39" s="2" t="s">
        <v>68</v>
      </c>
      <c r="D39" s="2" t="s">
        <v>19</v>
      </c>
      <c r="E39" s="2" t="s">
        <v>77</v>
      </c>
      <c r="F39" s="2" t="s">
        <v>69</v>
      </c>
      <c r="G39" s="2" t="s">
        <v>78</v>
      </c>
      <c r="H39" s="3" t="str">
        <f>CONCATENATE("&lt;p&gt;",G39," … &lt;a href=", CHAR(34), F39, CHAR(34), " class=", CHAR(34), "narrative_ref", CHAR(34), "&gt;read more&lt;/a&gt;&lt;/p&gt;")</f>
        <v>&lt;p&gt;Despite this significant expansion of enrolment in tertiary education in a number of regions, it has remained low in others. In sub-Saharan Africa, participation rose only slightly, from 4% to 10% for men and from 2% to 8% for women over the period 1990–2018. Similarly, in countries in Southern Asia, gross enrolment ratios for 2018 were lower than global averages (26% for both men and women). Countries in Northern Africa and South-Eastern Asia also recorded enrolment in tertiary education below the global averages for both women and men. Over the period 1990–2018, &lt;strong&gt;Central Asia&lt;/strong&gt;, where gross enrolment ratios have remained in the mid 20% range, for both women and men, was the only region in the world to experience stagnation in participation in tertiary education. … &lt;a href="https://undesa.maps.arcgis.com/apps/MapJournal/index.html?appid=11a30d2e3cfb4e428a5124534a0ee81c" class="narrative_ref"&gt;read more&lt;/a&gt;&lt;/p&gt;</v>
      </c>
    </row>
    <row r="40" spans="1:8" ht="75" x14ac:dyDescent="0.25">
      <c r="A40" s="2" t="s">
        <v>66</v>
      </c>
      <c r="B40" s="2" t="s">
        <v>114</v>
      </c>
      <c r="C40" s="2" t="s">
        <v>115</v>
      </c>
      <c r="D40" s="2" t="s">
        <v>19</v>
      </c>
      <c r="E40" s="2" t="s">
        <v>77</v>
      </c>
      <c r="F40" s="2" t="s">
        <v>116</v>
      </c>
      <c r="G40" s="2" t="s">
        <v>117</v>
      </c>
      <c r="H40" s="3" t="str">
        <f>CONCATENATE("&lt;p&gt;",G40," … &lt;a href=", CHAR(34), F40, CHAR(34), " class=", CHAR(34), "narrative_ref", CHAR(34), "&gt;read more&lt;/a&gt;&lt;/p&gt;")</f>
        <v>&lt;p&gt;Globally, female teachers constituted 43% of tertiary-level teaching staff in 2018 (see figure I). Across the world, however, the proportions of female teachers at the tertiary level showed a wide range of variation: the highest level in &lt;strong&gt;Central Asia&lt;/strong&gt; (54%) and lowest in sub-Saharan Africa (24%). … &lt;a href="https://undesa.maps.arcgis.com/apps/MapJournal/index.html?appid=62b37a3b6370443eb3dd266133da51e4" class="narrative_ref"&gt;read more&lt;/a&gt;&lt;/p&gt;</v>
      </c>
    </row>
    <row r="41" spans="1:8" ht="135" x14ac:dyDescent="0.25">
      <c r="A41" s="2" t="s">
        <v>66</v>
      </c>
      <c r="B41" s="2" t="s">
        <v>114</v>
      </c>
      <c r="C41" s="2" t="s">
        <v>115</v>
      </c>
      <c r="D41" s="2" t="s">
        <v>19</v>
      </c>
      <c r="E41" s="2" t="s">
        <v>77</v>
      </c>
      <c r="F41" s="2" t="s">
        <v>116</v>
      </c>
      <c r="G41" s="2" t="s">
        <v>119</v>
      </c>
      <c r="H41" s="3" t="str">
        <f>CONCATENATE("&lt;p&gt;",G41," … &lt;a href=", CHAR(34), F41, CHAR(34), " class=", CHAR(34), "narrative_ref", CHAR(34), "&gt;read more&lt;/a&gt;&lt;/p&gt;")</f>
        <v>&lt;p&gt;The participation of women in teaching at the tertiary level has increased in all regions of the world (see figure I). The global share of female teachers at the tertiary level increased from 33% to 43% over the period 1990–2018. In many regions, the proportion of female teachers grew by double digits: in South-Eastern Asia by 21 percentage points; in Southern Asia by 15 percentage points, in Northern America by 14 percentage points, and in Eastern Asia by 13 percentage points. The gains were modest (less than 10 percentage points) in sub-Saharan Africa, Northern Africa and Western Asia and Latin America and the Caribbean. During the period 1990–2018, &lt;strong&gt;Central Asia&lt;/strong&gt; was the only region to attain gender parity among teachers at the tertiary level of education. … &lt;a href="https://undesa.maps.arcgis.com/apps/MapJournal/index.html?appid=62b37a3b6370443eb3dd266133da51e4" class="narrative_ref"&gt;read more&lt;/a&gt;&lt;/p&gt;</v>
      </c>
    </row>
    <row r="42" spans="1:8" ht="150" x14ac:dyDescent="0.25">
      <c r="A42" s="2" t="s">
        <v>66</v>
      </c>
      <c r="B42" s="2" t="s">
        <v>133</v>
      </c>
      <c r="C42" s="2" t="s">
        <v>134</v>
      </c>
      <c r="D42" s="2" t="s">
        <v>19</v>
      </c>
      <c r="E42" s="2" t="s">
        <v>77</v>
      </c>
      <c r="F42" s="2" t="s">
        <v>135</v>
      </c>
      <c r="G42" s="2" t="s">
        <v>140</v>
      </c>
      <c r="H42" s="3" t="str">
        <f>CONCATENATE("&lt;p&gt;",G42," … &lt;a href=", CHAR(34), F42, CHAR(34), " class=", CHAR(34), "narrative_ref", CHAR(34), "&gt;read more&lt;/a&gt;&lt;/p&gt;")</f>
        <v>&lt;p&gt;Globally,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Latin America and the Caribbean; Northern Africa; and &lt;strong&gt;Central Asia&lt;/strong&gt;. … &lt;a href="https://undesa.maps.arcgis.com/apps/MapJournal/index.html?appid=8d6654cc3155423f9c2b77249b4e670e" class="narrative_ref"&gt;read more&lt;/a&gt;&lt;/p&gt;</v>
      </c>
    </row>
    <row r="43" spans="1:8" ht="75" x14ac:dyDescent="0.25">
      <c r="A43" s="2" t="s">
        <v>141</v>
      </c>
      <c r="B43" s="2" t="s">
        <v>154</v>
      </c>
      <c r="C43" s="2" t="s">
        <v>155</v>
      </c>
      <c r="D43" s="2" t="s">
        <v>19</v>
      </c>
      <c r="E43" s="2" t="s">
        <v>19</v>
      </c>
      <c r="F43" s="2" t="s">
        <v>156</v>
      </c>
      <c r="G43" s="2" t="s">
        <v>158</v>
      </c>
      <c r="H43" s="3" t="str">
        <f>CONCATENATE("&lt;p&gt;",G43," … &lt;a href=", CHAR(34), F43, CHAR(34), " class=", CHAR(34), "narrative_ref", CHAR(34), "&gt;read more&lt;/a&gt;&lt;/p&gt;")</f>
        <v>&lt;p&gt;At the regional level, men were 51% more likely to die of ischaemic heart disease in Oceania (excluding Australia and New Zealand) and 44% more likely in &lt;strong&gt;Central and Southern Asia&lt;/strong&gt;, although no gender difference was noticeable in Eastern and South-Eastern Asia and sub-Saharan Africa. … &lt;a href="https://undesa.maps.arcgis.com/apps/MapJournal/index.html?appid=527e660cda4c470980fca8eca7b2c3fc" class="narrative_ref"&gt;read more&lt;/a&gt;&lt;/p&gt;</v>
      </c>
    </row>
    <row r="44" spans="1:8" ht="135" x14ac:dyDescent="0.25">
      <c r="A44" s="2" t="s">
        <v>141</v>
      </c>
      <c r="B44" s="2" t="s">
        <v>209</v>
      </c>
      <c r="C44" s="2" t="s">
        <v>210</v>
      </c>
      <c r="D44" s="2" t="s">
        <v>19</v>
      </c>
      <c r="E44" s="2" t="s">
        <v>19</v>
      </c>
      <c r="F44" s="2" t="s">
        <v>212</v>
      </c>
      <c r="G44" s="2" t="s">
        <v>222</v>
      </c>
      <c r="H44" s="3" t="str">
        <f>CONCATENATE("&lt;p&gt;",G44," … &lt;a href=", CHAR(34), F44, CHAR(34), " class=", CHAR(34), "narrative_ref", CHAR(34), "&gt;read more&lt;/a&gt;&lt;/p&gt;")</f>
        <v>&lt;p&gt;The highest suicide mortality rate among women is reported in &lt;strong&gt;Central and Southern Asia&lt;/strong&gt; (11.5 deaths per 100,000 for women compared to 14.4 deaths per 100,000 for men), a region with one of the lowest gender gaps observed. The second highest suicide mortality rate among women is in Eastern and South-Eastern Asia (8.5 deaths per 100,000 for women and 10.6 per 100,000 for men), the region with the smallest overall gender gap in the suicide mortality rate. Worldwide, the lowest suicide mortality rates, for both men and women, are in Northern Africa and Western Asia, where the rate is 6.8 per 100,000 for men and 2.5 per 100,000 for women, revealing a sizable gender gap (men in Northern Africa and Western Asia are almost three times as likely to die from suicide than women). … &lt;a href="https://undesa.maps.arcgis.com/apps/MapJournal/index.html?appid=b0c1d58d7f044717985af52c7b6ad2ab" class="narrative_ref"&gt;read more&lt;/a&gt;&lt;/p&gt;</v>
      </c>
    </row>
    <row r="45" spans="1:8" ht="120" x14ac:dyDescent="0.25">
      <c r="A45" s="2" t="s">
        <v>235</v>
      </c>
      <c r="B45" s="2" t="s">
        <v>254</v>
      </c>
      <c r="C45" s="2" t="s">
        <v>255</v>
      </c>
      <c r="D45" s="2" t="s">
        <v>19</v>
      </c>
      <c r="E45" s="2" t="s">
        <v>19</v>
      </c>
      <c r="F45" s="2" t="s">
        <v>256</v>
      </c>
      <c r="G45" s="2" t="s">
        <v>257</v>
      </c>
      <c r="H45" s="3" t="str">
        <f>CONCATENATE("&lt;p&gt;",G45," … &lt;a href=", CHAR(34), F45, CHAR(34), " class=", CHAR(34), "narrative_ref", CHAR(34), "&gt;read more&lt;/a&gt;&lt;/p&gt;")</f>
        <v>&lt;p&gt;Women comprise more than a half of all older people throughout the world (see figure I). Globally, the share of women among the population aged 65 and older is 54%, and at the regional level, the share ranges from 51% in &lt;strong&gt;Central and Southern Asia&lt;/strong&gt; to 56% in Europe and Northern America. The proportion of women among older people aged 80 and older is even higher both at the global level (62%), and at the regional level (ranging from 55% in Central and Southern Asia to 64% in Europe and Northern America). This high proportion of women among the older population is due to their survival advantage over men. … &lt;a href="https://undesa.maps.arcgis.com/apps/MapJournal/index.html?appid=ff20e9ee998f4c8ea43813616acbabe4" class="narrative_ref"&gt;read more&lt;/a&gt;&lt;/p&gt;</v>
      </c>
    </row>
    <row r="46" spans="1:8" ht="105" x14ac:dyDescent="0.25">
      <c r="A46" s="2" t="s">
        <v>235</v>
      </c>
      <c r="B46" s="2" t="s">
        <v>271</v>
      </c>
      <c r="C46" s="2" t="s">
        <v>272</v>
      </c>
      <c r="D46" s="2" t="s">
        <v>19</v>
      </c>
      <c r="E46" s="2" t="s">
        <v>19</v>
      </c>
      <c r="F46" s="2" t="s">
        <v>273</v>
      </c>
      <c r="G46" s="2" t="s">
        <v>274</v>
      </c>
      <c r="H46" s="3" t="str">
        <f>CONCATENATE("&lt;p&gt;",G46," … &lt;a href=", CHAR(34), F46, CHAR(34), " class=", CHAR(34), "narrative_ref", CHAR(34), "&gt;read more&lt;/a&gt;&lt;/p&gt;")</f>
        <v>&lt;p&gt;&lt;strong&gt;Central and Southern Asia&lt;/strong&gt;, sub-Saharan Africa and Oceania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 … &lt;a href="https://undesa.maps.arcgis.com/apps/MapJournal/index.html?appid=f13f7dc3b9744d5489e7ae3e87c57d71" class="narrative_ref"&gt;read more&lt;/a&gt;&lt;/p&gt;</v>
      </c>
    </row>
    <row r="47" spans="1:8" ht="105" x14ac:dyDescent="0.25">
      <c r="A47" s="2" t="s">
        <v>235</v>
      </c>
      <c r="B47" s="2" t="s">
        <v>271</v>
      </c>
      <c r="C47" s="2" t="s">
        <v>272</v>
      </c>
      <c r="D47" s="2" t="s">
        <v>19</v>
      </c>
      <c r="E47" s="2" t="s">
        <v>19</v>
      </c>
      <c r="F47" s="2" t="s">
        <v>273</v>
      </c>
      <c r="G47" s="2" t="s">
        <v>277</v>
      </c>
      <c r="H47" s="3" t="str">
        <f>CONCATENATE("&lt;p&gt;",G47," … &lt;a href=", CHAR(34), F47, CHAR(34), " class=", CHAR(34), "narrative_ref", CHAR(34), "&gt;read more&lt;/a&gt;&lt;/p&gt;")</f>
        <v>&lt;p&gt;In terms of change over time, during the period 1995–2015, the mean age at first marriage increased for both women and men in all regions, with few exceptions and with different magnitude. Women in Europe and Northern America, and Australia and New Zealand showed the highest increase (3 years) in mean age at first marriage, followed by women in &lt;strong&gt;Central and Southern Asia&lt;/strong&gt; (2 years). In Europe and Northern America and in Australia and New Zealand there was also a reduction in the gender gap in age at first marriage. … &lt;a href="https://undesa.maps.arcgis.com/apps/MapJournal/index.html?appid=f13f7dc3b9744d5489e7ae3e87c57d71" class="narrative_ref"&gt;read more&lt;/a&gt;&lt;/p&gt;</v>
      </c>
    </row>
    <row r="48" spans="1:8" ht="105" x14ac:dyDescent="0.25">
      <c r="A48" s="2" t="s">
        <v>235</v>
      </c>
      <c r="B48" s="2" t="s">
        <v>300</v>
      </c>
      <c r="C48" s="2" t="s">
        <v>301</v>
      </c>
      <c r="D48" s="2" t="s">
        <v>19</v>
      </c>
      <c r="E48" s="2" t="s">
        <v>19</v>
      </c>
      <c r="F48" s="2" t="s">
        <v>302</v>
      </c>
      <c r="G48" s="2" t="s">
        <v>308</v>
      </c>
      <c r="H48" s="3" t="str">
        <f>CONCATENATE("&lt;p&gt;",G48," … &lt;a href=", CHAR(34), F48, CHAR(34), " class=", CHAR(34), "narrative_ref", CHAR(34), "&gt;read more&lt;/a&gt;&lt;/p&gt;")</f>
        <v>&lt;p&gt;At the regional level, marked differences are notable. For instance, in countries in Northern Africa and Western Asia, sub-Saharan Africa and &lt;strong&gt;Central and Southern Asia&lt;/strong&gt;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 … &lt;a href="https://undesa.maps.arcgis.com/apps/MapJournal/index.html?appid=a561bd3799104b75b968038fce5fd052" class="narrative_ref"&gt;read more&lt;/a&gt;&lt;/p&gt;</v>
      </c>
    </row>
    <row r="49" spans="1:8" ht="120" x14ac:dyDescent="0.25">
      <c r="A49" s="2" t="s">
        <v>235</v>
      </c>
      <c r="B49" s="2" t="s">
        <v>310</v>
      </c>
      <c r="C49" s="2" t="s">
        <v>311</v>
      </c>
      <c r="D49" s="2" t="s">
        <v>19</v>
      </c>
      <c r="E49" s="2" t="s">
        <v>19</v>
      </c>
      <c r="F49" s="2" t="s">
        <v>312</v>
      </c>
      <c r="G49" s="2" t="s">
        <v>313</v>
      </c>
      <c r="H49" s="3" t="str">
        <f>CONCATENATE("&lt;p&gt;",G49," … &lt;a href=", CHAR(34), F49, CHAR(34), " class=", CHAR(34), "narrative_ref", CHAR(34), "&gt;read more&lt;/a&gt;&lt;/p&gt;")</f>
        <v>&lt;p&gt;There are regional differences in both levels and trends of the mean age at childbirth. The pattern in both &lt;strong&gt;Central and Southern Asia&lt;/strong&gt;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Europe and Northern America, and it has increased noticeably in both regions in 2020 (to age 30.8 and age 29.8, respectively). … &lt;a href="https://undesa.maps.arcgis.com/apps/MapJournal/index.html?appid=e6d6e1525ef247ef8033c1d0fd0b3a59" class="narrative_ref"&gt;read more&lt;/a&gt;&lt;/p&gt;</v>
      </c>
    </row>
    <row r="50" spans="1:8" ht="240" x14ac:dyDescent="0.25">
      <c r="A50" s="2" t="s">
        <v>422</v>
      </c>
      <c r="B50" s="2" t="s">
        <v>503</v>
      </c>
      <c r="C50" s="2" t="s">
        <v>504</v>
      </c>
      <c r="D50" s="2" t="s">
        <v>19</v>
      </c>
      <c r="E50" s="2" t="s">
        <v>19</v>
      </c>
      <c r="F50" s="2" t="s">
        <v>506</v>
      </c>
      <c r="G50" s="2" t="s">
        <v>514</v>
      </c>
      <c r="H50" s="3" t="str">
        <f>CONCATENATE("&lt;p&gt;",G50," … &lt;a href=", CHAR(34), F50, CHAR(34), " class=", CHAR(34), "narrative_ref", CHAR(34), "&gt;read more&lt;/a&gt;&lt;/p&gt;")</f>
        <v>&lt;p&gt;Overall, more countries in Developed Regions have ratified the ILO conventions on the reconciliation of work and family life (see figure II), followed by a number of countries in Latin America and the Caribbean. Among countries in &lt;strong&gt;Central and Southern Asia&lt;/strong&gt;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 … &lt;a href="https://undesa.maps.arcgis.com/apps/MapJournal/index.html?appid=6f02cbbfb8d34cb7806d21f4bd14e826" class="narrative_ref"&gt;read more&lt;/a&gt;&lt;/p&gt;</v>
      </c>
    </row>
    <row r="51" spans="1:8" ht="90" x14ac:dyDescent="0.25">
      <c r="A51" s="2" t="s">
        <v>422</v>
      </c>
      <c r="B51" s="2" t="s">
        <v>538</v>
      </c>
      <c r="C51" s="2" t="s">
        <v>539</v>
      </c>
      <c r="D51" s="2" t="s">
        <v>19</v>
      </c>
      <c r="E51" s="2" t="s">
        <v>19</v>
      </c>
      <c r="F51" s="2" t="s">
        <v>540</v>
      </c>
      <c r="G51" s="2" t="s">
        <v>542</v>
      </c>
      <c r="H51" s="3" t="str">
        <f>CONCATENATE("&lt;p&gt;",G51," … &lt;a href=", CHAR(34), F51, CHAR(34), " class=", CHAR(34), "narrative_ref", CHAR(34), "&gt;read more&lt;/a&gt;&lt;/p&gt;")</f>
        <v>&lt;p&gt;Data disaggregated at the regional level, available only for 2019, shows that the digital gender gap was markedly high in &lt;strong&gt;Central and Southern Asia&lt;/strong&gt; (51.3%), and substantial in sub-Saharan Africa (33.2%) and Western Asia and Northern Africa (21.2%). As noted above, the gender gap was small in Australia and New Zealand (0.7%), Northern America and Europe (2%) and Latin America and the Caribbean (2.1%). … &lt;a href="https://undesa.maps.arcgis.com/apps/MapJournal/index.html?appid=d6a2f8291c9c4b60a80431f65cf104af" class="narrative_ref"&gt;read more&lt;/a&gt;&lt;/p&gt;</v>
      </c>
    </row>
    <row r="52" spans="1:8" ht="135" x14ac:dyDescent="0.25">
      <c r="A52" s="2" t="s">
        <v>422</v>
      </c>
      <c r="B52" s="2" t="s">
        <v>538</v>
      </c>
      <c r="C52" s="2" t="s">
        <v>539</v>
      </c>
      <c r="D52" s="2" t="s">
        <v>544</v>
      </c>
      <c r="E52" s="2" t="s">
        <v>544</v>
      </c>
      <c r="F52" s="2" t="s">
        <v>540</v>
      </c>
      <c r="G52" s="2" t="s">
        <v>545</v>
      </c>
      <c r="H52" s="3" t="str">
        <f>CONCATENATE("&lt;p&gt;",G52," … &lt;a href=", CHAR(34), F52, CHAR(34), " class=", CHAR(34), "narrative_ref", CHAR(34), "&gt;read more&lt;/a&gt;&lt;/p&gt;")</f>
        <v>&lt;p&gt;Among 84 United Nations Member States and territories with latest available sex-disaggregated data for the period 2016—2018, mobile phone ownership among men, on average, was 6.8 percentage points higher than for women (see figure III). In 24 of those countries, more women than men owned a mobile phone, but the gender gap was small; in &lt;strong&gt;Chile&lt;/strong&gt;, however, women’s mobile phone ownership was substantially higher than that of men. In 23 of the 84 countries countries with latest available sex-disaggregated data, men’s ownership was more than 10 percentage points higher than women’s ownership, reaching as high as 53 percentage points in the Niger and 42 percentage points in Côte d'Ivoire. In most of the countries that had a large gender gap in mobile phone ownership, there was also a large gender gap in Internet usage. … &lt;a href="https://undesa.maps.arcgis.com/apps/MapJournal/index.html?appid=d6a2f8291c9c4b60a80431f65cf104af" class="narrative_ref"&gt;read more&lt;/a&gt;&lt;/p&gt;</v>
      </c>
    </row>
    <row r="53" spans="1:8" ht="75" x14ac:dyDescent="0.25">
      <c r="A53" s="2" t="s">
        <v>322</v>
      </c>
      <c r="B53" s="2" t="s">
        <v>370</v>
      </c>
      <c r="C53" s="2" t="s">
        <v>371</v>
      </c>
      <c r="D53" s="2" t="s">
        <v>375</v>
      </c>
      <c r="E53" s="2" t="s">
        <v>375</v>
      </c>
      <c r="F53" s="2" t="s">
        <v>373</v>
      </c>
      <c r="G53" s="2" t="s">
        <v>376</v>
      </c>
      <c r="H53" s="3" t="str">
        <f>CONCATENATE("&lt;p&gt;",G53," … &lt;a href=", CHAR(34), F53, CHAR(34), " class=", CHAR(34), "narrative_ref", CHAR(34), "&gt;read more&lt;/a&gt;&lt;/p&gt;")</f>
        <v>&lt;p&gt;In the 46 countries for which data are available (see figure II), the proportion of women aged 20–29 who have experienced sexual violence perpetrated by someone other than an intimate partner since age 15 ranged from less than 1% in Tajikistan (2014) and Kyrgyzstan (2015) to 4.8% in &lt;strong&gt;Colombia&lt;/strong&gt; (2016). … &lt;a href="https://undesa.maps.arcgis.com/apps/MapJournal/index.html?appid=e4db21be88f5489db915cc75d14c8fde" class="narrative_ref"&gt;read more&lt;/a&gt;&lt;/p&gt;</v>
      </c>
    </row>
    <row r="54" spans="1:8" ht="120" x14ac:dyDescent="0.25">
      <c r="A54" s="2" t="s">
        <v>141</v>
      </c>
      <c r="B54" s="2" t="s">
        <v>154</v>
      </c>
      <c r="C54" s="2" t="s">
        <v>155</v>
      </c>
      <c r="D54" s="2" t="s">
        <v>164</v>
      </c>
      <c r="E54" s="2" t="s">
        <v>164</v>
      </c>
      <c r="F54" s="2" t="s">
        <v>156</v>
      </c>
      <c r="G54" s="2" t="s">
        <v>165</v>
      </c>
      <c r="H54" s="3" t="str">
        <f>CONCATENATE("&lt;p&gt;",G54," … &lt;a href=", CHAR(34), F54, CHAR(34), " class=", CHAR(34), "narrative_ref", CHAR(34), "&gt;read more&lt;/a&gt;&lt;/p&gt;")</f>
        <v>&lt;p&gt;Emerging data in the United Kingdom of Great Britain and Northern Ireland indicate that cancer patients with &lt;a class="narrative-ref" href="https://undesa.maps.arcgis.com/apps/MapJournal/index.html?appid=50dd1b2d6167437693178836261522e6"&gt;&lt;strong&gt;Covid-19&lt;/strong&gt;&lt;/a&gt; are significantly more likely to be male. Patients with breast cancer or malignancies of the female genital tract appear to be at a much lower risk of contracting or dying from Covid-19. In multivariable analysis, this protection was attributed to the patients being women rather than to any inherently lower risk associated with these types of tumours. … &lt;a href="https://undesa.maps.arcgis.com/apps/MapJournal/index.html?appid=527e660cda4c470980fca8eca7b2c3fc" class="narrative_ref"&gt;read more&lt;/a&gt;&lt;/p&gt;</v>
      </c>
    </row>
    <row r="55" spans="1:8" ht="120" x14ac:dyDescent="0.25">
      <c r="A55" s="2" t="s">
        <v>141</v>
      </c>
      <c r="B55" s="2" t="s">
        <v>181</v>
      </c>
      <c r="C55" s="2" t="s">
        <v>182</v>
      </c>
      <c r="D55" s="2" t="s">
        <v>164</v>
      </c>
      <c r="E55" s="2" t="s">
        <v>164</v>
      </c>
      <c r="F55" s="2" t="s">
        <v>183</v>
      </c>
      <c r="G55" s="2" t="s">
        <v>189</v>
      </c>
      <c r="H55" s="3" t="str">
        <f>CONCATENATE("&lt;p&gt;",G55," … &lt;a href=", CHAR(34), F55, CHAR(34), " class=", CHAR(34), "narrative_ref", CHAR(34), "&gt;read more&lt;/a&gt;&lt;/p&gt;")</f>
        <v>&lt;p&gt;Smoking has also been reported as a potential risk factor for &lt;a class="narrative-ref" href="https://undesa.maps.arcgis.com/apps/MapJournal/index.html?appid=2546f9aed54c4f1d8d07e65f99a55365"&gt;Covid-19&lt;/a&gt; as it is harmful to the immune system and its ability to respond to infections, specifically, because of its effects in upregulating receptors in the airways. In a recent review, it was reported that smoking may be associated with a negative progression and adverse outcomes of &lt;strong&gt;Covid-19&lt;/strong&gt;. The higher prevalence of male smokers of all ages in Italy, especially among the elderly, may explain their higher predisposition to Covid-19. … &lt;a href="https://undesa.maps.arcgis.com/apps/MapJournal/index.html?appid=022ab89e10d04700901ced2a133eda86" class="narrative_ref"&gt;read more&lt;/a&gt;&lt;/p&gt;</v>
      </c>
    </row>
    <row r="56" spans="1:8" ht="165" x14ac:dyDescent="0.25">
      <c r="A56" s="2" t="s">
        <v>141</v>
      </c>
      <c r="B56" s="2" t="s">
        <v>181</v>
      </c>
      <c r="C56" s="2" t="s">
        <v>182</v>
      </c>
      <c r="D56" s="2" t="s">
        <v>164</v>
      </c>
      <c r="E56" s="2" t="s">
        <v>164</v>
      </c>
      <c r="F56" s="2" t="s">
        <v>183</v>
      </c>
      <c r="G56" s="2" t="s">
        <v>196</v>
      </c>
      <c r="H56" s="3" t="str">
        <f>CONCATENATE("&lt;p&gt;",G56," … &lt;a href=", CHAR(34), F56, CHAR(34), " class=", CHAR(34), "narrative_ref", CHAR(34), "&gt;read more&lt;/a&gt;&lt;/p&gt;")</f>
        <v>&lt;p&gt;In a cohort of hospitalized patients with &lt;a class="narrative-ref" href="https://undesa.maps.arcgis.com/apps/MapJournal/index.html?appid=2546f9aed54c4f1d8d07e65f99a55365"&gt;Covid-19&lt;/a&gt; in a minority-predominant population (African-American), people with severe obesity, in older age and male were independently associated with higher in-hospital mortality and in general worse in-hospital outcomes. In a study conducted in the United Kingdom of Great Britain and Northern Ireland, an unhealthy body mass index was associated strongly with positive testing and risk of death related to Covid-19. The gradient of risk in relation to body mass index was steeper in those under age 70 in comparison with those aged 70 and older for &lt;strong&gt;Covid-19&lt;/strong&gt;-related deaths. In addition, unhealthy body mass index was more strongly related to test positivity and death in non-whites (predominantly South Asians and Afro-Caribbeans) compared with whites.
 … &lt;a href="https://undesa.maps.arcgis.com/apps/MapJournal/index.html?appid=022ab89e10d04700901ced2a133eda86" class="narrative_ref"&gt;read more&lt;/a&gt;&lt;/p&gt;</v>
      </c>
    </row>
    <row r="57" spans="1:8" ht="135" x14ac:dyDescent="0.25">
      <c r="A57" s="2" t="s">
        <v>141</v>
      </c>
      <c r="B57" s="2" t="s">
        <v>197</v>
      </c>
      <c r="C57" s="2" t="s">
        <v>198</v>
      </c>
      <c r="D57" s="2" t="s">
        <v>164</v>
      </c>
      <c r="E57" s="2" t="s">
        <v>205</v>
      </c>
      <c r="F57" s="2" t="s">
        <v>199</v>
      </c>
      <c r="G57" s="2" t="s">
        <v>206</v>
      </c>
      <c r="H57" s="3" t="str">
        <f>CONCATENATE("&lt;p&gt;",G57," … &lt;a href=", CHAR(34), F57, CHAR(34), " class=", CHAR(34), "narrative_ref", CHAR(34), "&gt;read more&lt;/a&gt;&lt;/p&gt;")</f>
        <v>&lt;p&gt;Early evidence from a study in the United States of America shows that &lt;strong&gt;pandemic-related worrie&lt;/strong&gt; about finances and job stability, as well as general unease about the future, may be shifting how women feel about having children. It is reported that more than 40% of women have declared having changed their plans about when to have children, or how many children to have, due to the &lt;a class="narrative-ref" href="https://undesa.maps.arcgis.com/apps/MapJournal/index.html?appid=2546f9aed54c4f1d8d07e65f99a55365"&gt;Covid-19 pandemic&lt;/a&gt;. Furthermore, black women (44%) and Hispanic women (48%) were more likely than white women (28%) to state that they wanted to have children later or wanted fewer children because of the pandemic. … &lt;a href="https://undesa.maps.arcgis.com/apps/MapJournal/index.html?appid=3e45b6c8a7ee424380dc7d8514ac43bf" class="narrative_ref"&gt;read more&lt;/a&gt;&lt;/p&gt;</v>
      </c>
    </row>
    <row r="58" spans="1:8" ht="75" x14ac:dyDescent="0.25">
      <c r="A58" s="2" t="s">
        <v>141</v>
      </c>
      <c r="B58" s="2" t="s">
        <v>209</v>
      </c>
      <c r="C58" s="2" t="s">
        <v>210</v>
      </c>
      <c r="D58" s="2" t="s">
        <v>164</v>
      </c>
      <c r="E58" s="2" t="s">
        <v>164</v>
      </c>
      <c r="F58" s="2" t="s">
        <v>212</v>
      </c>
      <c r="G58" s="2" t="s">
        <v>220</v>
      </c>
      <c r="H58" s="3" t="str">
        <f>CONCATENATE("&lt;p&gt;",G58," … &lt;a href=", CHAR(34), F58, CHAR(34), " class=", CHAR(34), "narrative_ref", CHAR(34), "&gt;read more&lt;/a&gt;&lt;/p&gt;")</f>
        <v>&lt;p&gt;During the lockdown due to Coronavirus-19 (&lt;strong&gt;Covid-19&lt;/strong&gt;), studies have shown a decline in traffic accidents and related injuries and fatalities. For example, in Turkey, in April 2020, traffic accidents dropped by approximately 60%, deaths declined by 43% and injuries declined by 64% compared to April 2019. … &lt;a href="https://undesa.maps.arcgis.com/apps/MapJournal/index.html?appid=b0c1d58d7f044717985af52c7b6ad2ab" class="narrative_ref"&gt;read more&lt;/a&gt;&lt;/p&gt;</v>
      </c>
    </row>
    <row r="59" spans="1:8" ht="105" x14ac:dyDescent="0.25">
      <c r="A59" s="2" t="s">
        <v>141</v>
      </c>
      <c r="B59" s="2" t="s">
        <v>227</v>
      </c>
      <c r="C59" s="2" t="s">
        <v>228</v>
      </c>
      <c r="D59" s="2" t="s">
        <v>164</v>
      </c>
      <c r="E59" s="2" t="s">
        <v>164</v>
      </c>
      <c r="F59" s="2" t="s">
        <v>229</v>
      </c>
      <c r="G59" s="2" t="s">
        <v>234</v>
      </c>
      <c r="H59" s="3" t="str">
        <f>CONCATENATE("&lt;p&gt;",G59," … &lt;a href=", CHAR(34), F59, CHAR(34), " class=", CHAR(34), "narrative_ref", CHAR(34), "&gt;read more&lt;/a&gt;&lt;/p&gt;")</f>
        <v>&lt;p&gt;In a health emergency such as the &lt;a class="narrative-ref" href="https://undesa.maps.arcgis.com/apps/MapJournal/index.html?appid=2546f9aed54c4f1d8d07e65f99a55365"&gt;&lt;strong&gt;Covid-19&lt;/strong&gt;&lt;/a&gt; pandemic, patients with pre-existing conditions such as hypertension and diabetes, have become more vulnerable and at higher risk of dying, not only because they are more susceptible to the virus, but because of the prioritization of medical resources directed towards caring for patients with the disease. … &lt;a href="https://undesa.maps.arcgis.com/apps/MapJournal/index.html?appid=b4595513eee24d9aa4a7677b2e2d6784" class="narrative_ref"&gt;read more&lt;/a&gt;&lt;/p&gt;</v>
      </c>
    </row>
    <row r="60" spans="1:8" ht="210" x14ac:dyDescent="0.25">
      <c r="A60" s="2" t="s">
        <v>235</v>
      </c>
      <c r="B60" s="2" t="s">
        <v>310</v>
      </c>
      <c r="C60" s="2" t="s">
        <v>311</v>
      </c>
      <c r="D60" s="2" t="s">
        <v>164</v>
      </c>
      <c r="E60" s="2" t="s">
        <v>164</v>
      </c>
      <c r="F60" s="2" t="s">
        <v>312</v>
      </c>
      <c r="G60" s="2" t="s">
        <v>319</v>
      </c>
      <c r="H60" s="3" t="str">
        <f>CONCATENATE("&lt;p&gt;",G60," … &lt;a href=", CHAR(34), F60, CHAR(34), " class=", CHAR(34), "narrative_ref", CHAR(34), "&gt;read more&lt;/a&gt;&lt;/p&gt;")</f>
        <v>&lt;p&gt;The &lt;a class="narrative-ref" href="https://undesa.maps.arcgis.com/apps/MapJournal/index.html?appid=2546f9aed54c4f1d8d07e65f99a55365"&gt;Covid-19&lt;/a&gt; crisis could leave significant numbers of women and couples without access to essential sexual and reproductive health care. Globally, it had been estimated that 77% of women of reproductive age (15—49 years) would have their needs for family planning met with the use of &lt;a class="narrative-ref" href="https://undesa.maps.arcgis.com/apps/MapJournal/index.html?appid=3e45b6c8a7ee424380dc7d8514ac43bf"&gt;modern contraceptive methods&lt;/a&gt; in 2020. However, considering the potential impact of &lt;strong&gt;Covid-19&lt;/strong&gt; on method-specific use, this could fall to 71%, resulting in around 60 million fewer users of modern contraception worldwide in 2020. Overall declines in contraceptive use will depend on the methods used by women and their partners and on the types of disruptions experienced. Countries should include family planning and reproductive health services in their essential services planning and should develop strategies to ensure that women and couples are able to exercise their reproductive rights during the Covid-19 crisis. … &lt;a href="https://undesa.maps.arcgis.com/apps/MapJournal/index.html?appid=e6d6e1525ef247ef8033c1d0fd0b3a59" class="narrative_ref"&gt;read more&lt;/a&gt;&lt;/p&gt;</v>
      </c>
    </row>
    <row r="61" spans="1:8" ht="105" x14ac:dyDescent="0.25">
      <c r="A61" s="2" t="s">
        <v>322</v>
      </c>
      <c r="B61" s="2" t="s">
        <v>382</v>
      </c>
      <c r="C61" s="2" t="s">
        <v>383</v>
      </c>
      <c r="D61" s="2" t="s">
        <v>164</v>
      </c>
      <c r="E61" s="2" t="s">
        <v>164</v>
      </c>
      <c r="F61" s="2" t="s">
        <v>384</v>
      </c>
      <c r="G61" s="2" t="s">
        <v>387</v>
      </c>
      <c r="H61" s="3" t="str">
        <f>CONCATENATE("&lt;p&gt;",G61," … &lt;a href=", CHAR(34), F61, CHAR(34), " class=", CHAR(34), "narrative_ref", CHAR(34), "&gt;read more&lt;/a&gt;&lt;/p&gt;")</f>
        <v>&lt;p&gt; Prevalence rates of FGM vary significantly by country. The latest available data on the proportion of adolescent girls aged 15-49 years who have undergone FGM or cutting are shown by country in figure II, which highlights the fact that, despite recent progress, the prevalence of FGM remains alarmingly high in parts of Northern Africa and West Africa. Moreover, the onset of &lt;strong&gt;Covid-19&lt;/strong&gt; has interrupted programmes to end FGM, which could threaten progress towards the elimination of the practice.  … &lt;a href="https://undesa.maps.arcgis.com/apps/MapJournal/index.html?appid=a362d61f439e47e1910069936cac3da3" class="narrative_ref"&gt;read more&lt;/a&gt;&lt;/p&gt;</v>
      </c>
    </row>
    <row r="62" spans="1:8" ht="105" x14ac:dyDescent="0.25">
      <c r="A62" s="2" t="s">
        <v>422</v>
      </c>
      <c r="B62" s="2" t="s">
        <v>423</v>
      </c>
      <c r="C62" s="2" t="s">
        <v>424</v>
      </c>
      <c r="D62" s="2" t="s">
        <v>164</v>
      </c>
      <c r="E62" s="2" t="s">
        <v>164</v>
      </c>
      <c r="F62" s="2" t="s">
        <v>425</v>
      </c>
      <c r="G62" s="2" t="s">
        <v>436</v>
      </c>
      <c r="H62" s="3" t="str">
        <f>CONCATENATE("&lt;p&gt;",G62," … &lt;a href=", CHAR(34), F62, CHAR(34), " class=", CHAR(34), "narrative_ref", CHAR(34), "&gt;read more&lt;/a&gt;&lt;/p&gt;")</f>
        <v>&lt;p&gt;The gender gap in the labour force participation rate, which had narrowed slightly in the past 25 years, was still considerable and persistent prior to the onset of the &lt;strong&gt;Covid-19&lt;/strong&gt; pandemic. The pandemic may exacerbate gender disparities in labour market outcomes, as well as the unequal distribution of &lt;a class="narrative-ref" href="https://undesa.maps.arcgis.com/apps/MapJournal/index.html?appid=6f02cbbfb8d34cb7806d21f4bd14e826"&gt;unpaid domestic and care work&lt;/a&gt; among women and men. … &lt;a href="https://undesa.maps.arcgis.com/apps/MapJournal/index.html?appid=27c1c1ad540347aabc70434238223919" class="narrative_ref"&gt;read more&lt;/a&gt;&lt;/p&gt;</v>
      </c>
    </row>
    <row r="63" spans="1:8" ht="75" x14ac:dyDescent="0.25">
      <c r="A63" s="2" t="s">
        <v>422</v>
      </c>
      <c r="B63" s="2" t="s">
        <v>423</v>
      </c>
      <c r="C63" s="2" t="s">
        <v>424</v>
      </c>
      <c r="D63" s="2" t="s">
        <v>164</v>
      </c>
      <c r="E63" s="2" t="s">
        <v>164</v>
      </c>
      <c r="F63" s="2" t="s">
        <v>425</v>
      </c>
      <c r="G63" s="2" t="s">
        <v>437</v>
      </c>
      <c r="H63" s="3" t="str">
        <f>CONCATENATE("&lt;p&gt;",G63," … &lt;a href=", CHAR(34), F63, CHAR(34), " class=", CHAR(34), "narrative_ref", CHAR(34), "&gt;read more&lt;/a&gt;&lt;/p&gt;")</f>
        <v>&lt;p&gt;The youth labour force participation rate fell significantly in countries around the world from February to April 2020 owing to the lockdown resulting from the &lt;strong&gt;Covid-19&lt;/strong&gt; pandemic: by 7.5 percentage points in the United States of America and 7.1 percentage points in Australia. The decline in the rate was less marked among adults aged 25 and above. … &lt;a href="https://undesa.maps.arcgis.com/apps/MapJournal/index.html?appid=27c1c1ad540347aabc70434238223919" class="narrative_ref"&gt;read more&lt;/a&gt;&lt;/p&gt;</v>
      </c>
    </row>
    <row r="64" spans="1:8" ht="90" x14ac:dyDescent="0.25">
      <c r="A64" s="2" t="s">
        <v>422</v>
      </c>
      <c r="B64" s="2" t="s">
        <v>423</v>
      </c>
      <c r="C64" s="2" t="s">
        <v>424</v>
      </c>
      <c r="D64" s="2" t="s">
        <v>164</v>
      </c>
      <c r="F64" s="2" t="s">
        <v>425</v>
      </c>
      <c r="G64" s="2" t="s">
        <v>438</v>
      </c>
      <c r="H64" s="3" t="str">
        <f>CONCATENATE("&lt;p&gt;",G64," … &lt;a href=", CHAR(34), F64, CHAR(34), " class=", CHAR(34), "narrative_ref", CHAR(34), "&gt;read more&lt;/a&gt;&lt;/p&gt;")</f>
        <v>&lt;p&gt;In Canada, the rate of women’s participation in the labour force fell to 59% in June 2020 (from 61.2% in June 2019). Men’s labour force participation rate also fell, to 68.8% in June 2020 (from 70.2% in June 2019). During the same period, the decline in labour force participation was much higher among young women aged 15–24 (5.3 percentage points) than among young men of the same age group (0.2 percentage points). … &lt;a href="https://undesa.maps.arcgis.com/apps/MapJournal/index.html?appid=27c1c1ad540347aabc70434238223919" class="narrative_ref"&gt;read more&lt;/a&gt;&lt;/p&gt;</v>
      </c>
    </row>
    <row r="65" spans="1:8" ht="75" x14ac:dyDescent="0.25">
      <c r="A65" s="2" t="s">
        <v>422</v>
      </c>
      <c r="B65" s="2" t="s">
        <v>473</v>
      </c>
      <c r="C65" s="2" t="s">
        <v>474</v>
      </c>
      <c r="D65" s="2" t="s">
        <v>164</v>
      </c>
      <c r="E65" s="2" t="s">
        <v>164</v>
      </c>
      <c r="F65" s="2" t="s">
        <v>475</v>
      </c>
      <c r="G65" s="2" t="s">
        <v>482</v>
      </c>
      <c r="H65" s="3" t="str">
        <f>CONCATENATE("&lt;p&gt;",G65," … &lt;a href=", CHAR(34), F65, CHAR(34), " class=", CHAR(34), "narrative_ref", CHAR(34), "&gt;read more&lt;/a&gt;&lt;/p&gt;")</f>
        <v>&lt;p&gt;Even before the onslaught of &lt;strong&gt;Covid-19&lt;/strong&gt;, women were employed in subsectors that are on the front lines in the battle against the pandemic: women make up over 70% of workers in the health sector, facing higher infection risks than men in the workplace. … &lt;a href="https://undesa.maps.arcgis.com/apps/MapJournal/index.html?appid=16cf3ba269944620b610ef7f80671fd3" class="narrative_ref"&gt;read more&lt;/a&gt;&lt;/p&gt;</v>
      </c>
    </row>
    <row r="66" spans="1:8" ht="315" x14ac:dyDescent="0.25">
      <c r="A66" s="2" t="s">
        <v>422</v>
      </c>
      <c r="B66" s="2" t="s">
        <v>503</v>
      </c>
      <c r="C66" s="2" t="s">
        <v>504</v>
      </c>
      <c r="D66" s="2" t="s">
        <v>164</v>
      </c>
      <c r="E66" s="2" t="s">
        <v>164</v>
      </c>
      <c r="F66" s="2" t="s">
        <v>506</v>
      </c>
      <c r="G66" s="2" t="s">
        <v>517</v>
      </c>
      <c r="H66" s="3" t="str">
        <f>CONCATENATE("&lt;p&gt;",G66," … &lt;a href=", CHAR(34), F66, CHAR(34), " class=", CHAR(34), "narrative_ref", CHAR(34), "&gt;read more&lt;/a&gt;&lt;/p&gt;")</f>
        <v>&lt;p&gt;The &lt;strong&gt;Covid-19&lt;/strong&gt; pandemic is radically changing how people, particularly women, spend their time — sometimes with a negative impact on their well-being. The national statistical offices of the United Kingdom of Great Britain and Northern Ireland and Italy have collected data on time use during the Covid-19 lockdown. In the United Kingdom it was found that, although there is still a gender gap in unpaid work, with women continuing to do more unpaid household work and childcare than men, there was an observed increase in the proportion of men performing these tasks compared to the period before the pandemic. Thus, the gender gap in the average time spent on unpaid domestic and care work has been reduced during the pandemic (pre-Covid-19, just over two hours per day for men and almost four hours per day for women; during Covid-19, almost 2.5 hours per day for men and about 3.5 hours per day for women). Similarly, although men report spending more time on paid work than women, the gender gap has been reduced during Covid-19 (pre-Covid-19, about 3 hours and twenty minutes per day for men and over 2 hours per day for women, with men working an hour and six minutes more per day; during Covid-19, just under 3 hours per day for men and just over two hours per day for women, with men working 47 minutes more per day, on average). Both men and women reported having more free time for entertainment and socializing during the pandemic, and the gender gap with regard to those activities was also reduced (with men still reporting spending more time on entertainment and socializing than women). The questions in the survey undertaken by Italy’s National Institute of Statistics were mainly qualitative (asking people if they spent the same/more/less time on certain activities compared to pre-Covid-19). Overall, 67.2% of respondents reported devoting more time to unpaid care work (both mothers and fathers) than prior to Covid-19. The story on the &lt;a class="narrative-ref" href="https://undesa.maps.arcgis.com/apps/MapJournal/index.html?appid=1c1d1fac8ddf47e3a0995cce1388b780"&gt;lockdown and gender in Italy&lt;/a&gt; provides more specific details at the country level. … &lt;a href="https://undesa.maps.arcgis.com/apps/MapJournal/index.html?appid=6f02cbbfb8d34cb7806d21f4bd14e826" class="narrative_ref"&gt;read more&lt;/a&gt;&lt;/p&gt;</v>
      </c>
    </row>
    <row r="67" spans="1:8" ht="75" x14ac:dyDescent="0.25">
      <c r="A67" s="2" t="s">
        <v>422</v>
      </c>
      <c r="B67" s="2" t="s">
        <v>518</v>
      </c>
      <c r="C67" s="2" t="s">
        <v>519</v>
      </c>
      <c r="D67" s="2" t="s">
        <v>164</v>
      </c>
      <c r="E67" s="2" t="s">
        <v>164</v>
      </c>
      <c r="F67" s="2" t="s">
        <v>520</v>
      </c>
      <c r="G67" s="2" t="s">
        <v>529</v>
      </c>
      <c r="H67" s="3" t="str">
        <f>CONCATENATE("&lt;p&gt;",G67," … &lt;a href=", CHAR(34), F67, CHAR(34), " class=", CHAR(34), "narrative_ref", CHAR(34), "&gt;read more&lt;/a&gt;&lt;/p&gt;")</f>
        <v>&lt;p&gt;During the recovery from the global economic crisis of 2008, unemployment rates went down worldwide, despite large disparities across regions. In 2020, the &lt;strong&gt;Covid-19&lt;/strong&gt; pandemic has caused abrupt and adverse changes in the labour markets, and “in fact, we can expect the biggest increase in global unemployment since World War II”. … &lt;a href="https://undesa.maps.arcgis.com/apps/MapJournal/index.html?appid=3cbb3176f1434be9998a51378715e290" class="narrative_ref"&gt;read more&lt;/a&gt;&lt;/p&gt;</v>
      </c>
    </row>
    <row r="68" spans="1:8" ht="135" x14ac:dyDescent="0.25">
      <c r="A68" s="2" t="s">
        <v>422</v>
      </c>
      <c r="B68" s="2" t="s">
        <v>518</v>
      </c>
      <c r="C68" s="2" t="s">
        <v>519</v>
      </c>
      <c r="D68" s="2" t="s">
        <v>164</v>
      </c>
      <c r="E68" s="2" t="s">
        <v>530</v>
      </c>
      <c r="F68" s="2" t="s">
        <v>520</v>
      </c>
      <c r="G68" s="2" t="s">
        <v>531</v>
      </c>
      <c r="H68" s="3" t="str">
        <f>CONCATENATE("&lt;p&gt;",G68," … &lt;a href=", CHAR(34), F68, CHAR(34), " class=", CHAR(34), "narrative_ref", CHAR(34), "&gt;read more&lt;/a&gt;&lt;/p&gt;")</f>
        <v>&lt;p&gt;The &lt;strong&gt;pandemic&lt;/strong&gt; and the lockdown measures to prevent its contagion paralysed economies in developed regions, including countries in Northern America. Employed persons with the least “teleworkable” jobs were the hardest hit in the United States of America, where new claims for unemployment benefits increased by more than 10 million in just two weeks. In the United States, the unemployment rates among adult women and men aged 20 years and over were the same in July 2019 (3.3%): as of July 2020, the unemployment rate for women was 10.5% and 9.4% for men. The young are also likely to bear the brunt of the pandemic in Canada: in June 2020, the unemployment rate among young women was 27% (an increase from 11% in June 2019) and the unemployment rate among young men was 28% (an increase from 13% in June 2019). … &lt;a href="https://undesa.maps.arcgis.com/apps/MapJournal/index.html?appid=3cbb3176f1434be9998a51378715e290" class="narrative_ref"&gt;read more&lt;/a&gt;&lt;/p&gt;</v>
      </c>
    </row>
    <row r="69" spans="1:8" ht="150" x14ac:dyDescent="0.25">
      <c r="A69" s="2" t="s">
        <v>422</v>
      </c>
      <c r="B69" s="2" t="s">
        <v>538</v>
      </c>
      <c r="C69" s="2" t="s">
        <v>539</v>
      </c>
      <c r="D69" s="2" t="s">
        <v>164</v>
      </c>
      <c r="E69" s="2" t="s">
        <v>164</v>
      </c>
      <c r="F69" s="2" t="s">
        <v>540</v>
      </c>
      <c r="G69" s="2" t="s">
        <v>541</v>
      </c>
      <c r="H69" s="3" t="str">
        <f>CONCATENATE("&lt;p&gt;",G69," … &lt;a href=", CHAR(34), F69, CHAR(34), " class=", CHAR(34), "narrative_ref", CHAR(34), "&gt;read more&lt;/a&gt;&lt;/p&gt;")</f>
        <v>&lt;p&gt;Globally, digital technologies are transforming ways of living in an unprecedented fashion. Today, the Internet, the most prominent of these digital technologies, is one of the most important tools, if not the most important, in the world. The use of the Internet has a major impact on the economy, helping to raise productivity, enable trade and e-commerce and enhance research and innovation through a more efficient and effective diffusion of ideas. The social impact of Internet use is equally significant, providing access to a wealth of information, including through social media platforms, and facilitating global communication. The outbreak of the Coronavirus-19 (&lt;strong&gt;Covid-19&lt;/strong&gt;) pandemic has made connectivity even more important, with the shifting of work, education, communication and leisure to online forums for those fortunate enough to have access to the Internet. … &lt;a href="https://undesa.maps.arcgis.com/apps/MapJournal/index.html?appid=d6a2f8291c9c4b60a80431f65cf104af" class="narrative_ref"&gt;read more&lt;/a&gt;&lt;/p&gt;</v>
      </c>
    </row>
    <row r="70" spans="1:8" ht="75" x14ac:dyDescent="0.25">
      <c r="A70" s="2" t="s">
        <v>422</v>
      </c>
      <c r="B70" s="2" t="s">
        <v>560</v>
      </c>
      <c r="C70" s="2" t="s">
        <v>561</v>
      </c>
      <c r="D70" s="2" t="s">
        <v>164</v>
      </c>
      <c r="E70" s="2" t="s">
        <v>164</v>
      </c>
      <c r="F70" s="2" t="s">
        <v>563</v>
      </c>
      <c r="G70" s="2" t="s">
        <v>577</v>
      </c>
      <c r="H70" s="3" t="str">
        <f>CONCATENATE("&lt;p&gt;",G70," … &lt;a href=", CHAR(34), F70, CHAR(34), " class=", CHAR(34), "narrative_ref", CHAR(34), "&gt;read more&lt;/a&gt;&lt;/p&gt;")</f>
        <v>&lt;p&gt;Prior to the onset of &lt;strong&gt;Covid-19&lt;/strong&gt;, labour underutilization, in particular the combined rates of unemployment and time-related underemployment, was much higher, at 20%, among young women and young men than among adult women (9%) and adult men (8%), leaving youth more vulnerable to the shocks of the pandemic. … &lt;a href="https://undesa.maps.arcgis.com/apps/MapJournal/index.html?appid=11b52c23c621480db0f9017fa5bff63b" class="narrative_ref"&gt;read more&lt;/a&gt;&lt;/p&gt;</v>
      </c>
    </row>
    <row r="71" spans="1:8" ht="120" x14ac:dyDescent="0.25">
      <c r="A71" s="2" t="s">
        <v>422</v>
      </c>
      <c r="B71" s="2" t="s">
        <v>578</v>
      </c>
      <c r="C71" s="2" t="s">
        <v>579</v>
      </c>
      <c r="D71" s="2" t="s">
        <v>164</v>
      </c>
      <c r="E71" s="2" t="s">
        <v>164</v>
      </c>
      <c r="F71" s="2" t="s">
        <v>580</v>
      </c>
      <c r="G71" s="2" t="s">
        <v>583</v>
      </c>
      <c r="H71" s="3" t="str">
        <f>CONCATENATE("&lt;p&gt;",G71," … &lt;a href=", CHAR(34), F71, CHAR(34), " class=", CHAR(34), "narrative_ref", CHAR(34), "&gt;read more&lt;/a&gt;&lt;/p&gt;")</f>
        <v>&lt;p&gt;During economic downturns, informal employment may act as a buffer for people who have lost their jobs in the formal sector, although an increase in the informal labour supply may also decrease wages and trigger additional lay-offs within informal employment. Recent ILO estimates suggest that workers in informal employment have been affected to a greater degree during &lt;strong&gt;Covid-19&lt;/strong&gt; than during past crises. Limited opportunities for teleworkable jobs in developing regions, coupled with lack of employment benefits in informal employment, have created new challenges for women and men working in informal jobs. … &lt;a href="https://undesa.maps.arcgis.com/apps/MapJournal/index.html?appid=80c59f2ac4ac457c8f5b4223992fb06f" class="narrative_ref"&gt;read more&lt;/a&gt;&lt;/p&gt;</v>
      </c>
    </row>
    <row r="72" spans="1:8" ht="105" x14ac:dyDescent="0.25">
      <c r="A72" s="2" t="s">
        <v>422</v>
      </c>
      <c r="B72" s="2" t="s">
        <v>578</v>
      </c>
      <c r="C72" s="2" t="s">
        <v>579</v>
      </c>
      <c r="D72" s="2" t="s">
        <v>164</v>
      </c>
      <c r="E72" s="2" t="s">
        <v>164</v>
      </c>
      <c r="F72" s="2" t="s">
        <v>580</v>
      </c>
      <c r="G72" s="2" t="s">
        <v>584</v>
      </c>
      <c r="H72" s="3" t="str">
        <f>CONCATENATE("&lt;p&gt;",G72," … &lt;a href=", CHAR(34), F72, CHAR(34), " class=", CHAR(34), "narrative_ref", CHAR(34), "&gt;read more&lt;/a&gt;&lt;/p&gt;")</f>
        <v>&lt;p&gt;According to the ILO baseline employment estimates for 2020, prior to &lt;strong&gt;Covid-19&lt;/strong&gt;, while young women aged 15–24 years made up less than 39% of global youth employment, they accounted for more than their overall share in three out of the four subsectors hardest hit by the pandemic, namely: accommodation and food services (51%); real estate; business and administrative activities (44%); and wholesale and retail trade; repair of motor vehicles and motorcycles (42%). Almost three quarters of young persons employed in these three hardest-hit subsectors were informally employed. … &lt;a href="https://undesa.maps.arcgis.com/apps/MapJournal/index.html?appid=80c59f2ac4ac457c8f5b4223992fb06f" class="narrative_ref"&gt;read more&lt;/a&gt;&lt;/p&gt;</v>
      </c>
    </row>
    <row r="73" spans="1:8" ht="105" x14ac:dyDescent="0.25">
      <c r="A73" s="2" t="s">
        <v>422</v>
      </c>
      <c r="B73" s="2" t="s">
        <v>503</v>
      </c>
      <c r="C73" s="2" t="s">
        <v>504</v>
      </c>
      <c r="D73" s="2" t="s">
        <v>505</v>
      </c>
      <c r="E73" s="2" t="s">
        <v>505</v>
      </c>
      <c r="F73" s="2" t="s">
        <v>506</v>
      </c>
      <c r="G73" s="2" t="s">
        <v>507</v>
      </c>
      <c r="H73" s="3" t="str">
        <f>CONCATENATE("&lt;p&gt;",G73," … &lt;a href=", CHAR(34), F73, CHAR(34), " class=", CHAR(34), "narrative_ref", CHAR(34), "&gt;read more&lt;/a&gt;&lt;/p&gt;")</f>
        <v>&lt;p&gt;At the regional level (see figure I), countries in &lt;strong&gt;developed regions&lt;/strong&gt; have the most equal distribution of unpaid domestic work and care work: women spend about 4 hours per day versus 2 hours per day for men, or twice as much time, on such activities. Countries in Northern Africa and Western Asia have the greatest level of gender inequality in unpaid domestic work and care work: women in the region spend about 4 hours per day versus 54 minutes per day for men, or more than seven times as much. … &lt;a href="https://undesa.maps.arcgis.com/apps/MapJournal/index.html?appid=6f02cbbfb8d34cb7806d21f4bd14e826" class="narrative_ref"&gt;read more&lt;/a&gt;&lt;/p&gt;</v>
      </c>
    </row>
    <row r="74" spans="1:8" ht="90" x14ac:dyDescent="0.25">
      <c r="A74" s="2" t="s">
        <v>422</v>
      </c>
      <c r="B74" s="2" t="s">
        <v>503</v>
      </c>
      <c r="C74" s="2" t="s">
        <v>504</v>
      </c>
      <c r="D74" s="2" t="s">
        <v>509</v>
      </c>
      <c r="E74" s="2" t="s">
        <v>509</v>
      </c>
      <c r="F74" s="2" t="s">
        <v>506</v>
      </c>
      <c r="G74" s="2" t="s">
        <v>510</v>
      </c>
      <c r="H74" s="3" t="str">
        <f>CONCATENATE("&lt;p&gt;",G74," … &lt;a href=", CHAR(34), F74, CHAR(34), " class=", CHAR(34), "narrative_ref", CHAR(34), "&gt;read more&lt;/a&gt;&lt;/p&gt;")</f>
        <v>&lt;p&gt;At the regional level (see figure I), &lt;strong&gt;Developed Regions&lt;/strong&gt; has the most equal distribution of unpaid care work (women spend about 38 minutes per day on unpaid care, men about 18), and Northern Africa and Western Asia has the greatest gender inequality, with women spending more than six times as much time on unpaid care work than men (48 minutes per day for women and 12 minutes per day for men, on average). … &lt;a href="https://undesa.maps.arcgis.com/apps/MapJournal/index.html?appid=6f02cbbfb8d34cb7806d21f4bd14e826" class="narrative_ref"&gt;read more&lt;/a&gt;&lt;/p&gt;</v>
      </c>
    </row>
    <row r="75" spans="1:8" ht="240" x14ac:dyDescent="0.25">
      <c r="A75" s="2" t="s">
        <v>422</v>
      </c>
      <c r="B75" s="2" t="s">
        <v>503</v>
      </c>
      <c r="C75" s="2" t="s">
        <v>504</v>
      </c>
      <c r="D75" s="2" t="s">
        <v>509</v>
      </c>
      <c r="E75" s="2" t="s">
        <v>509</v>
      </c>
      <c r="F75" s="2" t="s">
        <v>506</v>
      </c>
      <c r="G75" s="2" t="s">
        <v>512</v>
      </c>
      <c r="H75" s="3" t="str">
        <f>CONCATENATE("&lt;p&gt;",G75," … &lt;a href=", CHAR(34), F75, CHAR(34), " class=", CHAR(34), "narrative_ref", CHAR(34), "&gt;read more&lt;/a&gt;&lt;/p&gt;")</f>
        <v>&lt;p&gt;Overall, more countries in &lt;strong&gt;Developed Regions&lt;/strong&gt; have ratified the ILO conventions on the reconciliation of work and family life (see figure II), followed by a number of countries in Latin America and the Caribbean. Among countries in Central and Southern Asia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 … &lt;a href="https://undesa.maps.arcgis.com/apps/MapJournal/index.html?appid=6f02cbbfb8d34cb7806d21f4bd14e826" class="narrative_ref"&gt;read more&lt;/a&gt;&lt;/p&gt;</v>
      </c>
    </row>
    <row r="76" spans="1:8" ht="165" x14ac:dyDescent="0.25">
      <c r="A76" s="2" t="s">
        <v>235</v>
      </c>
      <c r="B76" s="2" t="s">
        <v>254</v>
      </c>
      <c r="C76" s="2" t="s">
        <v>255</v>
      </c>
      <c r="D76" s="2" t="s">
        <v>261</v>
      </c>
      <c r="E76" s="2" t="s">
        <v>261</v>
      </c>
      <c r="F76" s="2" t="s">
        <v>256</v>
      </c>
      <c r="G76" s="2" t="s">
        <v>262</v>
      </c>
      <c r="H76" s="3" t="str">
        <f>CONCATENATE("&lt;p&gt;",G76," … &lt;a href=", CHAR(34), F76, CHAR(34), " class=", CHAR(34), "narrative_ref", CHAR(34), "&gt;read more&lt;/a&gt;&lt;/p&gt;")</f>
        <v>&lt;p&gt;As the length of life and thus the proportion of older people in the population increase in many countries, it is important to examine whether this is accompanied by sustained health, decent quality of life and sufficient social and economic resources. Research shows that both the prevalence and severity of disability increase with age. In Australia, data show that older women are more likely than older men to have a profound or severe &lt;strong&gt;disability&lt;/strong&gt;: 66.4% of women aged 90 years and over, compared with 48.9% of men aged 90 years and over. This points to the fact that as more women live to advanced ages, they require greater care and assistance in activities related to daily living, and long-term care always has costs, even when such care is provided by family members on an &lt;a class="narrative-ref" href="https://undesa.maps.arcgis.com/apps/MapJournal/index.html?appid=6f02cbbfb8d34cb7806d21f4bd14e826"&gt;unpaid basis&lt;/a&gt;. … &lt;a href="https://undesa.maps.arcgis.com/apps/MapJournal/index.html?appid=ff20e9ee998f4c8ea43813616acbabe4" class="narrative_ref"&gt;read more&lt;/a&gt;&lt;/p&gt;</v>
      </c>
    </row>
    <row r="77" spans="1:8" ht="75" x14ac:dyDescent="0.25">
      <c r="A77" s="2" t="s">
        <v>422</v>
      </c>
      <c r="B77" s="2" t="s">
        <v>440</v>
      </c>
      <c r="C77" s="2" t="s">
        <v>441</v>
      </c>
      <c r="D77" s="2" t="s">
        <v>261</v>
      </c>
      <c r="E77" s="2" t="s">
        <v>261</v>
      </c>
      <c r="F77" s="2" t="s">
        <v>442</v>
      </c>
      <c r="G77" s="2" t="s">
        <v>443</v>
      </c>
      <c r="H77" s="3" t="str">
        <f>CONCATENATE("&lt;p&gt;",G77," … &lt;a href=", CHAR(34), F77, CHAR(34), " class=", CHAR(34), "narrative_ref", CHAR(34), "&gt;read more&lt;/a&gt;&lt;/p&gt;")</f>
        <v>&lt;p&gt;Women represented around half (50.3%) of pensioners receiving &lt;strong&gt;disability&lt;/strong&gt; pensions in 2018, and 52.7% of all those receiving the minimum amount of disability pension (see figure V). The average amount of women’s disability pension covered 77.9% of the minimum subsistence level for old-age pensioners in 2018; for men, that percentage was 84.7%. … &lt;a href="https://undesa.maps.arcgis.com/apps/MapJournal/index.html?appid=6f1628a0cf0b4af8988002a22a1dc9d3" class="narrative_ref"&gt;read more&lt;/a&gt;&lt;/p&gt;</v>
      </c>
    </row>
    <row r="78" spans="1:8" ht="75" x14ac:dyDescent="0.25">
      <c r="A78" s="2" t="s">
        <v>422</v>
      </c>
      <c r="B78" s="2" t="s">
        <v>440</v>
      </c>
      <c r="C78" s="2" t="s">
        <v>441</v>
      </c>
      <c r="D78" s="2" t="s">
        <v>261</v>
      </c>
      <c r="E78" s="2" t="s">
        <v>261</v>
      </c>
      <c r="F78" s="2" t="s">
        <v>442</v>
      </c>
      <c r="G78" s="2" t="s">
        <v>444</v>
      </c>
      <c r="H78" s="3" t="str">
        <f>CONCATENATE("&lt;p&gt;",G78," … &lt;a href=", CHAR(34), F78, CHAR(34), " class=", CHAR(34), "narrative_ref", CHAR(34), "&gt;read more&lt;/a&gt;&lt;/p&gt;")</f>
        <v>&lt;p&gt;Women were more likely than men to receive the minimum amount of accentuated (52.8%) and mild &lt;strong&gt;disability&lt;/strong&gt; (57.5%) pensions, while men were more likely (73%) than women (27%) to receive the minimum amount of the severe disability pension (see figure VI). … &lt;a href="https://undesa.maps.arcgis.com/apps/MapJournal/index.html?appid=6f1628a0cf0b4af8988002a22a1dc9d3" class="narrative_ref"&gt;read more&lt;/a&gt;&lt;/p&gt;</v>
      </c>
    </row>
    <row r="79" spans="1:8" ht="150" x14ac:dyDescent="0.25">
      <c r="A79" s="2" t="s">
        <v>422</v>
      </c>
      <c r="B79" s="2" t="s">
        <v>518</v>
      </c>
      <c r="C79" s="2" t="s">
        <v>519</v>
      </c>
      <c r="D79" s="2" t="s">
        <v>261</v>
      </c>
      <c r="E79" s="2" t="s">
        <v>525</v>
      </c>
      <c r="F79" s="2" t="s">
        <v>520</v>
      </c>
      <c r="G79" s="2" t="s">
        <v>526</v>
      </c>
      <c r="H79" s="3" t="str">
        <f>CONCATENATE("&lt;p&gt;",G79," … &lt;a href=", CHAR(34), F79, CHAR(34), " class=", CHAR(34), "narrative_ref", CHAR(34), "&gt;read more&lt;/a&gt;&lt;/p&gt;")</f>
        <v>&lt;p&gt;In 40 out of 59 countries with latest available data (68%), the unemployment rate as of 2018 was higher for &lt;strong&gt;persons with disabilities&lt;/strong&gt;. Furthermore, in 24 countries with available sex-disaggregated data since 2016, the unemployment rate was higher among women with disabilities, than among women without, in 58% of countries and among men with disabilities, than without, in 71% of countries. In the Russian Federation in 2018, women with disabilities were three times more likely (15.3%) to be unemployed than women without disabilities (4.6%). The corresponding unemployment rate for men with disabilities was four times higher (19.4%) than for men without disabilities (4.8%). Overall, among persons with disabilities, unemployment rates were higher for women than for men in 13 out of 24 countries with available sex-disaggregated data since 2016. … &lt;a href="https://undesa.maps.arcgis.com/apps/MapJournal/index.html?appid=3cbb3176f1434be9998a51378715e290" class="narrative_ref"&gt;read more&lt;/a&gt;&lt;/p&gt;</v>
      </c>
    </row>
    <row r="80" spans="1:8" ht="150" x14ac:dyDescent="0.25">
      <c r="A80" s="2" t="s">
        <v>235</v>
      </c>
      <c r="B80" s="2" t="s">
        <v>271</v>
      </c>
      <c r="C80" s="2" t="s">
        <v>272</v>
      </c>
      <c r="D80" s="2" t="s">
        <v>281</v>
      </c>
      <c r="E80" s="2" t="s">
        <v>281</v>
      </c>
      <c r="F80" s="2" t="s">
        <v>273</v>
      </c>
      <c r="G80" s="2" t="s">
        <v>282</v>
      </c>
      <c r="H80" s="3" t="str">
        <f>CONCATENATE("&lt;p&gt;",G80," … &lt;a href=", CHAR(34), F80, CHAR(34), " class=", CHAR(34), "narrative_ref", CHAR(34), "&gt;read more&lt;/a&gt;&lt;/p&gt;")</f>
        <v>&lt;p&gt;It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&lt;strong&gt;Djibouti&lt;/strong&gt;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 … &lt;a href="https://undesa.maps.arcgis.com/apps/MapJournal/index.html?appid=f13f7dc3b9744d5489e7ae3e87c57d71" class="narrative_ref"&gt;read more&lt;/a&gt;&lt;/p&gt;</v>
      </c>
    </row>
    <row r="81" spans="1:8" ht="90" x14ac:dyDescent="0.25">
      <c r="A81" s="2" t="s">
        <v>7</v>
      </c>
      <c r="B81" s="2" t="s">
        <v>8</v>
      </c>
      <c r="C81" s="2" t="s">
        <v>9</v>
      </c>
      <c r="D81" s="2" t="s">
        <v>23</v>
      </c>
      <c r="E81" s="2" t="s">
        <v>23</v>
      </c>
      <c r="F81" s="2" t="s">
        <v>11</v>
      </c>
      <c r="G81" s="2" t="s">
        <v>24</v>
      </c>
      <c r="H81" s="3" t="str">
        <f>CONCATENATE("&lt;p&gt;",G81," … &lt;a href=", CHAR(34), F81, CHAR(34), " class=", CHAR(34), "narrative_ref", CHAR(34), "&gt;read more&lt;/a&gt;&lt;/p&gt;")</f>
        <v>&lt;p&gt; At top managerial positions, among enterprises with a CEO, less than a fifth have a woman in that position. Variations exist across regions, however, with countries in &lt;strong&gt;Eastern and South-Eastern Asia&lt;/strong&gt; reporting the highest proportion of enterprises with female top managers, at 35.5%, while countries in Northern Africa and Western Asia reported the lowest share, at 6.4% (see figure V).  … &lt;a href="https://undesa.maps.arcgis.com/apps/MapJournal/index.html?appid=0d1ff2530f17451bb8437c6ea584282e" class="narrative_ref"&gt;read more&lt;/a&gt;&lt;/p&gt;</v>
      </c>
    </row>
    <row r="82" spans="1:8" ht="135" x14ac:dyDescent="0.25">
      <c r="A82" s="2" t="s">
        <v>141</v>
      </c>
      <c r="B82" s="2" t="s">
        <v>154</v>
      </c>
      <c r="C82" s="2" t="s">
        <v>155</v>
      </c>
      <c r="D82" s="2" t="s">
        <v>23</v>
      </c>
      <c r="E82" s="2" t="s">
        <v>23</v>
      </c>
      <c r="F82" s="2" t="s">
        <v>156</v>
      </c>
      <c r="G82" s="2" t="s">
        <v>163</v>
      </c>
      <c r="H82" s="3" t="str">
        <f>CONCATENATE("&lt;p&gt;",G82," … &lt;a href=", CHAR(34), F82, CHAR(34), " class=", CHAR(34), "narrative_ref", CHAR(34), "&gt;read more&lt;/a&gt;&lt;/p&gt;")</f>
        <v>&lt;p&gt;Among the population aged 50 and older, the gender gap in mortality due to cancer, to the disadvantage of men, is found in all regions. The gender difference is largest in &lt;strong&gt;Eastern and South-Eastern Asia&lt;/strong&gt;, the region with the highest standardized death rates, where men aged 50 and older are twice as likely as women to die from cancer. These trends coincide with the incidence of tobacco smoking: the highest rates of tobacco smoking among men are in Eastern and South Eastern Asia. The smallest gender difference in mortality is in Oceania (excluding Australia and New Zealand), where men are only about 20% more likely to die of cancer than women. It is notable that women in Oceania (excluding Australia and New Zealand) have the highest mortality rate due to cancer compared to women in other regions. … &lt;a href="https://undesa.maps.arcgis.com/apps/MapJournal/index.html?appid=527e660cda4c470980fca8eca7b2c3fc" class="narrative_ref"&gt;read more&lt;/a&gt;&lt;/p&gt;</v>
      </c>
    </row>
    <row r="83" spans="1:8" ht="120" x14ac:dyDescent="0.25">
      <c r="A83" s="2" t="s">
        <v>141</v>
      </c>
      <c r="B83" s="2" t="s">
        <v>154</v>
      </c>
      <c r="C83" s="2" t="s">
        <v>155</v>
      </c>
      <c r="D83" s="2" t="s">
        <v>23</v>
      </c>
      <c r="E83" s="2" t="s">
        <v>23</v>
      </c>
      <c r="F83" s="2" t="s">
        <v>156</v>
      </c>
      <c r="G83" s="2" t="s">
        <v>166</v>
      </c>
      <c r="H83" s="3" t="str">
        <f>CONCATENATE("&lt;p&gt;",G83," … &lt;a href=", CHAR(34), F83, CHAR(34), " class=", CHAR(34), "narrative_ref", CHAR(34), "&gt;read more&lt;/a&gt;&lt;/p&gt;")</f>
        <v>&lt;p&gt;Of the leading causes of death among people aged 50 and older (see figure I), the single cause of death that significantly affects women more than men is Alzheimer’s disease and other types of dementia. Globally, at every age bracket, women are at least 20% more likely than men to die from these causes (see figure III), and gender disparities to women’s disadvantage are more marked in some regions: in &lt;strong&gt;Eastern and South-Eastern Asia&lt;/strong&gt;, women aged 50 and older are 85% more likely than men to die from Alzheimer’s and other types of dementia, and in Northern America and Europe women are 76% more likely than men to die from this cause. … &lt;a href="https://undesa.maps.arcgis.com/apps/MapJournal/index.html?appid=527e660cda4c470980fca8eca7b2c3fc" class="narrative_ref"&gt;read more&lt;/a&gt;&lt;/p&gt;</v>
      </c>
    </row>
    <row r="84" spans="1:8" ht="150" x14ac:dyDescent="0.25">
      <c r="A84" s="2" t="s">
        <v>141</v>
      </c>
      <c r="B84" s="2" t="s">
        <v>181</v>
      </c>
      <c r="C84" s="2" t="s">
        <v>182</v>
      </c>
      <c r="D84" s="2" t="s">
        <v>23</v>
      </c>
      <c r="E84" s="2" t="s">
        <v>23</v>
      </c>
      <c r="F84" s="2" t="s">
        <v>183</v>
      </c>
      <c r="G84" s="2" t="s">
        <v>186</v>
      </c>
      <c r="H84" s="3" t="str">
        <f>CONCATENATE("&lt;p&gt;",G84," … &lt;a href=", CHAR(34), F84, CHAR(34), " class=", CHAR(34), "narrative_ref", CHAR(34), "&gt;read more&lt;/a&gt;&lt;/p&gt;")</f>
        <v>&lt;p&gt;The difference in smoking prevalence between women and men is reduced in higher income countries (see figure I). For instance, in Australia and New Zealand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&lt;strong&gt;Eastern and South-Eastern Asia&lt;/strong&gt;,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 … &lt;a href="https://undesa.maps.arcgis.com/apps/MapJournal/index.html?appid=022ab89e10d04700901ced2a133eda86" class="narrative_ref"&gt;read more&lt;/a&gt;&lt;/p&gt;</v>
      </c>
    </row>
    <row r="85" spans="1:8" ht="135" x14ac:dyDescent="0.25">
      <c r="A85" s="2" t="s">
        <v>141</v>
      </c>
      <c r="B85" s="2" t="s">
        <v>209</v>
      </c>
      <c r="C85" s="2" t="s">
        <v>210</v>
      </c>
      <c r="D85" s="2" t="s">
        <v>23</v>
      </c>
      <c r="E85" s="2" t="s">
        <v>23</v>
      </c>
      <c r="F85" s="2" t="s">
        <v>212</v>
      </c>
      <c r="G85" s="2" t="s">
        <v>223</v>
      </c>
      <c r="H85" s="3" t="str">
        <f>CONCATENATE("&lt;p&gt;",G85," … &lt;a href=", CHAR(34), F85, CHAR(34), " class=", CHAR(34), "narrative_ref", CHAR(34), "&gt;read more&lt;/a&gt;&lt;/p&gt;")</f>
        <v>&lt;p&gt;The highest suicide mortality rate among women is reported in Central and Southern Asia (11.5 deaths per 100,000 for women compared to 14.4 deaths per 100,000 for men), a region with one of the lowest gender gaps observed. The second highest suicide mortality rate among women is in &lt;strong&gt;Eastern and South-Eastern Asia&lt;/strong&gt; (8.5 deaths per 100,000 for women and 10.6 per 100,000 for men), the region with the smallest overall gender gap in the suicide mortality rate. Worldwide, the lowest suicide mortality rates, for both men and women, are in Northern Africa and Western Asia, where the rate is 6.8 per 100,000 for men and 2.5 per 100,000 for women, revealing a sizable gender gap (men in Northern Africa and Western Asia are almost three times as likely to die from suicide than women). … &lt;a href="https://undesa.maps.arcgis.com/apps/MapJournal/index.html?appid=b0c1d58d7f044717985af52c7b6ad2ab" class="narrative_ref"&gt;read more&lt;/a&gt;&lt;/p&gt;</v>
      </c>
    </row>
    <row r="86" spans="1:8" ht="135" x14ac:dyDescent="0.25">
      <c r="A86" s="2" t="s">
        <v>322</v>
      </c>
      <c r="B86" s="2" t="s">
        <v>413</v>
      </c>
      <c r="C86" s="2" t="s">
        <v>414</v>
      </c>
      <c r="D86" s="2" t="s">
        <v>23</v>
      </c>
      <c r="E86" s="2" t="s">
        <v>23</v>
      </c>
      <c r="F86" s="2" t="s">
        <v>415</v>
      </c>
      <c r="G86" s="2" t="s">
        <v>417</v>
      </c>
      <c r="H86" s="3" t="str">
        <f>CONCATENATE("&lt;p&gt;",G86," … &lt;a href=", CHAR(34), F86, CHAR(34), " class=", CHAR(34), "narrative_ref", CHAR(34), "&gt;read more&lt;/a&gt;&lt;/p&gt;")</f>
        <v>&lt;p&gt;As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&lt;strong&gt;Eastern and South-Eastern Asia&lt;/strong&gt; and Oceania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 … &lt;a href="https://undesa.maps.arcgis.com/apps/MapJournal/index.html?appid=2426cee78ed34941a4f8eb70de3ac6da" class="narrative_ref"&gt;read more&lt;/a&gt;&lt;/p&gt;</v>
      </c>
    </row>
    <row r="87" spans="1:8" ht="240" x14ac:dyDescent="0.25">
      <c r="A87" s="2" t="s">
        <v>422</v>
      </c>
      <c r="B87" s="2" t="s">
        <v>503</v>
      </c>
      <c r="C87" s="2" t="s">
        <v>504</v>
      </c>
      <c r="D87" s="2" t="s">
        <v>23</v>
      </c>
      <c r="E87" s="2" t="s">
        <v>23</v>
      </c>
      <c r="F87" s="2" t="s">
        <v>506</v>
      </c>
      <c r="G87" s="2" t="s">
        <v>515</v>
      </c>
      <c r="H87" s="3" t="str">
        <f>CONCATENATE("&lt;p&gt;",G87," … &lt;a href=", CHAR(34), F87, CHAR(34), " class=", CHAR(34), "narrative_ref", CHAR(34), "&gt;read more&lt;/a&gt;&lt;/p&gt;")</f>
        <v>&lt;p&gt;Overall, more countries in Developed Regions have ratified the ILO conventions on the reconciliation of work and family life (see figure II), followed by a number of countries in Latin America and the Caribbean. Among countries in Central and Southern Asia and &lt;strong&gt;Eastern and South-Eastern Asia&lt;/strong&gt;,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 … &lt;a href="https://undesa.maps.arcgis.com/apps/MapJournal/index.html?appid=6f02cbbfb8d34cb7806d21f4bd14e826" class="narrative_ref"&gt;read more&lt;/a&gt;&lt;/p&gt;</v>
      </c>
    </row>
    <row r="88" spans="1:8" ht="75" x14ac:dyDescent="0.25">
      <c r="A88" s="2" t="s">
        <v>322</v>
      </c>
      <c r="B88" s="2" t="s">
        <v>336</v>
      </c>
      <c r="C88" s="2" t="s">
        <v>337</v>
      </c>
      <c r="D88" s="2" t="s">
        <v>338</v>
      </c>
      <c r="E88" s="2" t="s">
        <v>338</v>
      </c>
      <c r="F88" s="2" t="s">
        <v>339</v>
      </c>
      <c r="G88" s="2" t="s">
        <v>340</v>
      </c>
      <c r="H88" s="3" t="str">
        <f>CONCATENATE("&lt;p&gt;",G88," … &lt;a href=", CHAR(34), F88, CHAR(34), " class=", CHAR(34), "narrative_ref", CHAR(34), "&gt;read more&lt;/a&gt;&lt;/p&gt;")</f>
        <v>&lt;p&gt; Based on available data up to 2017, the region with the largest percentage of women judges is Europe and Northern America (57%), largely owing to the fact that the proportion of women in the judiciary in countries in &lt;strong&gt;Eastern and Southern Europe&lt;/strong&gt; has already reached and/or surpassed parity in 16 out of 21 countries.  … &lt;a href="https://undesa.maps.arcgis.com/apps/MapJournal/index.html?appid=1335cc5daa22445d9643ea04088a850a" class="narrative_ref"&gt;read more&lt;/a&gt;&lt;/p&gt;</v>
      </c>
    </row>
    <row r="89" spans="1:8" ht="135" x14ac:dyDescent="0.25">
      <c r="A89" s="2" t="s">
        <v>66</v>
      </c>
      <c r="B89" s="2" t="s">
        <v>67</v>
      </c>
      <c r="C89" s="2" t="s">
        <v>68</v>
      </c>
      <c r="D89" s="2" t="s">
        <v>71</v>
      </c>
      <c r="E89" s="2" t="s">
        <v>71</v>
      </c>
      <c r="F89" s="2" t="s">
        <v>69</v>
      </c>
      <c r="G89" s="2" t="s">
        <v>72</v>
      </c>
      <c r="H89" s="3" t="str">
        <f>CONCATENATE("&lt;p&gt;",G89," … &lt;a href=", CHAR(34), F89, CHAR(34), " class=", CHAR(34), "narrative_ref", CHAR(34), "&gt;read more&lt;/a&gt;&lt;/p&gt;")</f>
        <v>&lt;p&gt;During the period 1990–2018, enrolment in tertiary education in Northern America expanded from 65% to 73% for men and from 82% to 100% for women. In Europe, over the same time period, men’s enrolment expanded from 34% to 65% and women’s enrolment from 36% to 79%. In Latin America and the Caribbean, gross enrolment ratios more than doubled for men and more than tripled for women. In terms of progress since 1990, in countries in &lt;strong&gt;Eastern Asia&lt;/strong&gt; there was a six-fold increase in enrolment in tertiary education for men and a thirteen-fold gain for women: growth in tertiary enrolment in this region has been particularly remarkable since 2000. Similarly, in Western Asia enrolment ratios nearly tripled for men and increased almost five times for women. … &lt;a href="https://undesa.maps.arcgis.com/apps/MapJournal/index.html?appid=11a30d2e3cfb4e428a5124534a0ee81c" class="narrative_ref"&gt;read more&lt;/a&gt;&lt;/p&gt;</v>
      </c>
    </row>
    <row r="90" spans="1:8" ht="90" x14ac:dyDescent="0.25">
      <c r="A90" s="2" t="s">
        <v>66</v>
      </c>
      <c r="B90" s="2" t="s">
        <v>96</v>
      </c>
      <c r="C90" s="2" t="s">
        <v>97</v>
      </c>
      <c r="D90" s="2" t="s">
        <v>71</v>
      </c>
      <c r="E90" s="2" t="s">
        <v>71</v>
      </c>
      <c r="F90" s="2" t="s">
        <v>98</v>
      </c>
      <c r="G90" s="2" t="s">
        <v>99</v>
      </c>
      <c r="H90" s="3" t="str">
        <f>CONCATENATE("&lt;p&gt;",G90," … &lt;a href=", CHAR(34), F90, CHAR(34), " class=", CHAR(34), "narrative_ref", CHAR(34), "&gt;read more&lt;/a&gt;&lt;/p&gt;")</f>
        <v>&lt;p&gt;More boys participate in technical and vocational programmes in all regions worldwide except in &lt;strong&gt;Eastern Asia&lt;/strong&gt;, Northern America and Latin America and the Caribbean. Girls were severely underrepresented in: Northern Africa (36 girls for every 100 boys), Southern Asia (46 girls for every 100 boys) and Oceania (excluding Australia and New Zealand) (72 girls for every 100 boys). … &lt;a href="https://undesa.maps.arcgis.com/apps/MapJournal/index.html?appid=145fff1d87b04bd5a777f6b1b6f702aa" class="narrative_ref"&gt;read more&lt;/a&gt;&lt;/p&gt;</v>
      </c>
    </row>
    <row r="91" spans="1:8" ht="150" x14ac:dyDescent="0.25">
      <c r="A91" s="2" t="s">
        <v>66</v>
      </c>
      <c r="B91" s="2" t="s">
        <v>133</v>
      </c>
      <c r="C91" s="2" t="s">
        <v>134</v>
      </c>
      <c r="D91" s="2" t="s">
        <v>71</v>
      </c>
      <c r="E91" s="2" t="s">
        <v>71</v>
      </c>
      <c r="F91" s="2" t="s">
        <v>135</v>
      </c>
      <c r="G91" s="2" t="s">
        <v>137</v>
      </c>
      <c r="H91" s="3" t="str">
        <f>CONCATENATE("&lt;p&gt;",G91," … &lt;a href=", CHAR(34), F91, CHAR(34), " class=", CHAR(34), "narrative_ref", CHAR(34), "&gt;read more&lt;/a&gt;&lt;/p&gt;")</f>
        <v>&lt;p&gt;Globally,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&lt;strong&gt;Eastern Asia&lt;/strong&gt; (21%). In terms of gender parity, which is defined as a share of between 45% and 55% for either sex, gender parity has been achieved in only three regions: Latin America and the Caribbean; Northern Africa; and Central Asia. … &lt;a href="https://undesa.maps.arcgis.com/apps/MapJournal/index.html?appid=8d6654cc3155423f9c2b77249b4e670e" class="narrative_ref"&gt;read more&lt;/a&gt;&lt;/p&gt;</v>
      </c>
    </row>
    <row r="92" spans="1:8" ht="45" x14ac:dyDescent="0.25">
      <c r="A92" s="2" t="s">
        <v>141</v>
      </c>
      <c r="B92" s="2" t="s">
        <v>142</v>
      </c>
      <c r="C92" s="2" t="s">
        <v>143</v>
      </c>
      <c r="D92" s="2" t="s">
        <v>148</v>
      </c>
      <c r="E92" s="2" t="s">
        <v>148</v>
      </c>
      <c r="F92" s="2" t="s">
        <v>146</v>
      </c>
      <c r="G92" s="2" t="s">
        <v>149</v>
      </c>
      <c r="H92" s="3" t="str">
        <f>CONCATENATE("&lt;p&gt;",G92," … &lt;a href=", CHAR(34), F92, CHAR(34), " class=", CHAR(34), "narrative_ref", CHAR(34), "&gt;read more&lt;/a&gt;&lt;/p&gt;")</f>
        <v>&lt;p&gt;Skilled assistance at birth is most common among highly &lt;strong&gt;educated&lt;/strong&gt; women. … &lt;a href="https://undesa.maps.arcgis.com/apps/MapJournal/index.html?appid=b230e6e6cb2c4aafa07ab2c598eceb09" class="narrative_ref"&gt;read more&lt;/a&gt;&lt;/p&gt;</v>
      </c>
    </row>
    <row r="93" spans="1:8" ht="90" x14ac:dyDescent="0.25">
      <c r="A93" s="2" t="s">
        <v>322</v>
      </c>
      <c r="B93" s="2" t="s">
        <v>401</v>
      </c>
      <c r="C93" s="2" t="s">
        <v>402</v>
      </c>
      <c r="D93" s="2" t="s">
        <v>403</v>
      </c>
      <c r="E93" s="2" t="s">
        <v>403</v>
      </c>
      <c r="F93" s="2" t="s">
        <v>404</v>
      </c>
      <c r="G93" s="2" t="s">
        <v>405</v>
      </c>
      <c r="H93" s="3" t="str">
        <f>CONCATENATE("&lt;p&gt;",G93," … &lt;a href=", CHAR(34), F93, CHAR(34), " class=", CHAR(34), "narrative_ref", CHAR(34), "&gt;read more&lt;/a&gt;&lt;/p&gt;")</f>
        <v>&lt;p&gt;The incidence of femicide in some countries in Central America remains an acute and worrying problem (see figure I). In 2018, four of the five highest rates of femicide were recorded in Central America: in &lt;strong&gt;El Salvador&lt;/strong&gt; (6.8 femicides per 100,000 women); Honduras (5.1 femicides per 100,000 women), Guatemala (2.0 femicides per 100,000 women); and the Dominican Republic (1.9 femicides per 100,000 women). … &lt;a href="https://undesa.maps.arcgis.com/apps/MapJournal/index.html?appid=1e0b01c9ef34415bac07df60c1aa30c0" class="narrative_ref"&gt;read more&lt;/a&gt;&lt;/p&gt;</v>
      </c>
    </row>
    <row r="94" spans="1:8" ht="90" x14ac:dyDescent="0.25">
      <c r="A94" s="2" t="s">
        <v>322</v>
      </c>
      <c r="B94" s="2" t="s">
        <v>401</v>
      </c>
      <c r="C94" s="2" t="s">
        <v>402</v>
      </c>
      <c r="D94" s="2" t="s">
        <v>403</v>
      </c>
      <c r="E94" s="2" t="s">
        <v>403</v>
      </c>
      <c r="F94" s="2" t="s">
        <v>404</v>
      </c>
      <c r="G94" s="2" t="s">
        <v>412</v>
      </c>
      <c r="H94" s="3" t="str">
        <f>CONCATENATE("&lt;p&gt;",G94," … &lt;a href=", CHAR(34), F94, CHAR(34), " class=", CHAR(34), "narrative_ref", CHAR(34), "&gt;read more&lt;/a&gt;&lt;/p&gt;")</f>
        <v>&lt;p&gt; In some countries of the region, in the majority of instances, the murders of women are cases of femicide. For example, in &lt;strong&gt;El Salvador&lt;/strong&gt;, three out of five murders of women were recorded as femicides in 2018 – in other words, 60% involved a component of “hate or contempt for women”, as codified in article 45 of the comprehensive Law for a Life Free of Violence against Women passed by the legislature in 2011. … &lt;a href="https://undesa.maps.arcgis.com/apps/MapJournal/index.html?appid=1e0b01c9ef34415bac07df60c1aa30c0" class="narrative_ref"&gt;read more&lt;/a&gt;&lt;/p&gt;</v>
      </c>
    </row>
    <row r="95" spans="1:8" ht="165" x14ac:dyDescent="0.25">
      <c r="A95" s="2" t="s">
        <v>141</v>
      </c>
      <c r="B95" s="2" t="s">
        <v>181</v>
      </c>
      <c r="C95" s="2" t="s">
        <v>182</v>
      </c>
      <c r="D95" s="2" t="s">
        <v>193</v>
      </c>
      <c r="E95" s="2" t="s">
        <v>194</v>
      </c>
      <c r="F95" s="2" t="s">
        <v>183</v>
      </c>
      <c r="G95" s="2" t="s">
        <v>195</v>
      </c>
      <c r="H95" s="3" t="str">
        <f>CONCATENATE("&lt;p&gt;",G95," … &lt;a href=", CHAR(34), F95, CHAR(34), " class=", CHAR(34), "narrative_ref", CHAR(34), "&gt;read more&lt;/a&gt;&lt;/p&gt;")</f>
        <v>&lt;p&gt;In a cohort of hospitalized patients with &lt;a class="narrative-ref" href="https://undesa.maps.arcgis.com/apps/MapJournal/index.html?appid=2546f9aed54c4f1d8d07e65f99a55365"&gt;Covid-19&lt;/a&gt; in a minority-predominant population (&lt;strong&gt;African-American&lt;/strong&gt;), people with severe obesity, in older age and male were independently associated with higher in-hospital mortality and in general worse in-hospital outcomes. In a study conducted in the United Kingdom of Great Britain and Northern Ireland, an unhealthy body mass index was associated strongly with positive testing and risk of death related to Covid-19. The gradient of risk in relation to body mass index was steeper in those under age 70 in comparison with those aged 70 and older for Covid-19-related deaths. In addition, unhealthy body mass index was more strongly related to test positivity and death in non-whites (predominantly South Asians and Afro-Caribbeans) compared with whites.
 … &lt;a href="https://undesa.maps.arcgis.com/apps/MapJournal/index.html?appid=022ab89e10d04700901ced2a133eda86" class="narrative_ref"&gt;read more&lt;/a&gt;&lt;/p&gt;</v>
      </c>
    </row>
    <row r="96" spans="1:8" ht="135" x14ac:dyDescent="0.25">
      <c r="A96" s="2" t="s">
        <v>141</v>
      </c>
      <c r="B96" s="2" t="s">
        <v>197</v>
      </c>
      <c r="C96" s="2" t="s">
        <v>198</v>
      </c>
      <c r="D96" s="2" t="s">
        <v>193</v>
      </c>
      <c r="E96" s="2" t="s">
        <v>207</v>
      </c>
      <c r="F96" s="2" t="s">
        <v>199</v>
      </c>
      <c r="G96" s="2" t="s">
        <v>208</v>
      </c>
      <c r="H96" s="3" t="str">
        <f>CONCATENATE("&lt;p&gt;",G96," … &lt;a href=", CHAR(34), F96, CHAR(34), " class=", CHAR(34), "narrative_ref", CHAR(34), "&gt;read more&lt;/a&gt;&lt;/p&gt;")</f>
        <v>&lt;p&gt;Early evidence from a study in the United States of America shows that pandemic-related worrie about finances and job stability, as well as general unease about the future, may be shifting how women feel about having children. It is reported that more than 40% of women have declared having changed their plans about when to have children, or how many children to have, due to the &lt;a class="narrative-ref" href="https://undesa.maps.arcgis.com/apps/MapJournal/index.html?appid=2546f9aed54c4f1d8d07e65f99a55365"&gt;Covid-19 pandemic&lt;/a&gt;. Furthermore, &lt;strong&gt;black women&lt;/strong&gt; (44%) and Hispanic women (48%) were more likely than white women (28%) to state that they wanted to have children later or wanted fewer children because of the pandemic. … &lt;a href="https://undesa.maps.arcgis.com/apps/MapJournal/index.html?appid=3e45b6c8a7ee424380dc7d8514ac43bf" class="narrative_ref"&gt;read more&lt;/a&gt;&lt;/p&gt;</v>
      </c>
    </row>
    <row r="97" spans="1:8" ht="90" x14ac:dyDescent="0.25">
      <c r="A97" s="2" t="s">
        <v>322</v>
      </c>
      <c r="B97" s="2" t="s">
        <v>382</v>
      </c>
      <c r="C97" s="2" t="s">
        <v>383</v>
      </c>
      <c r="D97" s="2" t="s">
        <v>193</v>
      </c>
      <c r="E97" s="2" t="s">
        <v>388</v>
      </c>
      <c r="F97" s="2" t="s">
        <v>384</v>
      </c>
      <c r="G97" s="2" t="s">
        <v>389</v>
      </c>
      <c r="H97" s="3" t="str">
        <f>CONCATENATE("&lt;p&gt;",G97," … &lt;a href=", CHAR(34), F97, CHAR(34), " class=", CHAR(34), "narrative_ref", CHAR(34), "&gt;read more&lt;/a&gt;&lt;/p&gt;")</f>
        <v>&lt;p&gt;In Kenya, where the practice has been banned under law since 2011, 4 in 10 women and adolescent girls have undergone FGM, although the variation across ethnic groups is dramatic; the practice is still prevalent among some &lt;strong&gt;ethnicities&lt;/strong&gt; (for example, among the Somali population, where it is estimated to be 94%), but almost non-existent among others (including both the Luhya and Luo ethnicities, where it is less than 1%). … &lt;a href="https://undesa.maps.arcgis.com/apps/MapJournal/index.html?appid=a362d61f439e47e1910069936cac3da3" class="narrative_ref"&gt;read more&lt;/a&gt;&lt;/p&gt;</v>
      </c>
    </row>
    <row r="98" spans="1:8" ht="90" x14ac:dyDescent="0.25">
      <c r="A98" s="2" t="s">
        <v>422</v>
      </c>
      <c r="B98" s="2" t="s">
        <v>448</v>
      </c>
      <c r="C98" s="2" t="s">
        <v>449</v>
      </c>
      <c r="D98" s="2" t="s">
        <v>193</v>
      </c>
      <c r="E98" s="2" t="s">
        <v>193</v>
      </c>
      <c r="F98" s="2" t="s">
        <v>450</v>
      </c>
      <c r="G98" s="2" t="s">
        <v>451</v>
      </c>
      <c r="H98" s="3" t="str">
        <f>CONCATENATE("&lt;p&gt;",G98," … &lt;a href=", CHAR(34), F98, CHAR(34), " class=", CHAR(34), "narrative_ref", CHAR(34), "&gt;read more&lt;/a&gt;&lt;/p&gt;")</f>
        <v>&lt;p&gt;This sexual division of labour was also observed by &lt;strong&gt;ethnicity&lt;/strong&gt; (see figure IV). In the case of Afro-Colombians, the gender gap in unpaid work hours per day (4:17 hours, with women working 7:19 hours and men 3:12) was 11.8% (27 minutes), which was greater than the gender gap observed in the total population (3:49 hours, with women working 7:14 hours and men 3:25). … &lt;a href="https://undesa.maps.arcgis.com/apps/MapJournal/index.html?appid=ac2f22fca7014384bd63d3f9384fd2e5" class="narrative_ref"&gt;read more&lt;/a&gt;&lt;/p&gt;</v>
      </c>
    </row>
    <row r="99" spans="1:8" ht="105" x14ac:dyDescent="0.25">
      <c r="A99" s="2" t="s">
        <v>422</v>
      </c>
      <c r="B99" s="2" t="s">
        <v>483</v>
      </c>
      <c r="C99" s="2" t="s">
        <v>484</v>
      </c>
      <c r="D99" s="2" t="s">
        <v>193</v>
      </c>
      <c r="E99" s="2" t="s">
        <v>487</v>
      </c>
      <c r="F99" s="2" t="s">
        <v>485</v>
      </c>
      <c r="G99" s="2" t="s">
        <v>488</v>
      </c>
      <c r="H99" s="3" t="str">
        <f>CONCATENATE("&lt;p&gt;",G99," … &lt;a href=", CHAR(34), F99, CHAR(34), " class=", CHAR(34), "narrative_ref", CHAR(34), "&gt;read more&lt;/a&gt;&lt;/p&gt;")</f>
        <v>&lt;p&gt;Because Brazil covers a huge territory, which is highly heterogeneous and socially unequal, further data disaggregation and analysis are crucial for gaining a better understanding of the NEET rate in the country. The difference in NEET rates among regions reaches up to 12 percentage points. In 2018, the proportion of NEET was 29% in the northeast (the least developed region of the country) and 17% in the southeast (a more developed region). In addition to regional differences, &lt;strong&gt;black or brown women&lt;/strong&gt; had a higher NEET rate (32%) than white women (24%), and double that of white men (16%). … &lt;a href="https://undesa.maps.arcgis.com/apps/MapJournal/index.html?appid=c21aa5ab525a44aa9afa6d5c14111148" class="narrative_ref"&gt;read more&lt;/a&gt;&lt;/p&gt;</v>
      </c>
    </row>
    <row r="100" spans="1:8" ht="135" x14ac:dyDescent="0.25">
      <c r="A100" s="2" t="s">
        <v>7</v>
      </c>
      <c r="B100" s="2" t="s">
        <v>8</v>
      </c>
      <c r="C100" s="2" t="s">
        <v>9</v>
      </c>
      <c r="D100" s="2" t="s">
        <v>15</v>
      </c>
      <c r="E100" s="2" t="s">
        <v>15</v>
      </c>
      <c r="F100" s="2" t="s">
        <v>11</v>
      </c>
      <c r="G100" s="2" t="s">
        <v>16</v>
      </c>
      <c r="H100" s="3" t="str">
        <f>CONCATENATE("&lt;p&gt;",G100," … &lt;a href=", CHAR(34), F100, CHAR(34), " class=", CHAR(34), "narrative_ref", CHAR(34), "&gt;read more&lt;/a&gt;&lt;/p&gt;")</f>
        <v>&lt;p&gt;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&lt;strong&gt;Europe and Northern America&lt;/strong&gt;, women held 38% of managerial positions; in the two regions with the lowest proportion of women in managerial positions, Northern Africa and Western Asia and Central and Southern Asia, women barely reached 13% of such positions – less than half the global average (see figure I).  … &lt;a href="https://undesa.maps.arcgis.com/apps/MapJournal/index.html?appid=0d1ff2530f17451bb8437c6ea584282e" class="narrative_ref"&gt;read more&lt;/a&gt;&lt;/p&gt;</v>
      </c>
    </row>
    <row r="101" spans="1:8" ht="135" x14ac:dyDescent="0.25">
      <c r="A101" s="2" t="s">
        <v>7</v>
      </c>
      <c r="B101" s="2" t="s">
        <v>26</v>
      </c>
      <c r="C101" s="2" t="s">
        <v>27</v>
      </c>
      <c r="D101" s="2" t="s">
        <v>15</v>
      </c>
      <c r="E101" s="2" t="s">
        <v>28</v>
      </c>
      <c r="F101" s="2" t="s">
        <v>29</v>
      </c>
      <c r="G101" s="2" t="s">
        <v>30</v>
      </c>
      <c r="H101" s="3" t="str">
        <f>CONCATENATE("&lt;p&gt;",G101," … &lt;a href=", CHAR(34), F101, CHAR(34), " class=", CHAR(34), "narrative_ref", CHAR(34), "&gt;read more&lt;/a&gt;&lt;/p&gt;")</f>
        <v>&lt;p&gt; In 2019, the highest percentage of female board members in the largest publicly listed companies in the &lt;strong&gt;European Union&lt;/strong&gt; was found in France (45.3%), the only country reaching the 40% target suggested by the European Commission. Four other countries exceeded 35%, Sweden (37.5%), Italy (36.1%), Belgium (35.9%) and Germany (35.6%), with the latter three also surpassing their legislative quota targets. Overall, a total of 11 countries out of the 28 countries in the European Union (39%) had over 30% of women as board members of their largest publicly listed companies. Nevertheless, in 12 countries, women constituted less than a fifth of board members, and in 3 countries they represented less than 10% of board members: Cyprus (9.1%), Estonia (9.4%) and Malta (10%) (see figure I).  … &lt;a href="https://undesa.maps.arcgis.com/apps/MapJournal/index.html?appid=894bed8498eb449a983af8b33a7125f3" class="narrative_ref"&gt;read more&lt;/a&gt;&lt;/p&gt;</v>
      </c>
    </row>
    <row r="102" spans="1:8" ht="180" x14ac:dyDescent="0.25">
      <c r="A102" s="2" t="s">
        <v>7</v>
      </c>
      <c r="B102" s="2" t="s">
        <v>26</v>
      </c>
      <c r="C102" s="2" t="s">
        <v>27</v>
      </c>
      <c r="D102" s="2" t="s">
        <v>15</v>
      </c>
      <c r="E102" s="2" t="s">
        <v>28</v>
      </c>
      <c r="F102" s="2" t="s">
        <v>29</v>
      </c>
      <c r="G102" s="2" t="s">
        <v>31</v>
      </c>
      <c r="H102" s="3" t="str">
        <f>CONCATENATE("&lt;p&gt;",G102," … &lt;a href=", CHAR(34), F102, CHAR(34), " class=", CHAR(34), "narrative_ref", CHAR(34), "&gt;read more&lt;/a&gt;&lt;/p&gt;")</f>
        <v>&lt;p&gt;Government intervention has proven to be an effective method for improving gender diversity on corporate boards. Before 2010, the proportion of women on the boards of the largest listed companies in the countries of the &lt;strong&gt;European Union&lt;/strong&gt; was steady. In 2010, the European Commission recommended the adoption of legislative action to set a gender target on boards. Since 2010, the average proportion of women on the boards of the largest listed companies has doubled, from 11.9% in 2010, to 28.8% in 2019. Of the 11 countries with over 30% of female board members, five had implemented legislative quotas. The proportion of women on boards has gone up by 25.8% in the five countries with legislative quotas compared to a 16.9% overall increase in the 28 countries of the European Union. This difference is striking when compared to countries without quotas or that have taken no action at all, where there was only a 4.1% increase in women’s representation over the same nine-year period. Less dramatic improvements have been observed in countries using soft measures, or non-binding quotas, where women’s representation on boards increased by 13.2% over the same time period (see figure II). … &lt;a href="https://undesa.maps.arcgis.com/apps/MapJournal/index.html?appid=894bed8498eb449a983af8b33a7125f3" class="narrative_ref"&gt;read more&lt;/a&gt;&lt;/p&gt;</v>
      </c>
    </row>
    <row r="103" spans="1:8" ht="135" x14ac:dyDescent="0.25">
      <c r="A103" s="2" t="s">
        <v>7</v>
      </c>
      <c r="B103" s="2" t="s">
        <v>26</v>
      </c>
      <c r="C103" s="2" t="s">
        <v>27</v>
      </c>
      <c r="D103" s="2" t="s">
        <v>15</v>
      </c>
      <c r="E103" s="2" t="s">
        <v>32</v>
      </c>
      <c r="F103" s="2" t="s">
        <v>29</v>
      </c>
      <c r="G103" s="2" t="s">
        <v>33</v>
      </c>
      <c r="H103" s="3" t="str">
        <f>CONCATENATE("&lt;p&gt;",G103," … &lt;a href=", CHAR(34), F103, CHAR(34), " class=", CHAR(34), "narrative_ref", CHAR(34), "&gt;read more&lt;/a&gt;&lt;/p&gt;")</f>
        <v>&lt;p&gt;While the share of female participation on corporate boards has increased, boards in all the regions remain largely chaired by men. As noted in the above-mentioned ILO report, in 2018, over 76% of companies reported having a man as the chair of the board (among surveyed companies that have a board), and, when further investigating the presence of women as board chairs of large listed companies in selected countries, the report noted that the share is generally less than 10%. Data compiled by the Deloitte Global Center for Corporate Governance in 2018, covering nearly 7,000 companies in 66 countries, show that the proportion of female board chairs is less than 10% in almost all regions. Even in &lt;strong&gt;Europe&lt;/strong&gt;, where the majority of legislative quotas on female board members have been implemented, only 6.9% of board chairs are women (see figure V). … &lt;a href="https://undesa.maps.arcgis.com/apps/MapJournal/index.html?appid=894bed8498eb449a983af8b33a7125f3" class="narrative_ref"&gt;read more&lt;/a&gt;&lt;/p&gt;</v>
      </c>
    </row>
    <row r="104" spans="1:8" ht="165" x14ac:dyDescent="0.25">
      <c r="A104" s="2" t="s">
        <v>7</v>
      </c>
      <c r="B104" s="2" t="s">
        <v>26</v>
      </c>
      <c r="C104" s="2" t="s">
        <v>27</v>
      </c>
      <c r="D104" s="2" t="s">
        <v>15</v>
      </c>
      <c r="E104" s="2" t="s">
        <v>34</v>
      </c>
      <c r="F104" s="2" t="s">
        <v>29</v>
      </c>
      <c r="G104" s="2" t="s">
        <v>35</v>
      </c>
      <c r="H104" s="3" t="str">
        <f>CONCATENATE("&lt;p&gt;",G104," … &lt;a href=", CHAR(34), F104, CHAR(34), " class=", CHAR(34), "narrative_ref", CHAR(34), "&gt;read more&lt;/a&gt;&lt;/p&gt;")</f>
        <v>&lt;p&gt;Data from 2018 show that, across regions, companies with female rather than male board chairs have a significantly higher number of women serving on boards. For example, in Asia, the percentage of women on boards was 19.2% when the chair was a woman compared to 9.9% when the chair was a man. The same phenomenon was found in companies with a female Chief Executive Officer. The largest difference was seen in &lt;strong&gt;North America&lt;/strong&gt;, where 30.9% of board members were female when a woman was Chief Executive Officer, compared to only 17.4% when the Chief Executive Officer was a man (see figure VI). Furthermore, recent evidence showed that, when there is gender balance on boards, companies are more likely to have &lt;a class="narrative-ref" href="https://undesa.maps.arcgis.com/apps/MapJournal/index.html?appid=0d1ff2530f17451bb8437c6ea584282e"&gt;women in senior management and in top executive positions&lt;/a&gt;. … &lt;a href="https://undesa.maps.arcgis.com/apps/MapJournal/index.html?appid=894bed8498eb449a983af8b33a7125f3" class="narrative_ref"&gt;read more&lt;/a&gt;&lt;/p&gt;</v>
      </c>
    </row>
    <row r="105" spans="1:8" ht="195" x14ac:dyDescent="0.25">
      <c r="A105" s="2" t="s">
        <v>7</v>
      </c>
      <c r="B105" s="2" t="s">
        <v>43</v>
      </c>
      <c r="C105" s="2" t="s">
        <v>44</v>
      </c>
      <c r="D105" s="2" t="s">
        <v>15</v>
      </c>
      <c r="E105" s="2" t="s">
        <v>15</v>
      </c>
      <c r="F105" s="2" t="s">
        <v>45</v>
      </c>
      <c r="G105" s="2" t="s">
        <v>48</v>
      </c>
      <c r="H105" s="4" t="s">
        <v>585</v>
      </c>
    </row>
    <row r="106" spans="1:8" ht="90" x14ac:dyDescent="0.25">
      <c r="A106" s="2" t="s">
        <v>7</v>
      </c>
      <c r="B106" s="2" t="s">
        <v>56</v>
      </c>
      <c r="C106" s="2" t="s">
        <v>57</v>
      </c>
      <c r="D106" s="2" t="s">
        <v>15</v>
      </c>
      <c r="E106" s="2" t="s">
        <v>15</v>
      </c>
      <c r="F106" s="2" t="s">
        <v>58</v>
      </c>
      <c r="G106" s="2" t="s">
        <v>60</v>
      </c>
      <c r="H106" s="3" t="str">
        <f>CONCATENATE("&lt;p&gt;",G106," … &lt;a href=", CHAR(34), F106, CHAR(34), " class=", CHAR(34), "narrative_ref", CHAR(34), "&gt;read more&lt;/a&gt;&lt;/p&gt;")</f>
        <v>&lt;p&gt;Women’s representation is highest in countries in the Central and Southern Asia (41%) and &lt;strong&gt;Europe and Northern America&lt;/strong&gt; (35%) regions, driven, in particular, by high levels of women’s representation in countries with large numbers of councillors, such as France and India, while lowest in countries in the Northern Africa and Western Asia (18%) region (see figure II). … &lt;a href="https://undesa.maps.arcgis.com/apps/MapJournal/index.html?appid=b61f8ad6e9644b4d8bc4949a107dea56" class="narrative_ref"&gt;read more&lt;/a&gt;&lt;/p&gt;</v>
      </c>
    </row>
    <row r="107" spans="1:8" ht="90" x14ac:dyDescent="0.25">
      <c r="A107" s="2" t="s">
        <v>66</v>
      </c>
      <c r="B107" s="2" t="s">
        <v>96</v>
      </c>
      <c r="C107" s="2" t="s">
        <v>97</v>
      </c>
      <c r="D107" s="2" t="s">
        <v>15</v>
      </c>
      <c r="E107" s="2" t="s">
        <v>100</v>
      </c>
      <c r="F107" s="2" t="s">
        <v>98</v>
      </c>
      <c r="G107" s="2" t="s">
        <v>101</v>
      </c>
      <c r="H107" s="3" t="str">
        <f>CONCATENATE("&lt;p&gt;",G107," … &lt;a href=", CHAR(34), F107, CHAR(34), " class=", CHAR(34), "narrative_ref", CHAR(34), "&gt;read more&lt;/a&gt;&lt;/p&gt;")</f>
        <v>&lt;p&gt;More boys participate in technical and vocational programmes in all regions worldwide except in Eastern Asia, &lt;strong&gt;Northern America&lt;/strong&gt; and Latin America and the Caribbean. Girls were severely underrepresented in: Northern Africa (36 girls for every 100 boys), Southern Asia (46 girls for every 100 boys) and Oceania (excluding Australia and New Zealand) (72 girls for every 100 boys). … &lt;a href="https://undesa.maps.arcgis.com/apps/MapJournal/index.html?appid=145fff1d87b04bd5a777f6b1b6f702aa" class="narrative_ref"&gt;read more&lt;/a&gt;&lt;/p&gt;</v>
      </c>
    </row>
    <row r="108" spans="1:8" ht="75" x14ac:dyDescent="0.25">
      <c r="A108" s="2" t="s">
        <v>141</v>
      </c>
      <c r="B108" s="2" t="s">
        <v>154</v>
      </c>
      <c r="C108" s="2" t="s">
        <v>155</v>
      </c>
      <c r="D108" s="2" t="s">
        <v>15</v>
      </c>
      <c r="E108" s="2" t="s">
        <v>160</v>
      </c>
      <c r="F108" s="2" t="s">
        <v>156</v>
      </c>
      <c r="G108" s="2" t="s">
        <v>161</v>
      </c>
      <c r="H108" s="3" t="str">
        <f>CONCATENATE("&lt;p&gt;",G108," … &lt;a href=", CHAR(34), F108, CHAR(34), " class=", CHAR(34), "narrative_ref", CHAR(34), "&gt;read more&lt;/a&gt;&lt;/p&gt;")</f>
        <v>&lt;p&gt;In Australia and New Zealand, &lt;strong&gt;Northern America and Europe&lt;/strong&gt; and sub-Saharan Africa, women aged 50 and older were more likely than men in the same age bracket to die of stroke (41%, 23% and 21%, respectively), while in Latin America and the Caribbean and Eastern and South-Eastern Asia men were at greater risk of stroke. … &lt;a href="https://undesa.maps.arcgis.com/apps/MapJournal/index.html?appid=527e660cda4c470980fca8eca7b2c3fc" class="narrative_ref"&gt;read more&lt;/a&gt;&lt;/p&gt;</v>
      </c>
    </row>
    <row r="109" spans="1:8" ht="120" x14ac:dyDescent="0.25">
      <c r="A109" s="2" t="s">
        <v>141</v>
      </c>
      <c r="B109" s="2" t="s">
        <v>154</v>
      </c>
      <c r="C109" s="2" t="s">
        <v>155</v>
      </c>
      <c r="D109" s="2" t="s">
        <v>15</v>
      </c>
      <c r="E109" s="2" t="s">
        <v>160</v>
      </c>
      <c r="F109" s="2" t="s">
        <v>156</v>
      </c>
      <c r="G109" s="2" t="s">
        <v>167</v>
      </c>
      <c r="H109" s="3" t="str">
        <f>CONCATENATE("&lt;p&gt;",G109," … &lt;a href=", CHAR(34), F109, CHAR(34), " class=", CHAR(34), "narrative_ref", CHAR(34), "&gt;read more&lt;/a&gt;&lt;/p&gt;")</f>
        <v>&lt;p&gt;Of the leading causes of death among people aged 50 and older (see figure I), the single cause of death that significantly affects women more than men is Alzheimer’s disease and other types of dementia. Globally, at every age bracket, women are at least 20% more likely than men to die from these causes (see figure III), and gender disparities to women’s disadvantage are more marked in some regions: in Eastern and South-Eastern Asia, women aged 50 and older are 85% more likely than men to die from Alzheimer’s and other types of dementia, and in &lt;strong&gt;Northern America and Europe&lt;/strong&gt; women are 76% more likely than men to die from this cause. … &lt;a href="https://undesa.maps.arcgis.com/apps/MapJournal/index.html?appid=527e660cda4c470980fca8eca7b2c3fc" class="narrative_ref"&gt;read more&lt;/a&gt;&lt;/p&gt;</v>
      </c>
    </row>
    <row r="110" spans="1:8" ht="75" x14ac:dyDescent="0.25">
      <c r="A110" s="2" t="s">
        <v>141</v>
      </c>
      <c r="B110" s="2" t="s">
        <v>175</v>
      </c>
      <c r="C110" s="2" t="s">
        <v>176</v>
      </c>
      <c r="D110" s="2" t="s">
        <v>15</v>
      </c>
      <c r="E110" s="2" t="s">
        <v>15</v>
      </c>
      <c r="F110" s="2" t="s">
        <v>177</v>
      </c>
      <c r="G110" s="2" t="s">
        <v>180</v>
      </c>
      <c r="H110" s="3" t="str">
        <f>CONCATENATE("&lt;p&gt;",G110," … &lt;a href=", CHAR(34), F110, CHAR(34), " class=", CHAR(34), "narrative_ref", CHAR(34), "&gt;read more&lt;/a&gt;&lt;/p&gt;")</f>
        <v>&lt;p&gt;The life expectancy of women ranges from 62.3 in sub-Saharan Africa, to almost 85 in Australia and New Zealand. In 64 countries, most in &lt;strong&gt;Europe and Northern America&lt;/strong&gt; and Eastern Asia, women’s life expectancy is higher than 80, while in 11 countries in sub-Saharan Africa it is below 60. … &lt;a href="https://undesa.maps.arcgis.com/apps/MapJournal/index.html?appid=f8555d8e5c944ba2a9ae0dde6152624c" class="narrative_ref"&gt;read more&lt;/a&gt;&lt;/p&gt;</v>
      </c>
    </row>
    <row r="111" spans="1:8" ht="150" x14ac:dyDescent="0.25">
      <c r="A111" s="2" t="s">
        <v>141</v>
      </c>
      <c r="B111" s="2" t="s">
        <v>181</v>
      </c>
      <c r="C111" s="2" t="s">
        <v>182</v>
      </c>
      <c r="D111" s="2" t="s">
        <v>15</v>
      </c>
      <c r="E111" s="2" t="s">
        <v>15</v>
      </c>
      <c r="F111" s="2" t="s">
        <v>183</v>
      </c>
      <c r="G111" s="2" t="s">
        <v>185</v>
      </c>
      <c r="H111" s="3" t="str">
        <f>CONCATENATE("&lt;p&gt;",G111," … &lt;a href=", CHAR(34), F111, CHAR(34), " class=", CHAR(34), "narrative_ref", CHAR(34), "&gt;read more&lt;/a&gt;&lt;/p&gt;")</f>
        <v>&lt;p&gt;The difference in smoking prevalence between women and men is reduced in higher income countries (see figure I). For instance, in Australia and New Zealand the gender gap is lower than 5 percentage points, and in &lt;strong&gt;Europe and Northern America&lt;/strong&gt;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South-Eastern Asia, where their use among women is far more prevalent than smoked tobacco use (11.5% and 1.6%, respectively). … &lt;a href="https://undesa.maps.arcgis.com/apps/MapJournal/index.html?appid=022ab89e10d04700901ced2a133eda86" class="narrative_ref"&gt;read more&lt;/a&gt;&lt;/p&gt;</v>
      </c>
    </row>
    <row r="112" spans="1:8" ht="165" x14ac:dyDescent="0.25">
      <c r="A112" s="2" t="s">
        <v>141</v>
      </c>
      <c r="B112" s="2" t="s">
        <v>181</v>
      </c>
      <c r="C112" s="2" t="s">
        <v>182</v>
      </c>
      <c r="D112" s="2" t="s">
        <v>15</v>
      </c>
      <c r="E112" s="2" t="s">
        <v>15</v>
      </c>
      <c r="F112" s="2" t="s">
        <v>183</v>
      </c>
      <c r="G112" s="2" t="s">
        <v>191</v>
      </c>
      <c r="H112" s="3" t="str">
        <f>CONCATENATE("&lt;p&gt;",G112," … &lt;a href=", CHAR(34), F112, CHAR(34), " class=", CHAR(34), "narrative_ref", CHAR(34), "&gt;read more&lt;/a&gt;&lt;/p&gt;")</f>
        <v>&lt;p&gt;Globally, the highest overall rate of alcohol consumption for both sexes is in Australia and New Zealand and &lt;strong&gt;Europe and Northern America&lt;/strong&gt;, where men consume at least three times more alcohol than women (an average, 16 litres for men versus 5 litres for women) (see figure II). The lowest alcohol consumption is recorded in Northern Africa and Western Asia,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 … &lt;a href="https://undesa.maps.arcgis.com/apps/MapJournal/index.html?appid=022ab89e10d04700901ced2a133eda86" class="narrative_ref"&gt;read more&lt;/a&gt;&lt;/p&gt;</v>
      </c>
    </row>
    <row r="113" spans="1:8" ht="105" x14ac:dyDescent="0.25">
      <c r="A113" s="2" t="s">
        <v>141</v>
      </c>
      <c r="B113" s="2" t="s">
        <v>209</v>
      </c>
      <c r="C113" s="2" t="s">
        <v>210</v>
      </c>
      <c r="D113" s="2" t="s">
        <v>15</v>
      </c>
      <c r="E113" s="2" t="s">
        <v>218</v>
      </c>
      <c r="F113" s="2" t="s">
        <v>212</v>
      </c>
      <c r="G113" s="2" t="s">
        <v>219</v>
      </c>
      <c r="H113" s="3" t="str">
        <f>CONCATENATE("&lt;p&gt;",G113," … &lt;a href=", CHAR(34), F113, CHAR(34), " class=", CHAR(34), "narrative_ref", CHAR(34), "&gt;read more&lt;/a&gt;&lt;/p&gt;")</f>
        <v>&lt;p&gt;The vast majority (93%) of fatalities resulting from road traffic accidents occur in low-income and middle-income countries, with the risk of dying from road injuries being highest in sub-Saharan Africa (39 per 100,000 for men and 17 per 100,000 for women. Data show a rather flat trend in Africa between 2013 and 2016. The lowest risk of dying from road injuries is in Australia and New Zealand (8 per 100,000 for men and 3 per 100,000 for women) and &lt;strong&gt;Europe and North America&lt;/strong&gt; (13 per 100,000 for men and 5 per 100,000 for women). … &lt;a href="https://undesa.maps.arcgis.com/apps/MapJournal/index.html?appid=b0c1d58d7f044717985af52c7b6ad2ab" class="narrative_ref"&gt;read more&lt;/a&gt;&lt;/p&gt;</v>
      </c>
    </row>
    <row r="114" spans="1:8" ht="135" x14ac:dyDescent="0.25">
      <c r="A114" s="2" t="s">
        <v>141</v>
      </c>
      <c r="B114" s="2" t="s">
        <v>209</v>
      </c>
      <c r="C114" s="2" t="s">
        <v>210</v>
      </c>
      <c r="D114" s="2" t="s">
        <v>15</v>
      </c>
      <c r="E114" s="2" t="s">
        <v>15</v>
      </c>
      <c r="F114" s="2" t="s">
        <v>212</v>
      </c>
      <c r="G114" s="2" t="s">
        <v>221</v>
      </c>
      <c r="H114" s="3" t="str">
        <f>CONCATENATE("&lt;p&gt;",G114," … &lt;a href=", CHAR(34), F114, CHAR(34), " class=", CHAR(34), "narrative_ref", CHAR(34), "&gt;read more&lt;/a&gt;&lt;/p&gt;")</f>
        <v>&lt;p&gt;Suicide is a global phenomenon, and for each suicide there are many suicide attempts. In 2016, 79% of suicides occurred in low-income and middle-income countries. In relative terms, developed regions are more affected, with particularly high suicide rates for men and, to a lesser extent, for women (see figure II). The highest suicide mortality rate is reported among men in &lt;strong&gt;Europe and Northern America&lt;/strong&gt; (26 deaths per 100,000). Europe and Northern America is the region with the largest gender gap in the suicide mortality rate, with men being more than 3.5 times more likely to die due to suicide than women (7.2 deaths per 100,000 for women). The second highest suicide rate among men is in Australia and New Zealand (19.2 deaths per 100,000 for men and 6.9 deaths per 100,000 for women). … &lt;a href="https://undesa.maps.arcgis.com/apps/MapJournal/index.html?appid=b0c1d58d7f044717985af52c7b6ad2ab" class="narrative_ref"&gt;read more&lt;/a&gt;&lt;/p&gt;</v>
      </c>
    </row>
    <row r="115" spans="1:8" ht="135" x14ac:dyDescent="0.25">
      <c r="A115" s="2" t="s">
        <v>141</v>
      </c>
      <c r="B115" s="2" t="s">
        <v>227</v>
      </c>
      <c r="C115" s="2" t="s">
        <v>228</v>
      </c>
      <c r="D115" s="2" t="s">
        <v>15</v>
      </c>
      <c r="E115" s="2" t="s">
        <v>15</v>
      </c>
      <c r="F115" s="2" t="s">
        <v>229</v>
      </c>
      <c r="G115" s="2" t="s">
        <v>233</v>
      </c>
      <c r="H115" s="3" t="str">
        <f>CONCATENATE("&lt;p&gt;",G115," … &lt;a href=", CHAR(34), F115, CHAR(34), " class=", CHAR(34), "narrative_ref", CHAR(34), "&gt;read more&lt;/a&gt;&lt;/p&gt;")</f>
        <v>&lt;p&gt;In 2016, the highest risk of premature death from non-communicable diseases was in countries in Oceania (excluding Australia and New Zealand), where this probability was 33% (one in 3) among men and 25% (one in four) among women. The lowest risk was reported in Australia and New Zealand, where it was around 10% for men and 7% for women. The gender gap between women and men was least marked in sub-Saharan Africa, where the probability of premature death due was almost the same for both sexes (21% for men and 20% for women). The largest gender gap was in &lt;strong&gt;Europe and Northern America&lt;/strong&gt;, where men were almost twice as likely as women to die between ages 30–70 from non-communicable diseases (20% for men and 11% for women) (see figure). … &lt;a href="https://undesa.maps.arcgis.com/apps/MapJournal/index.html?appid=b4595513eee24d9aa4a7677b2e2d6784" class="narrative_ref"&gt;read more&lt;/a&gt;&lt;/p&gt;</v>
      </c>
    </row>
    <row r="116" spans="1:8" ht="120" x14ac:dyDescent="0.25">
      <c r="A116" s="2" t="s">
        <v>235</v>
      </c>
      <c r="B116" s="2" t="s">
        <v>254</v>
      </c>
      <c r="C116" s="2" t="s">
        <v>255</v>
      </c>
      <c r="D116" s="2" t="s">
        <v>15</v>
      </c>
      <c r="E116" s="2" t="s">
        <v>15</v>
      </c>
      <c r="F116" s="2" t="s">
        <v>256</v>
      </c>
      <c r="G116" s="2" t="s">
        <v>258</v>
      </c>
      <c r="H116" s="3" t="str">
        <f>CONCATENATE("&lt;p&gt;",G116," … &lt;a href=", CHAR(34), F116, CHAR(34), " class=", CHAR(34), "narrative_ref", CHAR(34), "&gt;read more&lt;/a&gt;&lt;/p&gt;")</f>
        <v>&lt;p&gt;Women comprise more than a half of all older people throughout the world (see figure I). Globally, the share of women among the population aged 65 and older is 54%, and at the regional level, the share ranges from 51% in Central and Southern Asia to 56% in &lt;strong&gt;Europe and Northern America&lt;/strong&gt;. The proportion of women among older people aged 80 and older is even higher both at the global level (62%), and at the regional level (ranging from 55% in Central and Southern Asia to 64% in Europe and Northern America). This high proportion of women among the older population is due to their survival advantage over men. … &lt;a href="https://undesa.maps.arcgis.com/apps/MapJournal/index.html?appid=ff20e9ee998f4c8ea43813616acbabe4" class="narrative_ref"&gt;read more&lt;/a&gt;&lt;/p&gt;</v>
      </c>
    </row>
    <row r="117" spans="1:8" ht="150" x14ac:dyDescent="0.25">
      <c r="A117" s="2" t="s">
        <v>235</v>
      </c>
      <c r="B117" s="2" t="s">
        <v>300</v>
      </c>
      <c r="C117" s="2" t="s">
        <v>301</v>
      </c>
      <c r="D117" s="2" t="s">
        <v>15</v>
      </c>
      <c r="E117" s="2" t="s">
        <v>15</v>
      </c>
      <c r="F117" s="2" t="s">
        <v>302</v>
      </c>
      <c r="G117" s="2" t="s">
        <v>304</v>
      </c>
      <c r="H117" s="3" t="str">
        <f>CONCATENATE("&lt;p&gt;",G117," … &lt;a href=", CHAR(34), F117, CHAR(34), " class=", CHAR(34), "narrative_ref", CHAR(34), "&gt;read more&lt;/a&gt;&lt;/p&gt;")</f>
        <v>&lt;p&gt;Current proportions of divorced and separated persons are highest in Australia and New Zealand (10.4% for women and 8.2% for men) and in &lt;strong&gt;Europe and Northern America&lt;/strong&gt; (9.5% for women and 7.3% for men), and generally low in developing regions, except in Latin America and the Caribbean (5.6% for women and 4.1% for men) (see figure I). In all geographical regions, women aged 45–49 are more likely than men in the same age group to be currently divorced or separated; this gender gap has been sustained and, in some cases, has increased over time during the period from the early 1980s to the late 2010s. Globally, the gender gap has remained constant at 1.5 to 1.9 percentage points during this period. Over the last 40 years, the largest increase in the gender gap in divorce and separation was in Eastern and South-Eastern Asia, from 0.6 to 2.4 percentage points, due to a steeper increase in the divorce rate for women than for men. … &lt;a href="https://undesa.maps.arcgis.com/apps/MapJournal/index.html?appid=a561bd3799104b75b968038fce5fd052" class="narrative_ref"&gt;read more&lt;/a&gt;&lt;/p&gt;</v>
      </c>
    </row>
    <row r="118" spans="1:8" ht="120" x14ac:dyDescent="0.25">
      <c r="A118" s="2" t="s">
        <v>235</v>
      </c>
      <c r="B118" s="2" t="s">
        <v>310</v>
      </c>
      <c r="C118" s="2" t="s">
        <v>311</v>
      </c>
      <c r="D118" s="2" t="s">
        <v>15</v>
      </c>
      <c r="E118" s="2" t="s">
        <v>15</v>
      </c>
      <c r="F118" s="2" t="s">
        <v>312</v>
      </c>
      <c r="G118" s="2" t="s">
        <v>316</v>
      </c>
      <c r="H118" s="3" t="str">
        <f>CONCATENATE("&lt;p&gt;",G118," … &lt;a href=", CHAR(34), F118, CHAR(34), " class=", CHAR(34), "narrative_ref", CHAR(34), "&gt;read more&lt;/a&gt;&lt;/p&gt;")</f>
        <v>&lt;p&gt;There are regional differences in both levels and trends of the mean age at childbirth. The pattern in both Central and Southern Asia and Latin America and the Caribbean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&lt;strong&gt;Europe and Northern America&lt;/strong&gt;, and it has increased noticeably in both regions in 2020 (to age 30.8 and age 29.8, respectively). … &lt;a href="https://undesa.maps.arcgis.com/apps/MapJournal/index.html?appid=e6d6e1525ef247ef8033c1d0fd0b3a59" class="narrative_ref"&gt;read more&lt;/a&gt;&lt;/p&gt;</v>
      </c>
    </row>
    <row r="119" spans="1:8" ht="165" x14ac:dyDescent="0.25">
      <c r="A119" s="2" t="s">
        <v>235</v>
      </c>
      <c r="B119" s="2" t="s">
        <v>310</v>
      </c>
      <c r="C119" s="2" t="s">
        <v>311</v>
      </c>
      <c r="D119" s="2" t="s">
        <v>15</v>
      </c>
      <c r="E119" s="2" t="s">
        <v>15</v>
      </c>
      <c r="F119" s="2" t="s">
        <v>312</v>
      </c>
      <c r="G119" s="2" t="s">
        <v>318</v>
      </c>
      <c r="H119" s="3" t="str">
        <f>CONCATENATE("&lt;p&gt;",G119," … &lt;a href=", CHAR(34), F119, CHAR(34), " class=", CHAR(34), "narrative_ref", CHAR(34), "&gt;read more&lt;/a&gt;&lt;/p&gt;")</f>
        <v>&lt;p&gt; Sub-Saharan Africa (from 5.9 to 4.7) and Central and Southern Asia (from 3.6 to 2.4) show the sharpest decline in the average number of children born per woman during this period. On the other hand, regions with low fertility levels (below 2 children per woman, on average), such as &lt;strong&gt;Europe and Northern America&lt;/strong&gt;, Australia and New Zealand and Eastern and South-Eastern Asia, show minimal changes over the same time period. In fact, data show that there has been a slight increase in the average number of children born per woman since the mid-1990s in some European countries, including Belarus, Germany and the Russian Federation. The pattern of increasing fertility in recent years has also been observed in Australia and New Zealand, and to some extent in: China, Hong Kong Special Administrative Region; Japan; and Mongolia. It should be borne in mind, however, that in most of these countries, fertility levels, even with the slight increase, have remained below the replacement level of 2.1 children per woman. … &lt;a href="https://undesa.maps.arcgis.com/apps/MapJournal/index.html?appid=e6d6e1525ef247ef8033c1d0fd0b3a59" class="narrative_ref"&gt;read more&lt;/a&gt;&lt;/p&gt;</v>
      </c>
    </row>
    <row r="120" spans="1:8" ht="195" x14ac:dyDescent="0.25">
      <c r="A120" s="2" t="s">
        <v>235</v>
      </c>
      <c r="B120" s="2" t="s">
        <v>310</v>
      </c>
      <c r="C120" s="2" t="s">
        <v>311</v>
      </c>
      <c r="D120" s="2" t="s">
        <v>15</v>
      </c>
      <c r="E120" s="2" t="s">
        <v>15</v>
      </c>
      <c r="F120" s="2" t="s">
        <v>312</v>
      </c>
      <c r="G120" s="2" t="s">
        <v>320</v>
      </c>
      <c r="H120" s="3" t="str">
        <f>CONCATENATE("&lt;p&gt;",G120," … &lt;a href=", CHAR(34), F120, CHAR(34), " class=", CHAR(34), "narrative_ref", CHAR(34), "&gt;read more&lt;/a&gt;&lt;/p&gt;")</f>
        <v>&lt;p&gt;The prevalence of childlessness has increased in the past few decades (see figure IV). Globally, the proportion of childless women aged 45—49 increased from 7.6% to 9.2% over the last two decades. &lt;strong&gt;Europe and Northern America&lt;/strong&gt; and Australia and New Zealand have much higher proportions of childlessness than other regions. All major geographical regions, except Eastern and South-East Asia, which recorded almost no change, show an increase in the incidence of childlessness over this time period. Proportionately, the increase in childlessness has been highest in sub-Saharan Africa, where the proportion jumped from 5.5% to 8.1% over the last two decades (a 47% increase), and in Australia and New Zealand where the percentage of childless women is over 14 % according to most recent data (a 46% increase compared to two decades ago). Other regions with substantial increases in childlessness over the past two decades include Europe and Northern America, where the increase was from 9.6% to 12.2% (a 27% increase), and Latin America and the Caribbean, which showed an increase in childlessness from 7.7% to 9.9% (a 29% increase). There was a smaller increase, however, in the Central and Southern Asia region, from 5.2% to 5.6% (an 8% increase). … &lt;a href="https://undesa.maps.arcgis.com/apps/MapJournal/index.html?appid=e6d6e1525ef247ef8033c1d0fd0b3a59" class="narrative_ref"&gt;read more&lt;/a&gt;&lt;/p&gt;</v>
      </c>
    </row>
    <row r="121" spans="1:8" ht="90" x14ac:dyDescent="0.25">
      <c r="A121" s="2" t="s">
        <v>422</v>
      </c>
      <c r="B121" s="2" t="s">
        <v>423</v>
      </c>
      <c r="C121" s="2" t="s">
        <v>424</v>
      </c>
      <c r="D121" s="2" t="s">
        <v>15</v>
      </c>
      <c r="E121" s="2" t="s">
        <v>15</v>
      </c>
      <c r="F121" s="2" t="s">
        <v>425</v>
      </c>
      <c r="G121" s="2" t="s">
        <v>433</v>
      </c>
      <c r="H121" s="3" t="str">
        <f>CONCATENATE("&lt;p&gt;",G121," … &lt;a href=", CHAR(34), F121, CHAR(34), " class=", CHAR(34), "narrative_ref", CHAR(34), "&gt;read more&lt;/a&gt;&lt;/p&gt;")</f>
        <v>&lt;p&gt;In &lt;strong&gt;Europe and Northern America&lt;/strong&gt;, women with three or more children under the age of six in extended family households were less likely to participate in the labour force than women with three or more children in couple households. It is possible that, in extended households, the presence of additional adults may represent an increase in the share of women’s unpaid care work. … &lt;a href="https://undesa.maps.arcgis.com/apps/MapJournal/index.html?appid=27c1c1ad540347aabc70434238223919" class="narrative_ref"&gt;read more&lt;/a&gt;&lt;/p&gt;</v>
      </c>
    </row>
    <row r="122" spans="1:8" ht="90" x14ac:dyDescent="0.25">
      <c r="A122" s="2" t="s">
        <v>422</v>
      </c>
      <c r="B122" s="2" t="s">
        <v>473</v>
      </c>
      <c r="C122" s="2" t="s">
        <v>474</v>
      </c>
      <c r="D122" s="2" t="s">
        <v>15</v>
      </c>
      <c r="E122" s="2" t="s">
        <v>100</v>
      </c>
      <c r="F122" s="2" t="s">
        <v>475</v>
      </c>
      <c r="G122" s="2" t="s">
        <v>476</v>
      </c>
      <c r="H122" s="3" t="str">
        <f>CONCATENATE("&lt;p&gt;",G122," … &lt;a href=", CHAR(34), F122, CHAR(34), " class=", CHAR(34), "narrative_ref", CHAR(34), "&gt;read more&lt;/a&gt;&lt;/p&gt;")</f>
        <v>&lt;p&gt;In four regions, &lt;strong&gt;Northern America&lt;/strong&gt;, Australia and New Zealand, Europe and Latin America and the Caribbean,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 … &lt;a href="https://undesa.maps.arcgis.com/apps/MapJournal/index.html?appid=16cf3ba269944620b610ef7f80671fd3" class="narrative_ref"&gt;read more&lt;/a&gt;&lt;/p&gt;</v>
      </c>
    </row>
    <row r="123" spans="1:8" ht="120" x14ac:dyDescent="0.25">
      <c r="A123" s="2" t="s">
        <v>422</v>
      </c>
      <c r="B123" s="2" t="s">
        <v>518</v>
      </c>
      <c r="C123" s="2" t="s">
        <v>519</v>
      </c>
      <c r="D123" s="2" t="s">
        <v>15</v>
      </c>
      <c r="E123" s="2" t="s">
        <v>32</v>
      </c>
      <c r="F123" s="2" t="s">
        <v>520</v>
      </c>
      <c r="G123" s="2" t="s">
        <v>524</v>
      </c>
      <c r="H123" s="3" t="str">
        <f>CONCATENATE("&lt;p&gt;",G123," … &lt;a href=", CHAR(34), F123, CHAR(34), " class=", CHAR(34), "narrative_ref", CHAR(34), "&gt;read more&lt;/a&gt;&lt;/p&gt;")</f>
        <v>&lt;p&gt;Following the global economic crisis in 2008, unemployment rates among women and men experienced an immediate increase, including long-lasting negative effects that have levelled out over subsequent years. The increase in unemployment rates were generally higher for men, who dominated employment in severely impacted subsectors, such as construction, in particular in selected advanced economies in &lt;strong&gt;Europe&lt;/strong&gt;, namely in Greece, Ireland, Italy, Portugal and Spain. In those countries, while unemployment rates among men increased at a faster pace than among women during and immediately after 2008, they also fell at higher rates in subsequent years (see figure IV). … &lt;a href="https://undesa.maps.arcgis.com/apps/MapJournal/index.html?appid=3cbb3176f1434be9998a51378715e290" class="narrative_ref"&gt;read more&lt;/a&gt;&lt;/p&gt;</v>
      </c>
    </row>
    <row r="124" spans="1:8" ht="135" x14ac:dyDescent="0.25">
      <c r="A124" s="2" t="s">
        <v>422</v>
      </c>
      <c r="B124" s="2" t="s">
        <v>518</v>
      </c>
      <c r="C124" s="2" t="s">
        <v>519</v>
      </c>
      <c r="D124" s="2" t="s">
        <v>15</v>
      </c>
      <c r="E124" s="2" t="s">
        <v>100</v>
      </c>
      <c r="F124" s="2" t="s">
        <v>520</v>
      </c>
      <c r="G124" s="2" t="s">
        <v>532</v>
      </c>
      <c r="H124" s="3" t="str">
        <f>CONCATENATE("&lt;p&gt;",G124," … &lt;a href=", CHAR(34), F124, CHAR(34), " class=", CHAR(34), "narrative_ref", CHAR(34), "&gt;read more&lt;/a&gt;&lt;/p&gt;")</f>
        <v>&lt;p&gt;The pandemic and the lockdown measures to prevent its contagion paralysed economies in developed regions, including countries in &lt;strong&gt;Northern America&lt;/strong&gt;. Employed persons with the least “teleworkable” jobs were the hardest hit in the United States of America, where new claims for unemployment benefits increased by more than 10 million in just two weeks. In the United States, the unemployment rates among adult women and men aged 20 years and over were the same in July 2019 (3.3%): as of July 2020, the unemployment rate for women was 10.5% and 9.4% for men. The young are also likely to bear the brunt of the pandemic in Canada: in June 2020, the unemployment rate among young women was 27% (an increase from 11% in June 2019) and the unemployment rate among young men was 28% (an increase from 13% in June 2019). … &lt;a href="https://undesa.maps.arcgis.com/apps/MapJournal/index.html?appid=3cbb3176f1434be9998a51378715e290" class="narrative_ref"&gt;read more&lt;/a&gt;&lt;/p&gt;</v>
      </c>
    </row>
    <row r="125" spans="1:8" ht="90" x14ac:dyDescent="0.25">
      <c r="A125" s="2" t="s">
        <v>7</v>
      </c>
      <c r="B125" s="2" t="s">
        <v>56</v>
      </c>
      <c r="C125" s="2" t="s">
        <v>57</v>
      </c>
      <c r="D125" s="2" t="s">
        <v>61</v>
      </c>
      <c r="E125" s="2" t="s">
        <v>61</v>
      </c>
      <c r="F125" s="2" t="s">
        <v>58</v>
      </c>
      <c r="G125" s="2" t="s">
        <v>62</v>
      </c>
      <c r="H125" s="3" t="str">
        <f>CONCATENATE("&lt;p&gt;",G125," … &lt;a href=", CHAR(34), F125, CHAR(34), " class=", CHAR(34), "narrative_ref", CHAR(34), "&gt;read more&lt;/a&gt;&lt;/p&gt;")</f>
        <v>&lt;p&gt;Women’s representation is highest in countries in the Central and Southern Asia (41%) and Europe and Northern America (35%) regions, driven, in particular, by high levels of women’s representation in countries with large numbers of councillors, such as &lt;strong&gt;France&lt;/strong&gt; and India, while lowest in countries in the Northern Africa and Western Asia (18%) region (see figure II). … &lt;a href="https://undesa.maps.arcgis.com/apps/MapJournal/index.html?appid=b61f8ad6e9644b4d8bc4949a107dea56" class="narrative_ref"&gt;read more&lt;/a&gt;&lt;/p&gt;</v>
      </c>
    </row>
    <row r="126" spans="1:8" ht="150" x14ac:dyDescent="0.25">
      <c r="A126" s="2" t="s">
        <v>235</v>
      </c>
      <c r="B126" s="2" t="s">
        <v>271</v>
      </c>
      <c r="C126" s="2" t="s">
        <v>272</v>
      </c>
      <c r="D126" s="2" t="s">
        <v>285</v>
      </c>
      <c r="E126" s="2" t="s">
        <v>285</v>
      </c>
      <c r="F126" s="2" t="s">
        <v>273</v>
      </c>
      <c r="G126" s="2" t="s">
        <v>286</v>
      </c>
      <c r="H126" s="3" t="str">
        <f>CONCATENATE("&lt;p&gt;",G126," … &lt;a href=", CHAR(34), F126, CHAR(34), " class=", CHAR(34), "narrative_ref", CHAR(34), "&gt;read more&lt;/a&gt;&lt;/p&gt;")</f>
        <v>&lt;p&gt;It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Senegal and the &lt;strong&gt;Gambia&lt;/strong&gt;. This information is useful for studies about the socioeconomic outcomes for women and men, taking into account their ages at first marriage, as well as the differences in age between spouses. … &lt;a href="https://undesa.maps.arcgis.com/apps/MapJournal/index.html?appid=f13f7dc3b9744d5489e7ae3e87c57d71" class="narrative_ref"&gt;read more&lt;/a&gt;&lt;/p&gt;</v>
      </c>
    </row>
    <row r="127" spans="1:8" ht="90" x14ac:dyDescent="0.25">
      <c r="A127" s="2" t="s">
        <v>422</v>
      </c>
      <c r="B127" s="2" t="s">
        <v>459</v>
      </c>
      <c r="C127" s="2" t="s">
        <v>460</v>
      </c>
      <c r="D127" s="2" t="s">
        <v>468</v>
      </c>
      <c r="E127" s="2" t="s">
        <v>468</v>
      </c>
      <c r="F127" s="2" t="s">
        <v>461</v>
      </c>
      <c r="G127" s="2" t="s">
        <v>469</v>
      </c>
      <c r="H127" s="3" t="str">
        <f>CONCATENATE("&lt;p&gt;",G127," … &lt;a href=", CHAR(34), F127, CHAR(34), " class=", CHAR(34), "narrative_ref", CHAR(34), "&gt;read more&lt;/a&gt;&lt;/p&gt;")</f>
        <v>&lt;p&gt;Youth NEET rates are different for young women and young men in &lt;a class="narrative-ref" href="https://undesa.maps.arcgis.com/apps/MapJournal/index.html?appid=c21aa5ab525a44aa9afa6d5c14111148"&gt;Brazil&lt;/a&gt;, and further analysis reveals higher relative NEET rates among young women and young men who face distinct disadvantages owing to their &lt;strong&gt;geographic location&lt;/strong&gt; or colour/race. … &lt;a href="https://undesa.maps.arcgis.com/apps/MapJournal/index.html?appid=a0e8cdf5770e41bca0f4b94df37131b2" class="narrative_ref"&gt;read more&lt;/a&gt;&lt;/p&gt;</v>
      </c>
    </row>
    <row r="128" spans="1:8" ht="135" x14ac:dyDescent="0.25">
      <c r="A128" s="2" t="s">
        <v>422</v>
      </c>
      <c r="B128" s="2" t="s">
        <v>560</v>
      </c>
      <c r="C128" s="2" t="s">
        <v>561</v>
      </c>
      <c r="D128" s="2" t="s">
        <v>571</v>
      </c>
      <c r="E128" s="2" t="s">
        <v>571</v>
      </c>
      <c r="F128" s="2" t="s">
        <v>563</v>
      </c>
      <c r="G128" s="2" t="s">
        <v>572</v>
      </c>
      <c r="H128" s="3" t="str">
        <f>CONCATENATE("&lt;p&gt;",G128," … &lt;a href=", CHAR(34), F128, CHAR(34), " class=", CHAR(34), "narrative_ref", CHAR(34), "&gt;read more&lt;/a&gt;&lt;/p&gt;")</f>
        <v>&lt;p&gt;Among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Austria and by 18 percentage points for men in &lt;strong&gt;Germany&lt;/strong&gt; (see figure III). In general, the incidence of part-time work among employed women has decreased in Northern Europe, the Netherlands and the United States of America. As a point of reference, the proportion of part-time employment in women’s total employment was 82% in the Netherlands in 1995. … &lt;a href="https://undesa.maps.arcgis.com/apps/MapJournal/index.html?appid=11b52c23c621480db0f9017fa5bff63b" class="narrative_ref"&gt;read more&lt;/a&gt;&lt;/p&gt;</v>
      </c>
    </row>
    <row r="129" spans="1:8" ht="60" x14ac:dyDescent="0.25">
      <c r="A129" s="2" t="s">
        <v>322</v>
      </c>
      <c r="B129" s="2" t="s">
        <v>401</v>
      </c>
      <c r="C129" s="2" t="s">
        <v>402</v>
      </c>
      <c r="D129" s="2" t="s">
        <v>408</v>
      </c>
      <c r="E129" s="2" t="s">
        <v>408</v>
      </c>
      <c r="F129" s="2" t="s">
        <v>404</v>
      </c>
      <c r="G129" s="2" t="s">
        <v>409</v>
      </c>
      <c r="H129" s="3" t="str">
        <f>CONCATENATE("&lt;p&gt;",G129," … &lt;a href=", CHAR(34), F129, CHAR(34), " class=", CHAR(34), "narrative_ref", CHAR(34), "&gt;read more&lt;/a&gt;&lt;/p&gt;")</f>
        <v>&lt;p&gt;In the Caribbean, &lt;strong&gt;Guyana&lt;/strong&gt; and Saint Lucia both recorded at least 4 deaths per 100,000 women according to the data provided for the latest available year (see figure II). … &lt;a href="https://undesa.maps.arcgis.com/apps/MapJournal/index.html?appid=1e0b01c9ef34415bac07df60c1aa30c0" class="narrative_ref"&gt;read more&lt;/a&gt;&lt;/p&gt;</v>
      </c>
    </row>
    <row r="130" spans="1:8" ht="90" x14ac:dyDescent="0.25">
      <c r="A130" s="2" t="s">
        <v>322</v>
      </c>
      <c r="B130" s="2" t="s">
        <v>401</v>
      </c>
      <c r="C130" s="2" t="s">
        <v>402</v>
      </c>
      <c r="D130" s="2" t="s">
        <v>406</v>
      </c>
      <c r="E130" s="2" t="s">
        <v>406</v>
      </c>
      <c r="F130" s="2" t="s">
        <v>404</v>
      </c>
      <c r="G130" s="2" t="s">
        <v>407</v>
      </c>
      <c r="H130" s="3" t="str">
        <f>CONCATENATE("&lt;p&gt;",G130," … &lt;a href=", CHAR(34), F130, CHAR(34), " class=", CHAR(34), "narrative_ref", CHAR(34), "&gt;read more&lt;/a&gt;&lt;/p&gt;")</f>
        <v>&lt;p&gt;The incidence of femicide in some countries in Central America remains an acute and worrying problem (see figure I). In 2018, four of the five highest rates of femicide were recorded in Central America: in El Salvador (6.8 femicides per 100,000 women); &lt;strong&gt;Honduras&lt;/strong&gt; (5.1 femicides per 100,000 women), Guatemala (2.0 femicides per 100,000 women); and the Dominican Republic (1.9 femicides per 100,000 women). … &lt;a href="https://undesa.maps.arcgis.com/apps/MapJournal/index.html?appid=1e0b01c9ef34415bac07df60c1aa30c0" class="narrative_ref"&gt;read more&lt;/a&gt;&lt;/p&gt;</v>
      </c>
    </row>
    <row r="131" spans="1:8" ht="90" x14ac:dyDescent="0.25">
      <c r="A131" s="2" t="s">
        <v>7</v>
      </c>
      <c r="B131" s="2" t="s">
        <v>56</v>
      </c>
      <c r="C131" s="2" t="s">
        <v>57</v>
      </c>
      <c r="D131" s="2" t="s">
        <v>63</v>
      </c>
      <c r="E131" s="2" t="s">
        <v>63</v>
      </c>
      <c r="F131" s="2" t="s">
        <v>58</v>
      </c>
      <c r="G131" s="2" t="s">
        <v>64</v>
      </c>
      <c r="H131" s="3" t="str">
        <f>CONCATENATE("&lt;p&gt;",G131," … &lt;a href=", CHAR(34), F131, CHAR(34), " class=", CHAR(34), "narrative_ref", CHAR(34), "&gt;read more&lt;/a&gt;&lt;/p&gt;")</f>
        <v>&lt;p&gt;Women’s representation is highest in countries in the Central and Southern Asia (41%) and Europe and Northern America (35%) regions, driven, in particular, by high levels of women’s representation in countries with large numbers of councillors, such as France and &lt;strong&gt;India&lt;/strong&gt;, while lowest in countries in the Northern Africa and Western Asia (18%) region (see figure II). … &lt;a href="https://undesa.maps.arcgis.com/apps/MapJournal/index.html?appid=b61f8ad6e9644b4d8bc4949a107dea56" class="narrative_ref"&gt;read more&lt;/a&gt;&lt;/p&gt;</v>
      </c>
    </row>
    <row r="132" spans="1:8" ht="60" x14ac:dyDescent="0.25">
      <c r="A132" s="2" t="s">
        <v>422</v>
      </c>
      <c r="B132" s="2" t="s">
        <v>578</v>
      </c>
      <c r="C132" s="2" t="s">
        <v>579</v>
      </c>
      <c r="D132" s="2" t="s">
        <v>63</v>
      </c>
      <c r="E132" s="2" t="s">
        <v>63</v>
      </c>
      <c r="F132" s="2" t="s">
        <v>580</v>
      </c>
      <c r="G132" s="2" t="s">
        <v>582</v>
      </c>
      <c r="H132" s="3" t="str">
        <f>CONCATENATE("&lt;p&gt;",G132," … &lt;a href=", CHAR(34), F132, CHAR(34), " class=", CHAR(34), "narrative_ref", CHAR(34), "&gt;read more&lt;/a&gt;&lt;/p&gt;")</f>
        <v>&lt;p&gt;In 2018, 89% of both employed women and men in &lt;strong&gt;India&lt;/strong&gt; held informal jobs, moreover, when the agriculture sector was excluded, informal employment still represented 76% of women’s jobs and 81% of men’s. … &lt;a href="https://undesa.maps.arcgis.com/apps/MapJournal/index.html?appid=80c59f2ac4ac457c8f5b4223992fb06f" class="narrative_ref"&gt;read more&lt;/a&gt;&lt;/p&gt;</v>
      </c>
    </row>
    <row r="133" spans="1:8" ht="135" x14ac:dyDescent="0.25">
      <c r="A133" s="2" t="s">
        <v>7</v>
      </c>
      <c r="B133" s="2" t="s">
        <v>51</v>
      </c>
      <c r="C133" s="2" t="s">
        <v>52</v>
      </c>
      <c r="D133" s="2" t="s">
        <v>53</v>
      </c>
      <c r="E133" s="2" t="s">
        <v>53</v>
      </c>
      <c r="F133" s="2" t="s">
        <v>54</v>
      </c>
      <c r="G133" s="2" t="s">
        <v>55</v>
      </c>
      <c r="H133" s="3" t="str">
        <f>CONCATENATE("&lt;p&gt;",G133," … &lt;a href=", CHAR(34), F133, CHAR(34), " class=", CHAR(34), "narrative_ref", CHAR(34), "&gt;read more&lt;/a&gt;&lt;/p&gt;")</f>
        <v>&lt;p&gt;The Government of Mexico is organized at three levels: the Federal Government; state governments; and local municipal governments. The main governing body at the local level is the municipal council, a collegiate body directly elected by the people, comprising councillors and controllers, and headed by a municipal president. In 2010, women’s participation in municipal councils was 25.5% (see figure II); by 2018, women’s representation was 44.9%. In spite of the fact that women’s political participation at the local level has advanced in most of the 32 Mexican states, there are some areas where the share of women’s representation in municipal councils has barely reached 29.0%, for example, in the state of Oaxaca, which has the highest &lt;strong&gt;indigenous&lt;/strong&gt; population in the country. … &lt;a href="https://undesa.maps.arcgis.com/apps/MapJournal/index.html?appid=1e9b7eb1a122470cae88c09a0dc8b3e9" class="narrative_ref"&gt;read more&lt;/a&gt;&lt;/p&gt;</v>
      </c>
    </row>
    <row r="134" spans="1:8" ht="135" x14ac:dyDescent="0.25">
      <c r="A134" s="2" t="s">
        <v>322</v>
      </c>
      <c r="B134" s="2" t="s">
        <v>323</v>
      </c>
      <c r="C134" s="2" t="s">
        <v>324</v>
      </c>
      <c r="D134" s="2" t="s">
        <v>53</v>
      </c>
      <c r="E134" s="2" t="s">
        <v>332</v>
      </c>
      <c r="F134" s="2" t="s">
        <v>325</v>
      </c>
      <c r="G134" s="2" t="s">
        <v>333</v>
      </c>
      <c r="H134" s="3" t="str">
        <f>CONCATENATE("&lt;p&gt;",G134," … &lt;a href=", CHAR(34), F134, CHAR(34), " class=", CHAR(34), "narrative_ref", CHAR(34), "&gt;read more&lt;/a&gt;&lt;/p&gt;")</f>
        <v>&lt;p&gt;Rates of domestic violence against &lt;strong&gt;indigenous women&lt;/strong&gt; are often significantly higher than the rest of the population. Surveys to measure violence against women must include these populations in order to ensure no one is left behind. In 2016, in analysis carried out by the Domestic Violence Resource Centre in the Australian state of Victoria it was reported that Aboriginal women are 34 times more likely to be hospitalized from family violence and almost 11 times more likely to be &lt;a class="narrative-ref" href="https://undesa.maps.arcgis.com/apps/MapJournal/index.html?appid=f59163868d1d48d59723c8686af8a37b" target="_blank"&gt;killed&lt;/a&gt; as a result of violent assault. … &lt;a href="https://undesa.maps.arcgis.com/apps/MapJournal/index.html?appid=50dd1b2d6167437693178836261522e6" class="narrative_ref"&gt;read more&lt;/a&gt;&lt;/p&gt;</v>
      </c>
    </row>
    <row r="135" spans="1:8" ht="105" x14ac:dyDescent="0.25">
      <c r="A135" s="2" t="s">
        <v>322</v>
      </c>
      <c r="B135" s="2" t="s">
        <v>390</v>
      </c>
      <c r="C135" s="2" t="s">
        <v>391</v>
      </c>
      <c r="D135" s="2" t="s">
        <v>53</v>
      </c>
      <c r="E135" s="2" t="s">
        <v>53</v>
      </c>
      <c r="F135" s="2" t="s">
        <v>392</v>
      </c>
      <c r="G135" s="2" t="s">
        <v>400</v>
      </c>
      <c r="H135" s="3" t="str">
        <f>CONCATENATE("&lt;p&gt;",G135," … &lt;a href=", CHAR(34), F135, CHAR(34), " class=", CHAR(34), "narrative_ref", CHAR(34), "&gt;read more&lt;/a&gt;&lt;/p&gt;")</f>
        <v>&lt;p&gt;
                Data from Canada show that aboriginal and indigenous women and girls experience much higher levels of violence than non-aboriginal women, both in terms of victimization and lethal violence. In 2014, the rate of homicide among &lt;strong&gt;indigenous&lt;/strong&gt; females was six times higher than the rate among non-aboriginal people (3.64 per 100,000 versus 0.65 per 100,000).
 … &lt;a href="https://undesa.maps.arcgis.com/apps/MapJournal/index.html?appid=f59163868d1d48d59723c8686af8a37b" class="narrative_ref"&gt;read more&lt;/a&gt;&lt;/p&gt;</v>
      </c>
    </row>
    <row r="136" spans="1:8" ht="105" x14ac:dyDescent="0.25">
      <c r="A136" s="2" t="s">
        <v>422</v>
      </c>
      <c r="B136" s="2" t="s">
        <v>448</v>
      </c>
      <c r="C136" s="2" t="s">
        <v>449</v>
      </c>
      <c r="D136" s="2" t="s">
        <v>53</v>
      </c>
      <c r="E136" s="2" t="s">
        <v>452</v>
      </c>
      <c r="F136" s="2" t="s">
        <v>450</v>
      </c>
      <c r="G136" s="2" t="s">
        <v>453</v>
      </c>
      <c r="H136" s="3" t="str">
        <f>CONCATENATE("&lt;p&gt;",G136," … &lt;a href=", CHAR(34), F136, CHAR(34), " class=", CHAR(34), "narrative_ref", CHAR(34), "&gt;read more&lt;/a&gt;&lt;/p&gt;")</f>
        <v>&lt;p&gt;Gender gaps in paid work for &lt;strong&gt;indigenous persons&lt;/strong&gt; (1:32 hours, with women working 5:31 hours and men 7:03) and for Afro-Colombians (1:54, with women working 6:54 hours and men 8:48) were similar to the gender gap in paid work in the total population (1:39 hours, with women working 7:35 hours and men 9:14). Nevertheless, among indigenous persons and Afro-Colombians, both men and women spent proportionately less time in paid work than men and women in the total population.
             … &lt;a href="https://undesa.maps.arcgis.com/apps/MapJournal/index.html?appid=ac2f22fca7014384bd63d3f9384fd2e5" class="narrative_ref"&gt;read more&lt;/a&gt;&lt;/p&gt;</v>
      </c>
    </row>
    <row r="137" spans="1:8" ht="105" x14ac:dyDescent="0.25">
      <c r="A137" s="2" t="s">
        <v>422</v>
      </c>
      <c r="B137" s="2" t="s">
        <v>423</v>
      </c>
      <c r="C137" s="2" t="s">
        <v>424</v>
      </c>
      <c r="D137" s="2" t="s">
        <v>434</v>
      </c>
      <c r="E137" s="2" t="s">
        <v>434</v>
      </c>
      <c r="F137" s="2" t="s">
        <v>425</v>
      </c>
      <c r="G137" s="2" t="s">
        <v>435</v>
      </c>
      <c r="H137" s="3" t="str">
        <f>CONCATENATE("&lt;p&gt;",G137," … &lt;a href=", CHAR(34), F137, CHAR(34), " class=", CHAR(34), "narrative_ref", CHAR(34), "&gt;read more&lt;/a&gt;&lt;/p&gt;")</f>
        <v>&lt;p&gt;In &lt;strong&gt;Iraq&lt;/strong&gt;, where no regular labour force surveys are being held, the rate of women’s participation in the labour force was 11% in 2017 according to national estimates, the lowest rate in the world after Yemen. The Government of Iraq has set an ambitious target of increasing women’s participation in the labour force by five percentage points by 2025. If this target is met and continued for an additional decade, annual economic growth in Iraq is estimated to be boosted by 1.6 percentage points through 2035. … &lt;a href="https://undesa.maps.arcgis.com/apps/MapJournal/index.html?appid=27c1c1ad540347aabc70434238223919" class="narrative_ref"&gt;read more&lt;/a&gt;&lt;/p&gt;</v>
      </c>
    </row>
    <row r="138" spans="1:8" ht="120" x14ac:dyDescent="0.25">
      <c r="A138" s="2" t="s">
        <v>235</v>
      </c>
      <c r="B138" s="2" t="s">
        <v>254</v>
      </c>
      <c r="C138" s="2" t="s">
        <v>255</v>
      </c>
      <c r="D138" s="2" t="s">
        <v>265</v>
      </c>
      <c r="E138" s="2" t="s">
        <v>265</v>
      </c>
      <c r="F138" s="2" t="s">
        <v>256</v>
      </c>
      <c r="G138" s="2" t="s">
        <v>266</v>
      </c>
      <c r="H138" s="3" t="str">
        <f>CONCATENATE("&lt;p&gt;",G138," … &lt;a href=", CHAR(34), F138, CHAR(34), " class=", CHAR(34), "narrative_ref", CHAR(34), "&gt;read more&lt;/a&gt;&lt;/p&gt;")</f>
        <v>&lt;p&gt;Certain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&lt;strong&gt;Kazakhstan&lt;/strong&gt;, the Russian Federation, South Africa and Ukraine), the share of women among those aged 80 and over is at least 70%, pointing to a much higher female than male survival rate among older people in those countries. … &lt;a href="https://undesa.maps.arcgis.com/apps/MapJournal/index.html?appid=ff20e9ee998f4c8ea43813616acbabe4" class="narrative_ref"&gt;read more&lt;/a&gt;&lt;/p&gt;</v>
      </c>
    </row>
    <row r="139" spans="1:8" ht="135" x14ac:dyDescent="0.25">
      <c r="A139" s="2" t="s">
        <v>7</v>
      </c>
      <c r="B139" s="2" t="s">
        <v>8</v>
      </c>
      <c r="C139" s="2" t="s">
        <v>9</v>
      </c>
      <c r="D139" s="2" t="s">
        <v>10</v>
      </c>
      <c r="E139" s="2" t="s">
        <v>10</v>
      </c>
      <c r="F139" s="2" t="s">
        <v>11</v>
      </c>
      <c r="G139" s="2" t="s">
        <v>12</v>
      </c>
      <c r="H139" s="3" t="str">
        <f>CONCATENATE("&lt;p&gt;",G139," … &lt;a href=", CHAR(34), F139, CHAR(34), " class=", CHAR(34), "narrative_ref", CHAR(34), "&gt;read more&lt;/a&gt;&lt;/p&gt;")</f>
        <v>&lt;p&gt;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&lt;strong&gt;Latin America and the Caribbean&lt;/strong&gt;, Australia and New Zealand and Europe and Northern America, women held 38% of managerial positions; in the two regions with the lowest proportion of women in managerial positions, Northern Africa and Western Asia and Central and Southern Asia, women barely reached 13% of such positions – less than half the global average (see figure I).  … &lt;a href="https://undesa.maps.arcgis.com/apps/MapJournal/index.html?appid=0d1ff2530f17451bb8437c6ea584282e" class="narrative_ref"&gt;read more&lt;/a&gt;&lt;/p&gt;</v>
      </c>
    </row>
    <row r="140" spans="1:8" ht="60" x14ac:dyDescent="0.25">
      <c r="A140" s="2" t="s">
        <v>7</v>
      </c>
      <c r="B140" s="2" t="s">
        <v>43</v>
      </c>
      <c r="C140" s="2" t="s">
        <v>44</v>
      </c>
      <c r="D140" s="2" t="s">
        <v>10</v>
      </c>
      <c r="E140" s="2" t="s">
        <v>10</v>
      </c>
      <c r="F140" s="2" t="s">
        <v>45</v>
      </c>
      <c r="G140" s="2" t="s">
        <v>47</v>
      </c>
      <c r="H140" s="3" t="str">
        <f>CONCATENATE("&lt;p&gt;",G140," … &lt;a href=", CHAR(34), F140, CHAR(34), " class=", CHAR(34), "narrative_ref", CHAR(34), "&gt;read more&lt;/a&gt;&lt;/p&gt;")</f>
        <v>&lt;p&gt;From the regional perspective, major milestones have been achieved in recent years in Australia and New Zealand, &lt;strong&gt;Latin America and the Caribbean&lt;/strong&gt; and Europe and Northern America. … &lt;a href="https://undesa.maps.arcgis.com/apps/MapJournal/index.html?appid=abc5dcf8f01342adbc9578b4677e4832" class="narrative_ref"&gt;read more&lt;/a&gt;&lt;/p&gt;</v>
      </c>
    </row>
    <row r="141" spans="1:8" ht="105" x14ac:dyDescent="0.25">
      <c r="A141" s="2" t="s">
        <v>7</v>
      </c>
      <c r="B141" s="2" t="s">
        <v>43</v>
      </c>
      <c r="C141" s="2" t="s">
        <v>44</v>
      </c>
      <c r="D141" s="2" t="s">
        <v>10</v>
      </c>
      <c r="E141" s="2" t="s">
        <v>10</v>
      </c>
      <c r="F141" s="2" t="s">
        <v>45</v>
      </c>
      <c r="G141" s="2" t="s">
        <v>50</v>
      </c>
      <c r="H141" s="4" t="s">
        <v>588</v>
      </c>
    </row>
    <row r="142" spans="1:8" ht="135" x14ac:dyDescent="0.25">
      <c r="A142" s="2" t="s">
        <v>66</v>
      </c>
      <c r="B142" s="2" t="s">
        <v>67</v>
      </c>
      <c r="C142" s="2" t="s">
        <v>68</v>
      </c>
      <c r="D142" s="2" t="s">
        <v>10</v>
      </c>
      <c r="E142" s="2" t="s">
        <v>10</v>
      </c>
      <c r="F142" s="2" t="s">
        <v>69</v>
      </c>
      <c r="G142" s="2" t="s">
        <v>70</v>
      </c>
      <c r="H142" s="3" t="str">
        <f>CONCATENATE("&lt;p&gt;",G142," … &lt;a href=", CHAR(34), F142, CHAR(34), " class=", CHAR(34), "narrative_ref", CHAR(34), "&gt;read more&lt;/a&gt;&lt;/p&gt;")</f>
        <v>&lt;p&gt;During the period 1990–2018, enrolment in tertiary education in Northern America expanded from 65% to 73% for men and from 82% to 100% for women. In Europe, over the same time period, men’s enrolment expanded from 34% to 65% and women’s enrolment from 36% to 79%. In &lt;strong&gt;Latin America and the Caribbean&lt;/strong&gt;, gross enrolment ratios more than doubled for men and more than tripled for women. In terms of progress since 1990, in countries in Eastern Asia there was a six-fold increase in enrolment in tertiary education for men and a thirteen-fold gain for women: growth in tertiary enrolment in this region has been particularly remarkable since 2000. Similarly, in Western Asia enrolment ratios nearly tripled for men and increased almost five times for women. … &lt;a href="https://undesa.maps.arcgis.com/apps/MapJournal/index.html?appid=11a30d2e3cfb4e428a5124534a0ee81c" class="narrative_ref"&gt;read more&lt;/a&gt;&lt;/p&gt;</v>
      </c>
    </row>
    <row r="143" spans="1:8" ht="135" x14ac:dyDescent="0.25">
      <c r="A143" s="2" t="s">
        <v>66</v>
      </c>
      <c r="B143" s="2" t="s">
        <v>80</v>
      </c>
      <c r="C143" s="2" t="s">
        <v>81</v>
      </c>
      <c r="D143" s="2" t="s">
        <v>10</v>
      </c>
      <c r="E143" s="2" t="s">
        <v>10</v>
      </c>
      <c r="F143" s="2" t="s">
        <v>82</v>
      </c>
      <c r="G143" s="2" t="s">
        <v>93</v>
      </c>
      <c r="H143" s="3" t="str">
        <f>CONCATENATE("&lt;p&gt;",G143," … &lt;a href=", CHAR(34), F143, CHAR(34), " class=", CHAR(34), "narrative_ref", CHAR(34), "&gt;read more&lt;/a&gt;&lt;/p&gt;")</f>
        <v>&lt;p&gt;Despite the gains made over the past three decades, girls are still less likely than boys to enrol in secondary school in sub-Saharan Africa (where GPI was 0.88 in 2018), Western Asia (0.90) and Oceania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&lt;strong&gt;Latin America and the Caribbean&lt;/strong&gt; (where the GPI was 1.04 in 2018), gender-based disparities favour girls. Northern America and Europe and Central Asia are the only regions that have achieved and maintained equal access to secondary education for both girls and boys throughout the period 1990—2018. … &lt;a href="https://undesa.maps.arcgis.com/apps/MapJournal/index.html?appid=42bffbd08fb542ecadd0dd43a588c1b9" class="narrative_ref"&gt;read more&lt;/a&gt;&lt;/p&gt;</v>
      </c>
    </row>
    <row r="144" spans="1:8" ht="90" x14ac:dyDescent="0.25">
      <c r="A144" s="2" t="s">
        <v>66</v>
      </c>
      <c r="B144" s="2" t="s">
        <v>96</v>
      </c>
      <c r="C144" s="2" t="s">
        <v>97</v>
      </c>
      <c r="D144" s="2" t="s">
        <v>10</v>
      </c>
      <c r="E144" s="2" t="s">
        <v>10</v>
      </c>
      <c r="F144" s="2" t="s">
        <v>98</v>
      </c>
      <c r="G144" s="2" t="s">
        <v>102</v>
      </c>
      <c r="H144" s="3" t="str">
        <f>CONCATENATE("&lt;p&gt;",G144," … &lt;a href=", CHAR(34), F144, CHAR(34), " class=", CHAR(34), "narrative_ref", CHAR(34), "&gt;read more&lt;/a&gt;&lt;/p&gt;")</f>
        <v>&lt;p&gt;More boys participate in technical and vocational programmes in all regions worldwide except in Eastern Asia, Northern America and &lt;strong&gt;Latin America and the Caribbean&lt;/strong&gt;. Girls were severely underrepresented in: Northern Africa (36 girls for every 100 boys), Southern Asia (46 girls for every 100 boys) and Oceania (excluding Australia and New Zealand) (72 girls for every 100 boys). … &lt;a href="https://undesa.maps.arcgis.com/apps/MapJournal/index.html?appid=145fff1d87b04bd5a777f6b1b6f702aa" class="narrative_ref"&gt;read more&lt;/a&gt;&lt;/p&gt;</v>
      </c>
    </row>
    <row r="145" spans="1:8" ht="150" x14ac:dyDescent="0.25">
      <c r="A145" s="2" t="s">
        <v>66</v>
      </c>
      <c r="B145" s="2" t="s">
        <v>133</v>
      </c>
      <c r="C145" s="2" t="s">
        <v>134</v>
      </c>
      <c r="D145" s="2" t="s">
        <v>10</v>
      </c>
      <c r="E145" s="2" t="s">
        <v>10</v>
      </c>
      <c r="F145" s="2" t="s">
        <v>135</v>
      </c>
      <c r="G145" s="2" t="s">
        <v>138</v>
      </c>
      <c r="H145" s="3" t="str">
        <f>CONCATENATE("&lt;p&gt;",G145," … &lt;a href=", CHAR(34), F145, CHAR(34), " class=", CHAR(34), "narrative_ref", CHAR(34), "&gt;read more&lt;/a&gt;&lt;/p&gt;")</f>
        <v>&lt;p&gt;Globally,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&lt;strong&gt;Latin America and the Caribbean&lt;/strong&gt;; Northern Africa; and Central Asia. … &lt;a href="https://undesa.maps.arcgis.com/apps/MapJournal/index.html?appid=8d6654cc3155423f9c2b77249b4e670e" class="narrative_ref"&gt;read more&lt;/a&gt;&lt;/p&gt;</v>
      </c>
    </row>
    <row r="146" spans="1:8" ht="105" x14ac:dyDescent="0.25">
      <c r="A146" s="2" t="s">
        <v>235</v>
      </c>
      <c r="B146" s="2" t="s">
        <v>271</v>
      </c>
      <c r="C146" s="2" t="s">
        <v>272</v>
      </c>
      <c r="D146" s="2" t="s">
        <v>10</v>
      </c>
      <c r="E146" s="2" t="s">
        <v>10</v>
      </c>
      <c r="F146" s="2" t="s">
        <v>273</v>
      </c>
      <c r="G146" s="2" t="s">
        <v>290</v>
      </c>
      <c r="H146" s="3" t="str">
        <f>CONCATENATE("&lt;p&gt;",G146," … &lt;a href=", CHAR(34), F146, CHAR(34), " class=", CHAR(34), "narrative_ref", CHAR(34), "&gt;read more&lt;/a&gt;&lt;/p&gt;")</f>
        <v>&lt;p&gt;While child marriage still exists, it is becoming less common, and has declined at an accelerated rate since 2009 (see figure III). The most significant progress has been observed in South Asia, where the level of child marriage has fallen by more than a third, from nearly 50% in 2009 to 29% in 2019. The highest rates of child marriage are in countries in sub-Saharan Africa, where the prevalence is (35%); only modest progress has been made since 2009. &lt;strong&gt;Latin America and the Caribbean&lt;/strong&gt;, where levels of child marriage in 2019 remain as high as they were 25 years ago, is another region of concern. … &lt;a href="https://undesa.maps.arcgis.com/apps/MapJournal/index.html?appid=f13f7dc3b9744d5489e7ae3e87c57d71" class="narrative_ref"&gt;read more&lt;/a&gt;&lt;/p&gt;</v>
      </c>
    </row>
    <row r="147" spans="1:8" ht="150" x14ac:dyDescent="0.25">
      <c r="A147" s="2" t="s">
        <v>235</v>
      </c>
      <c r="B147" s="2" t="s">
        <v>271</v>
      </c>
      <c r="C147" s="2" t="s">
        <v>272</v>
      </c>
      <c r="D147" s="2" t="s">
        <v>10</v>
      </c>
      <c r="E147" s="2" t="s">
        <v>10</v>
      </c>
      <c r="F147" s="2" t="s">
        <v>273</v>
      </c>
      <c r="G147" s="2" t="s">
        <v>298</v>
      </c>
      <c r="H147" s="3" t="str">
        <f>CONCATENATE("&lt;p&gt;",G147," … &lt;a href=", CHAR(34), F147, CHAR(34), " class=", CHAR(34), "narrative_ref", CHAR(34), "&gt;read more&lt;/a&gt;&lt;/p&gt;")</f>
        <v>&lt;p&gt;While the birth rate among adolescent girls in sub-Saharan Africa declined from 130 to 101 per 1,000 between 2000 and 2010, the level has remained higher than in any other region. Southern Asia registered the largest drop, from 72 to 24 births per 1,000 adolescent girls, while &lt;strong&gt;Latin America and the Caribbean&lt;/strong&gt; registered a decrease from 83 to 61 births per 1,000 - the second highest rate after sub-Saharan Africa in 2020. At the other end of the spectrum, Eastern Asia (7 births per 1,000), Australia and New Zealand (12 births per 1,000), Europe (12 births per 1,000) and Northern America (16 births per 1,000) had the lowest adolescent fertility rates in 2020. Observed disparities across and within regions in the levels of the adolescent birth rate, as well as differences across and within countries, indicate that large numbers of young people do not have access to means of controlling their fertility, with important implications for their well-being. … &lt;a href="https://undesa.maps.arcgis.com/apps/MapJournal/index.html?appid=f13f7dc3b9744d5489e7ae3e87c57d71" class="narrative_ref"&gt;read more&lt;/a&gt;&lt;/p&gt;</v>
      </c>
    </row>
    <row r="148" spans="1:8" ht="120" x14ac:dyDescent="0.25">
      <c r="A148" s="2" t="s">
        <v>235</v>
      </c>
      <c r="B148" s="2" t="s">
        <v>310</v>
      </c>
      <c r="C148" s="2" t="s">
        <v>311</v>
      </c>
      <c r="D148" s="2" t="s">
        <v>10</v>
      </c>
      <c r="E148" s="2" t="s">
        <v>10</v>
      </c>
      <c r="F148" s="2" t="s">
        <v>312</v>
      </c>
      <c r="G148" s="2" t="s">
        <v>314</v>
      </c>
      <c r="H148" s="3" t="str">
        <f>CONCATENATE("&lt;p&gt;",G148," … &lt;a href=", CHAR(34), F148, CHAR(34), " class=", CHAR(34), "narrative_ref", CHAR(34), "&gt;read more&lt;/a&gt;&lt;/p&gt;")</f>
        <v>&lt;p&gt;There are regional differences in both levels and trends of the mean age at childbirth. The pattern in both Central and Southern Asia and &lt;strong&gt;Latin America and the Caribbean&lt;/strong&gt; has followed similar a trend (a U shape), and these two regions have the lowest mean age at birth (age 27) In sub-Saharan Africa, Northern Africa and Western Asia and Oceania (excluding Australia and New Zealand), the mean age has been fairly constant, at around age 29. The mean age at childbirth is highest in Australia and New Zealand and Europe and Northern America, and it has increased noticeably in both regions in 2020 (to age 30.8 and age 29.8, respectively). … &lt;a href="https://undesa.maps.arcgis.com/apps/MapJournal/index.html?appid=e6d6e1525ef247ef8033c1d0fd0b3a59" class="narrative_ref"&gt;read more&lt;/a&gt;&lt;/p&gt;</v>
      </c>
    </row>
    <row r="149" spans="1:8" ht="90" x14ac:dyDescent="0.25">
      <c r="A149" s="2" t="s">
        <v>322</v>
      </c>
      <c r="B149" s="2" t="s">
        <v>323</v>
      </c>
      <c r="C149" s="2" t="s">
        <v>324</v>
      </c>
      <c r="D149" s="2" t="s">
        <v>10</v>
      </c>
      <c r="E149" s="2" t="s">
        <v>10</v>
      </c>
      <c r="F149" s="2" t="s">
        <v>325</v>
      </c>
      <c r="G149" s="2" t="s">
        <v>329</v>
      </c>
      <c r="H149" s="3" t="str">
        <f>CONCATENATE("&lt;p&gt;",G149," … &lt;a href=", CHAR(34), F149, CHAR(34), " class=", CHAR(34), "narrative_ref", CHAR(34), "&gt;read more&lt;/a&gt;&lt;/p&gt;")</f>
        <v>&lt;p&gt;Focusing on &lt;strong&gt;Latin America and the Caribbean&lt;/strong&gt;, population-based evidence confirms that intimate partner violence against women remains a widespread public health and human rights problem, with a reported prevalence of physical or sexual intimate partner violence during the previous 12 months across countries ranging from 3% to 27% of women and girls. … &lt;a href="https://undesa.maps.arcgis.com/apps/MapJournal/index.html?appid=50dd1b2d6167437693178836261522e6" class="narrative_ref"&gt;read more&lt;/a&gt;&lt;/p&gt;</v>
      </c>
    </row>
    <row r="150" spans="1:8" ht="120" x14ac:dyDescent="0.25">
      <c r="A150" s="2" t="s">
        <v>322</v>
      </c>
      <c r="B150" s="2" t="s">
        <v>390</v>
      </c>
      <c r="C150" s="2" t="s">
        <v>391</v>
      </c>
      <c r="D150" s="2" t="s">
        <v>10</v>
      </c>
      <c r="E150" s="2" t="s">
        <v>10</v>
      </c>
      <c r="F150" s="2" t="s">
        <v>392</v>
      </c>
      <c r="G150" s="2" t="s">
        <v>394</v>
      </c>
      <c r="H150" s="3" t="str">
        <f>CONCATENATE("&lt;p&gt;",G150," … &lt;a href=", CHAR(34), F150, CHAR(34), " class=", CHAR(34), "narrative_ref", CHAR(34), "&gt;read more&lt;/a&gt;&lt;/p&gt;")</f>
        <v>&lt;p&gt;Further insights into gender based killing in countries in &lt;strong&gt;Latin America and the Caribbean&lt;/strong&gt; can be found in the story on &lt;a class="narrative-ref" href="https://undesa.maps.arcgis.com/apps/MapJournal/index.html?appid=1e0b01c9ef34415bac07df60c1aa30c0"&gt;femicide&lt;/a&gt; produced by the Economic Commission for Latin America and the Caribbean, which highlights that the risk women face varies significantly by country. In El Salvador and Guyana the rate of femicide in 2017 was very high (6.8 and 8.8 per 100,000 women) compared to rates reported in 14 other countries and territories in the region (less than 1 per 100,000 women). … &lt;a href="https://undesa.maps.arcgis.com/apps/MapJournal/index.html?appid=f59163868d1d48d59723c8686af8a37b" class="narrative_ref"&gt;read more&lt;/a&gt;&lt;/p&gt;</v>
      </c>
    </row>
    <row r="151" spans="1:8" ht="135" x14ac:dyDescent="0.25">
      <c r="A151" s="2" t="s">
        <v>322</v>
      </c>
      <c r="B151" s="2" t="s">
        <v>413</v>
      </c>
      <c r="C151" s="2" t="s">
        <v>414</v>
      </c>
      <c r="D151" s="2" t="s">
        <v>10</v>
      </c>
      <c r="E151" s="2" t="s">
        <v>10</v>
      </c>
      <c r="F151" s="2" t="s">
        <v>415</v>
      </c>
      <c r="G151" s="2" t="s">
        <v>416</v>
      </c>
      <c r="H151" s="3" t="str">
        <f>CONCATENATE("&lt;p&gt;",G151," … &lt;a href=", CHAR(34), F151, CHAR(34), " class=", CHAR(34), "narrative_ref", CHAR(34), "&gt;read more&lt;/a&gt;&lt;/p&gt;")</f>
        <v>&lt;p&gt;As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&lt;strong&gt;Latin America and the Caribbean&lt;/strong&gt;, Eastern and South-Eastern Asia and Oceania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 … &lt;a href="https://undesa.maps.arcgis.com/apps/MapJournal/index.html?appid=2426cee78ed34941a4f8eb70de3ac6da" class="narrative_ref"&gt;read more&lt;/a&gt;&lt;/p&gt;</v>
      </c>
    </row>
    <row r="152" spans="1:8" ht="90" x14ac:dyDescent="0.25">
      <c r="A152" s="2" t="s">
        <v>322</v>
      </c>
      <c r="B152" s="2" t="s">
        <v>413</v>
      </c>
      <c r="C152" s="2" t="s">
        <v>414</v>
      </c>
      <c r="D152" s="2" t="s">
        <v>10</v>
      </c>
      <c r="E152" s="2" t="s">
        <v>10</v>
      </c>
      <c r="F152" s="2" t="s">
        <v>415</v>
      </c>
      <c r="G152" s="2" t="s">
        <v>421</v>
      </c>
      <c r="H152" s="3" t="str">
        <f>CONCATENATE("&lt;p&gt;",G152," … &lt;a href=", CHAR(34), F152, CHAR(34), " class=", CHAR(34), "narrative_ref", CHAR(34), "&gt;read more&lt;/a&gt;&lt;/p&gt;")</f>
        <v>&lt;p&gt;As of 2020, 106 countries have passed laws on sexual harassment, and the regional distribution is broadly similar to that observed with respect to laws on domestic violence (see figure II). However, there is one noticeable difference: in the &lt;strong&gt;Latin America and the Caribbean&lt;/strong&gt; region, while the majority of countries have laws on domestic violence (97%), far fewer have laws on sexual harassment (64%).  … &lt;a href="https://undesa.maps.arcgis.com/apps/MapJournal/index.html?appid=2426cee78ed34941a4f8eb70de3ac6da" class="narrative_ref"&gt;read more&lt;/a&gt;&lt;/p&gt;</v>
      </c>
    </row>
    <row r="153" spans="1:8" ht="105" x14ac:dyDescent="0.25">
      <c r="A153" s="2" t="s">
        <v>422</v>
      </c>
      <c r="B153" s="2" t="s">
        <v>423</v>
      </c>
      <c r="C153" s="2" t="s">
        <v>424</v>
      </c>
      <c r="D153" s="2" t="s">
        <v>10</v>
      </c>
      <c r="E153" s="2" t="s">
        <v>10</v>
      </c>
      <c r="F153" s="2" t="s">
        <v>425</v>
      </c>
      <c r="G153" s="2" t="s">
        <v>432</v>
      </c>
      <c r="H153" s="4" t="s">
        <v>587</v>
      </c>
    </row>
    <row r="154" spans="1:8" ht="90" x14ac:dyDescent="0.25">
      <c r="A154" s="2" t="s">
        <v>422</v>
      </c>
      <c r="B154" s="2" t="s">
        <v>473</v>
      </c>
      <c r="C154" s="2" t="s">
        <v>474</v>
      </c>
      <c r="D154" s="2" t="s">
        <v>10</v>
      </c>
      <c r="E154" s="2" t="s">
        <v>10</v>
      </c>
      <c r="F154" s="2" t="s">
        <v>475</v>
      </c>
      <c r="G154" s="2" t="s">
        <v>478</v>
      </c>
      <c r="H154" s="3" t="str">
        <f>CONCATENATE("&lt;p&gt;",G154," … &lt;a href=", CHAR(34), F154, CHAR(34), " class=", CHAR(34), "narrative_ref", CHAR(34), "&gt;read more&lt;/a&gt;&lt;/p&gt;")</f>
        <v>&lt;p&gt;In four regions, Northern America, Australia and New Zealand, Europe and &lt;strong&gt;Latin America and the Caribbean&lt;/strong&gt;, more than 80% of women were employed in the services sector in 2019. In those regions, the proportion of men employed in the services sector, while relatively high compared to the proportion of men working in agriculture and industry, was at least 20 percentage points lower than that of women (see figure II). … &lt;a href="https://undesa.maps.arcgis.com/apps/MapJournal/index.html?appid=16cf3ba269944620b610ef7f80671fd3" class="narrative_ref"&gt;read more&lt;/a&gt;&lt;/p&gt;</v>
      </c>
    </row>
    <row r="155" spans="1:8" ht="240" x14ac:dyDescent="0.25">
      <c r="A155" s="2" t="s">
        <v>422</v>
      </c>
      <c r="B155" s="2" t="s">
        <v>503</v>
      </c>
      <c r="C155" s="2" t="s">
        <v>504</v>
      </c>
      <c r="D155" s="2" t="s">
        <v>10</v>
      </c>
      <c r="E155" s="2" t="s">
        <v>10</v>
      </c>
      <c r="F155" s="2" t="s">
        <v>506</v>
      </c>
      <c r="G155" s="2" t="s">
        <v>513</v>
      </c>
      <c r="H155" s="3" t="str">
        <f>CONCATENATE("&lt;p&gt;",G155," … &lt;a href=", CHAR(34), F155, CHAR(34), " class=", CHAR(34), "narrative_ref", CHAR(34), "&gt;read more&lt;/a&gt;&lt;/p&gt;")</f>
        <v>&lt;p&gt;Overall, more countries in Developed Regions have ratified the ILO conventions on the reconciliation of work and family life (see figure II), followed by a number of countries in &lt;strong&gt;Latin America and the Caribbean&lt;/strong&gt;. Among countries in Central and Southern Asia and Eastern and South-Eastern Asia, very few have ratified the ILO conventions, while among countries in Oceania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 … &lt;a href="https://undesa.maps.arcgis.com/apps/MapJournal/index.html?appid=6f02cbbfb8d34cb7806d21f4bd14e826" class="narrative_ref"&gt;read more&lt;/a&gt;&lt;/p&gt;</v>
      </c>
    </row>
    <row r="156" spans="1:8" ht="90" x14ac:dyDescent="0.25">
      <c r="A156" s="2" t="s">
        <v>422</v>
      </c>
      <c r="B156" s="2" t="s">
        <v>538</v>
      </c>
      <c r="C156" s="2" t="s">
        <v>539</v>
      </c>
      <c r="D156" s="2" t="s">
        <v>10</v>
      </c>
      <c r="E156" s="2" t="s">
        <v>10</v>
      </c>
      <c r="F156" s="2" t="s">
        <v>540</v>
      </c>
      <c r="G156" s="2" t="s">
        <v>543</v>
      </c>
      <c r="H156" s="3" t="str">
        <f>CONCATENATE("&lt;p&gt;",G156," … &lt;a href=", CHAR(34), F156, CHAR(34), " class=", CHAR(34), "narrative_ref", CHAR(34), "&gt;read more&lt;/a&gt;&lt;/p&gt;")</f>
        <v>&lt;p&gt;Data disaggregated at the regional level, available only for 2019, shows that the digital gender gap was markedly high in Central and Southern Asia (51.3%), and substantial in sub-Saharan Africa (33.2%) and Western Asia and Northern Africa (21.2%). As noted above, the gender gap was small in Australia and New Zealand (0.7%), Northern America and Europe (2%) and &lt;strong&gt;Latin America and the Caribbean&lt;/strong&gt; (2.1%). … &lt;a href="https://undesa.maps.arcgis.com/apps/MapJournal/index.html?appid=d6a2f8291c9c4b60a80431f65cf104af" class="narrative_ref"&gt;read more&lt;/a&gt;&lt;/p&gt;</v>
      </c>
    </row>
    <row r="157" spans="1:8" ht="105" x14ac:dyDescent="0.25">
      <c r="A157" s="2" t="s">
        <v>322</v>
      </c>
      <c r="B157" s="2" t="s">
        <v>342</v>
      </c>
      <c r="C157" s="2" t="s">
        <v>343</v>
      </c>
      <c r="D157" s="2" t="s">
        <v>347</v>
      </c>
      <c r="E157" s="2" t="s">
        <v>347</v>
      </c>
      <c r="F157" s="2" t="s">
        <v>344</v>
      </c>
      <c r="G157" s="2" t="s">
        <v>348</v>
      </c>
      <c r="H157" s="3" t="str">
        <f>CONCATENATE("&lt;p&gt;",G157," … &lt;a href=", CHAR(34), F157, CHAR(34), " class=", CHAR(34), "narrative_ref", CHAR(34), "&gt;read more&lt;/a&gt;&lt;/p&gt;")</f>
        <v>&lt;p&gt; Based on the latest available data, in 2017 in five European countries the share of women police officer was greater than 30% (Estonia, &lt;strong&gt;Latvia&lt;/strong&gt;, Lithuania, the Netherlands and Sweden). Although the proportion of women police officers in those countries is higher than in other countries, there are still challenges in ensuring that women are represented at higher levels of management. The Nordic-Baltic Network of Policewomen continues to ask the question: why are women underrepresented in the top and middle management positions and in operational positions in the police force?  … &lt;a href="https://undesa.maps.arcgis.com/apps/MapJournal/index.html?appid=1e36dc844718461b8a18ebf3e8a15858" class="narrative_ref"&gt;read more&lt;/a&gt;&lt;/p&gt;</v>
      </c>
    </row>
    <row r="158" spans="1:8" ht="120" x14ac:dyDescent="0.25">
      <c r="A158" s="2" t="s">
        <v>422</v>
      </c>
      <c r="B158" s="2" t="s">
        <v>440</v>
      </c>
      <c r="C158" s="2" t="s">
        <v>441</v>
      </c>
      <c r="D158" s="2" t="s">
        <v>445</v>
      </c>
      <c r="E158" s="2" t="s">
        <v>445</v>
      </c>
      <c r="F158" s="2" t="s">
        <v>442</v>
      </c>
      <c r="G158" s="2" t="s">
        <v>446</v>
      </c>
      <c r="H158" s="3" t="str">
        <f>CONCATENATE("&lt;p&gt;",G158," … &lt;a href=", CHAR(34), F158, CHAR(34), " class=", CHAR(34), "narrative_ref", CHAR(34), "&gt;read more&lt;/a&gt;&lt;/p&gt;")</f>
        <v>&lt;p&gt;In the Republic of Moldova, &lt;strong&gt;migration&lt;/strong&gt;, in general, and international migration in particular, have a distinctive age pattern. There are high migration rates among young-adults along with young children. During the period 2014—2017, migration rates (in both directions, immigration and emigration) increased: from 43 to 58 per 1,000, while there was a lower rate of increase in immigration, from 35 to 40 per 1,000, resulting in a yearly net negative migration balance, which increased from minus 9 in 2014 to minus 18 per 1,000 in 2017. In 2017, emigration rates reached a peak of 121 per 1,000 for men aged 25—29 and 87 per 1,000 for women aged 20—24. … &lt;a href="https://undesa.maps.arcgis.com/apps/MapJournal/index.html?appid=6f1628a0cf0b4af8988002a22a1dc9d3" class="narrative_ref"&gt;read more&lt;/a&gt;&lt;/p&gt;</v>
      </c>
    </row>
    <row r="159" spans="1:8" ht="75" x14ac:dyDescent="0.25">
      <c r="A159" s="2" t="s">
        <v>422</v>
      </c>
      <c r="B159" s="2" t="s">
        <v>440</v>
      </c>
      <c r="C159" s="2" t="s">
        <v>441</v>
      </c>
      <c r="D159" s="2" t="s">
        <v>445</v>
      </c>
      <c r="E159" s="2" t="s">
        <v>445</v>
      </c>
      <c r="F159" s="2" t="s">
        <v>442</v>
      </c>
      <c r="G159" s="2" t="s">
        <v>447</v>
      </c>
      <c r="H159" s="3" t="str">
        <f>CONCATENATE("&lt;p&gt;",G159," … &lt;a href=", CHAR(34), F159, CHAR(34), " class=", CHAR(34), "narrative_ref", CHAR(34), "&gt;read more&lt;/a&gt;&lt;/p&gt;")</f>
        <v>&lt;p&gt;These high &lt;strong&gt;migration&lt;/strong&gt; rates were also significant among young adults ages: in 2017, men aged 20—24 showed a negative migratory balance of minus 60 per 1,000 and women minus 45 per 1,000, meaning that the country lost about 6% of the male and 4.5% of the female population aged 20—24 in a single year (see figure VIII). … &lt;a href="https://undesa.maps.arcgis.com/apps/MapJournal/index.html?appid=6f1628a0cf0b4af8988002a22a1dc9d3" class="narrative_ref"&gt;read more&lt;/a&gt;&lt;/p&gt;</v>
      </c>
    </row>
    <row r="160" spans="1:8" ht="105" x14ac:dyDescent="0.25">
      <c r="A160" s="2" t="s">
        <v>422</v>
      </c>
      <c r="B160" s="2" t="s">
        <v>560</v>
      </c>
      <c r="C160" s="2" t="s">
        <v>561</v>
      </c>
      <c r="D160" s="2" t="s">
        <v>562</v>
      </c>
      <c r="E160" s="2" t="s">
        <v>562</v>
      </c>
      <c r="F160" s="2" t="s">
        <v>563</v>
      </c>
      <c r="G160" s="2" t="s">
        <v>564</v>
      </c>
      <c r="H160" s="3" t="str">
        <f>CONCATENATE("&lt;p&gt;",G160," … &lt;a href=", CHAR(34), F160, CHAR(34), " class=", CHAR(34), "narrative_ref", CHAR(34), "&gt;read more&lt;/a&gt;&lt;/p&gt;")</f>
        <v>&lt;p&gt;Among the 127 countries with latest available data for 2015–2019, the highest proportions of women working part-time were recorded in Liberia (94%), the Netherlands (75%) and Rwanda (62%). Part-time employment was common among men in Liberia (77%), Rwanda (49%) and Tuvalu (45%). There was a higher proportion of women than men working part-time in 121 countries (95%), with the largest gender gaps reported in the &lt;strong&gt;Netherlands&lt;/strong&gt; (36 percentage points), Pakistan (33 percentage points) and Austria (32 percentage points) (see figure I). … &lt;a href="https://undesa.maps.arcgis.com/apps/MapJournal/index.html?appid=11b52c23c621480db0f9017fa5bff63b" class="narrative_ref"&gt;read more&lt;/a&gt;&lt;/p&gt;</v>
      </c>
    </row>
    <row r="161" spans="1:8" ht="135" x14ac:dyDescent="0.25">
      <c r="A161" s="2" t="s">
        <v>422</v>
      </c>
      <c r="B161" s="2" t="s">
        <v>560</v>
      </c>
      <c r="C161" s="2" t="s">
        <v>561</v>
      </c>
      <c r="D161" s="2" t="s">
        <v>562</v>
      </c>
      <c r="E161" s="2" t="s">
        <v>562</v>
      </c>
      <c r="F161" s="2" t="s">
        <v>563</v>
      </c>
      <c r="G161" s="2" t="s">
        <v>573</v>
      </c>
      <c r="H161" s="3" t="str">
        <f>CONCATENATE("&lt;p&gt;",G161," … &lt;a href=", CHAR(34), F161, CHAR(34), " class=", CHAR(34), "narrative_ref", CHAR(34), "&gt;read more&lt;/a&gt;&lt;/p&gt;")</f>
        <v>&lt;p&gt;Among the 20 countries with available data since 1995, all of which are located in developed regions, trends for part-time employment have been mixed both for employed women and men. In the majority of those countries, there has been an increase in the proportion of part-time employment in women’s and men’s total employment, notably by 30 percentage points for women in Austria and by 18 percentage points for men in Germany (see figure III). In general, the incidence of part-time work among employed women has decreased in Northern Europe, the &lt;strong&gt;Netherlands&lt;/strong&gt; and the United States of America. As a point of reference, the proportion of part-time employment in women’s total employment was 82% in the Netherlands in 1995. … &lt;a href="https://undesa.maps.arcgis.com/apps/MapJournal/index.html?appid=11b52c23c621480db0f9017fa5bff63b" class="narrative_ref"&gt;read more&lt;/a&gt;&lt;/p&gt;</v>
      </c>
    </row>
    <row r="162" spans="1:8" ht="150" x14ac:dyDescent="0.25">
      <c r="A162" s="2" t="s">
        <v>235</v>
      </c>
      <c r="B162" s="2" t="s">
        <v>271</v>
      </c>
      <c r="C162" s="2" t="s">
        <v>272</v>
      </c>
      <c r="D162" s="2" t="s">
        <v>296</v>
      </c>
      <c r="E162" s="2" t="s">
        <v>296</v>
      </c>
      <c r="F162" s="2" t="s">
        <v>273</v>
      </c>
      <c r="G162" s="2" t="s">
        <v>297</v>
      </c>
      <c r="H162" s="3" t="str">
        <f>CONCATENATE("&lt;p&gt;",G162," … &lt;a href=", CHAR(34), F162, CHAR(34), " class=", CHAR(34), "narrative_ref", CHAR(34), "&gt;read more&lt;/a&gt;&lt;/p&gt;")</f>
        <v>&lt;p&gt;Although more is known about early marriage for women, there is substantial evidence on early marriage for men. Available data for selected countries show that the proportion of men aged 20–24 who married or entered into a union before age 18 is at least 10% (see figure V). While more information is needed to verify both the magnitude and trends, this data show that in some countries, such as the Central African Republic (28%), Belize (22%) and &lt;strong&gt;Nicaragua&lt;/strong&gt; (19%), sizeable proportions of the male population are married while still too young to take care of a family. Child grooms may have to assume adult responsibilities for which they may not be prepared, including early fatherhood, which may result in additional economic pressure to provide for the household, and, as with girls, constraints on their access to education and their opportunities for career advancement. … &lt;a href="https://undesa.maps.arcgis.com/apps/MapJournal/index.html?appid=f13f7dc3b9744d5489e7ae3e87c57d71" class="narrative_ref"&gt;read more&lt;/a&gt;&lt;/p&gt;</v>
      </c>
    </row>
    <row r="163" spans="1:8" ht="150" x14ac:dyDescent="0.25">
      <c r="A163" s="2" t="s">
        <v>235</v>
      </c>
      <c r="B163" s="2" t="s">
        <v>271</v>
      </c>
      <c r="C163" s="2" t="s">
        <v>272</v>
      </c>
      <c r="D163" s="2" t="s">
        <v>279</v>
      </c>
      <c r="E163" s="2" t="s">
        <v>279</v>
      </c>
      <c r="F163" s="2" t="s">
        <v>273</v>
      </c>
      <c r="G163" s="2" t="s">
        <v>280</v>
      </c>
      <c r="H163" s="3" t="str">
        <f>CONCATENATE("&lt;p&gt;",G163," … &lt;a href=", CHAR(34), F163, CHAR(34), " class=", CHAR(34), "narrative_ref", CHAR(34), "&gt;read more&lt;/a&gt;&lt;/p&gt;")</f>
        <v>&lt;p&gt;It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&lt;strong&gt;Niger&lt;/strong&gt; (17 years) and Djibouti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 … &lt;a href="https://undesa.maps.arcgis.com/apps/MapJournal/index.html?appid=f13f7dc3b9744d5489e7ae3e87c57d71" class="narrative_ref"&gt;read more&lt;/a&gt;&lt;/p&gt;</v>
      </c>
    </row>
    <row r="164" spans="1:8" ht="135" x14ac:dyDescent="0.25">
      <c r="A164" s="2" t="s">
        <v>66</v>
      </c>
      <c r="B164" s="2" t="s">
        <v>121</v>
      </c>
      <c r="C164" s="2" t="s">
        <v>122</v>
      </c>
      <c r="D164" s="2" t="s">
        <v>129</v>
      </c>
      <c r="E164" s="2" t="s">
        <v>129</v>
      </c>
      <c r="F164" s="2" t="s">
        <v>125</v>
      </c>
      <c r="G164" s="2" t="s">
        <v>130</v>
      </c>
      <c r="H164" s="3" t="str">
        <f>CONCATENATE("&lt;p&gt;",G164," … &lt;a href=", CHAR(34), F164, CHAR(34), " class=", CHAR(34), "narrative_ref", CHAR(34), "&gt;read more&lt;/a&gt;&lt;/p&gt;")</f>
        <v>&lt;p&gt;This is due, in part, to strong social expectations that girls from poor households will marry early. For example, among poor households in &lt;strong&gt;Nigeria&lt;/strong&gt;, on average, only 80 girls complete primary education for every 100 boys, and only 20 girls for every 100 boys at the upper secondary level, whereas there is gender parity among boys and girls from wealthy households. Among relatively richer countries, gender disparities in performance tend to be to the disadvantage of boys, and, to a greater extent, boys from poor households, possibly because of the greater pressures on poor male students to enter the labour market. In Thailand (an upper-middle income country), for example, roughly 140 girls for every 100 boys from poor households complete upper secondary education, while there is gender parity among the rich. … &lt;a href="https://undesa.maps.arcgis.com/apps/MapJournal/index.html?appid=ef080130f70043aa994ac0a0db8d3610" class="narrative_ref"&gt;read more&lt;/a&gt;&lt;/p&gt;</v>
      </c>
    </row>
    <row r="165" spans="1:8" ht="135" x14ac:dyDescent="0.25">
      <c r="A165" s="2" t="s">
        <v>7</v>
      </c>
      <c r="B165" s="2" t="s">
        <v>8</v>
      </c>
      <c r="C165" s="2" t="s">
        <v>9</v>
      </c>
      <c r="D165" s="2" t="s">
        <v>17</v>
      </c>
      <c r="E165" s="2" t="s">
        <v>17</v>
      </c>
      <c r="F165" s="2" t="s">
        <v>11</v>
      </c>
      <c r="G165" s="2" t="s">
        <v>18</v>
      </c>
      <c r="H165" s="3" t="str">
        <f>CONCATENATE("&lt;p&gt;",G165," … &lt;a href=", CHAR(34), F165, CHAR(34), " class=", CHAR(34), "narrative_ref", CHAR(34), "&gt;read more&lt;/a&gt;&lt;/p&gt;")</f>
        <v>&lt;p&gt; In 2019, on average, women comprised 39% of the &lt;a class="narrative-ref" href="https://undesa.maps.arcgis.com/apps/MapJournal/index.html?appid=27c1c1ad540347aabc70434238223919"&gt;workforce worldwide&lt;/a&gt;, but held only 28% of managerial positions. In the three regions with the highest proportion of women in managerial positions, Latin America and the Caribbean, Australia and New Zealand and Europe and Northern America, women held 38% of managerial positions; in the two regions with the lowest proportion of women in managerial positions, &lt;strong&gt;Northern Africa and Western Asia&lt;/strong&gt; and Central and Southern Asia, women barely reached 13% of such positions – less than half the global average (see figure I).  … &lt;a href="https://undesa.maps.arcgis.com/apps/MapJournal/index.html?appid=0d1ff2530f17451bb8437c6ea584282e" class="narrative_ref"&gt;read more&lt;/a&gt;&lt;/p&gt;</v>
      </c>
    </row>
    <row r="166" spans="1:8" ht="90" x14ac:dyDescent="0.25">
      <c r="A166" s="2" t="s">
        <v>7</v>
      </c>
      <c r="B166" s="2" t="s">
        <v>8</v>
      </c>
      <c r="C166" s="2" t="s">
        <v>9</v>
      </c>
      <c r="D166" s="2" t="s">
        <v>17</v>
      </c>
      <c r="E166" s="2" t="s">
        <v>17</v>
      </c>
      <c r="F166" s="2" t="s">
        <v>11</v>
      </c>
      <c r="G166" s="2" t="s">
        <v>22</v>
      </c>
      <c r="H166" s="3" t="str">
        <f>CONCATENATE("&lt;p&gt;",G166," … &lt;a href=", CHAR(34), F166, CHAR(34), " class=", CHAR(34), "narrative_ref", CHAR(34), "&gt;read more&lt;/a&gt;&lt;/p&gt;")</f>
        <v>&lt;p&gt; Since 2000, the proportion of women in managerial positions has increased in all regions, although their numbers remain disproportionately low and overall there has only been a slight improvement. In particular, female managers in countries in Central and Southern Asia and &lt;strong&gt;Northern Africa and Western Asia&lt;/strong&gt; have remained in the minority over the last 20 years, with the share of all managerial positions held by women at between only 9% and 13% (see figure II).  … &lt;a href="https://undesa.maps.arcgis.com/apps/MapJournal/index.html?appid=0d1ff2530f17451bb8437c6ea584282e" class="narrative_ref"&gt;read more&lt;/a&gt;&lt;/p&gt;</v>
      </c>
    </row>
    <row r="167" spans="1:8" ht="90" x14ac:dyDescent="0.25">
      <c r="A167" s="2" t="s">
        <v>7</v>
      </c>
      <c r="B167" s="2" t="s">
        <v>8</v>
      </c>
      <c r="C167" s="2" t="s">
        <v>9</v>
      </c>
      <c r="D167" s="2" t="s">
        <v>17</v>
      </c>
      <c r="E167" s="2" t="s">
        <v>17</v>
      </c>
      <c r="F167" s="2" t="s">
        <v>11</v>
      </c>
      <c r="G167" s="2" t="s">
        <v>25</v>
      </c>
      <c r="H167" s="3" t="str">
        <f>CONCATENATE("&lt;p&gt;",G167," … &lt;a href=", CHAR(34), F167, CHAR(34), " class=", CHAR(34), "narrative_ref", CHAR(34), "&gt;read more&lt;/a&gt;&lt;/p&gt;")</f>
        <v>&lt;p&gt; At top managerial positions, among enterprises with a CEO, less than a fifth have a woman in that position. Variations exist across regions, however, with countries in Eastern and South-Eastern Asia reporting the highest proportion of enterprises with female top managers, at 35.5%, while countries in &lt;strong&gt;Northern Africa and Western Asia&lt;/strong&gt; reported the lowest share, at 6.4% (see figure V).  … &lt;a href="https://undesa.maps.arcgis.com/apps/MapJournal/index.html?appid=0d1ff2530f17451bb8437c6ea584282e" class="narrative_ref"&gt;read more&lt;/a&gt;&lt;/p&gt;</v>
      </c>
    </row>
    <row r="168" spans="1:8" ht="90" x14ac:dyDescent="0.25">
      <c r="A168" s="2" t="s">
        <v>7</v>
      </c>
      <c r="B168" s="2" t="s">
        <v>36</v>
      </c>
      <c r="C168" s="2" t="s">
        <v>37</v>
      </c>
      <c r="D168" s="2" t="s">
        <v>17</v>
      </c>
      <c r="E168" s="2" t="s">
        <v>38</v>
      </c>
      <c r="F168" s="2" t="s">
        <v>39</v>
      </c>
      <c r="G168" s="2" t="s">
        <v>40</v>
      </c>
      <c r="H168" s="3" t="str">
        <f>CONCATENATE("&lt;p&gt;",G168," … &lt;a href=", CHAR(34), F168, CHAR(34), " class=", CHAR(34), "narrative_ref", CHAR(34), "&gt;read more&lt;/a&gt;&lt;/p&gt;")</f>
        <v>&lt;p&gt;Progress among regions over the past 15 years has been uneven: by 2020, the highest level of representation of women among ministers, at 39%, was reached in countries in Western Europe. The share of women among ministers remained low, at 16% or less, in &lt;strong&gt;Northern Africa&lt;/strong&gt; and Oceania (excluding Australia and New Zealand) , and only between 6% and 16% of ministers were women in Asia (all regions) (see figure I). … &lt;a href="https://undesa.maps.arcgis.com/apps/MapJournal/index.html?appid=b028c9ec771e4cb8ae93239e69ea0df5" class="narrative_ref"&gt;read more&lt;/a&gt;&lt;/p&gt;</v>
      </c>
    </row>
    <row r="169" spans="1:8" ht="90" x14ac:dyDescent="0.25">
      <c r="A169" s="2" t="s">
        <v>7</v>
      </c>
      <c r="B169" s="2" t="s">
        <v>56</v>
      </c>
      <c r="C169" s="2" t="s">
        <v>57</v>
      </c>
      <c r="D169" s="2" t="s">
        <v>17</v>
      </c>
      <c r="E169" s="2" t="s">
        <v>17</v>
      </c>
      <c r="F169" s="2" t="s">
        <v>58</v>
      </c>
      <c r="G169" s="2" t="s">
        <v>65</v>
      </c>
      <c r="H169" s="3" t="str">
        <f>CONCATENATE("&lt;p&gt;",G169," … &lt;a href=", CHAR(34), F169, CHAR(34), " class=", CHAR(34), "narrative_ref", CHAR(34), "&gt;read more&lt;/a&gt;&lt;/p&gt;")</f>
        <v>&lt;p&gt;Women’s representation is highest in countries in the Central and Southern Asia (41%) and Europe and Northern America (35%) regions, driven, in particular, by high levels of women’s representation in countries with large numbers of councillors, such as France and India, while lowest in countries in the &lt;strong&gt;Northern Africa and Western Asia&lt;/strong&gt; (18%) region (see figure II). … &lt;a href="https://undesa.maps.arcgis.com/apps/MapJournal/index.html?appid=b61f8ad6e9644b4d8bc4949a107dea56" class="narrative_ref"&gt;read more&lt;/a&gt;&lt;/p&gt;</v>
      </c>
    </row>
    <row r="170" spans="1:8" ht="135" x14ac:dyDescent="0.25">
      <c r="A170" s="2" t="s">
        <v>66</v>
      </c>
      <c r="B170" s="2" t="s">
        <v>67</v>
      </c>
      <c r="C170" s="2" t="s">
        <v>68</v>
      </c>
      <c r="D170" s="2" t="s">
        <v>17</v>
      </c>
      <c r="E170" s="2" t="s">
        <v>73</v>
      </c>
      <c r="F170" s="2" t="s">
        <v>69</v>
      </c>
      <c r="G170" s="2" t="s">
        <v>74</v>
      </c>
      <c r="H170" s="3" t="str">
        <f>CONCATENATE("&lt;p&gt;",G170," … &lt;a href=", CHAR(34), F170, CHAR(34), " class=", CHAR(34), "narrative_ref", CHAR(34), "&gt;read more&lt;/a&gt;&lt;/p&gt;")</f>
        <v>&lt;p&gt;During the period 1990–2018, enrolment in tertiary education in Northern America expanded from 65% to 73% for men and from 82% to 100% for women. In Europe, over the same time period, men’s enrolment expanded from 34% to 65% and women’s enrolment from 36% to 79%. In Latin America and the Caribbean, gross enrolment ratios more than doubled for men and more than tripled for women. In terms of progress since 1990, in countries in Eastern Asia there was a six-fold increase in enrolment in tertiary education for men and a thirteen-fold gain for women: growth in tertiary enrolment in this region has been particularly remarkable since 2000. Similarly, in &lt;strong&gt;Western Asia&lt;/strong&gt; enrolment ratios nearly tripled for men and increased almost five times for women. … &lt;a href="https://undesa.maps.arcgis.com/apps/MapJournal/index.html?appid=11a30d2e3cfb4e428a5124534a0ee81c" class="narrative_ref"&gt;read more&lt;/a&gt;&lt;/p&gt;</v>
      </c>
    </row>
    <row r="171" spans="1:8" ht="135" x14ac:dyDescent="0.25">
      <c r="A171" s="2" t="s">
        <v>66</v>
      </c>
      <c r="B171" s="2" t="s">
        <v>80</v>
      </c>
      <c r="C171" s="2" t="s">
        <v>81</v>
      </c>
      <c r="D171" s="2" t="s">
        <v>17</v>
      </c>
      <c r="E171" s="2" t="s">
        <v>73</v>
      </c>
      <c r="F171" s="2" t="s">
        <v>82</v>
      </c>
      <c r="G171" s="2" t="s">
        <v>84</v>
      </c>
      <c r="H171" s="3" t="str">
        <f>CONCATENATE("&lt;p&gt;",G171," … &lt;a href=", CHAR(34), F171, CHAR(34), " class=", CHAR(34), "narrative_ref", CHAR(34), "&gt;read more&lt;/a&gt;&lt;/p&gt;")</f>
        <v>&lt;p&gt;The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Oceania (excluding Australia and New Zealand) (0.93) and &lt;strong&gt;Western Asia&lt;/strong&gt; (0.94), the GPI value was lower than the range of parity; and (c) in Southern Asia the GPI fell outside the range of parity (1.07), meaning that girls were more likely than boys to participate in primary education. … &lt;a href="https://undesa.maps.arcgis.com/apps/MapJournal/index.html?appid=42bffbd08fb542ecadd0dd43a588c1b9" class="narrative_ref"&gt;read more&lt;/a&gt;&lt;/p&gt;</v>
      </c>
    </row>
    <row r="172" spans="1:8" ht="135" x14ac:dyDescent="0.25">
      <c r="A172" s="2" t="s">
        <v>66</v>
      </c>
      <c r="B172" s="2" t="s">
        <v>80</v>
      </c>
      <c r="C172" s="2" t="s">
        <v>81</v>
      </c>
      <c r="D172" s="2" t="s">
        <v>17</v>
      </c>
      <c r="E172" s="2" t="s">
        <v>38</v>
      </c>
      <c r="F172" s="2" t="s">
        <v>82</v>
      </c>
      <c r="G172" s="2" t="s">
        <v>87</v>
      </c>
      <c r="H172" s="3" t="str">
        <f>CONCATENATE("&lt;p&gt;",G172," … &lt;a href=", CHAR(34), F172, CHAR(34), " class=", CHAR(34), "narrative_ref", CHAR(34), "&gt;read more&lt;/a&gt;&lt;/p&gt;")</f>
        <v>&lt;p&gt;Since 1990, there has been a significant shift towards greater gender parity in primary education (see figure I). The global GPI of primary gross enrolment ratios rose from 0.88 in 1990 to 1.00 in 2018. GPI values improved substantially, particularly in &lt;strong&gt;Northern Africa&lt;/strong&gt; (from 0.83 to 0.97), sub-Saharan Africa (from 0.83 to 0.96) and Southern Asia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 … &lt;a href="https://undesa.maps.arcgis.com/apps/MapJournal/index.html?appid=42bffbd08fb542ecadd0dd43a588c1b9" class="narrative_ref"&gt;read more&lt;/a&gt;&lt;/p&gt;</v>
      </c>
    </row>
    <row r="173" spans="1:8" ht="120" x14ac:dyDescent="0.25">
      <c r="A173" s="2" t="s">
        <v>66</v>
      </c>
      <c r="B173" s="2" t="s">
        <v>107</v>
      </c>
      <c r="C173" s="2" t="s">
        <v>108</v>
      </c>
      <c r="D173" s="2" t="s">
        <v>17</v>
      </c>
      <c r="E173" s="2" t="s">
        <v>17</v>
      </c>
      <c r="F173" s="2" t="s">
        <v>109</v>
      </c>
      <c r="G173" s="2" t="s">
        <v>110</v>
      </c>
      <c r="H173" s="3" t="str">
        <f>CONCATENATE("&lt;p&gt;",G173," … &lt;a href=", CHAR(34), F173, CHAR(34), " class=", CHAR(34), "narrative_ref", CHAR(34), "&gt;read more&lt;/a&gt;&lt;/p&gt;")</f>
        <v>&lt;p&gt;The situation was similar among 86 countries with data in developing regions. In nearly 9 out of 10 developing countries, the proportion of women graduates in STEM at the tertiary level was less than 45%, although in three countries and one territory (Algeria, Myanmar, Oman and Sint Maartin) women were more likely than men to graduate in fields related to STEM. Women’s share was within the range of parity in five countries in &lt;strong&gt;Northern Africa and Western Asia&lt;/strong&gt; (Morocco, Qatar, the Sudan, the Syrian Arab Republic and Tunisia) and in four other countries (Benin, Brunei Darussalam, the Gambia and Peru). … &lt;a href="https://undesa.maps.arcgis.com/apps/MapJournal/index.html?appid=205f074abfa7482487614a3536f9c10c" class="narrative_ref"&gt;read more&lt;/a&gt;&lt;/p&gt;</v>
      </c>
    </row>
    <row r="174" spans="1:8" ht="75" x14ac:dyDescent="0.25">
      <c r="A174" s="2" t="s">
        <v>66</v>
      </c>
      <c r="B174" s="2" t="s">
        <v>107</v>
      </c>
      <c r="C174" s="2" t="s">
        <v>108</v>
      </c>
      <c r="D174" s="2" t="s">
        <v>17</v>
      </c>
      <c r="E174" s="2" t="s">
        <v>17</v>
      </c>
      <c r="F174" s="2" t="s">
        <v>109</v>
      </c>
      <c r="G174" s="2" t="s">
        <v>111</v>
      </c>
      <c r="H174" s="3" t="str">
        <f>CONCATENATE("&lt;p&gt;",G174," … &lt;a href=", CHAR(34), F174, CHAR(34), " class=", CHAR(34), "narrative_ref", CHAR(34), "&gt;read more&lt;/a&gt;&lt;/p&gt;")</f>
        <v>&lt;p&gt;Women were more prominently represented among STEM graduates in &lt;strong&gt;Northern Africa and Western Asia&lt;/strong&gt;, where their share among STEM graduates ranged from 35% in Turkey to 58% in Algeria. Women were also more likely than men to graduate in fields related to STEM in Oman and Tunisia.
             … &lt;a href="https://undesa.maps.arcgis.com/apps/MapJournal/index.html?appid=205f074abfa7482487614a3536f9c10c" class="narrative_ref"&gt;read more&lt;/a&gt;&lt;/p&gt;</v>
      </c>
    </row>
    <row r="175" spans="1:8" ht="150" x14ac:dyDescent="0.25">
      <c r="A175" s="2" t="s">
        <v>66</v>
      </c>
      <c r="B175" s="2" t="s">
        <v>133</v>
      </c>
      <c r="C175" s="2" t="s">
        <v>134</v>
      </c>
      <c r="D175" s="2" t="s">
        <v>17</v>
      </c>
      <c r="E175" s="2" t="s">
        <v>38</v>
      </c>
      <c r="F175" s="2" t="s">
        <v>135</v>
      </c>
      <c r="G175" s="2" t="s">
        <v>139</v>
      </c>
      <c r="H175" s="3" t="str">
        <f>CONCATENATE("&lt;p&gt;",G175," … &lt;a href=", CHAR(34), F175, CHAR(34), " class=", CHAR(34), "narrative_ref", CHAR(34), "&gt;read more&lt;/a&gt;&lt;/p&gt;")</f>
        <v>&lt;p&gt;Globally,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Southern Asia (23%) and Eastern Asia (21%). In terms of gender parity, which is defined as a share of between 45% and 55% for either sex, gender parity has been achieved in only three regions: Latin America and the Caribbean; &lt;strong&gt;Northern Africa&lt;/strong&gt;; and Central Asia. … &lt;a href="https://undesa.maps.arcgis.com/apps/MapJournal/index.html?appid=8d6654cc3155423f9c2b77249b4e670e" class="narrative_ref"&gt;read more&lt;/a&gt;&lt;/p&gt;</v>
      </c>
    </row>
    <row r="176" spans="1:8" ht="165" x14ac:dyDescent="0.25">
      <c r="A176" s="2" t="s">
        <v>141</v>
      </c>
      <c r="B176" s="2" t="s">
        <v>181</v>
      </c>
      <c r="C176" s="2" t="s">
        <v>182</v>
      </c>
      <c r="D176" s="2" t="s">
        <v>17</v>
      </c>
      <c r="E176" s="2" t="s">
        <v>17</v>
      </c>
      <c r="F176" s="2" t="s">
        <v>183</v>
      </c>
      <c r="G176" s="2" t="s">
        <v>192</v>
      </c>
      <c r="H176" s="3" t="str">
        <f>CONCATENATE("&lt;p&gt;",G176," … &lt;a href=", CHAR(34), F176, CHAR(34), " class=", CHAR(34), "narrative_ref", CHAR(34), "&gt;read more&lt;/a&gt;&lt;/p&gt;")</f>
        <v>&lt;p&gt;Globally, the highest overall rate of alcohol consumption for both sexes is in Australia and New Zealand and Europe and Northern America, where men consume at least three times more alcohol than women (an average, 16 litres for men versus 5 litres for women) (see figure II). The lowest alcohol consumption is recorded in &lt;strong&gt;Northern Africa and Western Asia&lt;/strong&gt;, where the gender difference between women and men is even more pronounced (almost five-fold). The harmful use of alcohol not only increases the risk of one of the major non-communicable diseases, as described above, but it is also a risk factor for suicide and road traffic accidents and is frequently associated with the higher mortality rates among men than women due to &lt;a class="narrative-ref" href="https://undesa.maps.arcgis.com/apps/MapJournal/index.html?appid=b0c1d58d7f044717985af52c7b6ad2ab"&gt;these causes&lt;/a&gt;. … &lt;a href="https://undesa.maps.arcgis.com/apps/MapJournal/index.html?appid=022ab89e10d04700901ced2a133eda86" class="narrative_ref"&gt;read more&lt;/a&gt;&lt;/p&gt;</v>
      </c>
    </row>
    <row r="177" spans="1:8" ht="105" x14ac:dyDescent="0.25">
      <c r="A177" s="2" t="s">
        <v>235</v>
      </c>
      <c r="B177" s="2" t="s">
        <v>300</v>
      </c>
      <c r="C177" s="2" t="s">
        <v>301</v>
      </c>
      <c r="D177" s="2" t="s">
        <v>17</v>
      </c>
      <c r="E177" s="2" t="s">
        <v>17</v>
      </c>
      <c r="F177" s="2" t="s">
        <v>302</v>
      </c>
      <c r="G177" s="2" t="s">
        <v>306</v>
      </c>
      <c r="H177" s="3" t="str">
        <f>CONCATENATE("&lt;p&gt;",G177," … &lt;a href=", CHAR(34), F177, CHAR(34), " class=", CHAR(34), "narrative_ref", CHAR(34), "&gt;read more&lt;/a&gt;&lt;/p&gt;")</f>
        <v>&lt;p&gt;At the regional level, marked differences are notable. For instance, in countries in &lt;strong&gt;Northern Africa and Western Asia&lt;/strong&gt;, sub-Saharan Africa and Central and Southern Asia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 … &lt;a href="https://undesa.maps.arcgis.com/apps/MapJournal/index.html?appid=a561bd3799104b75b968038fce5fd052" class="narrative_ref"&gt;read more&lt;/a&gt;&lt;/p&gt;</v>
      </c>
    </row>
    <row r="178" spans="1:8" ht="90" x14ac:dyDescent="0.25">
      <c r="A178" s="2" t="s">
        <v>322</v>
      </c>
      <c r="B178" s="2" t="s">
        <v>342</v>
      </c>
      <c r="C178" s="2" t="s">
        <v>343</v>
      </c>
      <c r="D178" s="2" t="s">
        <v>17</v>
      </c>
      <c r="E178" s="2" t="s">
        <v>17</v>
      </c>
      <c r="F178" s="2" t="s">
        <v>344</v>
      </c>
      <c r="G178" s="2" t="s">
        <v>346</v>
      </c>
      <c r="H178" s="3" t="str">
        <f>CONCATENATE("&lt;p&gt;",G178," … &lt;a href=", CHAR(34), F178, CHAR(34), " class=", CHAR(34), "narrative_ref", CHAR(34), "&gt;read more&lt;/a&gt;&lt;/p&gt;")</f>
        <v>&lt;p&gt;Since the beginning of the century, the percentage of women police officers has increased globally (see figure II). In 2017, the largest percentage of women police officers was reported in Australia and New Zealand (31.5%), followed by countries in the Europe and North America (17.2%), Latin America and the Caribbean (15.7%), Sub-Saharan Africa (17.0%), Eastern and South-Eastern Asia (10.4%), Central and Southern Asia (6.7%) and &lt;strong&gt;Northern Africa and Western Asia&lt;/strong&gt; regions (4.1%). … &lt;a href="https://undesa.maps.arcgis.com/apps/MapJournal/index.html?appid=1e36dc844718461b8a18ebf3e8a15858" class="narrative_ref"&gt;read more&lt;/a&gt;&lt;/p&gt;</v>
      </c>
    </row>
    <row r="179" spans="1:8" ht="90" x14ac:dyDescent="0.25">
      <c r="A179" s="2" t="s">
        <v>322</v>
      </c>
      <c r="B179" s="2" t="s">
        <v>382</v>
      </c>
      <c r="C179" s="2" t="s">
        <v>383</v>
      </c>
      <c r="D179" s="2" t="s">
        <v>17</v>
      </c>
      <c r="E179" s="2" t="s">
        <v>38</v>
      </c>
      <c r="F179" s="2" t="s">
        <v>384</v>
      </c>
      <c r="G179" s="2" t="s">
        <v>385</v>
      </c>
      <c r="H179" s="3" t="str">
        <f>CONCATENATE("&lt;p&gt;",G179," … &lt;a href=", CHAR(34), F179, CHAR(34), " class=", CHAR(34), "narrative_ref", CHAR(34), "&gt;read more&lt;/a&gt;&lt;/p&gt;")</f>
        <v>&lt;p&gt;Such declines at the country level have contributed to a reduction in regional rates over the past 15 years. In &lt;strong&gt;Northern Africa&lt;/strong&gt;, the proportion of adolescent girls aged 15–19 years who have undergone FGM or cutting decreased by 17.5%, from 91.4% in 2004 to 73.9% in 2019. In sub-Saharan Africa, its prevalence decreased by 9.6%, from 34.5% to 24.9%, over the same time period (see figure I). … &lt;a href="https://undesa.maps.arcgis.com/apps/MapJournal/index.html?appid=a362d61f439e47e1910069936cac3da3" class="narrative_ref"&gt;read more&lt;/a&gt;&lt;/p&gt;</v>
      </c>
    </row>
    <row r="180" spans="1:8" ht="135" x14ac:dyDescent="0.25">
      <c r="A180" s="2" t="s">
        <v>322</v>
      </c>
      <c r="B180" s="2" t="s">
        <v>413</v>
      </c>
      <c r="C180" s="2" t="s">
        <v>414</v>
      </c>
      <c r="D180" s="2" t="s">
        <v>17</v>
      </c>
      <c r="E180" s="2" t="s">
        <v>17</v>
      </c>
      <c r="F180" s="2" t="s">
        <v>415</v>
      </c>
      <c r="G180" s="2" t="s">
        <v>420</v>
      </c>
      <c r="H180" s="3" t="str">
        <f>CONCATENATE("&lt;p&gt;",G180," … &lt;a href=", CHAR(34), F180, CHAR(34), " class=", CHAR(34), "narrative_ref", CHAR(34), "&gt;read more&lt;/a&gt;&lt;/p&gt;")</f>
        <v>&lt;p&gt;As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Oceania have the highest coverage; over 90% of countries in those regions have laws on domestic violence. This is in stark contrast to the situation in countries in sub-Saharan Africa and &lt;strong&gt;Northern Africa and Western Asia&lt;/strong&gt;, where less than 65% have laws specifically criminalizing domestic violence. … &lt;a href="https://undesa.maps.arcgis.com/apps/MapJournal/index.html?appid=2426cee78ed34941a4f8eb70de3ac6da" class="narrative_ref"&gt;read more&lt;/a&gt;&lt;/p&gt;</v>
      </c>
    </row>
    <row r="181" spans="1:8" ht="90" x14ac:dyDescent="0.25">
      <c r="A181" s="2" t="s">
        <v>422</v>
      </c>
      <c r="B181" s="2" t="s">
        <v>423</v>
      </c>
      <c r="C181" s="2" t="s">
        <v>424</v>
      </c>
      <c r="D181" s="2" t="s">
        <v>17</v>
      </c>
      <c r="E181" s="2" t="s">
        <v>38</v>
      </c>
      <c r="F181" s="2" t="s">
        <v>425</v>
      </c>
      <c r="G181" s="2" t="s">
        <v>427</v>
      </c>
      <c r="H181" s="3" t="s">
        <v>589</v>
      </c>
    </row>
    <row r="182" spans="1:8" ht="105" x14ac:dyDescent="0.25">
      <c r="A182" s="2" t="s">
        <v>422</v>
      </c>
      <c r="B182" s="2" t="s">
        <v>503</v>
      </c>
      <c r="C182" s="2" t="s">
        <v>504</v>
      </c>
      <c r="D182" s="2" t="s">
        <v>17</v>
      </c>
      <c r="E182" s="2" t="s">
        <v>17</v>
      </c>
      <c r="F182" s="2" t="s">
        <v>506</v>
      </c>
      <c r="G182" s="2" t="s">
        <v>508</v>
      </c>
      <c r="H182" s="3" t="str">
        <f>CONCATENATE("&lt;p&gt;",G182," … &lt;a href=", CHAR(34), F182, CHAR(34), " class=", CHAR(34), "narrative_ref", CHAR(34), "&gt;read more&lt;/a&gt;&lt;/p&gt;")</f>
        <v>&lt;p&gt;At the regional level (see figure I), countries in developed regions have the most equal distribution of unpaid domestic work and care work: women spend about 4 hours per day versus 2 hours per day for men, or twice as much time, on such activities. Countries in &lt;strong&gt;Northern Africa and Western Asia&lt;/strong&gt; have the greatest level of gender inequality in unpaid domestic work and care work: women in the region spend about 4 hours per day versus 54 minutes per day for men, or more than seven times as much. … &lt;a href="https://undesa.maps.arcgis.com/apps/MapJournal/index.html?appid=6f02cbbfb8d34cb7806d21f4bd14e826" class="narrative_ref"&gt;read more&lt;/a&gt;&lt;/p&gt;</v>
      </c>
    </row>
    <row r="183" spans="1:8" ht="90" x14ac:dyDescent="0.25">
      <c r="A183" s="2" t="s">
        <v>422</v>
      </c>
      <c r="B183" s="2" t="s">
        <v>503</v>
      </c>
      <c r="C183" s="2" t="s">
        <v>504</v>
      </c>
      <c r="D183" s="2" t="s">
        <v>17</v>
      </c>
      <c r="E183" s="2" t="s">
        <v>17</v>
      </c>
      <c r="F183" s="2" t="s">
        <v>506</v>
      </c>
      <c r="G183" s="2" t="s">
        <v>511</v>
      </c>
      <c r="H183" s="3" t="str">
        <f>CONCATENATE("&lt;p&gt;",G183," … &lt;a href=", CHAR(34), F183, CHAR(34), " class=", CHAR(34), "narrative_ref", CHAR(34), "&gt;read more&lt;/a&gt;&lt;/p&gt;")</f>
        <v>&lt;p&gt;At the regional level (see figure I), Developed Regions has the most equal distribution of unpaid care work (women spend about 38 minutes per day on unpaid care, men about 18), and &lt;strong&gt;Northern Africa and Western Asia&lt;/strong&gt; has the greatest gender inequality, with women spending more than six times as much time on unpaid care work than men (48 minutes per day for women and 12 minutes per day for men, on average). … &lt;a href="https://undesa.maps.arcgis.com/apps/MapJournal/index.html?appid=6f02cbbfb8d34cb7806d21f4bd14e826" class="narrative_ref"&gt;read more&lt;/a&gt;&lt;/p&gt;</v>
      </c>
    </row>
    <row r="184" spans="1:8" ht="75" x14ac:dyDescent="0.25">
      <c r="A184" s="2" t="s">
        <v>422</v>
      </c>
      <c r="B184" s="2" t="s">
        <v>518</v>
      </c>
      <c r="C184" s="2" t="s">
        <v>519</v>
      </c>
      <c r="D184" s="2" t="s">
        <v>17</v>
      </c>
      <c r="E184" s="2" t="s">
        <v>38</v>
      </c>
      <c r="F184" s="2" t="s">
        <v>520</v>
      </c>
      <c r="G184" s="2" t="s">
        <v>521</v>
      </c>
      <c r="H184" s="3" t="str">
        <f>CONCATENATE("&lt;p&gt;",G184," … &lt;a href=", CHAR(34), F184, CHAR(34), " class=", CHAR(34), "narrative_ref", CHAR(34), "&gt;read more&lt;/a&gt;&lt;/p&gt;")</f>
        <v>&lt;p&gt;In 2019, in 85 countries and territories among 129 with available data (66%), the unemployment rate for women was higher than that for men. This pattern was particularly evident in &lt;strong&gt;Northern Africa&lt;/strong&gt;, where the gender gap in the unemployment rate amounted to 12 percentage points (see figure I). … &lt;a href="https://undesa.maps.arcgis.com/apps/MapJournal/index.html?appid=3cbb3176f1434be9998a51378715e290" class="narrative_ref"&gt;read more&lt;/a&gt;&lt;/p&gt;</v>
      </c>
    </row>
    <row r="185" spans="1:8" ht="120" x14ac:dyDescent="0.25">
      <c r="A185" s="2" t="s">
        <v>422</v>
      </c>
      <c r="B185" s="2" t="s">
        <v>518</v>
      </c>
      <c r="C185" s="2" t="s">
        <v>519</v>
      </c>
      <c r="D185" s="2" t="s">
        <v>17</v>
      </c>
      <c r="E185" s="2" t="s">
        <v>38</v>
      </c>
      <c r="F185" s="2" t="s">
        <v>520</v>
      </c>
      <c r="G185" s="2" t="s">
        <v>523</v>
      </c>
      <c r="H185" s="3" t="s">
        <v>590</v>
      </c>
    </row>
    <row r="186" spans="1:8" ht="105" x14ac:dyDescent="0.25">
      <c r="A186" s="2" t="s">
        <v>422</v>
      </c>
      <c r="B186" s="2" t="s">
        <v>560</v>
      </c>
      <c r="C186" s="2" t="s">
        <v>561</v>
      </c>
      <c r="D186" s="2" t="s">
        <v>17</v>
      </c>
      <c r="E186" s="2" t="s">
        <v>38</v>
      </c>
      <c r="F186" s="2" t="s">
        <v>563</v>
      </c>
      <c r="G186" s="2" t="s">
        <v>574</v>
      </c>
      <c r="H186" s="3" t="str">
        <f>CONCATENATE("&lt;p&gt;",G186," … &lt;a href=", CHAR(34), F186, CHAR(34), " class=", CHAR(34), "narrative_ref", CHAR(34), "&gt;read more&lt;/a&gt;&lt;/p&gt;")</f>
        <v>&lt;p&gt;Part-time employment is not necessarily a choice, and a significant number of people in part-time employment would prefer to work full-time. This is measured by the time-related underemployment rate, which in 2019 was slightly higher at the global level among women (11%) than among men (10%). Young women and men aged 15–24 were twice as likely to want to work more hours (20%). In &lt;strong&gt;Northern Africa&lt;/strong&gt;, where women’s unemployment rate was the highest among all regions, women’s time-related underemployment rate stood at 26%, compared with 14% for men. … &lt;a href="https://undesa.maps.arcgis.com/apps/MapJournal/index.html?appid=11b52c23c621480db0f9017fa5bff63b" class="narrative_ref"&gt;read more&lt;/a&gt;&lt;/p&gt;</v>
      </c>
    </row>
    <row r="187" spans="1:8" ht="90" x14ac:dyDescent="0.25">
      <c r="A187" s="2" t="s">
        <v>7</v>
      </c>
      <c r="B187" s="2" t="s">
        <v>36</v>
      </c>
      <c r="C187" s="2" t="s">
        <v>37</v>
      </c>
      <c r="D187" s="2" t="s">
        <v>41</v>
      </c>
      <c r="E187" s="2" t="s">
        <v>41</v>
      </c>
      <c r="F187" s="2" t="s">
        <v>39</v>
      </c>
      <c r="G187" s="2" t="s">
        <v>42</v>
      </c>
      <c r="H187" s="3" t="str">
        <f>CONCATENATE("&lt;p&gt;",G187," … &lt;a href=", CHAR(34), F187, CHAR(34), " class=", CHAR(34), "narrative_ref", CHAR(34), "&gt;read more&lt;/a&gt;&lt;/p&gt;")</f>
        <v>&lt;p&gt;Progress among regions over the past 15 years has been uneven: by 2020, the highest level of representation of women among ministers, at 39%, was reached in countries in Western Europe. The share of women among ministers remained low, at 16% or less, in Northern Africa and &lt;strong&gt;Oceania&lt;/strong&gt; (excluding Australia and New Zealand) , and only between 6% and 16% of ministers were women in Asia (all regions) (see figure I). … &lt;a href="https://undesa.maps.arcgis.com/apps/MapJournal/index.html?appid=b028c9ec771e4cb8ae93239e69ea0df5" class="narrative_ref"&gt;read more&lt;/a&gt;&lt;/p&gt;</v>
      </c>
    </row>
    <row r="188" spans="1:8" ht="105" x14ac:dyDescent="0.25">
      <c r="A188" s="2" t="s">
        <v>7</v>
      </c>
      <c r="B188" s="2" t="s">
        <v>43</v>
      </c>
      <c r="C188" s="2" t="s">
        <v>44</v>
      </c>
      <c r="D188" s="2" t="s">
        <v>41</v>
      </c>
      <c r="E188" s="2" t="s">
        <v>41</v>
      </c>
      <c r="F188" s="2" t="s">
        <v>45</v>
      </c>
      <c r="G188" s="2" t="s">
        <v>49</v>
      </c>
      <c r="H188" s="3" t="str">
        <f>CONCATENATE("&lt;p&gt;",G188," … &lt;a href=", CHAR(34), F188, CHAR(34), " class=", CHAR(34), "narrative_ref", CHAR(34), "&gt;read more&lt;/a&gt;&lt;/p&gt;")</f>
        <v>&lt;p&gt;In 2020, the share of women in national parliaments was the highest in Australia and New Zealand (35.1%), followed by Latin America and the Caribbean (32.1%), Europe and Northern America (31%) and Central Asia (25.4%). The other regions were below the global average, significantly so in Western Asia (15.6%), Southern Asia (17.3%), South-Eastern Asia (20.4%) and Eastern Asia (21.6%). Moreover, although minor improvements have been noted over time, the lowest share of women in parliament, 6.2%, continues to be in the &lt;strong&gt;Oceania&lt;/strong&gt; region, excluding Australia and New Zealand. … &lt;a href="https://undesa.maps.arcgis.com/apps/MapJournal/index.html?appid=abc5dcf8f01342adbc9578b4677e4832" class="narrative_ref"&gt;read more&lt;/a&gt;&lt;/p&gt;</v>
      </c>
    </row>
    <row r="189" spans="1:8" ht="135" x14ac:dyDescent="0.25">
      <c r="A189" s="2" t="s">
        <v>66</v>
      </c>
      <c r="B189" s="2" t="s">
        <v>80</v>
      </c>
      <c r="C189" s="2" t="s">
        <v>81</v>
      </c>
      <c r="D189" s="2" t="s">
        <v>41</v>
      </c>
      <c r="E189" s="2" t="s">
        <v>41</v>
      </c>
      <c r="F189" s="2" t="s">
        <v>82</v>
      </c>
      <c r="G189" s="2" t="s">
        <v>83</v>
      </c>
      <c r="H189" s="3" t="str">
        <f>CONCATENATE("&lt;p&gt;",G189," … &lt;a href=", CHAR(34), F189, CHAR(34), " class=", CHAR(34), "narrative_ref", CHAR(34), "&gt;read more&lt;/a&gt;&lt;/p&gt;")</f>
        <v>&lt;p&gt;The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&lt;strong&gt;Oceania&lt;/strong&gt; (excluding Australia and New Zealand) (0.93) and Western Asia (0.94), the GPI value was lower than the range of parity; and (c) in Southern Asia the GPI fell outside the range of parity (1.07), meaning that girls were more likely than boys to participate in primary education. … &lt;a href="https://undesa.maps.arcgis.com/apps/MapJournal/index.html?appid=42bffbd08fb542ecadd0dd43a588c1b9" class="narrative_ref"&gt;read more&lt;/a&gt;&lt;/p&gt;</v>
      </c>
    </row>
    <row r="190" spans="1:8" ht="135" x14ac:dyDescent="0.25">
      <c r="A190" s="2" t="s">
        <v>66</v>
      </c>
      <c r="B190" s="2" t="s">
        <v>80</v>
      </c>
      <c r="C190" s="2" t="s">
        <v>81</v>
      </c>
      <c r="D190" s="2" t="s">
        <v>41</v>
      </c>
      <c r="E190" s="2" t="s">
        <v>41</v>
      </c>
      <c r="F190" s="2" t="s">
        <v>82</v>
      </c>
      <c r="G190" s="2" t="s">
        <v>91</v>
      </c>
      <c r="H190" s="3" t="str">
        <f>CONCATENATE("&lt;p&gt;",G190," … &lt;a href=", CHAR(34), F190, CHAR(34), " class=", CHAR(34), "narrative_ref", CHAR(34), "&gt;read more&lt;/a&gt;&lt;/p&gt;")</f>
        <v>&lt;p&gt;Despite the gains made over the past three decades, girls are still less likely than boys to enrol in secondary school in sub-Saharan Africa (where GPI was 0.88 in 2018), Western Asia (0.90) and &lt;strong&gt;Oceania&lt;/strong&gt;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 … &lt;a href="https://undesa.maps.arcgis.com/apps/MapJournal/index.html?appid=42bffbd08fb542ecadd0dd43a588c1b9" class="narrative_ref"&gt;read more&lt;/a&gt;&lt;/p&gt;</v>
      </c>
    </row>
    <row r="191" spans="1:8" ht="120" x14ac:dyDescent="0.25">
      <c r="A191" s="2" t="s">
        <v>66</v>
      </c>
      <c r="B191" s="2" t="s">
        <v>80</v>
      </c>
      <c r="C191" s="2" t="s">
        <v>81</v>
      </c>
      <c r="D191" s="2" t="s">
        <v>41</v>
      </c>
      <c r="E191" s="2" t="s">
        <v>41</v>
      </c>
      <c r="F191" s="2" t="s">
        <v>82</v>
      </c>
      <c r="G191" s="2" t="s">
        <v>95</v>
      </c>
      <c r="H191" s="3" t="str">
        <f>CONCATENATE("&lt;p&gt;",G191," … &lt;a href=", CHAR(34), F191, CHAR(34), " class=", CHAR(34), "narrative_ref", CHAR(34), "&gt;read more&lt;/a&gt;&lt;/p&gt;")</f>
        <v>&lt;p&gt;In most regions of the world, women outnumber men in tertiary education. In 2018, the GPI well surpassed the parity range in Northern America and Europe (GPI of 1.28), Australia and New Zealand (1.42), Northern Africa (1.17), Latin America and the Caribbean (1.30), Eastern Asia (1.16) and South-Eastern Asia (1.23). Nevertheless, a considerable disparity in favour of men persists in sub-Saharan Africa (0.74)and &lt;strong&gt;Oceania&lt;/strong&gt; (excluding Australia and New Zealand) (0.84). Overall, there are almost as many women as men enrolled in tertiary education in Central Asia, Southern Asia and Western Asia, but the regional averages conceal a low participation rate among women in several countries within those regions. … &lt;a href="https://undesa.maps.arcgis.com/apps/MapJournal/index.html?appid=42bffbd08fb542ecadd0dd43a588c1b9" class="narrative_ref"&gt;read more&lt;/a&gt;&lt;/p&gt;</v>
      </c>
    </row>
    <row r="192" spans="1:8" ht="75" x14ac:dyDescent="0.25">
      <c r="A192" s="2" t="s">
        <v>141</v>
      </c>
      <c r="B192" s="2" t="s">
        <v>154</v>
      </c>
      <c r="C192" s="2" t="s">
        <v>155</v>
      </c>
      <c r="D192" s="2" t="s">
        <v>41</v>
      </c>
      <c r="E192" s="2" t="s">
        <v>41</v>
      </c>
      <c r="F192" s="2" t="s">
        <v>156</v>
      </c>
      <c r="G192" s="2" t="s">
        <v>157</v>
      </c>
      <c r="H192" s="3" t="str">
        <f>CONCATENATE("&lt;p&gt;",G192," … &lt;a href=", CHAR(34), F192, CHAR(34), " class=", CHAR(34), "narrative_ref", CHAR(34), "&gt;read more&lt;/a&gt;&lt;/p&gt;")</f>
        <v>&lt;p&gt;At the regional level, men were 51% more likely to die of ischaemic heart disease in &lt;strong&gt;Oceania&lt;/strong&gt; (excluding Australia and New Zealand) and 44% more likely in Central and Southern Asia, although no gender difference was noticeable in Eastern and South-Eastern Asia and sub-Saharan Africa. … &lt;a href="https://undesa.maps.arcgis.com/apps/MapJournal/index.html?appid=527e660cda4c470980fca8eca7b2c3fc" class="narrative_ref"&gt;read more&lt;/a&gt;&lt;/p&gt;</v>
      </c>
    </row>
    <row r="193" spans="1:8" ht="135" x14ac:dyDescent="0.25">
      <c r="A193" s="2" t="s">
        <v>141</v>
      </c>
      <c r="B193" s="2" t="s">
        <v>227</v>
      </c>
      <c r="C193" s="2" t="s">
        <v>228</v>
      </c>
      <c r="D193" s="2" t="s">
        <v>41</v>
      </c>
      <c r="E193" s="2" t="s">
        <v>41</v>
      </c>
      <c r="F193" s="2" t="s">
        <v>229</v>
      </c>
      <c r="G193" s="2" t="s">
        <v>230</v>
      </c>
      <c r="H193" s="3" t="str">
        <f>CONCATENATE("&lt;p&gt;",G193," … &lt;a href=", CHAR(34), F193, CHAR(34), " class=", CHAR(34), "narrative_ref", CHAR(34), "&gt;read more&lt;/a&gt;&lt;/p&gt;")</f>
        <v>&lt;p&gt;In 2016, the highest risk of premature death from non-communicable diseases was in countries in &lt;strong&gt;Oceania&lt;/strong&gt; (excluding Australia and New Zealand), where this probability was 33% (one in 3) among men and 25% (one in four) among women. The lowest risk was reported in Australia and New Zealand, where it was around 10% for men and 7% for women. The gender gap between women and men was least marked in sub-Saharan Africa,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 … &lt;a href="https://undesa.maps.arcgis.com/apps/MapJournal/index.html?appid=b4595513eee24d9aa4a7677b2e2d6784" class="narrative_ref"&gt;read more&lt;/a&gt;&lt;/p&gt;</v>
      </c>
    </row>
    <row r="194" spans="1:8" ht="105" x14ac:dyDescent="0.25">
      <c r="A194" s="2" t="s">
        <v>235</v>
      </c>
      <c r="B194" s="2" t="s">
        <v>271</v>
      </c>
      <c r="C194" s="2" t="s">
        <v>272</v>
      </c>
      <c r="D194" s="2" t="s">
        <v>41</v>
      </c>
      <c r="E194" s="2" t="s">
        <v>41</v>
      </c>
      <c r="F194" s="2" t="s">
        <v>273</v>
      </c>
      <c r="G194" s="2" t="s">
        <v>276</v>
      </c>
      <c r="H194" s="3" t="str">
        <f>CONCATENATE("&lt;p&gt;",G194," … &lt;a href=", CHAR(34), F194, CHAR(34), " class=", CHAR(34), "narrative_ref", CHAR(34), "&gt;read more&lt;/a&gt;&lt;/p&gt;")</f>
        <v>&lt;p&gt;Central and Southern Asia, sub-Saharan Africa and &lt;strong&gt;Oceania&lt;/strong&gt;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 … &lt;a href="https://undesa.maps.arcgis.com/apps/MapJournal/index.html?appid=f13f7dc3b9744d5489e7ae3e87c57d71" class="narrative_ref"&gt;read more&lt;/a&gt;&lt;/p&gt;</v>
      </c>
    </row>
    <row r="195" spans="1:8" ht="120" x14ac:dyDescent="0.25">
      <c r="A195" s="2" t="s">
        <v>322</v>
      </c>
      <c r="B195" s="2" t="s">
        <v>323</v>
      </c>
      <c r="C195" s="2" t="s">
        <v>324</v>
      </c>
      <c r="D195" s="2" t="s">
        <v>41</v>
      </c>
      <c r="E195" s="2" t="s">
        <v>41</v>
      </c>
      <c r="F195" s="2" t="s">
        <v>325</v>
      </c>
      <c r="G195" s="2" t="s">
        <v>326</v>
      </c>
      <c r="H195" s="3" t="str">
        <f>CONCATENATE("&lt;p&gt;",G195," … &lt;a href=", CHAR(34), F195, CHAR(34), " class=", CHAR(34), "narrative_ref", CHAR(34), "&gt;read more&lt;/a&gt;&lt;/p&gt;")</f>
        <v>&lt;p&gt;Regional differences in the rates of intimate partner violence persist, with women in the Pacific, Southern Asia and sub-Saharan Africa regions at greatest risk. In &lt;strong&gt;Oceania&lt;/strong&gt;, excluding Australia and New Zealand, the 12-month prevalence rate for intimate partner violence was 35%. The rates of intimate partner violence in Southern Asia (23%) and sub-Saharan Africa (22%) were above the global average. In contrast, the prevalence rate of recent intimate partner violence is lower, although significant, in Latin America and the Caribbean, at an average of 12%, and lower still in Europe, where the 12-month prevalence rate is 6%. … &lt;a href="https://undesa.maps.arcgis.com/apps/MapJournal/index.html?appid=50dd1b2d6167437693178836261522e6" class="narrative_ref"&gt;read more&lt;/a&gt;&lt;/p&gt;</v>
      </c>
    </row>
    <row r="196" spans="1:8" ht="75" x14ac:dyDescent="0.25">
      <c r="A196" s="2" t="s">
        <v>322</v>
      </c>
      <c r="B196" s="2" t="s">
        <v>336</v>
      </c>
      <c r="C196" s="2" t="s">
        <v>337</v>
      </c>
      <c r="D196" s="2" t="s">
        <v>41</v>
      </c>
      <c r="E196" s="2" t="s">
        <v>41</v>
      </c>
      <c r="F196" s="2" t="s">
        <v>339</v>
      </c>
      <c r="G196" s="2" t="s">
        <v>341</v>
      </c>
      <c r="H196" s="3" t="str">
        <f>CONCATENATE("&lt;p&gt;",G196," … &lt;a href=", CHAR(34), F196, CHAR(34), " class=", CHAR(34), "narrative_ref", CHAR(34), "&gt;read more&lt;/a&gt;&lt;/p&gt;")</f>
        <v>&lt;p&gt;In its 2015 report on gender equality, the United Nations Economic and Social Commission for Asia and the Pacific, while acknowledging the general lack of quantitative data for countries in the Pacific, reported that in some countries in &lt;strong&gt;Oceania&lt;/strong&gt;, excluding Australia and New Zealand, less than 5% of judges are women.  … &lt;a href="https://undesa.maps.arcgis.com/apps/MapJournal/index.html?appid=1335cc5daa22445d9643ea04088a850a" class="narrative_ref"&gt;read more&lt;/a&gt;&lt;/p&gt;</v>
      </c>
    </row>
    <row r="197" spans="1:8" ht="105" x14ac:dyDescent="0.25">
      <c r="A197" s="2" t="s">
        <v>322</v>
      </c>
      <c r="B197" s="2" t="s">
        <v>349</v>
      </c>
      <c r="C197" s="2" t="s">
        <v>350</v>
      </c>
      <c r="D197" s="2" t="s">
        <v>41</v>
      </c>
      <c r="E197" s="2" t="s">
        <v>41</v>
      </c>
      <c r="F197" s="2" t="s">
        <v>352</v>
      </c>
      <c r="G197" s="2" t="s">
        <v>356</v>
      </c>
      <c r="H197" s="3" t="str">
        <f>CONCATENATE("&lt;p&gt;",G197," … &lt;a href=", CHAR(34), F197, CHAR(34), " class=", CHAR(34), "narrative_ref", CHAR(34), "&gt;read more&lt;/a&gt;&lt;/p&gt;")</f>
        <v>&lt;p&gt;Wife-beating remains acceptable in some countries throughout the world: reported levels of acceptance were generally higher in countries in Africa, Asia and &lt;strong&gt;Oceania&lt;/strong&gt;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Papua New Guinea (2017). … &lt;a href="https://undesa.maps.arcgis.com/apps/MapJournal/index.html?appid=f47f85a0e8d64a01a8d9613ad30b84cf" class="narrative_ref"&gt;read more&lt;/a&gt;&lt;/p&gt;</v>
      </c>
    </row>
    <row r="198" spans="1:8" ht="75" x14ac:dyDescent="0.25">
      <c r="A198" s="2" t="s">
        <v>322</v>
      </c>
      <c r="B198" s="2" t="s">
        <v>390</v>
      </c>
      <c r="C198" s="2" t="s">
        <v>391</v>
      </c>
      <c r="D198" s="2" t="s">
        <v>41</v>
      </c>
      <c r="E198" s="2" t="s">
        <v>41</v>
      </c>
      <c r="F198" s="2" t="s">
        <v>392</v>
      </c>
      <c r="G198" s="2" t="s">
        <v>397</v>
      </c>
      <c r="H198" s="3" t="str">
        <f>CONCATENATE("&lt;p&gt;",G198," … &lt;a href=", CHAR(34), F198, CHAR(34), " class=", CHAR(34), "narrative_ref", CHAR(34), "&gt;read more&lt;/a&gt;&lt;/p&gt;")</f>
        <v>&lt;p&gt;&lt;strong&gt;Oceania&lt;/strong&gt; was the region with the highest share of female homicides attributable to a woman’s intimate partner, at 42%, while Europe reported a lower yet still significant share of 29%, compared to a global average of more than a third (34%). … &lt;a href="https://undesa.maps.arcgis.com/apps/MapJournal/index.html?appid=f59163868d1d48d59723c8686af8a37b" class="narrative_ref"&gt;read more&lt;/a&gt;&lt;/p&gt;</v>
      </c>
    </row>
    <row r="199" spans="1:8" ht="135" x14ac:dyDescent="0.25">
      <c r="A199" s="2" t="s">
        <v>322</v>
      </c>
      <c r="B199" s="2" t="s">
        <v>413</v>
      </c>
      <c r="C199" s="2" t="s">
        <v>414</v>
      </c>
      <c r="D199" s="2" t="s">
        <v>41</v>
      </c>
      <c r="E199" s="2" t="s">
        <v>41</v>
      </c>
      <c r="F199" s="2" t="s">
        <v>415</v>
      </c>
      <c r="G199" s="2" t="s">
        <v>418</v>
      </c>
      <c r="H199" s="3" t="str">
        <f>CONCATENATE("&lt;p&gt;",G199," … &lt;a href=", CHAR(34), F199, CHAR(34), " class=", CHAR(34), "narrative_ref", CHAR(34), "&gt;read more&lt;/a&gt;&lt;/p&gt;")</f>
        <v>&lt;p&gt;As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&lt;strong&gt;Oceania&lt;/strong&gt; have the highest coverage; over 90% of countries in those regions have laws on domestic violence. This is in stark contrast to the situation in countries in sub-Saharan Africa and Northern Africa and Western Asia, where less than 65% have laws specifically criminalizing domestic violence. … &lt;a href="https://undesa.maps.arcgis.com/apps/MapJournal/index.html?appid=2426cee78ed34941a4f8eb70de3ac6da" class="narrative_ref"&gt;read more&lt;/a&gt;&lt;/p&gt;</v>
      </c>
    </row>
    <row r="200" spans="1:8" ht="120" x14ac:dyDescent="0.25">
      <c r="A200" s="2" t="s">
        <v>422</v>
      </c>
      <c r="B200" s="2" t="s">
        <v>423</v>
      </c>
      <c r="C200" s="2" t="s">
        <v>424</v>
      </c>
      <c r="D200" s="2" t="s">
        <v>41</v>
      </c>
      <c r="E200" s="2" t="s">
        <v>41</v>
      </c>
      <c r="F200" s="2" t="s">
        <v>425</v>
      </c>
      <c r="G200" s="2" t="s">
        <v>428</v>
      </c>
      <c r="H200" s="3" t="str">
        <f>CONCATENATE("&lt;p&gt;",G200," … &lt;a href=", CHAR(34), F200, CHAR(34), " class=", CHAR(34), "narrative_ref", CHAR(34), "&gt;read more&lt;/a&gt;&lt;/p&gt;")</f>
        <v>&lt;p&gt;Between 2000 and 2019, across all regions, the steepest decline in women’s labour force participation was in &lt;strong&gt;Oceania&lt;/strong&gt; (excluding Australia and New Zealand), where the rate fell by 17 percentage points, to 48%, and the highest increase was in Australia and New Zealand, where the rate rose by six percentage points, to 61%. During the same period, the Eastern Asia region, which had the largest regional share of the global labour force in 2019, registered an 8 percentage point decline, to 60% in the rate of women’s labour force participation. An increase in women’s labour force participation rates was also recorded in Latin America and the Caribbean (52%) and in Europe (52%). … &lt;a href="https://undesa.maps.arcgis.com/apps/MapJournal/index.html?appid=27c1c1ad540347aabc70434238223919" class="narrative_ref"&gt;read more&lt;/a&gt;&lt;/p&gt;</v>
      </c>
    </row>
    <row r="201" spans="1:8" ht="90" x14ac:dyDescent="0.25">
      <c r="A201" s="2" t="s">
        <v>422</v>
      </c>
      <c r="B201" s="2" t="s">
        <v>473</v>
      </c>
      <c r="C201" s="2" t="s">
        <v>474</v>
      </c>
      <c r="D201" s="2" t="s">
        <v>41</v>
      </c>
      <c r="E201" s="2" t="s">
        <v>41</v>
      </c>
      <c r="F201" s="2" t="s">
        <v>475</v>
      </c>
      <c r="G201" s="2" t="s">
        <v>481</v>
      </c>
      <c r="H201" s="3" t="str">
        <f>CONCATENATE("&lt;p&gt;",G201," … &lt;a href=", CHAR(34), F201, CHAR(34), " class=", CHAR(34), "narrative_ref", CHAR(34), "&gt;read more&lt;/a&gt;&lt;/p&gt;")</f>
        <v>&lt;p&gt;In 2019, agriculture remained the largest sector for women’s employment (over 50%) in three regions, Southern Asia, Sub-Saharan Africa and &lt;strong&gt;Oceania&lt;/strong&gt; (excluding Australia and New Zealand). In the following two regions, women were also more likely than men to be working in agriculture: there was a gender gap of 15 percentage points in Northern Africa and 8 percentage points in Western Asia. … &lt;a href="https://undesa.maps.arcgis.com/apps/MapJournal/index.html?appid=16cf3ba269944620b610ef7f80671fd3" class="narrative_ref"&gt;read more&lt;/a&gt;&lt;/p&gt;</v>
      </c>
    </row>
    <row r="202" spans="1:8" ht="150" x14ac:dyDescent="0.25">
      <c r="A202" s="2" t="s">
        <v>422</v>
      </c>
      <c r="B202" s="2" t="s">
        <v>490</v>
      </c>
      <c r="C202" s="2" t="s">
        <v>491</v>
      </c>
      <c r="D202" s="2" t="s">
        <v>41</v>
      </c>
      <c r="E202" s="2" t="s">
        <v>41</v>
      </c>
      <c r="F202" s="2" t="s">
        <v>493</v>
      </c>
      <c r="G202" s="2" t="s">
        <v>497</v>
      </c>
      <c r="H202" s="3" t="str">
        <f>CONCATENATE("&lt;p&gt;",G202," … &lt;a href=", CHAR(34), F202, CHAR(34), " class=", CHAR(34), "narrative_ref", CHAR(34), "&gt;read more&lt;/a&gt;&lt;/p&gt;")</f>
        <v>&lt;p&gt;In developed regions, including Australia and New Zealand, Europe and Northern America, the vast majority of women and men were engaged in wage and salaried employment in 2019 (above 85%), with women more likely than men to be involved in this type of employment. In contrast, in sub-Saharan Africa, &lt;strong&gt;Oceania&lt;/strong&gt; (excluding Australia and New Zealand) and Southern Asia, a smaller portion of both employed women and men (below 30%) were engaged in wage or salaried employment, with women less likely than men to be employed in this type of work, resulting in a gender gap of 16% in &lt;strong&gt;Oceania&lt;/strong&gt; (excluding Australia and New Zealand), 11% in sub-Saharan Africa and 4% in Southern Asia. The percentages of women and men classified as employers were far from being at parity across all regions; for example, in Northern Africa, men were 4.5 times (8%) more likely than women to be employers (see figure II). … &lt;a href="https://undesa.maps.arcgis.com/apps/MapJournal/index.html?appid=7e1b3840e78a4546b8a42f908466d742" class="narrative_ref"&gt;read more&lt;/a&gt;&lt;/p&gt;</v>
      </c>
    </row>
    <row r="203" spans="1:8" ht="195" x14ac:dyDescent="0.25">
      <c r="A203" s="2" t="s">
        <v>422</v>
      </c>
      <c r="B203" s="2" t="s">
        <v>490</v>
      </c>
      <c r="C203" s="2" t="s">
        <v>491</v>
      </c>
      <c r="D203" s="2" t="s">
        <v>41</v>
      </c>
      <c r="E203" s="2" t="s">
        <v>41</v>
      </c>
      <c r="F203" s="2" t="s">
        <v>493</v>
      </c>
      <c r="G203" s="2" t="s">
        <v>499</v>
      </c>
      <c r="H203" s="3" t="str">
        <f>CONCATENATE("&lt;p&gt;",G203," … &lt;a href=", CHAR(34), F203, CHAR(34), " class=", CHAR(34), "narrative_ref", CHAR(34), "&gt;read more&lt;/a&gt;&lt;/p&gt;")</f>
        <v>&lt;p&gt;Among both forms of vulnerable employment, women were more likely than men to work as contributing family workers in all regions. In 2019, the proportion of employed women who worked as contributing family workers was the lowest in Australia and New Zealand and Northern America (less than 1%) and the highest in &lt;strong&gt;Oceania&lt;/strong&gt; (excluding Australia and New Zealand) (44%). Own-account workers made up a higher proportion of total male employment than of total female employment in all regions, with men most likely to be in this type of employment in sub-Saharan Africa (54%), where they were predominantly employed in the large &lt;a class="narrative-ref" href="https://undesa.maps.arcgis.com/apps/MapJournal/index.html?appid=16cf3ba269944620b610ef7f80671fd3"&gt;agriculture sector&lt;/a&gt;, and least likely in Northern America (5%). Overall larger gender differences in both forms of vulnerable employment were observed in developing regions than in developed ones, with vulnerable employment being more common among women than men by 17% in &lt;strong&gt;Oceania&lt;/strong&gt; (excluding Australia and New Zealand), although, in a reverse trend, more common among men by 4% in Australia and New Zealand (see figure II). … &lt;a href="https://undesa.maps.arcgis.com/apps/MapJournal/index.html?appid=7e1b3840e78a4546b8a42f908466d742" class="narrative_ref"&gt;read more&lt;/a&gt;&lt;/p&gt;</v>
      </c>
    </row>
    <row r="204" spans="1:8" ht="240" x14ac:dyDescent="0.25">
      <c r="A204" s="2" t="s">
        <v>422</v>
      </c>
      <c r="B204" s="2" t="s">
        <v>503</v>
      </c>
      <c r="C204" s="2" t="s">
        <v>504</v>
      </c>
      <c r="D204" s="2" t="s">
        <v>41</v>
      </c>
      <c r="E204" s="2" t="s">
        <v>41</v>
      </c>
      <c r="F204" s="2" t="s">
        <v>506</v>
      </c>
      <c r="G204" s="2" t="s">
        <v>516</v>
      </c>
      <c r="H204" s="3" t="str">
        <f>CONCATENATE("&lt;p&gt;",G204," … &lt;a href=", CHAR(34), F204, CHAR(34), " class=", CHAR(34), "narrative_ref", CHAR(34), "&gt;read more&lt;/a&gt;&lt;/p&gt;")</f>
        <v>&lt;p&gt;Overall, more countries in Developed Regions have ratified the ILO conventions on the reconciliation of work and family life (see figure II), followed by a number of countries in Latin America and the Caribbean. Among countries in Central and Southern Asia and Eastern and South-Eastern Asia, very few have ratified the ILO conventions, while among countries in &lt;strong&gt;Oceania&lt;/strong&gt; (excluding Australia and New Zealand) not one single ILO convention has been ratified. In terms of specific conventions, ILO Convention No. 156 (Workers with Family Responsibilities Convention) has been ratified by 45 countries and ILO Convention No. 183 (&lt;a class="narrative-ref" href="#NW24"&gt;Maternity Protection Convention&lt;/a&gt;) has been ratified by 38 countries. In contrast, ILO Convention No. 175 (Part-Time Work Convention) has been ratified by only 18 countries and ILO Convention No. 177 (Home-Work Convention) by only 10 countries. These data indicate that countries are more supportive of maternity leave and the equal treatment of employees, regardless of their family status, than the equality of part-time workers or remote workers with regular full-time onsite employees. These conventions should not be overlooked by countries since &lt;a class="narrative-ref" href="https://undesa.maps.arcgis.com/apps/MapJournal/index.html?appid=11b52c23c621480db0f9017fa5bff63b"&gt;working part time&lt;/a&gt; or from home enables women to participate in the workforce when conventional full-time employment is incompatible with their family situation. … &lt;a href="https://undesa.maps.arcgis.com/apps/MapJournal/index.html?appid=6f02cbbfb8d34cb7806d21f4bd14e826" class="narrative_ref"&gt;read more&lt;/a&gt;&lt;/p&gt;</v>
      </c>
    </row>
    <row r="205" spans="1:8" ht="60" x14ac:dyDescent="0.25">
      <c r="A205" s="2" t="s">
        <v>422</v>
      </c>
      <c r="B205" s="2" t="s">
        <v>553</v>
      </c>
      <c r="C205" s="2" t="s">
        <v>554</v>
      </c>
      <c r="D205" s="2" t="s">
        <v>41</v>
      </c>
      <c r="E205" s="2" t="s">
        <v>41</v>
      </c>
      <c r="F205" s="2" t="s">
        <v>555</v>
      </c>
      <c r="G205" s="2" t="s">
        <v>557</v>
      </c>
      <c r="H205" s="3" t="str">
        <f>CONCATENATE("&lt;p&gt;",G205," … &lt;a href=", CHAR(34), F205, CHAR(34), " class=", CHAR(34), "narrative_ref", CHAR(34), "&gt;read more&lt;/a&gt;&lt;/p&gt;")</f>
        <v>&lt;p&gt;Since 2000, the transition from low-skilled to high-skilled jobs has taken place at a faster rate among women than men in all regions except sub-Saharan Africa and &lt;strong&gt;Oceania&lt;/strong&gt;, excluding Australia and New Zealand. … &lt;a href="https://undesa.maps.arcgis.com/apps/MapJournal/index.html?appid=92b9b878ae304c388d10a3c31facb87f" class="narrative_ref"&gt;read more&lt;/a&gt;&lt;/p&gt;</v>
      </c>
    </row>
    <row r="206" spans="1:8" ht="120" x14ac:dyDescent="0.25">
      <c r="A206" s="2" t="s">
        <v>141</v>
      </c>
      <c r="B206" s="2" t="s">
        <v>209</v>
      </c>
      <c r="C206" s="2" t="s">
        <v>210</v>
      </c>
      <c r="D206" s="2" t="s">
        <v>214</v>
      </c>
      <c r="E206" s="2" t="s">
        <v>214</v>
      </c>
      <c r="F206" s="2" t="s">
        <v>212</v>
      </c>
      <c r="G206" s="2" t="s">
        <v>215</v>
      </c>
      <c r="H206" s="3" t="str">
        <f>CONCATENATE("&lt;p&gt;",G206," … &lt;a href=", CHAR(34), F206, CHAR(34), " class=", CHAR(34), "narrative_ref", CHAR(34), "&gt;read more&lt;/a&gt;&lt;/p&gt;")</f>
        <v>&lt;p&gt;The risk of death from road injuries is lowest among young people aged 5—14, and increases progressively with age. Research as to why the road fatality rate rises with age suggests that while &lt;strong&gt;older persons&lt;/strong&gt; are more likely to use seatbelts and not to drive under the influence of drugs or alcohol, they are more likely to have pre-existing &lt;a class="narrative-ref" href="https://undesa.maps.arcgis.com/apps/MapJournal/index.html?appid=527e660cda4c470980fca8eca7b2c3fc"&gt;health conditions&lt;/a&gt; and therefore more likely to die in road accidents. … &lt;a href="https://undesa.maps.arcgis.com/apps/MapJournal/index.html?appid=b0c1d58d7f044717985af52c7b6ad2ab" class="narrative_ref"&gt;read more&lt;/a&gt;&lt;/p&gt;</v>
      </c>
    </row>
    <row r="207" spans="1:8" ht="150" x14ac:dyDescent="0.25">
      <c r="A207" s="2" t="s">
        <v>322</v>
      </c>
      <c r="B207" s="2" t="s">
        <v>323</v>
      </c>
      <c r="C207" s="2" t="s">
        <v>324</v>
      </c>
      <c r="D207" s="2" t="s">
        <v>214</v>
      </c>
      <c r="E207" s="2" t="s">
        <v>334</v>
      </c>
      <c r="F207" s="2" t="s">
        <v>325</v>
      </c>
      <c r="G207" s="2" t="s">
        <v>335</v>
      </c>
      <c r="H207" s="3" t="str">
        <f>CONCATENATE("&lt;p&gt;",G207," … &lt;a href=", CHAR(34), F207, CHAR(34), " class=", CHAR(34), "narrative_ref", CHAR(34), "&gt;read more&lt;/a&gt;&lt;/p&gt;")</f>
        <v>&lt;p&gt;&lt;strong&gt;Older women&lt;/strong&gt; are also at risk of family violence and are often not included in the population covered by surveys on the topic. One country that reports on violence against senior women is Canada, where risk of being the victim of a violent crime generally decreases with age. As a reflection of this overall pattern, seniors had the lowest rates of police-reported violent crime, regardless of whether violence was perpetrated by a family member or someone outside the family network. However, senior victims of family violence are more likely to sustain injuries than other victims of family violence. The Canadian data suggest that, as women age, they are at greater risk of experiencing violence at the hands of their grown children while still at risk of violence from their domestic partners. In 2010, 36% of perpetrators of violence against seniors aged 65–69 were their grown children, followed by their spouses (30%). … &lt;a href="https://undesa.maps.arcgis.com/apps/MapJournal/index.html?appid=50dd1b2d6167437693178836261522e6" class="narrative_ref"&gt;read more&lt;/a&gt;&lt;/p&gt;</v>
      </c>
    </row>
    <row r="208" spans="1:8" ht="60" x14ac:dyDescent="0.25">
      <c r="A208" s="2" t="s">
        <v>422</v>
      </c>
      <c r="B208" s="2" t="s">
        <v>423</v>
      </c>
      <c r="C208" s="2" t="s">
        <v>424</v>
      </c>
      <c r="D208" s="2" t="s">
        <v>214</v>
      </c>
      <c r="E208" s="2" t="s">
        <v>214</v>
      </c>
      <c r="F208" s="2" t="s">
        <v>425</v>
      </c>
      <c r="G208" s="2" t="s">
        <v>430</v>
      </c>
      <c r="H208" s="3" t="str">
        <f>CONCATENATE("&lt;p&gt;",G208," … &lt;a href=", CHAR(34), F208, CHAR(34), " class=", CHAR(34), "narrative_ref", CHAR(34), "&gt;read more&lt;/a&gt;&lt;/p&gt;")</f>
        <v>&lt;p&gt;Across all stages of the life cycle, men’s rates are higher than those of women, including among youth and &lt;strong&gt;older persons&lt;/strong&gt; of working age. … &lt;a href="https://undesa.maps.arcgis.com/apps/MapJournal/index.html?appid=27c1c1ad540347aabc70434238223919" class="narrative_ref"&gt;read more&lt;/a&gt;&lt;/p&gt;</v>
      </c>
    </row>
    <row r="209" spans="1:8" ht="90" x14ac:dyDescent="0.25">
      <c r="A209" s="2" t="s">
        <v>422</v>
      </c>
      <c r="B209" s="2" t="s">
        <v>448</v>
      </c>
      <c r="C209" s="2" t="s">
        <v>449</v>
      </c>
      <c r="D209" s="2" t="s">
        <v>214</v>
      </c>
      <c r="E209" s="2" t="s">
        <v>454</v>
      </c>
      <c r="F209" s="2" t="s">
        <v>450</v>
      </c>
      <c r="G209" s="2" t="s">
        <v>455</v>
      </c>
      <c r="H209" s="3" t="str">
        <f>CONCATENATE("&lt;p&gt;",G209," … &lt;a href=", CHAR(34), F209, CHAR(34), " class=", CHAR(34), "narrative_ref", CHAR(34), "&gt;read more&lt;/a&gt;&lt;/p&gt;")</f>
        <v>&lt;p&gt;Furthermore, &lt;strong&gt;elderly&lt;/strong&gt;&amp;gt; people and people residing in rural areas tended to be more in agreement with the following statement: “The head of the home must be the man.” To varying degrees, the proportion of men agreeing with that statement was higher than that of women across all age groups, but the proportion of men in agreement was above 40% in all cases (see figure V). … &lt;a href="https://undesa.maps.arcgis.com/apps/MapJournal/index.html?appid=ac2f22fca7014384bd63d3f9384fd2e5" class="narrative_ref"&gt;read more&lt;/a&gt;&lt;/p&gt;</v>
      </c>
    </row>
    <row r="210" spans="1:8" ht="165" x14ac:dyDescent="0.25">
      <c r="A210" s="2" t="s">
        <v>422</v>
      </c>
      <c r="B210" s="2" t="s">
        <v>533</v>
      </c>
      <c r="C210" s="2" t="s">
        <v>534</v>
      </c>
      <c r="D210" s="2" t="s">
        <v>214</v>
      </c>
      <c r="E210" s="2" t="s">
        <v>535</v>
      </c>
      <c r="F210" s="2" t="s">
        <v>536</v>
      </c>
      <c r="G210" s="2" t="s">
        <v>537</v>
      </c>
      <c r="H210" s="3" t="str">
        <f>CONCATENATE("&lt;p&gt;",G210," … &lt;a href=", CHAR(34), F210, CHAR(34), " class=", CHAR(34), "narrative_ref", CHAR(34), "&gt;read more&lt;/a&gt;&lt;/p&gt;")</f>
        <v>&lt;p&gt;Statistics also indicate, however, that 55.3% of women in dual-income households work as non-regular employees. As of 2019, 68.1% of the total number of non-regular employees were women. While the proportion of female regular employees is increasing, it remains at around 44%. In addition, the non-regular employment rate demonstrates opposing trends by sex and age. While the proportion of male non-regular employees reaches the highest point among ages &lt;strong&gt;ages 65 and older&lt;/strong&gt; (30%), female non-regular employees are generally younger, with the peak observed among those aged 45—54 (25%). Gender gaps are also recorded under “reasons for taking a non-regular employment" (see figure III). The majority of female employees aged 35—54 gave reasons including: “for working at a convenient time”, “to supplement family income” and “to handle housework, childcare and nursing care work”, with significant gender gaps among the reasons given by women and men in the same age group (see figure III). … &lt;a href="https://undesa.maps.arcgis.com/apps/MapJournal/index.html?appid=d965358e9e8d4f1ba249dadaa55ea703" class="narrative_ref"&gt;read more&lt;/a&gt;&lt;/p&gt;</v>
      </c>
    </row>
    <row r="211" spans="1:8" ht="105" x14ac:dyDescent="0.25">
      <c r="A211" s="2" t="s">
        <v>322</v>
      </c>
      <c r="B211" s="2" t="s">
        <v>349</v>
      </c>
      <c r="C211" s="2" t="s">
        <v>350</v>
      </c>
      <c r="D211" s="2" t="s">
        <v>359</v>
      </c>
      <c r="E211" s="2" t="s">
        <v>359</v>
      </c>
      <c r="F211" s="2" t="s">
        <v>352</v>
      </c>
      <c r="G211" s="2" t="s">
        <v>360</v>
      </c>
      <c r="H211" s="3" t="str">
        <f>CONCATENATE("&lt;p&gt;",G211," … &lt;a href=", CHAR(34), F211, CHAR(34), " class=", CHAR(34), "narrative_ref", CHAR(34), "&gt;read more&lt;/a&gt;&lt;/p&gt;")</f>
        <v>&lt;p&gt;Wife-beating remains acceptable in some countries throughout the world: reported levels of acceptance were generally higher in countries in Africa, Asia and Oceania (excluding Australia and New Zealand) and lower in countries in Latin America and the Caribbean and Europe. Levels of acceptance among women ranged from 2% in Uruguay (2013) to 80% in Afghanistan (2015). Among men, levels of acceptance ranged from 4% in Colombia (2015) and the Dominican Republic (2013) to 72% in Afghanistan (2015) and &lt;strong&gt;Papua New Guinea&lt;/strong&gt; (2017). … &lt;a href="https://undesa.maps.arcgis.com/apps/MapJournal/index.html?appid=f47f85a0e8d64a01a8d9613ad30b84cf" class="narrative_ref"&gt;read more&lt;/a&gt;&lt;/p&gt;</v>
      </c>
    </row>
    <row r="212" spans="1:8" ht="75" x14ac:dyDescent="0.25">
      <c r="A212" s="2" t="s">
        <v>66</v>
      </c>
      <c r="B212" s="2" t="s">
        <v>121</v>
      </c>
      <c r="C212" s="2" t="s">
        <v>122</v>
      </c>
      <c r="D212" s="2" t="s">
        <v>123</v>
      </c>
      <c r="E212" s="2" t="s">
        <v>124</v>
      </c>
      <c r="F212" s="2" t="s">
        <v>125</v>
      </c>
      <c r="G212" s="2" t="s">
        <v>126</v>
      </c>
      <c r="H212" s="3" t="str">
        <f>CONCATENATE("&lt;p&gt;",G212," … &lt;a href=", CHAR(34), F212, CHAR(34), " class=", CHAR(34), "narrative_ref", CHAR(34), "&gt;read more&lt;/a&gt;&lt;/p&gt;")</f>
        <v>&lt;p&gt;&lt;strong&gt;Poverty&lt;/strong&gt; interacts with gender in determining school completion rates. In most countries, disparities between girls and boys from poor households tend to be greater than those from wealthier households, particularly at higher levels of education. … &lt;a href="https://undesa.maps.arcgis.com/apps/MapJournal/index.html?appid=ef080130f70043aa994ac0a0db8d3610" class="narrative_ref"&gt;read more&lt;/a&gt;&lt;/p&gt;</v>
      </c>
    </row>
    <row r="213" spans="1:8" ht="105" x14ac:dyDescent="0.25">
      <c r="A213" s="2" t="s">
        <v>66</v>
      </c>
      <c r="B213" s="2" t="s">
        <v>121</v>
      </c>
      <c r="C213" s="2" t="s">
        <v>122</v>
      </c>
      <c r="D213" s="2" t="s">
        <v>123</v>
      </c>
      <c r="E213" s="2" t="s">
        <v>123</v>
      </c>
      <c r="F213" s="2" t="s">
        <v>125</v>
      </c>
      <c r="G213" s="2" t="s">
        <v>127</v>
      </c>
      <c r="H213" s="3" t="str">
        <f>CONCATENATE("&lt;p&gt;",G213," … &lt;a href=", CHAR(34), F213, CHAR(34), " class=", CHAR(34), "narrative_ref", CHAR(34), "&gt;read more&lt;/a&gt;&lt;/p&gt;")</f>
        <v>&lt;p&gt;The interaction between &lt;strong&gt;poverty&lt;/strong&gt; and gender can work for or against girls, depending on the circumstances in a given country. As highlighted in the 2019 report of the United Nations Educational, Scientific and Cultural Organization (UNESCO) on gender equality, among poorer countries, particularly those in sub-Saharan Africa, gender disparities in school performance to the disadvantage of girls tend to be of greater magnitude among girls from poor households than among those from wealthy ones. … &lt;a href="https://undesa.maps.arcgis.com/apps/MapJournal/index.html?appid=ef080130f70043aa994ac0a0db8d3610" class="narrative_ref"&gt;read more&lt;/a&gt;&lt;/p&gt;</v>
      </c>
    </row>
    <row r="214" spans="1:8" ht="150" x14ac:dyDescent="0.25">
      <c r="A214" s="2" t="s">
        <v>235</v>
      </c>
      <c r="B214" s="2" t="s">
        <v>236</v>
      </c>
      <c r="C214" s="2" t="s">
        <v>237</v>
      </c>
      <c r="D214" s="2" t="s">
        <v>123</v>
      </c>
      <c r="E214" s="2" t="s">
        <v>123</v>
      </c>
      <c r="F214" s="2" t="s">
        <v>238</v>
      </c>
      <c r="G214" s="2" t="s">
        <v>239</v>
      </c>
      <c r="H214" s="3" t="str">
        <f>CONCATENATE("&lt;p&gt;",G214," … &lt;a href=", CHAR(34), F214, CHAR(34), " class=", CHAR(34), "narrative_ref", CHAR(34), "&gt;read more&lt;/a&gt;&lt;/p&gt;")</f>
        <v>&lt;p&gt;Household composition has important consequences for the well-being of families and individuals, and lone-mother households tend to be more vulnerable to &lt;strong&gt;poverty&lt;/strong&gt; than two-parent and lone-father households. With the increase in &lt;a class="narrative-ref" href="https://undesa.maps.arcgis.com/apps/MapJournal/index.html?appid=a561bd3799104b75b968038fce5fd052"&gt;divorce and separation&lt;/a&gt; and the number of children born outside marriage, one-parent households are more common than in the past. Understanding patterns of household composition and associated changes over time are thus relevant for efforts to achieve SDG 1, to end poverty in all its forms everywhere, SDG 3, to ensure healthy lives and promote well-being for all at all ages, and SDG 5, to achieve gender equality and empower all women and girls. … &lt;a href="https://undesa.maps.arcgis.com/apps/MapJournal/index.html?appid=d5b5980632a8472a91211a7e94abcfb8" class="narrative_ref"&gt;read more&lt;/a&gt;&lt;/p&gt;</v>
      </c>
    </row>
    <row r="215" spans="1:8" ht="120" x14ac:dyDescent="0.25">
      <c r="A215" s="2" t="s">
        <v>235</v>
      </c>
      <c r="B215" s="2" t="s">
        <v>254</v>
      </c>
      <c r="C215" s="2" t="s">
        <v>255</v>
      </c>
      <c r="D215" s="2" t="s">
        <v>123</v>
      </c>
      <c r="E215" s="2" t="s">
        <v>123</v>
      </c>
      <c r="F215" s="2" t="s">
        <v>256</v>
      </c>
      <c r="G215" s="2" t="s">
        <v>263</v>
      </c>
      <c r="H215" s="3" t="str">
        <f>CONCATENATE("&lt;p&gt;",G215," … &lt;a href=", CHAR(34), F215, CHAR(34), " class=", CHAR(34), "narrative_ref", CHAR(34), "&gt;read more&lt;/a&gt;&lt;/p&gt;")</f>
        <v>&lt;p&gt;Since all regions are experiencing growth in the proportion of older people at advanced ages, the need for long-term care will be critical, including in countries where crucial preconditions for care and healthy ageing, such as universal access to water, sanitation and electricity, as well as robust primary health-care systems, are often lacking. In addition, as people live longer, and women in particular, they are at higher risk of living in &lt;strong&gt;poverty&lt;/strong&gt;. For instance, in sub -Saharan Africa, households headed by older women are more likely to be poor than households headed by older men; and in more developed countries, older women in one-person households are more likely than older men to be living in poverty. … &lt;a href="https://undesa.maps.arcgis.com/apps/MapJournal/index.html?appid=ff20e9ee998f4c8ea43813616acbabe4" class="narrative_ref"&gt;read more&lt;/a&gt;&lt;/p&gt;</v>
      </c>
    </row>
    <row r="216" spans="1:8" ht="90" x14ac:dyDescent="0.25">
      <c r="A216" s="2" t="s">
        <v>422</v>
      </c>
      <c r="B216" s="2" t="s">
        <v>518</v>
      </c>
      <c r="C216" s="2" t="s">
        <v>519</v>
      </c>
      <c r="D216" s="2" t="s">
        <v>123</v>
      </c>
      <c r="E216" s="2" t="s">
        <v>527</v>
      </c>
      <c r="F216" s="2" t="s">
        <v>520</v>
      </c>
      <c r="G216" s="2" t="s">
        <v>528</v>
      </c>
      <c r="H216" s="3" t="str">
        <f>CONCATENATE("&lt;p&gt;",G216," … &lt;a href=", CHAR(34), F216, CHAR(34), " class=", CHAR(34), "narrative_ref", CHAR(34), "&gt;read more&lt;/a&gt;&lt;/p&gt;")</f>
        <v>&lt;p&gt;In 10 out of 17 countries with available sex-disaggregated data since 2016, the proportion of the population receiving &lt;strong&gt;unemployment cash benefits&lt;/strong&gt; was higher among unemployed women than among unemployed men. In 2017, in the Islamic Republic of Iran, however, only 1% of unemployed women received unemployment cash benefits, compared with 12% of unemployed men. … &lt;a href="https://undesa.maps.arcgis.com/apps/MapJournal/index.html?appid=3cbb3176f1434be9998a51378715e290" class="narrative_ref"&gt;read more&lt;/a&gt;&lt;/p&gt;</v>
      </c>
    </row>
    <row r="217" spans="1:8" ht="120" x14ac:dyDescent="0.25">
      <c r="A217" s="2" t="s">
        <v>235</v>
      </c>
      <c r="B217" s="2" t="s">
        <v>236</v>
      </c>
      <c r="C217" s="2" t="s">
        <v>237</v>
      </c>
      <c r="D217" s="2" t="s">
        <v>244</v>
      </c>
      <c r="E217" s="2" t="s">
        <v>244</v>
      </c>
      <c r="F217" s="2" t="s">
        <v>238</v>
      </c>
      <c r="G217" s="2" t="s">
        <v>245</v>
      </c>
      <c r="H217" s="3" t="str">
        <f>CONCATENATE("&lt;p&gt;",G217," … &lt;a href=", CHAR(34), F217, CHAR(34), " class=", CHAR(34), "narrative_ref", CHAR(34), "&gt;read more&lt;/a&gt;&lt;/p&gt;")</f>
        <v>&lt;p&gt;Within regions, there are wide differences in the proportion of lone-mother households among countries (see figure II). For example: in sub-Saharan Africa, Burundi has the highest proportion (14%) and Senegal (3%) the lowest, revealing a significant regional gap of about 11 percentage points; in Northern Africa and Western Asia, the gap between the countries with the highest proportion (Sudan, 11%) and the lowest (State of Palestine, 5%) is 6 percentage points; and in Latin America and the Caribbean, Haiti has the lowest proportion (8%) and &lt;strong&gt;Puerto Rico&lt;/strong&gt; the highest (15%), resulting in a gap of 7 percentage points. … &lt;a href="https://undesa.maps.arcgis.com/apps/MapJournal/index.html?appid=d5b5980632a8472a91211a7e94abcfb8" class="narrative_ref"&gt;read more&lt;/a&gt;&lt;/p&gt;</v>
      </c>
    </row>
    <row r="218" spans="1:8" ht="90" x14ac:dyDescent="0.25">
      <c r="A218" s="2" t="s">
        <v>422</v>
      </c>
      <c r="B218" s="2" t="s">
        <v>459</v>
      </c>
      <c r="C218" s="2" t="s">
        <v>460</v>
      </c>
      <c r="D218" s="2" t="s">
        <v>470</v>
      </c>
      <c r="E218" s="2" t="s">
        <v>471</v>
      </c>
      <c r="F218" s="2" t="s">
        <v>461</v>
      </c>
      <c r="G218" s="2" t="s">
        <v>472</v>
      </c>
      <c r="H218" s="3" t="str">
        <f>CONCATENATE("&lt;p&gt;",G218," … &lt;a href=", CHAR(34), F218, CHAR(34), " class=", CHAR(34), "narrative_ref", CHAR(34), "&gt;read more&lt;/a&gt;&lt;/p&gt;")</f>
        <v>&lt;p&gt;Youth NEET rates are different for young women and young men in &lt;a class="narrative-ref" href="https://undesa.maps.arcgis.com/apps/MapJournal/index.html?appid=c21aa5ab525a44aa9afa6d5c14111148"&gt;Brazil&lt;/a&gt;, and further analysis reveals higher relative NEET rates among young women and young men who face distinct disadvantages owing to their geographic location or &lt;strong&gt;colour/race&lt;/strong&gt;. … &lt;a href="https://undesa.maps.arcgis.com/apps/MapJournal/index.html?appid=a0e8cdf5770e41bca0f4b94df37131b2" class="narrative_ref"&gt;read more&lt;/a&gt;&lt;/p&gt;</v>
      </c>
    </row>
    <row r="219" spans="1:8" ht="105" x14ac:dyDescent="0.25">
      <c r="A219" s="2" t="s">
        <v>141</v>
      </c>
      <c r="B219" s="2" t="s">
        <v>142</v>
      </c>
      <c r="C219" s="2" t="s">
        <v>143</v>
      </c>
      <c r="D219" s="2" t="s">
        <v>150</v>
      </c>
      <c r="E219" s="2" t="s">
        <v>150</v>
      </c>
      <c r="F219" s="2" t="s">
        <v>146</v>
      </c>
      <c r="G219" s="2" t="s">
        <v>151</v>
      </c>
      <c r="H219" s="3" t="str">
        <f>CONCATENATE("&lt;p&gt;",G219," … &lt;a href=", CHAR(34), F219, CHAR(34), " class=", CHAR(34), "narrative_ref", CHAR(34), "&gt;read more&lt;/a&gt;&lt;/p&gt;")</f>
        <v>&lt;p&gt;In 2014, a large majority of pregnant women giving birth in urban areas (90%) received skilled care, as compared to women in &lt;strong&gt;rural&lt;/strong&gt; areas (60%) (see table 3), an increase from 84% in urban areas and 43% in rural areas as reported in 2008. The difference in proportion between rural and urban rates is largely because of the greater number of health-care facilities is concentrated urban areas and because pregnant women in rural areas must travel long distances to health facilities with skilled medical personnel. … &lt;a href="https://undesa.maps.arcgis.com/apps/MapJournal/index.html?appid=b230e6e6cb2c4aafa07ab2c598eceb09" class="narrative_ref"&gt;read more&lt;/a&gt;&lt;/p&gt;</v>
      </c>
    </row>
    <row r="220" spans="1:8" ht="90" x14ac:dyDescent="0.25">
      <c r="A220" s="2" t="s">
        <v>422</v>
      </c>
      <c r="B220" s="2" t="s">
        <v>448</v>
      </c>
      <c r="C220" s="2" t="s">
        <v>449</v>
      </c>
      <c r="D220" s="2" t="s">
        <v>150</v>
      </c>
      <c r="E220" s="2" t="s">
        <v>456</v>
      </c>
      <c r="F220" s="2" t="s">
        <v>450</v>
      </c>
      <c r="G220" s="2" t="s">
        <v>457</v>
      </c>
      <c r="H220" s="3" t="str">
        <f>CONCATENATE("&lt;p&gt;",G220," … &lt;a href=", CHAR(34), F220, CHAR(34), " class=", CHAR(34), "narrative_ref", CHAR(34), "&gt;read more&lt;/a&gt;&lt;/p&gt;")</f>
        <v>&lt;p&gt;Furthermore, elderly&amp;gt; people and people residing in &lt;strong&gt;rural areas&lt;/strong&gt; tended to be more in agreement with the following statement: “The head of the home must be the man.” To varying degrees, the proportion of men agreeing with that statement was higher than that of women across all age groups, but the proportion of men in agreement was above 40% in all cases (see figure V). … &lt;a href="https://undesa.maps.arcgis.com/apps/MapJournal/index.html?appid=ac2f22fca7014384bd63d3f9384fd2e5" class="narrative_ref"&gt;read more&lt;/a&gt;&lt;/p&gt;</v>
      </c>
    </row>
    <row r="221" spans="1:8" ht="105" x14ac:dyDescent="0.25">
      <c r="A221" s="2" t="s">
        <v>422</v>
      </c>
      <c r="B221" s="2" t="s">
        <v>490</v>
      </c>
      <c r="C221" s="2" t="s">
        <v>491</v>
      </c>
      <c r="D221" s="2" t="s">
        <v>150</v>
      </c>
      <c r="E221" s="2" t="s">
        <v>150</v>
      </c>
      <c r="F221" s="2" t="s">
        <v>493</v>
      </c>
      <c r="G221" s="2" t="s">
        <v>495</v>
      </c>
      <c r="H221" s="3" t="str">
        <f>CONCATENATE("&lt;p&gt;",G221," … &lt;a href=", CHAR(34), F221, CHAR(34), " class=", CHAR(34), "narrative_ref", CHAR(34), "&gt;read more&lt;/a&gt;&lt;/p&gt;")</f>
        <v>&lt;p&gt;Data on status in employment and gender reveal different patterns in urban and &lt;strong&gt;rural&lt;/strong&gt; areas. Globally in 2019, 71% of employed women and 70% of employed men were classified as wage and salaried workers in urban areas, compared with 31% of employed women and 33% of employed men in rural areas. Own-account workers accounted for the largest group in both female and male employment in rural areas, representing 38% of employed women and 53% of employed men in 2019. … &lt;a href="https://undesa.maps.arcgis.com/apps/MapJournal/index.html?appid=7e1b3840e78a4546b8a42f908466d742" class="narrative_ref"&gt;read more&lt;/a&gt;&lt;/p&gt;</v>
      </c>
    </row>
    <row r="222" spans="1:8" ht="150" x14ac:dyDescent="0.25">
      <c r="A222" s="2" t="s">
        <v>235</v>
      </c>
      <c r="B222" s="2" t="s">
        <v>236</v>
      </c>
      <c r="C222" s="2" t="s">
        <v>237</v>
      </c>
      <c r="D222" s="2" t="s">
        <v>248</v>
      </c>
      <c r="E222" s="2" t="s">
        <v>248</v>
      </c>
      <c r="F222" s="2" t="s">
        <v>238</v>
      </c>
      <c r="G222" s="2" t="s">
        <v>249</v>
      </c>
      <c r="H222" s="3" t="str">
        <f>CONCATENATE("&lt;p&gt;",G222," … &lt;a href=", CHAR(34), F222, CHAR(34), " class=", CHAR(34), "narrative_ref", CHAR(34), "&gt;read more&lt;/a&gt;&lt;/p&gt;")</f>
        <v>&lt;p&gt;Based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Belarus, the &lt;strong&gt;Russian Federation&lt;/strong&gt; and Ukraine.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 … &lt;a href="https://undesa.maps.arcgis.com/apps/MapJournal/index.html?appid=d5b5980632a8472a91211a7e94abcfb8" class="narrative_ref"&gt;read more&lt;/a&gt;&lt;/p&gt;</v>
      </c>
    </row>
    <row r="223" spans="1:8" ht="120" x14ac:dyDescent="0.25">
      <c r="A223" s="2" t="s">
        <v>235</v>
      </c>
      <c r="B223" s="2" t="s">
        <v>254</v>
      </c>
      <c r="C223" s="2" t="s">
        <v>255</v>
      </c>
      <c r="D223" s="2" t="s">
        <v>248</v>
      </c>
      <c r="E223" s="2" t="s">
        <v>248</v>
      </c>
      <c r="F223" s="2" t="s">
        <v>256</v>
      </c>
      <c r="G223" s="2" t="s">
        <v>267</v>
      </c>
      <c r="H223" s="3" t="str">
        <f>CONCATENATE("&lt;p&gt;",G223," … &lt;a href=", CHAR(34), F223, CHAR(34), " class=", CHAR(34), "narrative_ref", CHAR(34), "&gt;read more&lt;/a&gt;&lt;/p&gt;")</f>
        <v>&lt;p&gt;Certain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&lt;strong&gt;Russian Federation&lt;/strong&gt;, South Africa and Ukraine), the share of women among those aged 80 and over is at least 70%, pointing to a much higher female than male survival rate among older people in those countries. … &lt;a href="https://undesa.maps.arcgis.com/apps/MapJournal/index.html?appid=ff20e9ee998f4c8ea43813616acbabe4" class="narrative_ref"&gt;read more&lt;/a&gt;&lt;/p&gt;</v>
      </c>
    </row>
    <row r="224" spans="1:8" ht="60" x14ac:dyDescent="0.25">
      <c r="A224" s="2" t="s">
        <v>322</v>
      </c>
      <c r="B224" s="2" t="s">
        <v>401</v>
      </c>
      <c r="C224" s="2" t="s">
        <v>402</v>
      </c>
      <c r="D224" s="2" t="s">
        <v>410</v>
      </c>
      <c r="E224" s="2" t="s">
        <v>410</v>
      </c>
      <c r="F224" s="2" t="s">
        <v>404</v>
      </c>
      <c r="G224" s="2" t="s">
        <v>411</v>
      </c>
      <c r="H224" s="3" t="str">
        <f>CONCATENATE("&lt;p&gt;",G224," … &lt;a href=", CHAR(34), F224, CHAR(34), " class=", CHAR(34), "narrative_ref", CHAR(34), "&gt;read more&lt;/a&gt;&lt;/p&gt;")</f>
        <v>&lt;p&gt;In the Caribbean, Guyana and &lt;strong&gt;Saint Lucia&lt;/strong&gt; both recorded at least 4 deaths per 100,000 women according to the data provided for the latest available year (see figure II). … &lt;a href="https://undesa.maps.arcgis.com/apps/MapJournal/index.html?appid=1e0b01c9ef34415bac07df60c1aa30c0" class="narrative_ref"&gt;read more&lt;/a&gt;&lt;/p&gt;</v>
      </c>
    </row>
    <row r="225" spans="1:8" ht="150" x14ac:dyDescent="0.25">
      <c r="A225" s="2" t="s">
        <v>235</v>
      </c>
      <c r="B225" s="2" t="s">
        <v>271</v>
      </c>
      <c r="C225" s="2" t="s">
        <v>272</v>
      </c>
      <c r="D225" s="2" t="s">
        <v>283</v>
      </c>
      <c r="E225" s="2" t="s">
        <v>283</v>
      </c>
      <c r="F225" s="2" t="s">
        <v>273</v>
      </c>
      <c r="G225" s="2" t="s">
        <v>284</v>
      </c>
      <c r="H225" s="3" t="str">
        <f>CONCATENATE("&lt;p&gt;",G225," … &lt;a href=", CHAR(34), F225, CHAR(34), " class=", CHAR(34), "narrative_ref", CHAR(34), "&gt;read more&lt;/a&gt;&lt;/p&gt;")</f>
        <v>&lt;p&gt;It is worth noting that the observed gender gaps in the singulate mean age at first marriage at regional levels mask intraregional differences in nuptiality patterns between women and men. Available data for selected countries with women’s lowest and highest ages at marriage in sub-Saharan Africa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&lt;strong&gt;Senegal&lt;/strong&gt; and the Gambia. This information is useful for studies about the socioeconomic outcomes for women and men, taking into account their ages at first marriage, as well as the differences in age between spouses. … &lt;a href="https://undesa.maps.arcgis.com/apps/MapJournal/index.html?appid=f13f7dc3b9744d5489e7ae3e87c57d71" class="narrative_ref"&gt;read more&lt;/a&gt;&lt;/p&gt;</v>
      </c>
    </row>
    <row r="226" spans="1:8" ht="90" x14ac:dyDescent="0.25">
      <c r="A226" s="2" t="s">
        <v>235</v>
      </c>
      <c r="B226" s="2" t="s">
        <v>300</v>
      </c>
      <c r="C226" s="2" t="s">
        <v>301</v>
      </c>
      <c r="D226" s="2" t="s">
        <v>283</v>
      </c>
      <c r="E226" s="2" t="s">
        <v>283</v>
      </c>
      <c r="F226" s="2" t="s">
        <v>302</v>
      </c>
      <c r="G226" s="2" t="s">
        <v>305</v>
      </c>
      <c r="H226" s="3" t="str">
        <f>CONCATENATE("&lt;p&gt;",G226," … &lt;a href=", CHAR(34), F226, CHAR(34), " class=", CHAR(34), "narrative_ref", CHAR(34), "&gt;read more&lt;/a&gt;&lt;/p&gt;")</f>
        <v>&lt;p&gt;In some countries, the proportion of women aged 45–49 who are currently divorced or separated is significantly higher than that of men in the same age group, resulting in a large gender gap, ranging from between 5% to 15% (see figure II). This is the case, in particular, for selected countries in sub-Saharan Africa (&lt;strong&gt;Senegal&lt;/strong&gt;, 13%), Latin America and the Caribbean (Panama, 9%), and, to some extent, in Europe and Northern America (Estonia and the Russian Federation, 6%). … &lt;a href="https://undesa.maps.arcgis.com/apps/MapJournal/index.html?appid=a561bd3799104b75b968038fce5fd052" class="narrative_ref"&gt;read more&lt;/a&gt;&lt;/p&gt;</v>
      </c>
    </row>
    <row r="227" spans="1:8" ht="150" x14ac:dyDescent="0.25">
      <c r="A227" s="2" t="s">
        <v>422</v>
      </c>
      <c r="B227" s="2" t="s">
        <v>553</v>
      </c>
      <c r="C227" s="2" t="s">
        <v>554</v>
      </c>
      <c r="D227" s="2" t="s">
        <v>558</v>
      </c>
      <c r="E227" s="2" t="s">
        <v>558</v>
      </c>
      <c r="F227" s="2" t="s">
        <v>555</v>
      </c>
      <c r="G227" s="2" t="s">
        <v>559</v>
      </c>
      <c r="H227" s="3" t="str">
        <f>CONCATENATE("&lt;p&gt;",G227," … &lt;a href=", CHAR(34), F227, CHAR(34), " class=", CHAR(34), "narrative_ref", CHAR(34), "&gt;read more&lt;/a&gt;&lt;/p&gt;")</f>
        <v>&lt;p&gt;Analysis of the data at detailed levels for different occupations reveals that there is vertical segregation, with women more concentrated in certain subcategories within the various occupations. Furthermore, in 2020, while women’s representation in managerial positions only reached 28% globally, their level of access to higher decision-making positions in management remained at an even lower level. In 50 out of 78 countries with available data for the years from 2015 to 2019, the proportion of women holding senior and middle management positions, including as chief executive officers, senior officials and legislators, was lower than their overall share among managers. The highest representation by women in managerial positions was reported in the &lt;strong&gt;Seychelles&lt;/strong&gt; in 2015, a time when women made up nearly half of all senior and middle managers (49%) while also holding almost half of overall managerial positions (48%). … &lt;a href="https://undesa.maps.arcgis.com/apps/MapJournal/index.html?appid=92b9b878ae304c388d10a3c31facb87f" class="narrative_ref"&gt;read more&lt;/a&gt;&lt;/p&gt;</v>
      </c>
    </row>
    <row r="228" spans="1:8" ht="120" x14ac:dyDescent="0.25">
      <c r="A228" s="2" t="s">
        <v>66</v>
      </c>
      <c r="B228" s="2" t="s">
        <v>121</v>
      </c>
      <c r="C228" s="2" t="s">
        <v>122</v>
      </c>
      <c r="D228" s="2" t="s">
        <v>131</v>
      </c>
      <c r="E228" s="2" t="s">
        <v>131</v>
      </c>
      <c r="F228" s="2" t="s">
        <v>125</v>
      </c>
      <c r="G228" s="2" t="s">
        <v>132</v>
      </c>
      <c r="H228" s="3" t="str">
        <f>CONCATENATE("&lt;p&gt;",G228," … &lt;a href=", CHAR(34), F228, CHAR(34), " class=", CHAR(34), "narrative_ref", CHAR(34), "&gt;read more&lt;/a&gt;&lt;/p&gt;")</f>
        <v>&lt;p&gt;Despite substantial progress in improving school completion rates, more needs to be done to ensure universal primary and secondary education. Sustained efforts are needed to improve girls’ and boys’ education. As stressed by UNESCO in its reports on education for all, policies and programmes need to aim at changing social attitudes, making schools more accessible, monitoring trends in child labour and providing financial support for poor adolescents and youth to continue their education. &lt;strong&gt;Social protection&lt;/strong&gt; programmes, such as cash transfers, family or child allowances, could be considered to reduce direct and opportunity costs for vulnerable children and keep them from having to leave school to work. … &lt;a href="https://undesa.maps.arcgis.com/apps/MapJournal/index.html?appid=ef080130f70043aa994ac0a0db8d3610" class="narrative_ref"&gt;read more&lt;/a&gt;&lt;/p&gt;</v>
      </c>
    </row>
    <row r="229" spans="1:8" ht="120" x14ac:dyDescent="0.25">
      <c r="A229" s="2" t="s">
        <v>235</v>
      </c>
      <c r="B229" s="2" t="s">
        <v>254</v>
      </c>
      <c r="C229" s="2" t="s">
        <v>255</v>
      </c>
      <c r="D229" s="2" t="s">
        <v>268</v>
      </c>
      <c r="E229" s="2" t="s">
        <v>268</v>
      </c>
      <c r="F229" s="2" t="s">
        <v>256</v>
      </c>
      <c r="G229" s="2" t="s">
        <v>269</v>
      </c>
      <c r="H229" s="3" t="str">
        <f>CONCATENATE("&lt;p&gt;",G229," … &lt;a href=", CHAR(34), F229, CHAR(34), " class=", CHAR(34), "narrative_ref", CHAR(34), "&gt;read more&lt;/a&gt;&lt;/p&gt;")</f>
        <v>&lt;p&gt;Certain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Russian Federation, &lt;strong&gt;South Africa&lt;/strong&gt; and Ukraine), the share of women among those aged 80 and over is at least 70%, pointing to a much higher female than male survival rate among older people in those countries. … &lt;a href="https://undesa.maps.arcgis.com/apps/MapJournal/index.html?appid=ff20e9ee998f4c8ea43813616acbabe4" class="narrative_ref"&gt;read more&lt;/a&gt;&lt;/p&gt;</v>
      </c>
    </row>
    <row r="230" spans="1:8" ht="150" x14ac:dyDescent="0.25">
      <c r="A230" s="2" t="s">
        <v>141</v>
      </c>
      <c r="B230" s="2" t="s">
        <v>181</v>
      </c>
      <c r="C230" s="2" t="s">
        <v>182</v>
      </c>
      <c r="D230" s="2" t="s">
        <v>187</v>
      </c>
      <c r="E230" s="2" t="s">
        <v>187</v>
      </c>
      <c r="F230" s="2" t="s">
        <v>183</v>
      </c>
      <c r="G230" s="2" t="s">
        <v>188</v>
      </c>
      <c r="H230" s="3" t="str">
        <f>CONCATENATE("&lt;p&gt;",G230," … &lt;a href=", CHAR(34), F230, CHAR(34), " class=", CHAR(34), "narrative_ref", CHAR(34), "&gt;read more&lt;/a&gt;&lt;/p&gt;")</f>
        <v>&lt;p&gt;The difference in smoking prevalence between women and men is reduced in higher income countries (see figure I). For instance, in Australia and New Zealand the gender gap is lower than 5 percentage points, and in Europe and Northern America the gender gap was measured at about 11 percentage points in 2018. The gap may be associated with women having a greater control over their own resources in high-income countries and with the marketing strategies of the tobacco industry, which target women, especially young women. The gender difference is most marked in Eastern and South-Eastern Asia, where more than 50% of men smoke, compared to only 4% of women. In all regions it is also vital to reduce the use of smokeless tobacco products, especially in countries where they enjoy great popularity, for example in &lt;strong&gt;South-Eastern Asia&lt;/strong&gt;, where their use among women is far more prevalent than smoked tobacco use (11.5% and 1.6%, respectively). … &lt;a href="https://undesa.maps.arcgis.com/apps/MapJournal/index.html?appid=022ab89e10d04700901ced2a133eda86" class="narrative_ref"&gt;read more&lt;/a&gt;&lt;/p&gt;</v>
      </c>
    </row>
    <row r="231" spans="1:8" ht="90" x14ac:dyDescent="0.25">
      <c r="A231" s="2" t="s">
        <v>422</v>
      </c>
      <c r="B231" s="2" t="s">
        <v>423</v>
      </c>
      <c r="C231" s="2" t="s">
        <v>424</v>
      </c>
      <c r="D231" s="2" t="s">
        <v>187</v>
      </c>
      <c r="E231" s="2" t="s">
        <v>187</v>
      </c>
      <c r="F231" s="2" t="s">
        <v>425</v>
      </c>
      <c r="G231" s="2" t="s">
        <v>431</v>
      </c>
      <c r="H231" s="3" t="str">
        <f>CONCATENATE("&lt;p&gt;",G231," … &lt;a href=", CHAR(34), F231, CHAR(34), " class=", CHAR(34), "narrative_ref", CHAR(34), "&gt;read more&lt;/a&gt;&lt;/p&gt;")</f>
        <v>&lt;p&gt;In &lt;strong&gt;South-Eastern Asia&lt;/strong&gt;, women in couple households left the labour force at dramatic rates with the birth of each additional child under the age of six: the labour force participation rate of women with three or more children aged under six in this household type stood at 32%, 40 percentage points lower than that of women living with no children aged under six. … &lt;a href="https://undesa.maps.arcgis.com/apps/MapJournal/index.html?appid=27c1c1ad540347aabc70434238223919" class="narrative_ref"&gt;read more&lt;/a&gt;&lt;/p&gt;</v>
      </c>
    </row>
    <row r="232" spans="1:8" ht="135" x14ac:dyDescent="0.25">
      <c r="A232" s="2" t="s">
        <v>66</v>
      </c>
      <c r="B232" s="2" t="s">
        <v>80</v>
      </c>
      <c r="C232" s="2" t="s">
        <v>81</v>
      </c>
      <c r="D232" s="2" t="s">
        <v>85</v>
      </c>
      <c r="E232" s="2" t="s">
        <v>85</v>
      </c>
      <c r="F232" s="2" t="s">
        <v>82</v>
      </c>
      <c r="G232" s="2" t="s">
        <v>86</v>
      </c>
      <c r="H232" s="3" t="str">
        <f>CONCATENATE("&lt;p&gt;",G232," … &lt;a href=", CHAR(34), F232, CHAR(34), " class=", CHAR(34), "narrative_ref", CHAR(34), "&gt;read more&lt;/a&gt;&lt;/p&gt;")</f>
        <v>&lt;p&gt;The global GPI of gross enrolment ratios (GER) in primary education was 1.00 in 2018, implying that, at the global level, girls and boys were equally likely to participate in primary education. This global average masks disparities among regions, however (see figure I). As of 2018: (a) in Northern America and Europe, Australia and New Zealand, Northern Africa, Central Asia, Eastern Asia, South-Eastern Asia and Latin America and the Caribbean the GPI for each region was within the range of parity; (b) in sub-Saharan Africa (where the GPI was 0.96), Oceania (excluding Australia and New Zealand) (0.93) and Western Asia (0.94), the GPI value was lower than the range of parity; and (c) in &lt;strong&gt;Southern Asia&lt;/strong&gt; the GPI fell outside the range of parity (1.07), meaning that girls were more likely than boys to participate in primary education. … &lt;a href="https://undesa.maps.arcgis.com/apps/MapJournal/index.html?appid=42bffbd08fb542ecadd0dd43a588c1b9" class="narrative_ref"&gt;read more&lt;/a&gt;&lt;/p&gt;</v>
      </c>
    </row>
    <row r="233" spans="1:8" ht="135" x14ac:dyDescent="0.25">
      <c r="A233" s="2" t="s">
        <v>66</v>
      </c>
      <c r="B233" s="2" t="s">
        <v>80</v>
      </c>
      <c r="C233" s="2" t="s">
        <v>81</v>
      </c>
      <c r="D233" s="2" t="s">
        <v>85</v>
      </c>
      <c r="E233" s="2" t="s">
        <v>85</v>
      </c>
      <c r="F233" s="2" t="s">
        <v>82</v>
      </c>
      <c r="G233" s="2" t="s">
        <v>89</v>
      </c>
      <c r="H233" s="3" t="str">
        <f>CONCATENATE("&lt;p&gt;",G233," … &lt;a href=", CHAR(34), F233, CHAR(34), " class=", CHAR(34), "narrative_ref", CHAR(34), "&gt;read more&lt;/a&gt;&lt;/p&gt;")</f>
        <v>&lt;p&gt;Since 1990, there has been a significant shift towards greater gender parity in primary education (see figure I). The global GPI of primary gross enrolment ratios rose from 0.88 in 1990 to 1.00 in 2018. GPI values improved substantially, particularly in Northern Africa (from 0.83 to 0.97), sub-Saharan Africa (from 0.83 to 0.96) and &lt;strong&gt;Southern Asia&lt;/strong&gt;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 … &lt;a href="https://undesa.maps.arcgis.com/apps/MapJournal/index.html?appid=42bffbd08fb542ecadd0dd43a588c1b9" class="narrative_ref"&gt;read more&lt;/a&gt;&lt;/p&gt;</v>
      </c>
    </row>
    <row r="234" spans="1:8" ht="135" x14ac:dyDescent="0.25">
      <c r="A234" s="2" t="s">
        <v>66</v>
      </c>
      <c r="B234" s="2" t="s">
        <v>80</v>
      </c>
      <c r="C234" s="2" t="s">
        <v>81</v>
      </c>
      <c r="D234" s="2" t="s">
        <v>85</v>
      </c>
      <c r="E234" s="2" t="s">
        <v>85</v>
      </c>
      <c r="F234" s="2" t="s">
        <v>82</v>
      </c>
      <c r="G234" s="2" t="s">
        <v>92</v>
      </c>
      <c r="H234" s="3" t="str">
        <f>CONCATENATE("&lt;p&gt;",G234," … &lt;a href=", CHAR(34), F234, CHAR(34), " class=", CHAR(34), "narrative_ref", CHAR(34), "&gt;read more&lt;/a&gt;&lt;/p&gt;")</f>
        <v>&lt;p&gt;Despite the gains made over the past three decades, girls are still less likely than boys to enrol in secondary school in sub-Saharan Africa (where GPI was 0.88 in 2018), Western Asia (0.90) and Oceania (excluding Australia and New Zealand) (0.82), all regions with low overall enrolment ratios for both girls and boys. In &lt;strong&gt;Southern Asia&lt;/strong&gt;,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 … &lt;a href="https://undesa.maps.arcgis.com/apps/MapJournal/index.html?appid=42bffbd08fb542ecadd0dd43a588c1b9" class="narrative_ref"&gt;read more&lt;/a&gt;&lt;/p&gt;</v>
      </c>
    </row>
    <row r="235" spans="1:8" ht="150" x14ac:dyDescent="0.25">
      <c r="A235" s="2" t="s">
        <v>66</v>
      </c>
      <c r="B235" s="2" t="s">
        <v>133</v>
      </c>
      <c r="C235" s="2" t="s">
        <v>134</v>
      </c>
      <c r="D235" s="2" t="s">
        <v>85</v>
      </c>
      <c r="E235" s="2" t="s">
        <v>85</v>
      </c>
      <c r="F235" s="2" t="s">
        <v>135</v>
      </c>
      <c r="G235" s="2" t="s">
        <v>136</v>
      </c>
      <c r="H235" s="3" t="str">
        <f>CONCATENATE("&lt;p&gt;",G235," … &lt;a href=", CHAR(34), F235, CHAR(34), " class=", CHAR(34), "narrative_ref", CHAR(34), "&gt;read more&lt;/a&gt;&lt;/p&gt;")</f>
        <v>&lt;p&gt;Globally, women accounted for only 30% of total researchers in 2017 (see figure I). The share of women among researchers displayed wide variation across regions, with countries Latin America and the Caribbean having the highest share of women researchers (46% in 2017). The proportion of women researchers was also relatively high in Northern Africa (45%), Central Asia (45%) and South-Eastern Asia (41%). Around one in three researchers was female in Europe and Northern America (35%), Western Asia (33%) and sub-Saharan Africa (31%), exceeding the world average. In contrast, the share of women researchers was the lowest in &lt;strong&gt;Southern Asia&lt;/strong&gt; (23%) and Eastern Asia (21%). In terms of gender parity, which is defined as a share of between 45% and 55% for either sex, gender parity has been achieved in only three regions: Latin America and the Caribbean; Northern Africa; and Central Asia. … &lt;a href="https://undesa.maps.arcgis.com/apps/MapJournal/index.html?appid=8d6654cc3155423f9c2b77249b4e670e" class="narrative_ref"&gt;read more&lt;/a&gt;&lt;/p&gt;</v>
      </c>
    </row>
    <row r="236" spans="1:8" ht="180" x14ac:dyDescent="0.25">
      <c r="A236" s="2" t="s">
        <v>141</v>
      </c>
      <c r="B236" s="2" t="s">
        <v>197</v>
      </c>
      <c r="C236" s="2" t="s">
        <v>198</v>
      </c>
      <c r="D236" s="2" t="s">
        <v>85</v>
      </c>
      <c r="E236" s="2" t="s">
        <v>85</v>
      </c>
      <c r="F236" s="2" t="s">
        <v>199</v>
      </c>
      <c r="G236" s="2" t="s">
        <v>200</v>
      </c>
      <c r="H236" s="3" t="str">
        <f>CONCATENATE("&lt;p&gt;",G236," … &lt;a href=", CHAR(34), F236, CHAR(34), " class=", CHAR(34), "narrative_ref", CHAR(34), "&gt;read more&lt;/a&gt;&lt;/p&gt;")</f>
        <v>&lt;p&gt;Significant progress has been made in in reducing maternal mortality since 2000. During the period 2000—2017, the global maternal mortality rate declined by 38% (from an estimated 342 to 210 maternal deaths per 100,000 live births). Over the same period, the greatest overall reduction in the rate was achieved in &lt;strong&gt;Southern Asia&lt;/strong&gt;, with a reduction of 59% in the number of maternal deaths (from 384 to 157 maternal deaths per 100,000 live births). Four other regions roughly halved their maternal mortality rates during this same period: Central Asia (by 52%), Eastern Asia (by 50%), Europe (by 53%) and Northern Africa (by 54%). All four regions, with the exception of Northern Africa, already had relatively low maternal mortality rates in 2000 (less than 100 per 100,000 live births). In 2017, sub-Saharan Africa and Southern Asia accounted for approximately 86% (254,000) of the estimated global maternal deaths, with sub-Saharan Africa alone accounting for roughly two-thirds (196,000) of maternal deaths, while Southern Asia accounted for nearly one-fifth (58,000). Despite its high maternal mortality rate in 2017, Sub-Saharan Africa achieved a 40% reduction in maternal mortality in the years since 2000. … &lt;a href="https://undesa.maps.arcgis.com/apps/MapJournal/index.html?appid=3e45b6c8a7ee424380dc7d8514ac43bf" class="narrative_ref"&gt;read more&lt;/a&gt;&lt;/p&gt;</v>
      </c>
    </row>
    <row r="237" spans="1:8" ht="105" x14ac:dyDescent="0.25">
      <c r="A237" s="2" t="s">
        <v>235</v>
      </c>
      <c r="B237" s="2" t="s">
        <v>271</v>
      </c>
      <c r="C237" s="2" t="s">
        <v>272</v>
      </c>
      <c r="D237" s="2" t="s">
        <v>85</v>
      </c>
      <c r="E237" s="2" t="s">
        <v>287</v>
      </c>
      <c r="F237" s="2" t="s">
        <v>273</v>
      </c>
      <c r="G237" s="2" t="s">
        <v>288</v>
      </c>
      <c r="H237" s="3" t="str">
        <f>CONCATENATE("&lt;p&gt;",G237," … &lt;a href=", CHAR(34), F237, CHAR(34), " class=", CHAR(34), "narrative_ref", CHAR(34), "&gt;read more&lt;/a&gt;&lt;/p&gt;")</f>
        <v>&lt;p&gt;While child marriage still exists, it is becoming less common, and has declined at an accelerated rate since 2009 (see figure III). The most significant progress has been observed in &lt;strong&gt;South Asia&lt;/strong&gt;, where the level of child marriage has fallen by more than a third, from nearly 50% in 2009 to 29% in 2019. The highest rates of child marriage are in countries in sub-Saharan Africa, where the prevalence is (35%); only modest progress has been made since 2009. Latin America and the Caribbean, where levels of child marriage in 2019 remain as high as they were 25 years ago, is another region of concern. … &lt;a href="https://undesa.maps.arcgis.com/apps/MapJournal/index.html?appid=f13f7dc3b9744d5489e7ae3e87c57d71" class="narrative_ref"&gt;read more&lt;/a&gt;&lt;/p&gt;</v>
      </c>
    </row>
    <row r="238" spans="1:8" ht="120" x14ac:dyDescent="0.25">
      <c r="A238" s="2" t="s">
        <v>322</v>
      </c>
      <c r="B238" s="2" t="s">
        <v>323</v>
      </c>
      <c r="C238" s="2" t="s">
        <v>324</v>
      </c>
      <c r="D238" s="2" t="s">
        <v>85</v>
      </c>
      <c r="E238" s="2" t="s">
        <v>85</v>
      </c>
      <c r="F238" s="2" t="s">
        <v>325</v>
      </c>
      <c r="G238" s="2" t="s">
        <v>327</v>
      </c>
      <c r="H238" s="3" t="str">
        <f>CONCATENATE("&lt;p&gt;",G238," … &lt;a href=", CHAR(34), F238, CHAR(34), " class=", CHAR(34), "narrative_ref", CHAR(34), "&gt;read more&lt;/a&gt;&lt;/p&gt;")</f>
        <v>&lt;p&gt;Regional differences in the rates of intimate partner violence persist, with women in the Pacific, Southern Asia and sub-Saharan Africa regions at greatest risk. In Oceania, excluding Australia and New Zealand, the 12-month prevalence rate for intimate partner violence was 35%. The rates of intimate partner violence in &lt;strong&gt;Southern Asia&lt;/strong&gt; (23%) and sub-Saharan Africa (22%) were above the global average. In contrast, the prevalence rate of recent intimate partner violence is lower, although significant, in Latin America and the Caribbean, at an average of 12%, and lower still in Europe, where the 12-month prevalence rate is 6%. … &lt;a href="https://undesa.maps.arcgis.com/apps/MapJournal/index.html?appid=50dd1b2d6167437693178836261522e6" class="narrative_ref"&gt;read more&lt;/a&gt;&lt;/p&gt;</v>
      </c>
    </row>
    <row r="239" spans="1:8" ht="90" x14ac:dyDescent="0.25">
      <c r="A239" s="2" t="s">
        <v>422</v>
      </c>
      <c r="B239" s="2" t="s">
        <v>423</v>
      </c>
      <c r="C239" s="2" t="s">
        <v>424</v>
      </c>
      <c r="D239" s="2" t="s">
        <v>85</v>
      </c>
      <c r="E239" s="2" t="s">
        <v>85</v>
      </c>
      <c r="F239" s="2" t="s">
        <v>425</v>
      </c>
      <c r="G239" s="2" t="s">
        <v>426</v>
      </c>
      <c r="H239" s="3" t="str">
        <f>CONCATENATE("&lt;p&gt;",G239," … &lt;a href=", CHAR(34), F239, CHAR(34), " class=", CHAR(34), "narrative_ref", CHAR(34), "&gt;read more&lt;/a&gt;&lt;/p&gt;")</f>
        <v>&lt;p&gt;Large variations are found in women’s access to the labour market, as well as in the gender gap, across regions at various stages of economic development (see figure II). In 2019, the gender gap in labour force participation was the largest in &lt;strong&gt;Southern Asia&lt;/strong&gt; (54 percentage points), Northern Africa (47 percentage points) and Western Asia (47 percentage points), where women’s labour force participation rates were below 30% (see figure II). … &lt;a href="https://undesa.maps.arcgis.com/apps/MapJournal/index.html?appid=27c1c1ad540347aabc70434238223919" class="narrative_ref"&gt;read more&lt;/a&gt;&lt;/p&gt;</v>
      </c>
    </row>
    <row r="240" spans="1:8" ht="90" x14ac:dyDescent="0.25">
      <c r="A240" s="2" t="s">
        <v>422</v>
      </c>
      <c r="B240" s="2" t="s">
        <v>459</v>
      </c>
      <c r="C240" s="2" t="s">
        <v>460</v>
      </c>
      <c r="D240" s="2" t="s">
        <v>85</v>
      </c>
      <c r="E240" s="2" t="s">
        <v>85</v>
      </c>
      <c r="F240" s="2" t="s">
        <v>461</v>
      </c>
      <c r="G240" s="2" t="s">
        <v>463</v>
      </c>
      <c r="H240" s="3" t="str">
        <f>CONCATENATE("&lt;p&gt;",G240," … &lt;a href=", CHAR(34), F240, CHAR(34), " class=", CHAR(34), "narrative_ref", CHAR(34), "&gt;read more&lt;/a&gt;&lt;/p&gt;")</f>
        <v>&lt;p&gt;In 2019, the highest proportion of young women not in education, employment or training was in countries in &lt;strong&gt;Southern Asia&lt;/strong&gt; (48.7%), where the unemployment rate for women aged 15–24 stood at 18.4%, similar to the overall youth unemployment rate of 18.8%. The relatively much higher prevalence of NEET than unemployment among young women in Southern Asia may indicate a level of discouragement about entering into and participating in the labour market. … &lt;a href="https://undesa.maps.arcgis.com/apps/MapJournal/index.html?appid=a0e8cdf5770e41bca0f4b94df37131b2" class="narrative_ref"&gt;read more&lt;/a&gt;&lt;/p&gt;</v>
      </c>
    </row>
    <row r="241" spans="1:8" ht="90" x14ac:dyDescent="0.25">
      <c r="A241" s="2" t="s">
        <v>422</v>
      </c>
      <c r="B241" s="2" t="s">
        <v>473</v>
      </c>
      <c r="C241" s="2" t="s">
        <v>474</v>
      </c>
      <c r="D241" s="2" t="s">
        <v>85</v>
      </c>
      <c r="E241" s="2" t="s">
        <v>85</v>
      </c>
      <c r="F241" s="2" t="s">
        <v>475</v>
      </c>
      <c r="G241" s="2" t="s">
        <v>479</v>
      </c>
      <c r="H241" s="3" t="str">
        <f>CONCATENATE("&lt;p&gt;",G241," … &lt;a href=", CHAR(34), F241, CHAR(34), " class=", CHAR(34), "narrative_ref", CHAR(34), "&gt;read more&lt;/a&gt;&lt;/p&gt;")</f>
        <v>&lt;p&gt;In 2019, agriculture remained the largest sector for women’s employment (over 50%) in three regions, &lt;strong&gt;Southern Asia&lt;/strong&gt;, Sub-Saharan Africa and Oceania (excluding Australia and New Zealand). In the following two regions, women were also more likely than men to be working in agriculture: there was a gender gap of 15 percentage points in Northern Africa and 8 percentage points in Western Asia. … &lt;a href="https://undesa.maps.arcgis.com/apps/MapJournal/index.html?appid=16cf3ba269944620b610ef7f80671fd3" class="narrative_ref"&gt;read more&lt;/a&gt;&lt;/p&gt;</v>
      </c>
    </row>
    <row r="242" spans="1:8" ht="150" x14ac:dyDescent="0.25">
      <c r="A242" s="2" t="s">
        <v>422</v>
      </c>
      <c r="B242" s="2" t="s">
        <v>490</v>
      </c>
      <c r="C242" s="2" t="s">
        <v>491</v>
      </c>
      <c r="D242" s="2" t="s">
        <v>85</v>
      </c>
      <c r="E242" s="2" t="s">
        <v>85</v>
      </c>
      <c r="F242" s="2" t="s">
        <v>493</v>
      </c>
      <c r="G242" s="2" t="s">
        <v>498</v>
      </c>
      <c r="H242" s="3" t="str">
        <f>CONCATENATE("&lt;p&gt;",G242," … &lt;a href=", CHAR(34), F242, CHAR(34), " class=", CHAR(34), "narrative_ref", CHAR(34), "&gt;read more&lt;/a&gt;&lt;/p&gt;")</f>
        <v>&lt;p&gt;In developed regions, including Australia and New Zealand, Europe and Northern America, the vast majority of women and men were engaged in wage and salaried employment in 2019 (above 85%), with women more likely than men to be involved in this type of employment. In contrast, in sub-Saharan Africa, Oceania (excluding Australia and New Zealand) and &lt;strong&gt;Southern Asia&lt;/strong&gt;, a smaller portion of both employed women and men (below 30%) were engaged in wage or salaried employment, with women less likely than men to be employed in this type of work, resulting in a gender gap of 16% in Oceania (excluding Australia and New Zealand), 11% in sub-Saharan Africa and 4% in Southern Asia. The percentages of women and men classified as employers were far from being at parity across all regions; for example, in Northern Africa, men were 4.5 times (8%) more likely than women to be employers (see figure II). … &lt;a href="https://undesa.maps.arcgis.com/apps/MapJournal/index.html?appid=7e1b3840e78a4546b8a42f908466d742" class="narrative_ref"&gt;read more&lt;/a&gt;&lt;/p&gt;</v>
      </c>
    </row>
    <row r="243" spans="1:8" ht="135" x14ac:dyDescent="0.25">
      <c r="A243" s="2" t="s">
        <v>66</v>
      </c>
      <c r="B243" s="2" t="s">
        <v>67</v>
      </c>
      <c r="C243" s="2" t="s">
        <v>68</v>
      </c>
      <c r="D243" s="2" t="s">
        <v>75</v>
      </c>
      <c r="E243" s="2" t="s">
        <v>75</v>
      </c>
      <c r="F243" s="2" t="s">
        <v>69</v>
      </c>
      <c r="G243" s="2" t="s">
        <v>76</v>
      </c>
      <c r="H243" s="3" t="str">
        <f>CONCATENATE("&lt;p&gt;",G243," … &lt;a href=", CHAR(34), F243, CHAR(34), " class=", CHAR(34), "narrative_ref", CHAR(34), "&gt;read more&lt;/a&gt;&lt;/p&gt;")</f>
        <v>&lt;p&gt;Despite this significant expansion of enrolment in tertiary education in a number of regions, it has remained low in others. In &lt;strong&gt;sub-Saharan Africa&lt;/strong&gt;, participation rose only slightly, from 4% to 10% for men and from 2% to 8% for women over the period 1990–2018. Similarly, in countries in Southern Asia, gross enrolment ratios for 2018 were lower than global averages (26% for both men and women). Countries in Northern Africa and South-Eastern Asia also recorded enrolment in tertiary education below the global averages for both women and men. Over the period 1990–2018, Central Asia, where gross enrolment ratios have remained in the mid 20% range, for both women and men, was the only region in the world to experience stagnation in participation in tertiary education. … &lt;a href="https://undesa.maps.arcgis.com/apps/MapJournal/index.html?appid=11a30d2e3cfb4e428a5124534a0ee81c" class="narrative_ref"&gt;read more&lt;/a&gt;&lt;/p&gt;</v>
      </c>
    </row>
    <row r="244" spans="1:8" ht="120" x14ac:dyDescent="0.25">
      <c r="A244" s="2" t="s">
        <v>66</v>
      </c>
      <c r="B244" s="2" t="s">
        <v>67</v>
      </c>
      <c r="C244" s="2" t="s">
        <v>68</v>
      </c>
      <c r="D244" s="2" t="s">
        <v>75</v>
      </c>
      <c r="E244" s="2" t="s">
        <v>75</v>
      </c>
      <c r="F244" s="2" t="s">
        <v>69</v>
      </c>
      <c r="G244" s="2" t="s">
        <v>79</v>
      </c>
      <c r="H244" s="3" t="str">
        <f>CONCATENATE("&lt;p&gt;",G244," … &lt;a href=", CHAR(34), F244, CHAR(34), " class=", CHAR(34), "narrative_ref", CHAR(34), "&gt;read more&lt;/a&gt;&lt;/p&gt;")</f>
        <v>&lt;p&gt;While women are more represented than men in tertiary education in most regions of the world, the situation is the opposite in &lt;strong&gt;sub-Saharan Africa&lt;/strong&gt; (where the gross enrolment ratio in 2018 was 8% for women and 10% for men). National level data show that the majority of countries with female enrolment ratios of less than 10% are located in sub-Saharan Africa (see figure II), and a few in Western Asia (Afghanistan, Turkmenistan, Uzbekistan and Yemen). While enrolment in tertiary education has historically been low in these regions for both women and men, gender disparities continue to favour men in most countries in sub-Saharan Africa and Western Asia. … &lt;a href="https://undesa.maps.arcgis.com/apps/MapJournal/index.html?appid=11a30d2e3cfb4e428a5124534a0ee81c" class="narrative_ref"&gt;read more&lt;/a&gt;&lt;/p&gt;</v>
      </c>
    </row>
    <row r="245" spans="1:8" ht="135" x14ac:dyDescent="0.25">
      <c r="A245" s="2" t="s">
        <v>66</v>
      </c>
      <c r="B245" s="2" t="s">
        <v>80</v>
      </c>
      <c r="C245" s="2" t="s">
        <v>81</v>
      </c>
      <c r="D245" s="2" t="s">
        <v>75</v>
      </c>
      <c r="E245" s="2" t="s">
        <v>75</v>
      </c>
      <c r="F245" s="2" t="s">
        <v>82</v>
      </c>
      <c r="G245" s="2" t="s">
        <v>88</v>
      </c>
      <c r="H245" s="3" t="str">
        <f>CONCATENATE("&lt;p&gt;",G245," … &lt;a href=", CHAR(34), F245, CHAR(34), " class=", CHAR(34), "narrative_ref", CHAR(34), "&gt;read more&lt;/a&gt;&lt;/p&gt;")</f>
        <v>&lt;p&gt;Since 1990, there has been a significant shift towards greater gender parity in primary education (see figure I). The global GPI of primary gross enrolment ratios rose from 0.88 in 1990 to 1.00 in 2018. GPI values improved substantially, particularly in Northern Africa (from 0.83 to 0.97), &lt;strong&gt;sub-Saharan Africa&lt;/strong&gt; (from 0.83 to 0.96) and Southern Asia (from 0.75 to 1.07), all regions with the widest disparities in GPI in 1990. Remarkable gains were also registered in Eastern Asia over the period since 1990, with its regional GPI reaching a value of 1.00 in 2005, and parity has remained steady until the present time. Australia and New Zealand and countries in Northern America and Europe, Latin America and the Caribbean and Central Asia and South-Eastern Asia maintained gender parity in primary education throughout the period 1990—2018. … &lt;a href="https://undesa.maps.arcgis.com/apps/MapJournal/index.html?appid=42bffbd08fb542ecadd0dd43a588c1b9" class="narrative_ref"&gt;read more&lt;/a&gt;&lt;/p&gt;</v>
      </c>
    </row>
    <row r="246" spans="1:8" ht="135" x14ac:dyDescent="0.25">
      <c r="A246" s="2" t="s">
        <v>66</v>
      </c>
      <c r="B246" s="2" t="s">
        <v>80</v>
      </c>
      <c r="C246" s="2" t="s">
        <v>81</v>
      </c>
      <c r="D246" s="2" t="s">
        <v>75</v>
      </c>
      <c r="E246" s="2" t="s">
        <v>75</v>
      </c>
      <c r="F246" s="2" t="s">
        <v>82</v>
      </c>
      <c r="G246" s="2" t="s">
        <v>90</v>
      </c>
      <c r="H246" s="3" t="str">
        <f>CONCATENATE("&lt;p&gt;",G246," … &lt;a href=", CHAR(34), F246, CHAR(34), " class=", CHAR(34), "narrative_ref", CHAR(34), "&gt;read more&lt;/a&gt;&lt;/p&gt;")</f>
        <v>&lt;p&gt;Despite the gains made over the past three decades, girls are still less likely than boys to enrol in secondary school in &lt;strong&gt;sub-Saharan Africa&lt;/strong&gt; (where GPI was 0.88 in 2018), Western Asia (0.90) and Oceania (excluding Australia and New Zealand) (0.82), all regions with low overall enrolment ratios for both girls and boys. In Southern Asia, where the GPI was low in 1990 (0.59), the gender gap has been closed at the fastest rate over the period 1990—2018 (the GPI in 2018 was 1.00). In regions with higher overall secondary enrolment ratios, such as Latin America and the Caribbean (where the GPI was 1.04 in 2018), gender-based disparities favour girls. Northern America and Europe and Central Asia are the only regions that have achieved and maintained equal access to secondary education for both girls and boys throughout the period 1990—2018. … &lt;a href="https://undesa.maps.arcgis.com/apps/MapJournal/index.html?appid=42bffbd08fb542ecadd0dd43a588c1b9" class="narrative_ref"&gt;read more&lt;/a&gt;&lt;/p&gt;</v>
      </c>
    </row>
    <row r="247" spans="1:8" ht="120" x14ac:dyDescent="0.25">
      <c r="A247" s="2" t="s">
        <v>66</v>
      </c>
      <c r="B247" s="2" t="s">
        <v>80</v>
      </c>
      <c r="C247" s="2" t="s">
        <v>81</v>
      </c>
      <c r="D247" s="2" t="s">
        <v>75</v>
      </c>
      <c r="E247" s="2" t="s">
        <v>75</v>
      </c>
      <c r="F247" s="2" t="s">
        <v>82</v>
      </c>
      <c r="G247" s="2" t="s">
        <v>94</v>
      </c>
      <c r="H247" s="3" t="str">
        <f>CONCATENATE("&lt;p&gt;",G247," … &lt;a href=", CHAR(34), F247, CHAR(34), " class=", CHAR(34), "narrative_ref", CHAR(34), "&gt;read more&lt;/a&gt;&lt;/p&gt;")</f>
        <v>&lt;p&gt;In most regions of the world, women outnumber men in tertiary education. In 2018, the GPI well surpassed the parity range in Northern America and Europe (GPI of 1.28), Australia and New Zealand (1.42), Northern Africa (1.17), Latin America and the Caribbean (1.30), Eastern Asia (1.16) and South-Eastern Asia (1.23). Nevertheless, a considerable disparity in favour of men persists in &lt;strong&gt;sub-Saharan Africa&lt;/strong&gt; (0.74)and Oceania (excluding Australia and New Zealand) (0.84). Overall, there are almost as many women as men enrolled in tertiary education in Central Asia, Southern Asia and Western Asia, but the regional averages conceal a low participation rate among women in several countries within those regions. … &lt;a href="https://undesa.maps.arcgis.com/apps/MapJournal/index.html?appid=42bffbd08fb542ecadd0dd43a588c1b9" class="narrative_ref"&gt;read more&lt;/a&gt;&lt;/p&gt;</v>
      </c>
    </row>
    <row r="248" spans="1:8" ht="150" x14ac:dyDescent="0.25">
      <c r="A248" s="2" t="s">
        <v>66</v>
      </c>
      <c r="B248" s="2" t="s">
        <v>103</v>
      </c>
      <c r="C248" s="2" t="s">
        <v>104</v>
      </c>
      <c r="D248" s="2" t="s">
        <v>75</v>
      </c>
      <c r="E248" s="2" t="s">
        <v>75</v>
      </c>
      <c r="F248" s="2" t="s">
        <v>105</v>
      </c>
      <c r="G248" s="2" t="s">
        <v>106</v>
      </c>
      <c r="H248" s="3" t="str">
        <f>CONCATENATE("&lt;p&gt;",G248," … &lt;a href=", CHAR(34), F248, CHAR(34), " class=", CHAR(34), "narrative_ref", CHAR(34), "&gt;read more&lt;/a&gt;&lt;/p&gt;")</f>
        <v>&lt;p&gt;Large regional differences exist in minimum proficiency in reading. Extremely low proficiency levels in reading were observed in the majority of countries in &lt;strong&gt;sub-Saharan Africa&lt;/strong&gt;, where more than 7 out of 10 countries with data show a proficiency level of less than 30% at grades 2 or 3 of primary education. Proficiency in reading for both girls and boys at that level of education was similarly low in many countries in Central and Southern Asia. Despite years of steady growth in enrolment rates, proficiency rates in these regions remain extremely low. In contrast, proficiency in reading for both girls and boys was high (above 90%) in Europe and Northern America and Australia and New Zealand, as well as in some countries in Eastern and South-Eastern Asia. Proficiency in reading was moderate in the majority of the countries in Northern Africa and Western Asia and Latin America and the Caribbean. … &lt;a href="https://undesa.maps.arcgis.com/apps/MapJournal/index.html?appid=cba28346e8c745ca84446dd894760e67" class="narrative_ref"&gt;read more&lt;/a&gt;&lt;/p&gt;</v>
      </c>
    </row>
    <row r="249" spans="1:8" ht="75" x14ac:dyDescent="0.25">
      <c r="A249" s="2" t="s">
        <v>66</v>
      </c>
      <c r="B249" s="2" t="s">
        <v>114</v>
      </c>
      <c r="C249" s="2" t="s">
        <v>115</v>
      </c>
      <c r="D249" s="2" t="s">
        <v>75</v>
      </c>
      <c r="E249" s="2" t="s">
        <v>75</v>
      </c>
      <c r="F249" s="2" t="s">
        <v>116</v>
      </c>
      <c r="G249" s="2" t="s">
        <v>118</v>
      </c>
      <c r="H249" s="3" t="str">
        <f>CONCATENATE("&lt;p&gt;",G249," … &lt;a href=", CHAR(34), F249, CHAR(34), " class=", CHAR(34), "narrative_ref", CHAR(34), "&gt;read more&lt;/a&gt;&lt;/p&gt;")</f>
        <v>&lt;p&gt;Globally, female teachers constituted 43% of tertiary-level teaching staff in 2018 (see figure I). Across the world, however, the proportions of female teachers at the tertiary level showed a wide range of variation: the highest level in Central Asia (54%) and lowest in &lt;strong&gt;sub-Saharan Africa&lt;/strong&gt; (24%). … &lt;a href="https://undesa.maps.arcgis.com/apps/MapJournal/index.html?appid=62b37a3b6370443eb3dd266133da51e4" class="narrative_ref"&gt;read more&lt;/a&gt;&lt;/p&gt;</v>
      </c>
    </row>
    <row r="250" spans="1:8" ht="60" x14ac:dyDescent="0.25">
      <c r="A250" s="2" t="s">
        <v>66</v>
      </c>
      <c r="B250" s="2" t="s">
        <v>114</v>
      </c>
      <c r="C250" s="2" t="s">
        <v>115</v>
      </c>
      <c r="D250" s="2" t="s">
        <v>75</v>
      </c>
      <c r="E250" s="2" t="s">
        <v>75</v>
      </c>
      <c r="F250" s="2" t="s">
        <v>116</v>
      </c>
      <c r="G250" s="2" t="s">
        <v>120</v>
      </c>
      <c r="H250" s="3" t="str">
        <f>CONCATENATE("&lt;p&gt;",G250," … &lt;a href=", CHAR(34), F250, CHAR(34), " class=", CHAR(34), "narrative_ref", CHAR(34), "&gt;read more&lt;/a&gt;&lt;/p&gt;")</f>
        <v>&lt;p&gt;Most of the countries with less than 30% of female teachers at the tertiary level of education were in &lt;strong&gt;sub-Saharan Africa&lt;/strong&gt; … &lt;a href="https://undesa.maps.arcgis.com/apps/MapJournal/index.html?appid=62b37a3b6370443eb3dd266133da51e4" class="narrative_ref"&gt;read more&lt;/a&gt;&lt;/p&gt;</v>
      </c>
    </row>
    <row r="251" spans="1:8" ht="105" x14ac:dyDescent="0.25">
      <c r="A251" s="2" t="s">
        <v>66</v>
      </c>
      <c r="B251" s="2" t="s">
        <v>121</v>
      </c>
      <c r="C251" s="2" t="s">
        <v>122</v>
      </c>
      <c r="D251" s="2" t="s">
        <v>75</v>
      </c>
      <c r="E251" s="2" t="s">
        <v>75</v>
      </c>
      <c r="F251" s="2" t="s">
        <v>125</v>
      </c>
      <c r="G251" s="2" t="s">
        <v>128</v>
      </c>
      <c r="H251" s="3" t="str">
        <f>CONCATENATE("&lt;p&gt;",G251," … &lt;a href=", CHAR(34), F251, CHAR(34), " class=", CHAR(34), "narrative_ref", CHAR(34), "&gt;read more&lt;/a&gt;&lt;/p&gt;")</f>
        <v>&lt;p&gt;The interaction between poverty and gender can work for or against girls, depending on the circumstances in a given country. As highlighted in the 2019 report of the United Nations Educational, Scientific and Cultural Organization (UNESCO) on gender equality, among poorer countries, particularly those in &lt;strong&gt;sub-Saharan Africa&lt;/strong&gt;, gender disparities in school performance to the disadvantage of girls tend to be of greater magnitude among girls from poor households than among those from wealthy ones. … &lt;a href="https://undesa.maps.arcgis.com/apps/MapJournal/index.html?appid=ef080130f70043aa994ac0a0db8d3610" class="narrative_ref"&gt;read more&lt;/a&gt;&lt;/p&gt;</v>
      </c>
    </row>
    <row r="252" spans="1:8" ht="75" x14ac:dyDescent="0.25">
      <c r="A252" s="2" t="s">
        <v>141</v>
      </c>
      <c r="B252" s="2" t="s">
        <v>154</v>
      </c>
      <c r="C252" s="2" t="s">
        <v>155</v>
      </c>
      <c r="D252" s="2" t="s">
        <v>75</v>
      </c>
      <c r="E252" s="2" t="s">
        <v>75</v>
      </c>
      <c r="F252" s="2" t="s">
        <v>156</v>
      </c>
      <c r="G252" s="2" t="s">
        <v>162</v>
      </c>
      <c r="H252" s="3" t="str">
        <f>CONCATENATE("&lt;p&gt;",G252," … &lt;a href=", CHAR(34), F252, CHAR(34), " class=", CHAR(34), "narrative_ref", CHAR(34), "&gt;read more&lt;/a&gt;&lt;/p&gt;")</f>
        <v>&lt;p&gt;In Australia and New Zealand, Northern America and Europe and &lt;strong&gt;sub-Saharan Africa&lt;/strong&gt;, women aged 50 and older were more likely than men in the same age bracket to die of stroke (41%, 23% and 21%, respectively), while in Latin America and the Caribbean and Eastern and South-Eastern Asia men were at greater risk of stroke. … &lt;a href="https://undesa.maps.arcgis.com/apps/MapJournal/index.html?appid=527e660cda4c470980fca8eca7b2c3fc" class="narrative_ref"&gt;read more&lt;/a&gt;&lt;/p&gt;</v>
      </c>
    </row>
    <row r="253" spans="1:8" ht="75" x14ac:dyDescent="0.25">
      <c r="A253" s="2" t="s">
        <v>141</v>
      </c>
      <c r="B253" s="2" t="s">
        <v>175</v>
      </c>
      <c r="C253" s="2" t="s">
        <v>176</v>
      </c>
      <c r="D253" s="2" t="s">
        <v>75</v>
      </c>
      <c r="E253" s="2" t="s">
        <v>75</v>
      </c>
      <c r="F253" s="2" t="s">
        <v>177</v>
      </c>
      <c r="G253" s="2" t="s">
        <v>178</v>
      </c>
      <c r="H253" s="3" t="str">
        <f>CONCATENATE("&lt;p&gt;",G253," … &lt;a href=", CHAR(34), F253, CHAR(34), " class=", CHAR(34), "narrative_ref", CHAR(34), "&gt;read more&lt;/a&gt;&lt;/p&gt;")</f>
        <v>&lt;p&gt;The life expectancy of women ranges from 62.3 in &lt;strong&gt;sub-Saharan Africa&lt;/strong&gt;, to almost 85 in Australia and New Zealand. In 64 countries, most in Europe and Northern America and Eastern Asia, women’s life expectancy is higher than 80, while in 11 countries in sub-Saharan Africa it is below 60. … &lt;a href="https://undesa.maps.arcgis.com/apps/MapJournal/index.html?appid=f8555d8e5c944ba2a9ae0dde6152624c" class="narrative_ref"&gt;read more&lt;/a&gt;&lt;/p&gt;</v>
      </c>
    </row>
    <row r="254" spans="1:8" ht="180" x14ac:dyDescent="0.25">
      <c r="A254" s="2" t="s">
        <v>141</v>
      </c>
      <c r="B254" s="2" t="s">
        <v>197</v>
      </c>
      <c r="C254" s="2" t="s">
        <v>198</v>
      </c>
      <c r="D254" s="2" t="s">
        <v>201</v>
      </c>
      <c r="E254" s="2" t="s">
        <v>201</v>
      </c>
      <c r="F254" s="2" t="s">
        <v>199</v>
      </c>
      <c r="G254" s="2" t="s">
        <v>202</v>
      </c>
      <c r="H254" s="3" t="str">
        <f>CONCATENATE("&lt;p&gt;",G254," … &lt;a href=", CHAR(34), F254, CHAR(34), " class=", CHAR(34), "narrative_ref", CHAR(34), "&gt;read more&lt;/a&gt;&lt;/p&gt;")</f>
        <v>&lt;p&gt;Significant progress has been made in in reducing maternal mortality since 2000. During the period 2000—2017, the global maternal mortality rate declined by 38% (from an estimated 342 to 210 maternal deaths per 100,000 live births). Over the same period, the greatest overall reduction in the rate was achieved in Southern Asia, with a reduction of 59% in the number of maternal deaths (from 384 to 157 maternal deaths per 100,000 live births). Four other regions roughly halved their maternal mortality rates during this same period: Central Asia (by 52%), Eastern Asia (by 50%), Europe (by 53%) and Northern Africa (by 54%). All four regions, with the exception of Northern Africa, already had relatively low maternal mortality rates in 2000 (less than 100 per 100,000 live births). In 2017, sub-Saharan Africa and Southern Asia accounted for approximately 86% (254,000) of the estimated global maternal deaths, with sub-Saharan Africa alone accounting for roughly two-thirds (196,000) of maternal deaths, while Southern Asia accounted for nearly one-fifth (58,000). Despite its high maternal mortality rate in 2017, &lt;strong&gt;Sub-Saharan Africa&lt;/strong&gt; achieved a 40% reduction in maternal mortality in the years since 2000. … &lt;a href="https://undesa.maps.arcgis.com/apps/MapJournal/index.html?appid=3e45b6c8a7ee424380dc7d8514ac43bf" class="narrative_ref"&gt;read more&lt;/a&gt;&lt;/p&gt;</v>
      </c>
    </row>
    <row r="255" spans="1:8" ht="105" x14ac:dyDescent="0.25">
      <c r="A255" s="2" t="s">
        <v>141</v>
      </c>
      <c r="B255" s="2" t="s">
        <v>209</v>
      </c>
      <c r="C255" s="2" t="s">
        <v>210</v>
      </c>
      <c r="D255" s="2" t="s">
        <v>75</v>
      </c>
      <c r="E255" s="2" t="s">
        <v>75</v>
      </c>
      <c r="F255" s="2" t="s">
        <v>212</v>
      </c>
      <c r="G255" s="2" t="s">
        <v>216</v>
      </c>
      <c r="H255" s="3" t="str">
        <f>CONCATENATE("&lt;p&gt;",G255," … &lt;a href=", CHAR(34), F255, CHAR(34), " class=", CHAR(34), "narrative_ref", CHAR(34), "&gt;read more&lt;/a&gt;&lt;/p&gt;")</f>
        <v>&lt;p&gt;The vast majority (93%) of fatalities resulting from road traffic accidents occur in low-income and middle-income countries, with the risk of dying from road injuries being highest in &lt;strong&gt;sub-Saharan Africa&lt;/strong&gt; (39 per 100,000 for men and 17 per 100,000 for women. Data show a rather flat trend in Africa between 2013 and 2016. The lowest risk of dying from road injuries is in Australia and New Zealand (8 per 100,000 for men and 3 per 100,000 for women) and Europe and North America (13 per 100,000 for men and 5 per 100,000 for women). … &lt;a href="https://undesa.maps.arcgis.com/apps/MapJournal/index.html?appid=b0c1d58d7f044717985af52c7b6ad2ab" class="narrative_ref"&gt;read more&lt;/a&gt;&lt;/p&gt;</v>
      </c>
    </row>
    <row r="256" spans="1:8" ht="135" x14ac:dyDescent="0.25">
      <c r="A256" s="2" t="s">
        <v>141</v>
      </c>
      <c r="B256" s="2" t="s">
        <v>227</v>
      </c>
      <c r="C256" s="2" t="s">
        <v>228</v>
      </c>
      <c r="D256" s="2" t="s">
        <v>75</v>
      </c>
      <c r="E256" s="2" t="s">
        <v>75</v>
      </c>
      <c r="F256" s="2" t="s">
        <v>229</v>
      </c>
      <c r="G256" s="2" t="s">
        <v>232</v>
      </c>
      <c r="H256" s="3" t="str">
        <f>CONCATENATE("&lt;p&gt;",G256," … &lt;a href=", CHAR(34), F256, CHAR(34), " class=", CHAR(34), "narrative_ref", CHAR(34), "&gt;read more&lt;/a&gt;&lt;/p&gt;")</f>
        <v>&lt;p&gt;In 2016, the highest risk of premature death from non-communicable diseases was in countries in Oceania (excluding Australia and New Zealand), where this probability was 33% (one in 3) among men and 25% (one in four) among women. The lowest risk was reported in Australia and New Zealand, where it was around 10% for men and 7% for women. The gender gap between women and men was least marked in &lt;strong&gt;sub-Saharan Africa&lt;/strong&gt;, where the probability of premature death due was almost the same for both sexes (21% for men and 20% for women). The largest gender gap was in Europe and Northern America, where men were almost twice as likely as women to die between ages 30–70 from non-communicable diseases (20% for men and 11% for women) (see figure). … &lt;a href="https://undesa.maps.arcgis.com/apps/MapJournal/index.html?appid=b4595513eee24d9aa4a7677b2e2d6784" class="narrative_ref"&gt;read more&lt;/a&gt;&lt;/p&gt;</v>
      </c>
    </row>
    <row r="257" spans="1:8" ht="105" x14ac:dyDescent="0.25">
      <c r="A257" s="2" t="s">
        <v>235</v>
      </c>
      <c r="B257" s="2" t="s">
        <v>271</v>
      </c>
      <c r="C257" s="2" t="s">
        <v>272</v>
      </c>
      <c r="D257" s="2" t="s">
        <v>75</v>
      </c>
      <c r="E257" s="2" t="s">
        <v>75</v>
      </c>
      <c r="F257" s="2" t="s">
        <v>273</v>
      </c>
      <c r="G257" s="2" t="s">
        <v>275</v>
      </c>
      <c r="H257" s="3" t="str">
        <f>CONCATENATE("&lt;p&gt;",G257," … &lt;a href=", CHAR(34), F257, CHAR(34), " class=", CHAR(34), "narrative_ref", CHAR(34), "&gt;read more&lt;/a&gt;&lt;/p&gt;")</f>
        <v>&lt;p&gt;Central and Southern Asia, &lt;strong&gt;sub-Saharan Africa&lt;/strong&gt; and Oceania (excluding Australia and New Zealand), the regions where women marry at the youngest ages (on average at age 22), also show a larger gender gap in mean age at first marriage (around 4.5 years), although the largest gender gap in the mean age is in Northern Africa and Western Asia (5.4 years). In contrast, the gender difference in mean age at first marriage in Australia and New Zealand and Europe and Northern America, where women marry, on average, at 30 and 28, respectively, is less than 2 years. … &lt;a href="https://undesa.maps.arcgis.com/apps/MapJournal/index.html?appid=f13f7dc3b9744d5489e7ae3e87c57d71" class="narrative_ref"&gt;read more&lt;/a&gt;&lt;/p&gt;</v>
      </c>
    </row>
    <row r="258" spans="1:8" ht="150" x14ac:dyDescent="0.25">
      <c r="A258" s="2" t="s">
        <v>235</v>
      </c>
      <c r="B258" s="2" t="s">
        <v>271</v>
      </c>
      <c r="C258" s="2" t="s">
        <v>272</v>
      </c>
      <c r="D258" s="2" t="s">
        <v>75</v>
      </c>
      <c r="E258" s="2" t="s">
        <v>75</v>
      </c>
      <c r="F258" s="2" t="s">
        <v>273</v>
      </c>
      <c r="G258" s="2" t="s">
        <v>278</v>
      </c>
      <c r="H258" s="3" t="str">
        <f>CONCATENATE("&lt;p&gt;",G258," … &lt;a href=", CHAR(34), F258, CHAR(34), " class=", CHAR(34), "narrative_ref", CHAR(34), "&gt;read more&lt;/a&gt;&lt;/p&gt;")</f>
        <v>&lt;p&gt;It is worth noting that the observed gender gaps in the singulate mean age at first marriage at regional levels mask intraregional differences in nuptiality patterns between women and men. Available data for selected countries with women’s lowest and highest ages at marriage in &lt;strong&gt;sub-Saharan Africa&lt;/strong&gt; (see figure II) show significant disparities across countries within the region. For example, there is 13-year difference in women’s mean age at marriage between the Niger (17 years) and Djibouti (30 years). Differences between countries are also noticeable in the gender gap in the mean age at marriage, ranging from 3 years in Rwanda and Djibouti to a high of 8 years in Senegal and the Gambia. This information is useful for studies about the socioeconomic outcomes for women and men, taking into account their ages at first marriage, as well as the differences in age between spouses. … &lt;a href="https://undesa.maps.arcgis.com/apps/MapJournal/index.html?appid=f13f7dc3b9744d5489e7ae3e87c57d71" class="narrative_ref"&gt;read more&lt;/a&gt;&lt;/p&gt;</v>
      </c>
    </row>
    <row r="259" spans="1:8" ht="105" x14ac:dyDescent="0.25">
      <c r="A259" s="2" t="s">
        <v>235</v>
      </c>
      <c r="B259" s="2" t="s">
        <v>271</v>
      </c>
      <c r="C259" s="2" t="s">
        <v>272</v>
      </c>
      <c r="D259" s="2" t="s">
        <v>75</v>
      </c>
      <c r="E259" s="2" t="s">
        <v>75</v>
      </c>
      <c r="F259" s="2" t="s">
        <v>273</v>
      </c>
      <c r="G259" s="2" t="s">
        <v>289</v>
      </c>
      <c r="H259" s="3" t="str">
        <f>CONCATENATE("&lt;p&gt;",G259," … &lt;a href=", CHAR(34), F259, CHAR(34), " class=", CHAR(34), "narrative_ref", CHAR(34), "&gt;read more&lt;/a&gt;&lt;/p&gt;")</f>
        <v>&lt;p&gt;While child marriage still exists, it is becoming less common, and has declined at an accelerated rate since 2009 (see figure III). The most significant progress has been observed in South Asia, where the level of child marriage has fallen by more than a third, from nearly 50% in 2009 to 29% in 2019. The highest rates of child marriage are in countries in &lt;strong&gt;sub-Saharan Africa&lt;/strong&gt;, where the prevalence is (35%); only modest progress has been made since 2009. Latin America and the Caribbean, where levels of child marriage in 2019 remain as high as they were 25 years ago, is another region of concern. … &lt;a href="https://undesa.maps.arcgis.com/apps/MapJournal/index.html?appid=f13f7dc3b9744d5489e7ae3e87c57d71" class="narrative_ref"&gt;read more&lt;/a&gt;&lt;/p&gt;</v>
      </c>
    </row>
    <row r="260" spans="1:8" ht="105" x14ac:dyDescent="0.25">
      <c r="A260" s="2" t="s">
        <v>235</v>
      </c>
      <c r="B260" s="2" t="s">
        <v>271</v>
      </c>
      <c r="C260" s="2" t="s">
        <v>272</v>
      </c>
      <c r="D260" s="2" t="s">
        <v>75</v>
      </c>
      <c r="E260" s="2" t="s">
        <v>75</v>
      </c>
      <c r="F260" s="2" t="s">
        <v>273</v>
      </c>
      <c r="G260" s="2" t="s">
        <v>291</v>
      </c>
      <c r="H260" s="3" t="str">
        <f>CONCATENATE("&lt;p&gt;",G260," … &lt;a href=", CHAR(34), F260, CHAR(34), " class=", CHAR(34), "narrative_ref", CHAR(34), "&gt;read more&lt;/a&gt;&lt;/p&gt;")</f>
        <v>&lt;p&gt;Almost 20 years ago, the Southern Asia (19%) and sub-Saharan Africa (15%) regions had the highest proportions of women married before age 15, while countries in Central Asia had the lowest proportions (0.3%). By 2018, however, while in Southern Asia there had been a significant decline in the proportion of women married before age 15 (11 percentage points, reaching around 8%), child marriage had declined at a more modest rate in &lt;strong&gt;sub-Saharan Africa&lt;/strong&gt; (3 percentage points) and was still reported at around 12%. … &lt;a href="https://undesa.maps.arcgis.com/apps/MapJournal/index.html?appid=f13f7dc3b9744d5489e7ae3e87c57d71" class="narrative_ref"&gt;read more&lt;/a&gt;&lt;/p&gt;</v>
      </c>
    </row>
    <row r="261" spans="1:8" ht="120" x14ac:dyDescent="0.25">
      <c r="A261" s="2" t="s">
        <v>235</v>
      </c>
      <c r="B261" s="2" t="s">
        <v>271</v>
      </c>
      <c r="C261" s="2" t="s">
        <v>272</v>
      </c>
      <c r="D261" s="2" t="s">
        <v>75</v>
      </c>
      <c r="E261" s="2" t="s">
        <v>75</v>
      </c>
      <c r="F261" s="2" t="s">
        <v>273</v>
      </c>
      <c r="G261" s="2" t="s">
        <v>299</v>
      </c>
      <c r="H261" s="3" t="str">
        <f>CONCATENATE("&lt;p&gt;",G261," … &lt;a href=", CHAR(34), F261, CHAR(34), " class=", CHAR(34), "narrative_ref", CHAR(34), "&gt;read more&lt;/a&gt;&lt;/p&gt;")</f>
        <v>&lt;p&gt;It should be noted that while the estimated global adolescent fertility rate has declined, the actual number of children born to adolescents has not. This is mainly due to the fact that in some regions of the world there is a large and growing population of adolescent girls aged 15–19. For example, in the period 1995–2020, the population in this age range in &lt;strong&gt;sub-Saharan Africa&lt;/strong&gt;, the region with the highest adolescent birth rate, increased from an estimated 30 million to 58 million. Consequently, although the adolescent fertility rate is declining in the region, the number of babies being born to adolescent mothers may not be declining. … &lt;a href="https://undesa.maps.arcgis.com/apps/MapJournal/index.html?appid=f13f7dc3b9744d5489e7ae3e87c57d71" class="narrative_ref"&gt;read more&lt;/a&gt;&lt;/p&gt;</v>
      </c>
    </row>
    <row r="262" spans="1:8" ht="105" x14ac:dyDescent="0.25">
      <c r="A262" s="2" t="s">
        <v>235</v>
      </c>
      <c r="B262" s="2" t="s">
        <v>300</v>
      </c>
      <c r="C262" s="2" t="s">
        <v>301</v>
      </c>
      <c r="D262" s="2" t="s">
        <v>75</v>
      </c>
      <c r="E262" s="2" t="s">
        <v>75</v>
      </c>
      <c r="F262" s="2" t="s">
        <v>302</v>
      </c>
      <c r="G262" s="2" t="s">
        <v>307</v>
      </c>
      <c r="H262" s="3" t="str">
        <f>CONCATENATE("&lt;p&gt;",G262," … &lt;a href=", CHAR(34), F262, CHAR(34), " class=", CHAR(34), "narrative_ref", CHAR(34), "&gt;read more&lt;/a&gt;&lt;/p&gt;")</f>
        <v>&lt;p&gt;At the regional level, marked differences are notable. For instance, in countries in Northern Africa and Western Asia, &lt;strong&gt;sub-Saharan Africa&lt;/strong&gt; and Central and Southern Asia there is a gender gap of over 25 percentage points in the proportion of widowed women and men, and these regions also have the highest proportion of widowed women (32% or more). Europe and Northern America and Australia and New Zealand have lowest rates of widowed women (23%) compared to other regions. … &lt;a href="https://undesa.maps.arcgis.com/apps/MapJournal/index.html?appid=a561bd3799104b75b968038fce5fd052" class="narrative_ref"&gt;read more&lt;/a&gt;&lt;/p&gt;</v>
      </c>
    </row>
    <row r="263" spans="1:8" ht="135" x14ac:dyDescent="0.25">
      <c r="A263" s="2" t="s">
        <v>235</v>
      </c>
      <c r="B263" s="2" t="s">
        <v>300</v>
      </c>
      <c r="C263" s="2" t="s">
        <v>301</v>
      </c>
      <c r="D263" s="2" t="s">
        <v>75</v>
      </c>
      <c r="E263" s="2" t="s">
        <v>75</v>
      </c>
      <c r="F263" s="2" t="s">
        <v>302</v>
      </c>
      <c r="G263" s="2" t="s">
        <v>309</v>
      </c>
      <c r="H263" s="3" t="str">
        <f>CONCATENATE("&lt;p&gt;",G263," … &lt;a href=", CHAR(34), F263, CHAR(34), " class=", CHAR(34), "narrative_ref", CHAR(34), "&gt;read more&lt;/a&gt;&lt;/p&gt;")</f>
        <v>&lt;p&gt;In spite of reduced levels of widowhood for both women and men over the years in all regions, there are still wide variations in the gender gap among countries. A focus on selected countries with the smallest and largest gaps in widowhood for the population aged 65–69 years (see figure IV) shows that countries in Europe and Northern America have a narrow widowhood gender gap (between 3 and 9 percentage points) in comparison to countries in &lt;strong&gt;sub-Saharan Africa&lt;/strong&gt; (between 40 and 49 percentage points). This could be due to the higher survival rates of women over men, coupled with a generally wider age gap between spouses (especially among older persons), and the lower probability that women will remarry after the death of a spouse. … &lt;a href="https://undesa.maps.arcgis.com/apps/MapJournal/index.html?appid=a561bd3799104b75b968038fce5fd052" class="narrative_ref"&gt;read more&lt;/a&gt;&lt;/p&gt;</v>
      </c>
    </row>
    <row r="264" spans="1:8" ht="165" x14ac:dyDescent="0.25">
      <c r="A264" s="2" t="s">
        <v>235</v>
      </c>
      <c r="B264" s="2" t="s">
        <v>310</v>
      </c>
      <c r="C264" s="2" t="s">
        <v>311</v>
      </c>
      <c r="D264" s="2" t="s">
        <v>75</v>
      </c>
      <c r="E264" s="2" t="s">
        <v>201</v>
      </c>
      <c r="F264" s="2" t="s">
        <v>312</v>
      </c>
      <c r="G264" s="2" t="s">
        <v>317</v>
      </c>
      <c r="H264" s="3" t="str">
        <f>CONCATENATE("&lt;p&gt;",G264," … &lt;a href=", CHAR(34), F264, CHAR(34), " class=", CHAR(34), "narrative_ref", CHAR(34), "&gt;read more&lt;/a&gt;&lt;/p&gt;")</f>
        <v>&lt;p&gt; &lt;strong&gt;Sub-Saharan Africa&lt;/strong&gt; (from 5.9 to 4.7) and Central and Southern Asia (from 3.6 to 2.4) show the sharpest decline in the average number of children born per woman during this period. On the other hand, regions with low fertility levels (below 2 children per woman, on average), such as Europe and Northern America, Australia and New Zealand and Eastern and South-Eastern Asia, show minimal changes over the same time period. In fact, data show that there has been a slight increase in the average number of children born per woman since the mid-1990s in some European countries, including Belarus, Germany and the Russian Federation. The pattern of increasing fertility in recent years has also been observed in Australia and New Zealand, and to some extent in: China, Hong Kong Special Administrative Region; Japan; and Mongolia. It should be borne in mind, however, that in most of these countries, fertility levels, even with the slight increase, have remained below the replacement level of 2.1 children per woman. … &lt;a href="https://undesa.maps.arcgis.com/apps/MapJournal/index.html?appid=e6d6e1525ef247ef8033c1d0fd0b3a59" class="narrative_ref"&gt;read more&lt;/a&gt;&lt;/p&gt;</v>
      </c>
    </row>
    <row r="265" spans="1:8" ht="120" x14ac:dyDescent="0.25">
      <c r="A265" s="2" t="s">
        <v>322</v>
      </c>
      <c r="B265" s="2" t="s">
        <v>323</v>
      </c>
      <c r="C265" s="2" t="s">
        <v>324</v>
      </c>
      <c r="D265" s="2" t="s">
        <v>75</v>
      </c>
      <c r="E265" s="2" t="s">
        <v>75</v>
      </c>
      <c r="F265" s="2" t="s">
        <v>325</v>
      </c>
      <c r="G265" s="2" t="s">
        <v>328</v>
      </c>
      <c r="H265" s="3" t="str">
        <f>CONCATENATE("&lt;p&gt;",G265," … &lt;a href=", CHAR(34), F265, CHAR(34), " class=", CHAR(34), "narrative_ref", CHAR(34), "&gt;read more&lt;/a&gt;&lt;/p&gt;")</f>
        <v>&lt;p&gt;Regional differences in the rates of intimate partner violence persist, with women in the Pacific, Southern Asia and sub-Saharan Africa regions at greatest risk. In Oceania, excluding Australia and New Zealand, the 12-month prevalence rate for intimate partner violence was 35%. The rates of intimate partner violence in Southern Asia (23%) and &lt;strong&gt;sub-Saharan Africa&lt;/strong&gt; (22%) were above the global average. In contrast, the prevalence rate of recent intimate partner violence is lower, although significant, in Latin America and the Caribbean, at an average of 12%, and lower still in Europe, where the 12-month prevalence rate is 6%. … &lt;a href="https://undesa.maps.arcgis.com/apps/MapJournal/index.html?appid=50dd1b2d6167437693178836261522e6" class="narrative_ref"&gt;read more&lt;/a&gt;&lt;/p&gt;</v>
      </c>
    </row>
    <row r="266" spans="1:8" ht="90" x14ac:dyDescent="0.25">
      <c r="A266" s="2" t="s">
        <v>322</v>
      </c>
      <c r="B266" s="2" t="s">
        <v>382</v>
      </c>
      <c r="C266" s="2" t="s">
        <v>383</v>
      </c>
      <c r="D266" s="2" t="s">
        <v>75</v>
      </c>
      <c r="E266" s="2" t="s">
        <v>75</v>
      </c>
      <c r="F266" s="2" t="s">
        <v>384</v>
      </c>
      <c r="G266" s="2" t="s">
        <v>386</v>
      </c>
      <c r="H266" s="3" t="str">
        <f>CONCATENATE("&lt;p&gt;",G266," … &lt;a href=", CHAR(34), F266, CHAR(34), " class=", CHAR(34), "narrative_ref", CHAR(34), "&gt;read more&lt;/a&gt;&lt;/p&gt;")</f>
        <v>&lt;p&gt;Such declines at the country level have contributed to a reduction in regional rates over the past 15 years. In Northern Africa, the proportion of adolescent girls aged 15–19 years who have undergone FGM or cutting decreased by 17.5%, from 91.4% in 2004 to 73.9% in 2019. In &lt;strong&gt;sub-Saharan Africa&lt;/strong&gt;, its prevalence decreased by 9.6%, from 34.5% to 24.9%, over the same time period (see figure I). … &lt;a href="https://undesa.maps.arcgis.com/apps/MapJournal/index.html?appid=a362d61f439e47e1910069936cac3da3" class="narrative_ref"&gt;read more&lt;/a&gt;&lt;/p&gt;</v>
      </c>
    </row>
    <row r="267" spans="1:8" ht="135" x14ac:dyDescent="0.25">
      <c r="A267" s="2" t="s">
        <v>322</v>
      </c>
      <c r="B267" s="2" t="s">
        <v>413</v>
      </c>
      <c r="C267" s="2" t="s">
        <v>414</v>
      </c>
      <c r="D267" s="2" t="s">
        <v>75</v>
      </c>
      <c r="E267" s="2" t="s">
        <v>75</v>
      </c>
      <c r="F267" s="2" t="s">
        <v>415</v>
      </c>
      <c r="G267" s="2" t="s">
        <v>419</v>
      </c>
      <c r="H267" s="3" t="str">
        <f>CONCATENATE("&lt;p&gt;",G267," … &lt;a href=", CHAR(34), F267, CHAR(34), " class=", CHAR(34), "narrative_ref", CHAR(34), "&gt;read more&lt;/a&gt;&lt;/p&gt;")</f>
        <v>&lt;p&gt;As of 2020, at least 153 countries have passed laws on &lt;a class="narrative-ref" href="https://undesa.maps.arcgis.com/apps/MapJournal/index.html?appid=50dd1b2d6167437693178836261522e6"&gt;domestic violence&lt;/a&gt;, 106 have laws on sexual harassment and 45 have laws on marital rape. As shown in figure I, developed countries as well as countries in Latin America and the Caribbean, Eastern and South-Eastern Asia and Oceania have the highest coverage; over 90% of countries in those regions have laws on domestic violence. This is in stark contrast to the situation in countries in &lt;strong&gt;sub-Saharan Africa&lt;/strong&gt; and Northern Africa and Western Asia, where less than 65% have laws specifically criminalizing domestic violence. … &lt;a href="https://undesa.maps.arcgis.com/apps/MapJournal/index.html?appid=2426cee78ed34941a4f8eb70de3ac6da" class="narrative_ref"&gt;read more&lt;/a&gt;&lt;/p&gt;</v>
      </c>
    </row>
    <row r="268" spans="1:8" ht="90" x14ac:dyDescent="0.25">
      <c r="A268" s="2" t="s">
        <v>422</v>
      </c>
      <c r="B268" s="2" t="s">
        <v>473</v>
      </c>
      <c r="C268" s="2" t="s">
        <v>474</v>
      </c>
      <c r="D268" s="2" t="s">
        <v>201</v>
      </c>
      <c r="E268" s="2" t="s">
        <v>201</v>
      </c>
      <c r="F268" s="2" t="s">
        <v>475</v>
      </c>
      <c r="G268" s="2" t="s">
        <v>480</v>
      </c>
      <c r="H268" s="3" t="str">
        <f>CONCATENATE("&lt;p&gt;",G268," … &lt;a href=", CHAR(34), F268, CHAR(34), " class=", CHAR(34), "narrative_ref", CHAR(34), "&gt;read more&lt;/a&gt;&lt;/p&gt;")</f>
        <v>&lt;p&gt;In 2019, agriculture remained the largest sector for women’s employment (over 50%) in three regions, Southern Asia, &lt;strong&gt;Sub-Saharan Africa&lt;/strong&gt; and Oceania (excluding Australia and New Zealand). In the following two regions, women were also more likely than men to be working in agriculture: there was a gender gap of 15 percentage points in Northern Africa and 8 percentage points in Western Asia. … &lt;a href="https://undesa.maps.arcgis.com/apps/MapJournal/index.html?appid=16cf3ba269944620b610ef7f80671fd3" class="narrative_ref"&gt;read more&lt;/a&gt;&lt;/p&gt;</v>
      </c>
    </row>
    <row r="269" spans="1:8" ht="150" x14ac:dyDescent="0.25">
      <c r="A269" s="2" t="s">
        <v>422</v>
      </c>
      <c r="B269" s="2" t="s">
        <v>490</v>
      </c>
      <c r="C269" s="2" t="s">
        <v>491</v>
      </c>
      <c r="D269" s="2" t="s">
        <v>75</v>
      </c>
      <c r="E269" s="2" t="s">
        <v>75</v>
      </c>
      <c r="F269" s="2" t="s">
        <v>493</v>
      </c>
      <c r="G269" s="2" t="s">
        <v>496</v>
      </c>
      <c r="H269" s="3" t="str">
        <f>CONCATENATE("&lt;p&gt;",G269," … &lt;a href=", CHAR(34), F269, CHAR(34), " class=", CHAR(34), "narrative_ref", CHAR(34), "&gt;read more&lt;/a&gt;&lt;/p&gt;")</f>
        <v>&lt;p&gt;In developed regions, including Australia and New Zealand, Europe and Northern America, the vast majority of women and men were engaged in wage and salaried employment in 2019 (above 85%), with women more likely than men to be involved in this type of employment. In contrast, in &lt;strong&gt;sub-Saharan Africa&lt;/strong&gt;, Oceania (excluding Australia and New Zealand) and Southern Asia, a smaller portion of both employed women and men (below 30%) were engaged in wage or salaried employment, with women less likely than men to be employed in this type of work, resulting in a gender gap of 16% in Oceania (excluding Australia and New Zealand), 11% in &lt;strong&gt;sub-Saharan Africa&lt;/strong&gt; and 4% in Southern Asia. The percentages of women and men classified as employers were far from being at parity across all regions; for example, in Northern Africa, men were 4.5 times (8%) more likely than women to be employers (see figure II). … &lt;a href="https://undesa.maps.arcgis.com/apps/MapJournal/index.html?appid=7e1b3840e78a4546b8a42f908466d742" class="narrative_ref"&gt;read more&lt;/a&gt;&lt;/p&gt;</v>
      </c>
    </row>
    <row r="270" spans="1:8" ht="195" x14ac:dyDescent="0.25">
      <c r="A270" s="2" t="s">
        <v>422</v>
      </c>
      <c r="B270" s="2" t="s">
        <v>490</v>
      </c>
      <c r="C270" s="2" t="s">
        <v>491</v>
      </c>
      <c r="D270" s="2" t="s">
        <v>75</v>
      </c>
      <c r="E270" s="2" t="s">
        <v>75</v>
      </c>
      <c r="F270" s="2" t="s">
        <v>493</v>
      </c>
      <c r="G270" s="2" t="s">
        <v>500</v>
      </c>
      <c r="H270" s="3" t="str">
        <f>CONCATENATE("&lt;p&gt;",G270," … &lt;a href=", CHAR(34), F270, CHAR(34), " class=", CHAR(34), "narrative_ref", CHAR(34), "&gt;read more&lt;/a&gt;&lt;/p&gt;")</f>
        <v>&lt;p&gt;Among both forms of vulnerable employment, women were more likely than men to work as contributing family workers in all regions. In 2019, the proportion of employed women who worked as contributing family workers was the lowest in Australia and New Zealand and Northern America (less than 1%) and the highest in Oceania (excluding Australia and New Zealand) (44%). Own-account workers made up a higher proportion of total male employment than of total female employment in all regions, with men most likely to be in this type of employment in &lt;strong&gt;sub-Saharan Africa&lt;/strong&gt; (54%), where they were predominantly employed in the large &lt;a class="narrative-ref" href="https://undesa.maps.arcgis.com/apps/MapJournal/index.html?appid=16cf3ba269944620b610ef7f80671fd3"&gt;agriculture sector&lt;/a&gt;, and least likely in Northern America (5%). Overall larger gender differences in both forms of vulnerable employment were observed in developing regions than in developed ones, with vulnerable employment being more common among women than men by 17% in Oceania (excluding Australia and New Zealand), although, in a reverse trend, more common among men by 4% in Australia and New Zealand (see figure II). … &lt;a href="https://undesa.maps.arcgis.com/apps/MapJournal/index.html?appid=7e1b3840e78a4546b8a42f908466d742" class="narrative_ref"&gt;read more&lt;/a&gt;&lt;/p&gt;</v>
      </c>
    </row>
    <row r="271" spans="1:8" ht="60" x14ac:dyDescent="0.25">
      <c r="A271" s="2" t="s">
        <v>422</v>
      </c>
      <c r="B271" s="2" t="s">
        <v>553</v>
      </c>
      <c r="C271" s="2" t="s">
        <v>554</v>
      </c>
      <c r="D271" s="2" t="s">
        <v>75</v>
      </c>
      <c r="E271" s="2" t="s">
        <v>75</v>
      </c>
      <c r="F271" s="2" t="s">
        <v>555</v>
      </c>
      <c r="G271" s="2" t="s">
        <v>556</v>
      </c>
      <c r="H271" s="3" t="str">
        <f>CONCATENATE("&lt;p&gt;",G271," … &lt;a href=", CHAR(34), F271, CHAR(34), " class=", CHAR(34), "narrative_ref", CHAR(34), "&gt;read more&lt;/a&gt;&lt;/p&gt;")</f>
        <v>&lt;p&gt;Since 2000, the transition from low-skilled to high-skilled jobs has taken place at a faster rate among women than men in all regions except &lt;strong&gt;sub-Saharan Africa&lt;/strong&gt; and Oceania, excluding Australia and New Zealand. … &lt;a href="https://undesa.maps.arcgis.com/apps/MapJournal/index.html?appid=92b9b878ae304c388d10a3c31facb87f" class="narrative_ref"&gt;read more&lt;/a&gt;&lt;/p&gt;</v>
      </c>
    </row>
    <row r="272" spans="1:8" ht="135" x14ac:dyDescent="0.25">
      <c r="A272" s="2" t="s">
        <v>422</v>
      </c>
      <c r="B272" s="2" t="s">
        <v>560</v>
      </c>
      <c r="C272" s="2" t="s">
        <v>561</v>
      </c>
      <c r="D272" s="2" t="s">
        <v>201</v>
      </c>
      <c r="E272" s="2" t="s">
        <v>201</v>
      </c>
      <c r="F272" s="2" t="s">
        <v>563</v>
      </c>
      <c r="G272" s="2" t="s">
        <v>567</v>
      </c>
      <c r="H272" s="3" t="str">
        <f>CONCATENATE("&lt;p&gt;",G272," … &lt;a href=", CHAR(34), F272, CHAR(34), " class=", CHAR(34), "narrative_ref", CHAR(34), "&gt;read more&lt;/a&gt;&lt;/p&gt;")</f>
        <v>&lt;p&gt;As of 2019, in all regions with available data, part-time employment was more prevalent among women than among men, with prevalence rates for women almost double those of men. Part-time employment was more common in developed regions than in developing ones, particularly for women in Western Europe (57%), Australia and New Zealand (56%) and Northern Europe (46%). &lt;strong&gt;Sub-Saharan Africa&lt;/strong&gt; also recorded high proportions of women (39%) and men (28%) in part-time employment (see figure II). Among countries in Latin America and the Caribbean, where the proportion of women in part-time employment was prevalent, at 30%, Argentina had the highest proportion (53%) and also the largest gender gap (24 percentage points). … &lt;a href="https://undesa.maps.arcgis.com/apps/MapJournal/index.html?appid=11b52c23c621480db0f9017fa5bff63b" class="narrative_ref"&gt;read more&lt;/a&gt;&lt;/p&gt;</v>
      </c>
    </row>
    <row r="273" spans="1:8" ht="90" x14ac:dyDescent="0.25">
      <c r="A273" s="2" t="s">
        <v>422</v>
      </c>
      <c r="B273" s="2" t="s">
        <v>578</v>
      </c>
      <c r="C273" s="2" t="s">
        <v>579</v>
      </c>
      <c r="D273" s="2" t="s">
        <v>75</v>
      </c>
      <c r="E273" s="2" t="s">
        <v>75</v>
      </c>
      <c r="F273" s="2" t="s">
        <v>580</v>
      </c>
      <c r="G273" s="2" t="s">
        <v>581</v>
      </c>
      <c r="H273" s="3" t="str">
        <f>CONCATENATE("&lt;p&gt;",G273," … &lt;a href=", CHAR(34), F273, CHAR(34), " class=", CHAR(34), "narrative_ref", CHAR(34), "&gt;read more&lt;/a&gt;&lt;/p&gt;")</f>
        <v>&lt;p&gt;Among 47 United Nations Member States and territories with available data since 2015 in the Global SDG Indicators Database (representing 11% of the global economy in 2019), the gender gap, that is, the difference between the proportion of women and men in informal employment, showed a higher proportion of informal employment among women than men in countries at earlier stages of economic development, particularly in &lt;strong&gt;sub-Saharan Africa&lt;/strong&gt;. … &lt;a href="https://undesa.maps.arcgis.com/apps/MapJournal/index.html?appid=80c59f2ac4ac457c8f5b4223992fb06f" class="narrative_ref"&gt;read more&lt;/a&gt;&lt;/p&gt;</v>
      </c>
    </row>
    <row r="274" spans="1:8" ht="120" x14ac:dyDescent="0.25">
      <c r="A274" s="2" t="s">
        <v>235</v>
      </c>
      <c r="B274" s="2" t="s">
        <v>236</v>
      </c>
      <c r="C274" s="2" t="s">
        <v>237</v>
      </c>
      <c r="D274" s="2" t="s">
        <v>242</v>
      </c>
      <c r="E274" s="2" t="s">
        <v>242</v>
      </c>
      <c r="F274" s="2" t="s">
        <v>238</v>
      </c>
      <c r="G274" s="2" t="s">
        <v>243</v>
      </c>
      <c r="H274" s="3" t="str">
        <f>CONCATENATE("&lt;p&gt;",G274," … &lt;a href=", CHAR(34), F274, CHAR(34), " class=", CHAR(34), "narrative_ref", CHAR(34), "&gt;read more&lt;/a&gt;&lt;/p&gt;")</f>
        <v>&lt;p&gt;Within regions, there are wide differences in the proportion of lone-mother households among countries (see figure II). For example: in sub-Saharan Africa, Burundi has the highest proportion (14%) and Senegal (3%) the lowest, revealing a significant regional gap of about 11 percentage points; in Northern Africa and Western Asia, the gap between the countries with the highest proportion (&lt;strong&gt;Sudan&lt;/strong&gt;, 11%) and the lowest (State of Palestine, 5%) is 6 percentage points; and in Latin America and the Caribbean, Haiti has the lowest proportion (8%) and Puerto Rico the highest (15%), resulting in a gap of 7 percentage points. … &lt;a href="https://undesa.maps.arcgis.com/apps/MapJournal/index.html?appid=d5b5980632a8472a91211a7e94abcfb8" class="narrative_ref"&gt;read more&lt;/a&gt;&lt;/p&gt;</v>
      </c>
    </row>
    <row r="275" spans="1:8" ht="90" x14ac:dyDescent="0.25">
      <c r="A275" s="2" t="s">
        <v>422</v>
      </c>
      <c r="B275" s="2" t="s">
        <v>560</v>
      </c>
      <c r="C275" s="2" t="s">
        <v>561</v>
      </c>
      <c r="D275" s="2" t="s">
        <v>575</v>
      </c>
      <c r="E275" s="2" t="s">
        <v>575</v>
      </c>
      <c r="F275" s="2" t="s">
        <v>563</v>
      </c>
      <c r="G275" s="2" t="s">
        <v>576</v>
      </c>
      <c r="H275" s="3" t="str">
        <f>CONCATENATE("&lt;p&gt;",G275," … &lt;a href=", CHAR(34), F275, CHAR(34), " class=", CHAR(34), "narrative_ref", CHAR(34), "&gt;read more&lt;/a&gt;&lt;/p&gt;")</f>
        <v>&lt;p&gt; Similar to other countries in Western Europe, part-time employment is common for women in &lt;a class="narrative-ref" href="https://undesa.maps.arcgis.com/apps/MapJournal/index.html?appid=2bb9274fcdb84ff781d49734e814f03f"&gt;&lt;strong&gt;Switzerland&lt;/strong&gt;&lt;/a&gt;, and further analysis into couple households with or without children reveals differences in employment between female and male partners working full-time and/or part-time. … &lt;a href="https://undesa.maps.arcgis.com/apps/MapJournal/index.html?appid=11b52c23c621480db0f9017fa5bff63b" class="narrative_ref"&gt;read more&lt;/a&gt;&lt;/p&gt;</v>
      </c>
    </row>
    <row r="276" spans="1:8" ht="120" x14ac:dyDescent="0.25">
      <c r="A276" s="2" t="s">
        <v>66</v>
      </c>
      <c r="B276" s="2" t="s">
        <v>107</v>
      </c>
      <c r="C276" s="2" t="s">
        <v>108</v>
      </c>
      <c r="D276" s="2" t="s">
        <v>112</v>
      </c>
      <c r="E276" s="2" t="s">
        <v>112</v>
      </c>
      <c r="F276" s="2" t="s">
        <v>109</v>
      </c>
      <c r="G276" s="2" t="s">
        <v>113</v>
      </c>
      <c r="H276" s="3" t="str">
        <f>CONCATENATE("&lt;p&gt;",G276," … &lt;a href=", CHAR(34), F276, CHAR(34), " class=", CHAR(34), "narrative_ref", CHAR(34), "&gt;read more&lt;/a&gt;&lt;/p&gt;")</f>
        <v>&lt;p&gt;In contrast, male graduates are the vast majority in two of the three STEM-related fields: information and communication technologies; and engineering, manufacturing and construction. Men were more than twice as likely to graduate in information technologies, and almost three times as likely to graduate in engineering, manufacturing and construction. This pattern is consistent, with women constituting only slightly more than one-third of the world’s STEM graduates, indicating that, despite enjoying better access to &lt;strong&gt;tertiary education&lt;/strong&gt; than ever before, women continue to face challenges in participating in STEM-related fields of study (see figure II). … &lt;a href="https://undesa.maps.arcgis.com/apps/MapJournal/index.html?appid=205f074abfa7482487614a3536f9c10c" class="narrative_ref"&gt;read more&lt;/a&gt;&lt;/p&gt;</v>
      </c>
    </row>
    <row r="277" spans="1:8" ht="150" x14ac:dyDescent="0.25">
      <c r="A277" s="2" t="s">
        <v>235</v>
      </c>
      <c r="B277" s="2" t="s">
        <v>236</v>
      </c>
      <c r="C277" s="2" t="s">
        <v>237</v>
      </c>
      <c r="D277" s="2" t="s">
        <v>250</v>
      </c>
      <c r="E277" s="2" t="s">
        <v>250</v>
      </c>
      <c r="F277" s="2" t="s">
        <v>238</v>
      </c>
      <c r="G277" s="2" t="s">
        <v>251</v>
      </c>
      <c r="H277" s="3" t="str">
        <f>CONCATENATE("&lt;p&gt;",G277," … &lt;a href=", CHAR(34), F277, CHAR(34), " class=", CHAR(34), "narrative_ref", CHAR(34), "&gt;read more&lt;/a&gt;&lt;/p&gt;")</f>
        <v>&lt;p&gt;Based on data from 2001–2017 for countries in Europe and Northern America, wide variations in the proportion of one-parent households are also noticeable, in particular lone-mother households and the resulting gender gaps. The percentage of lone-mother households in the region ranged from a low of 5.4% in Albania to 10% in Belarus, the Russian Federation and &lt;strong&gt;Ukraine&lt;/strong&gt;. The percentage of lone-father households ranged from 1% in the majority of countries to almost 3% in the Republic of Moldova. The gender gap in the proportion of lone-mother and lone-father households was between 4% and 9%, with the highest gap reported in Belarus and the Russian Federation. At 3%, the @@Republic of Moldova@@ had the highest proportion of single-father households, followed by Canada, Italy, Romania, the Russian Federation, Spain and the United States at 2% (see figure III). … &lt;a href="https://undesa.maps.arcgis.com/apps/MapJournal/index.html?appid=d5b5980632a8472a91211a7e94abcfb8" class="narrative_ref"&gt;read more&lt;/a&gt;&lt;/p&gt;</v>
      </c>
    </row>
    <row r="278" spans="1:8" ht="120" x14ac:dyDescent="0.25">
      <c r="A278" s="2" t="s">
        <v>235</v>
      </c>
      <c r="B278" s="2" t="s">
        <v>254</v>
      </c>
      <c r="C278" s="2" t="s">
        <v>255</v>
      </c>
      <c r="D278" s="2" t="s">
        <v>250</v>
      </c>
      <c r="E278" s="2" t="s">
        <v>250</v>
      </c>
      <c r="F278" s="2" t="s">
        <v>256</v>
      </c>
      <c r="G278" s="2" t="s">
        <v>270</v>
      </c>
      <c r="H278" s="3" t="str">
        <f>CONCATENATE("&lt;p&gt;",G278," … &lt;a href=", CHAR(34), F278, CHAR(34), " class=", CHAR(34), "narrative_ref", CHAR(34), "&gt;read more&lt;/a&gt;&lt;/p&gt;")</f>
        <v>&lt;p&gt;Certain countries have higher shares of women in their population of older people (see figure II). Among the 25 countries with a proportion of women aged 65 years and older that is higher than the global average of 54%, the following have at least 60%: Armenia, Belarus, Cambodia, Kazakhstan, Poland, the Russian Federation, South Africa, Ukraine and Viet Nam. In five of those countries(Belarus, Kazakhstan, the Russian Federation, South Africa and &lt;strong&gt;Ukraine&lt;/strong&gt;), the share of women among those aged 80 and over is at least 70%, pointing to a much higher female than male survival rate among older people in those countries. … &lt;a href="https://undesa.maps.arcgis.com/apps/MapJournal/index.html?appid=ff20e9ee998f4c8ea43813616acbabe4" class="narrative_ref"&gt;read more&lt;/a&gt;&lt;/p&gt;</v>
      </c>
    </row>
    <row r="279" spans="1:8" ht="180" x14ac:dyDescent="0.25">
      <c r="A279" s="2" t="s">
        <v>235</v>
      </c>
      <c r="B279" s="2" t="s">
        <v>236</v>
      </c>
      <c r="C279" s="2" t="s">
        <v>237</v>
      </c>
      <c r="D279" s="2" t="s">
        <v>252</v>
      </c>
      <c r="E279" s="2" t="s">
        <v>252</v>
      </c>
      <c r="F279" s="2" t="s">
        <v>238</v>
      </c>
      <c r="G279" s="2" t="s">
        <v>253</v>
      </c>
      <c r="H279" s="3" t="str">
        <f>CONCATENATE("&lt;p&gt;",G279," … &lt;a href=", CHAR(34), F279, CHAR(34), " class=", CHAR(34), "narrative_ref", CHAR(34), "&gt;read more&lt;/a&gt;&lt;/p&gt;")</f>
        <v>&lt;p&gt;In 17 countries with available data in the Europe and Northern America region, there were more couples-with-children than one-parent households (ranging from 22% in Ukraine to 40% in Spain), although a significant proportion of households included children that lived with a single parent, in particular with a lone mother (ranging from 5% in Albania to 10% in Belarus) (see figure IV). Households composed of couples without children were also prevalent in all countries, with share ranges between 15% in Poland and Slovenia to 26% in Canada. In the &lt;strong&gt;Unites States&lt;/strong&gt;, childless-couple households (25%) were slightly more common than households made up of couples with children (24%) and the percentage of lone-mother households with children (7%) and lone-father households with children (2%) reflected regional trends. The observed distribution of households with or without children, particularly in OECD countries, may be linked to changes in marriage and fertility patterns. The relatively low levels of couples with children should therefore be interpreted keeping in mind the associated low levels of fertility in those countries. … &lt;a href="https://undesa.maps.arcgis.com/apps/MapJournal/index.html?appid=d5b5980632a8472a91211a7e94abcfb8" class="narrative_ref"&gt;read more&lt;/a&gt;&lt;/p&gt;</v>
      </c>
    </row>
    <row r="280" spans="1:8" ht="105" x14ac:dyDescent="0.25">
      <c r="A280" s="2" t="s">
        <v>422</v>
      </c>
      <c r="B280" s="2" t="s">
        <v>490</v>
      </c>
      <c r="C280" s="2" t="s">
        <v>491</v>
      </c>
      <c r="D280" s="2" t="s">
        <v>492</v>
      </c>
      <c r="E280" s="2" t="s">
        <v>492</v>
      </c>
      <c r="F280" s="2" t="s">
        <v>493</v>
      </c>
      <c r="G280" s="2" t="s">
        <v>494</v>
      </c>
      <c r="H280" s="3" t="str">
        <f>CONCATENATE("&lt;p&gt;",G280," … &lt;a href=", CHAR(34), F280, CHAR(34), " class=", CHAR(34), "narrative_ref", CHAR(34), "&gt;read more&lt;/a&gt;&lt;/p&gt;")</f>
        <v>&lt;p&gt;Data on status in employment and gender reveal different patterns in &lt;strong&gt;urban&lt;/strong&gt; and rural areas. Globally in 2019, 71% of employed women and 70% of employed men were classified as wage and salaried workers in urban areas, compared with 31% of employed women and 33% of employed men in rural areas. Own-account workers accounted for the largest group in both female and male employment in rural areas, representing 38% of employed women and 53% of employed men in 2019. … &lt;a href="https://undesa.maps.arcgis.com/apps/MapJournal/index.html?appid=7e1b3840e78a4546b8a42f908466d742" class="narrative_ref"&gt;read more&lt;/a&gt;&lt;/p&gt;</v>
      </c>
    </row>
    <row r="281" spans="1:8" ht="135" x14ac:dyDescent="0.25">
      <c r="A281" s="2" t="s">
        <v>141</v>
      </c>
      <c r="B281" s="2" t="s">
        <v>142</v>
      </c>
      <c r="C281" s="2" t="s">
        <v>143</v>
      </c>
      <c r="D281" s="2" t="s">
        <v>152</v>
      </c>
      <c r="E281" s="2" t="s">
        <v>152</v>
      </c>
      <c r="F281" s="2" t="s">
        <v>146</v>
      </c>
      <c r="G281" s="2" t="s">
        <v>153</v>
      </c>
      <c r="H281" s="3" t="str">
        <f>CONCATENATE("&lt;p&gt;",G281," … &lt;a href=", CHAR(34), F281, CHAR(34), " class=", CHAR(34), "narrative_ref", CHAR(34), "&gt;read more&lt;/a&gt;&lt;/p&gt;")</f>
        <v>&lt;p&gt;According to available data, pregnant women in the highest &lt;strong&gt;wealth&lt;/strong&gt; quintile, who can most easily pay hospital charges, are also the most likely to seek the assistance of skilled health personnel at the time of delivery. In terms of access to health care, differences according to levels of wealth are marked and persistent over time (see table 4). In 2003, only 2 in 10 women in the lowest wealth quintile had access to skilled health personnel at the time of delivery, compared to 9 in 10 women in the highest quintile. By 2014, the proportion of women in the lowest quintile with access to skilled assistance had more than doubled (47%), although it was still far from equal. Overall, by 2014, more than 90% of women in the two highest wealth quintiles had access to skilled health personnel during childbirth.  … &lt;a href="https://undesa.maps.arcgis.com/apps/MapJournal/index.html?appid=b230e6e6cb2c4aafa07ab2c598eceb09" class="narrative_ref"&gt;read more&lt;/a&gt;&lt;/p&gt;</v>
      </c>
    </row>
    <row r="282" spans="1:8" ht="75" x14ac:dyDescent="0.25">
      <c r="A282" s="2" t="s">
        <v>141</v>
      </c>
      <c r="B282" s="2" t="s">
        <v>168</v>
      </c>
      <c r="C282" s="2" t="s">
        <v>169</v>
      </c>
      <c r="D282" s="2" t="s">
        <v>152</v>
      </c>
      <c r="E282" s="2" t="s">
        <v>170</v>
      </c>
      <c r="F282" s="2" t="s">
        <v>171</v>
      </c>
      <c r="G282" s="2" t="s">
        <v>172</v>
      </c>
      <c r="H282" s="3" t="str">
        <f>CONCATENATE("&lt;p&gt;",G282," … &lt;a href=", CHAR(34), F282, CHAR(34), " class=", CHAR(34), "narrative_ref", CHAR(34), "&gt;read more&lt;/a&gt;&lt;/p&gt;")</f>
        <v>&lt;p&gt;In the Lao People’s Democratic Republic, where 82% of all women and adolescent girls reported using hygiene materials, the share was much lower among the &lt;strong&gt;poorest women&lt;/strong&gt; (47% in the poorest versus 97% in the richest quintile), suggesting that affordability of materials plays an important role in determining access in some countries. … &lt;a href="https://undesa.maps.arcgis.com/apps/MapJournal/index.html?appid=d89286ad65354bbb8512329412dad320" class="narrative_ref"&gt;read more&lt;/a&gt;&lt;/p&gt;</v>
      </c>
    </row>
    <row r="283" spans="1:8" ht="75" x14ac:dyDescent="0.25">
      <c r="A283" s="2" t="s">
        <v>141</v>
      </c>
      <c r="B283" s="2" t="s">
        <v>168</v>
      </c>
      <c r="C283" s="2" t="s">
        <v>169</v>
      </c>
      <c r="D283" s="2" t="s">
        <v>152</v>
      </c>
      <c r="E283" s="2" t="s">
        <v>173</v>
      </c>
      <c r="F283" s="2" t="s">
        <v>171</v>
      </c>
      <c r="G283" s="2" t="s">
        <v>174</v>
      </c>
      <c r="H283" s="3" t="str">
        <f>CONCATENATE("&lt;p&gt;",G283," … &lt;a href=", CHAR(34), F283, CHAR(34), " class=", CHAR(34), "narrative_ref", CHAR(34), "&gt;read more&lt;/a&gt;&lt;/p&gt;")</f>
        <v>&lt;p&gt;In the Lao People’s Democratic Republic, disaggregated data show that women in the richest &lt;strong&gt;wealth quintile&lt;/strong&gt; are over three times more likely to have access to menstrual hygiene materials and a private place to wash and change than women in the poorest quintile. … &lt;a href="https://undesa.maps.arcgis.com/apps/MapJournal/index.html?appid=d89286ad65354bbb8512329412dad320" class="narrative_ref"&gt;read more&lt;/a&gt;&lt;/p&gt;</v>
      </c>
    </row>
    <row r="284" spans="1:8" ht="105" x14ac:dyDescent="0.25">
      <c r="A284" s="2" t="s">
        <v>422</v>
      </c>
      <c r="B284" s="2" t="s">
        <v>546</v>
      </c>
      <c r="C284" s="2" t="s">
        <v>547</v>
      </c>
      <c r="D284" s="2" t="s">
        <v>152</v>
      </c>
      <c r="E284" s="2" t="s">
        <v>548</v>
      </c>
      <c r="F284" s="2" t="s">
        <v>549</v>
      </c>
      <c r="G284" s="2" t="s">
        <v>550</v>
      </c>
      <c r="H284" s="3" t="str">
        <f>CONCATENATE("&lt;p&gt;",G284," … &lt;a href=", CHAR(34), F284, CHAR(34), " class=", CHAR(34), "narrative_ref", CHAR(34), "&gt;read more&lt;/a&gt;&lt;/p&gt;")</f>
        <v>&lt;p&gt;The differences in unpaid working time are significant: while women in the &lt;strong&gt;poorest&lt;/strong&gt; households (quantile I, poorest 20% of households) spend an average of 39 hours per week on unpaid work, those in the wealthiest households (quantile V, wealthiest 20% of households) spend around 29 hours per week on unpaid work, an average of 10 hours less. Meanwhile, the differences in the amount of time spent on unpaid work between men in households in the poorest and wealthiest quintiles is not significant, generally less than one hour per day. … &lt;a href="https://undesa.maps.arcgis.com/apps/MapJournal/index.html?appid=a96b50d9213f4da4897f149d6ec339be" class="narrative_ref"&gt;read more&lt;/a&gt;&lt;/p&gt;</v>
      </c>
    </row>
    <row r="285" spans="1:8" ht="90" x14ac:dyDescent="0.25">
      <c r="A285" s="2" t="s">
        <v>422</v>
      </c>
      <c r="B285" s="2" t="s">
        <v>546</v>
      </c>
      <c r="C285" s="2" t="s">
        <v>547</v>
      </c>
      <c r="D285" s="2" t="s">
        <v>152</v>
      </c>
      <c r="E285" s="2" t="s">
        <v>551</v>
      </c>
      <c r="F285" s="2" t="s">
        <v>549</v>
      </c>
      <c r="G285" s="2" t="s">
        <v>552</v>
      </c>
      <c r="H285" s="3" t="str">
        <f>CONCATENATE("&lt;p&gt;",G285," … &lt;a href=", CHAR(34), F285, CHAR(34), " class=", CHAR(34), "narrative_ref", CHAR(34), "&gt;read more&lt;/a&gt;&lt;/p&gt;")</f>
        <v>&lt;p&gt;Poverty reduction measures in the region have not benefited men and women equally, nor have they advanced at the same pace. In general, &lt;strong&gt;poor&lt;/strong&gt; households contain a higher proportion of women of ages at which productive and reproductive demands are the greatest. In 2017, for every 100 men living in poor households in the region, there were 113 women in the same situation. … &lt;a href="https://undesa.maps.arcgis.com/apps/MapJournal/index.html?appid=a96b50d9213f4da4897f149d6ec339be" class="narrative_ref"&gt;read more&lt;/a&gt;&lt;/p&gt;</v>
      </c>
    </row>
    <row r="286" spans="1:8" ht="60" x14ac:dyDescent="0.25">
      <c r="A286" s="2" t="s">
        <v>141</v>
      </c>
      <c r="B286" s="2" t="s">
        <v>142</v>
      </c>
      <c r="C286" s="2" t="s">
        <v>143</v>
      </c>
      <c r="D286" s="2" t="s">
        <v>144</v>
      </c>
      <c r="E286" s="2" t="s">
        <v>145</v>
      </c>
      <c r="F286" s="2" t="s">
        <v>146</v>
      </c>
      <c r="G286" s="2" t="s">
        <v>147</v>
      </c>
      <c r="H286" s="3" t="str">
        <f>CONCATENATE("&lt;p&gt;",G286," … &lt;a href=", CHAR(34), F286, CHAR(34), " class=", CHAR(34), "narrative_ref", CHAR(34), "&gt;read more&lt;/a&gt;&lt;/p&gt;")</f>
        <v>&lt;p&gt;In 1998, &lt;strong&gt;younger mothers&lt;/strong&gt; were more likely than older mothers to deliver their babies with the assistance of skilled health personnel, while by 2014 little difference was recorded by age. … &lt;a href="https://undesa.maps.arcgis.com/apps/MapJournal/index.html?appid=b230e6e6cb2c4aafa07ab2c598eceb09" class="narrative_ref"&gt;read more&lt;/a&gt;&lt;/p&gt;</v>
      </c>
    </row>
    <row r="287" spans="1:8" ht="210" x14ac:dyDescent="0.25">
      <c r="A287" s="2" t="s">
        <v>141</v>
      </c>
      <c r="B287" s="2" t="s">
        <v>197</v>
      </c>
      <c r="C287" s="2" t="s">
        <v>198</v>
      </c>
      <c r="D287" s="2" t="s">
        <v>144</v>
      </c>
      <c r="E287" s="2" t="s">
        <v>203</v>
      </c>
      <c r="F287" s="2" t="s">
        <v>199</v>
      </c>
      <c r="G287" s="2" t="s">
        <v>204</v>
      </c>
      <c r="H287" s="3" t="str">
        <f>CONCATENATE("&lt;p&gt;",G287," … &lt;a href=", CHAR(34), F287, CHAR(34), " class=", CHAR(34), "narrative_ref", CHAR(34), "&gt;read more&lt;/a&gt;&lt;/p&gt;")</f>
        <v>&lt;p&gt;In 2018, there were an estimated 12.8 million births among &lt;strong&gt;adolescent girls&lt;/strong&gt; aged 15—19, some 11% of all births worldwide. The estimated global adolescent birth rate has declined from 56 births per 1,000 adolescent girls in 2000 to 41 births per 1,000 in 2020, representing a reduction of 27% in a 20-year span. At the regional level, adolescent birth rates are the lowest in developed regions (12 births per 1,000 adolescent girls in Australia and New Zealand, and 13 in Europe and Northern America) and the highest in sub-Saharan Africa (101 births per 1,000), followed by Latin America and the Caribbean (61 births per 1,000). Early childbearing not only has a negative effect on the health of the adolescents and their newborn children, evidence shows that adolescent mothers are at higher risks of eclampsia, systemic infections and complications during childbirth. In addition, the stigma and stress adolescents experience may also make them less likely to complete schooling – reducing lifetime opportunities to achieve their full potential and weakening their control over resources and their future lives.  Further insights about trends and levels of &lt;a class="narrative-ref" href="https://undesa.maps.arcgis.com/apps/MapJournal/index.html?appid=f13f7dc3b9744d5489e7ae3e87c57d71"&gt;adolescent fertility&lt;/a&gt; are set out in the section on population and families. … &lt;a href="https://undesa.maps.arcgis.com/apps/MapJournal/index.html?appid=3e45b6c8a7ee424380dc7d8514ac43bf" class="narrative_ref"&gt;read more&lt;/a&gt;&lt;/p&gt;</v>
      </c>
    </row>
    <row r="288" spans="1:8" ht="150" x14ac:dyDescent="0.25">
      <c r="A288" s="2" t="s">
        <v>141</v>
      </c>
      <c r="B288" s="2" t="s">
        <v>209</v>
      </c>
      <c r="C288" s="2" t="s">
        <v>210</v>
      </c>
      <c r="D288" s="2" t="s">
        <v>144</v>
      </c>
      <c r="E288" s="2" t="s">
        <v>211</v>
      </c>
      <c r="F288" s="2" t="s">
        <v>212</v>
      </c>
      <c r="G288" s="2" t="s">
        <v>213</v>
      </c>
      <c r="H288" s="3" t="str">
        <f>CONCATENATE("&lt;p&gt;",G288," … &lt;a href=", CHAR(34), F288, CHAR(34), " class=", CHAR(34), "narrative_ref", CHAR(34), "&gt;read more&lt;/a&gt;&lt;/p&gt;")</f>
        <v>&lt;p&gt;For all age groups, the death rate due to road injuries is higher among men than among women. At the global level, the crude death rate due to road injuries among men (28 per 100,000) is 2.8 times higher than that among women (10 per 100,000), and among people aged 15–49 it is 3.8 times higher among men (see figure I). Road traffic injuries are the leading cause of death among children and &lt;strong&gt;young adults&lt;/strong&gt; aged 5—29 and about three quarters (73%) of all road traffic deaths occur among young men under age of 25. This gender gap may also be linked to difference in behaviours between the sexes, in particular &lt;a class="narrative-ref" href="https://undesa.maps.arcgis.com/apps/MapJournal/index.html?appid=022ab89e10d04700901ced2a133eda86"&gt;alcohol consumption&lt;/a&gt; and driving under the influence of alcohol. … &lt;a href="https://undesa.maps.arcgis.com/apps/MapJournal/index.html?appid=b0c1d58d7f044717985af52c7b6ad2ab" class="narrative_ref"&gt;read more&lt;/a&gt;&lt;/p&gt;</v>
      </c>
    </row>
    <row r="289" spans="1:8" ht="105" x14ac:dyDescent="0.25">
      <c r="A289" s="2" t="s">
        <v>141</v>
      </c>
      <c r="B289" s="2" t="s">
        <v>209</v>
      </c>
      <c r="C289" s="2" t="s">
        <v>210</v>
      </c>
      <c r="D289" s="2" t="s">
        <v>144</v>
      </c>
      <c r="E289" s="2" t="s">
        <v>224</v>
      </c>
      <c r="F289" s="2" t="s">
        <v>212</v>
      </c>
      <c r="G289" s="2" t="s">
        <v>225</v>
      </c>
      <c r="H289" s="3" t="str">
        <f>CONCATENATE("&lt;p&gt;",G289," … &lt;a href=", CHAR(34), F289, CHAR(34), " class=", CHAR(34), "narrative_ref", CHAR(34), "&gt;read more&lt;/a&gt;&lt;/p&gt;")</f>
        <v>&lt;p&gt;Suicide is a highly complex phenomenon, and difficult to understand; it occurs throughout the lifespan, and is the third leading cause of death among adolescents aged 15—19. In 2016,among the global population &lt;strong&gt;aged 15—29&lt;/strong&gt;, it was the second leading cause of death for women after &lt;a class="narrative-ref" href="https://undesa.maps.arcgis.com/apps/MapJournal/index.html?appid=3e45b6c8a7ee424380dc7d8514ac43bf"&gt;maternal conditions&lt;/a&gt;, and the third leading cause of death for men after road injuries and interpersonal violence. … &lt;a href="https://undesa.maps.arcgis.com/apps/MapJournal/index.html?appid=b0c1d58d7f044717985af52c7b6ad2ab" class="narrative_ref"&gt;read more&lt;/a&gt;&lt;/p&gt;</v>
      </c>
    </row>
    <row r="290" spans="1:8" ht="90" x14ac:dyDescent="0.25">
      <c r="A290" s="2" t="s">
        <v>141</v>
      </c>
      <c r="B290" s="2" t="s">
        <v>209</v>
      </c>
      <c r="C290" s="2" t="s">
        <v>210</v>
      </c>
      <c r="D290" s="2" t="s">
        <v>144</v>
      </c>
      <c r="E290" s="2" t="s">
        <v>144</v>
      </c>
      <c r="F290" s="2" t="s">
        <v>212</v>
      </c>
      <c r="G290" s="2" t="s">
        <v>226</v>
      </c>
      <c r="H290" s="3" t="str">
        <f>CONCATENATE("&lt;p&gt;",G290," … &lt;a href=", CHAR(34), F290, CHAR(34), " class=", CHAR(34), "narrative_ref", CHAR(34), "&gt;read more&lt;/a&gt;&lt;/p&gt;")</f>
        <v>&lt;p&gt;Globally the highest interpersonal violence death rates are found among men aged 15—49 (almost 5 times higher than rates for women in the same age group) (see figure III). Worldwide, some 200,000 homicides occur annually among &lt;strong&gt;youth&lt;/strong&gt; aged 10–29, comprising 42% of all homicides globally each year. Homicide is the fourth leading cause of death in people aged 10—29, and 84% of such deaths involve male victims. … &lt;a href="https://undesa.maps.arcgis.com/apps/MapJournal/index.html?appid=b0c1d58d7f044717985af52c7b6ad2ab" class="narrative_ref"&gt;read more&lt;/a&gt;&lt;/p&gt;</v>
      </c>
    </row>
    <row r="291" spans="1:8" ht="90" x14ac:dyDescent="0.25">
      <c r="A291" s="2" t="s">
        <v>322</v>
      </c>
      <c r="B291" s="2" t="s">
        <v>323</v>
      </c>
      <c r="C291" s="2" t="s">
        <v>324</v>
      </c>
      <c r="D291" s="2" t="s">
        <v>144</v>
      </c>
      <c r="E291" s="2" t="s">
        <v>330</v>
      </c>
      <c r="F291" s="2" t="s">
        <v>325</v>
      </c>
      <c r="G291" s="2" t="s">
        <v>331</v>
      </c>
      <c r="H291" s="3" t="str">
        <f>CONCATENATE("&lt;p&gt;",G291," … &lt;a href=", CHAR(34), F291, CHAR(34), " class=", CHAR(34), "narrative_ref", CHAR(34), "&gt;read more&lt;/a&gt;&lt;/p&gt;")</f>
        <v>&lt;p&gt; Survey data from 63 countries indicate that the prevalence of intimate partner violence generally decreases with age. Based on available data disaggregated by 5-year-age groups, &lt;strong&gt;younger women&lt;/strong&gt; (aged 15–19, 20–24 and 25–29) are at the greatest risk of experiencing intimate partner violence, although rates of intimate partner violence by broad age group vary widely across countries (see figure II). … &lt;a href="https://undesa.maps.arcgis.com/apps/MapJournal/index.html?appid=50dd1b2d6167437693178836261522e6" class="narrative_ref"&gt;read more&lt;/a&gt;&lt;/p&gt;</v>
      </c>
    </row>
    <row r="292" spans="1:8" ht="105" x14ac:dyDescent="0.25">
      <c r="A292" s="2" t="s">
        <v>322</v>
      </c>
      <c r="B292" s="2" t="s">
        <v>349</v>
      </c>
      <c r="C292" s="2" t="s">
        <v>350</v>
      </c>
      <c r="D292" s="2" t="s">
        <v>144</v>
      </c>
      <c r="E292" s="2" t="s">
        <v>361</v>
      </c>
      <c r="F292" s="2" t="s">
        <v>352</v>
      </c>
      <c r="G292" s="2" t="s">
        <v>362</v>
      </c>
      <c r="H292" s="3" t="str">
        <f>CONCATENATE("&lt;p&gt;",G292," … &lt;a href=", CHAR(34), F292, CHAR(34), " class=", CHAR(34), "narrative_ref", CHAR(34), "&gt;read more&lt;/a&gt;&lt;/p&gt;")</f>
        <v>&lt;p&gt;Trend data on men’s attitudes towards physical violence against women is not widely available, which makes comparable trend analysis challenging. It is possible, however, to look at the differences between the attitudes of &lt;strong&gt;adolescents&lt;/strong&gt; and adult men to see whether attitudes differ across age groups within a given country. Worryingly, data suggest that young men view physical violence against women as more acceptable than older men whereas differences in attitudes by age are less pronounced among women (see table).  … &lt;a href="https://undesa.maps.arcgis.com/apps/MapJournal/index.html?appid=f47f85a0e8d64a01a8d9613ad30b84cf" class="narrative_ref"&gt;read more&lt;/a&gt;&lt;/p&gt;</v>
      </c>
    </row>
    <row r="293" spans="1:8" ht="105" x14ac:dyDescent="0.25">
      <c r="A293" s="2" t="s">
        <v>322</v>
      </c>
      <c r="B293" s="2" t="s">
        <v>349</v>
      </c>
      <c r="C293" s="2" t="s">
        <v>350</v>
      </c>
      <c r="D293" s="2" t="s">
        <v>144</v>
      </c>
      <c r="E293" s="2" t="s">
        <v>363</v>
      </c>
      <c r="F293" s="2" t="s">
        <v>352</v>
      </c>
      <c r="G293" s="2" t="s">
        <v>364</v>
      </c>
      <c r="H293" s="3" t="str">
        <f>CONCATENATE("&lt;p&gt;",G293," … &lt;a href=", CHAR(34), F293, CHAR(34), " class=", CHAR(34), "narrative_ref", CHAR(34), "&gt;read more&lt;/a&gt;&lt;/p&gt;")</f>
        <v>&lt;p&gt;Comparing the attitudes of &lt;strong&gt;adolescent&lt;/strong&gt; males with adult men towards physical violence against women reveals higher levels of acceptance among younger males than among older men: reported levels of acceptance are higher in 40 out of 46 countries (87% of countries with data). In contrast, the attitudes of women towards physical violence against women appear to vary less by age: reported levels are higher among younger women in 45 countries (54% of countries with data) and lower in 38 countries (46% of countries with data).  … &lt;a href="https://undesa.maps.arcgis.com/apps/MapJournal/index.html?appid=f47f85a0e8d64a01a8d9613ad30b84cf" class="narrative_ref"&gt;read more&lt;/a&gt;&lt;/p&gt;</v>
      </c>
    </row>
    <row r="294" spans="1:8" ht="75" x14ac:dyDescent="0.25">
      <c r="A294" s="2" t="s">
        <v>322</v>
      </c>
      <c r="B294" s="2" t="s">
        <v>365</v>
      </c>
      <c r="C294" s="2" t="s">
        <v>366</v>
      </c>
      <c r="D294" s="2" t="s">
        <v>144</v>
      </c>
      <c r="E294" s="2" t="s">
        <v>367</v>
      </c>
      <c r="F294" s="2" t="s">
        <v>368</v>
      </c>
      <c r="G294" s="2" t="s">
        <v>369</v>
      </c>
      <c r="H294" s="3" t="str">
        <f>CONCATENATE("&lt;p&gt;",G294," … &lt;a href=", CHAR(34), F294, CHAR(34), " class=", CHAR(34), "narrative_ref", CHAR(34), "&gt;read more&lt;/a&gt;&lt;/p&gt;")</f>
        <v>&lt;p&gt;The proportion of women in Mexico who reported at least one occurrence of physical, sexual or psychological violence inflicted by a current or former intimate partner in the last 12 months was higher among &lt;strong&gt;young women&lt;/strong&gt; aged 18–19 ( 30.9%). … &lt;a href="https://undesa.maps.arcgis.com/apps/MapJournal/index.html?appid=38ae8ce54de548f4bf6035f6ebacfc2e" class="narrative_ref"&gt;read more&lt;/a&gt;&lt;/p&gt;</v>
      </c>
    </row>
    <row r="295" spans="1:8" ht="105" x14ac:dyDescent="0.25">
      <c r="A295" s="2" t="s">
        <v>322</v>
      </c>
      <c r="B295" s="2" t="s">
        <v>370</v>
      </c>
      <c r="C295" s="2" t="s">
        <v>371</v>
      </c>
      <c r="D295" s="2" t="s">
        <v>144</v>
      </c>
      <c r="E295" s="2" t="s">
        <v>372</v>
      </c>
      <c r="F295" s="2" t="s">
        <v>373</v>
      </c>
      <c r="G295" s="2" t="s">
        <v>374</v>
      </c>
      <c r="H295" s="3" t="str">
        <f>CONCATENATE("&lt;p&gt;",G295," … &lt;a href=", CHAR(34), F295, CHAR(34), " class=", CHAR(34), "narrative_ref", CHAR(34), "&gt;read more&lt;/a&gt;&lt;/p&gt;")</f>
        <v>&lt;p&gt;&lt;strong&gt;Younger women&lt;/strong&gt; face a greater risk of sexual assault. According to data from justice systems and rape crisis centres in Chile, Malaysia, Mexico, Papua New Guinea, Peru and the United States of America, the incidence of certain forms of sexual violence is closely associated with the age of the victim, in particular violence taking place in schools and colleges. The proportion of women aged 20–29 who have ever experienced sexual violence by a non-partner since age 15 is an important indicator of non-partner sexual violence. … &lt;a href="https://undesa.maps.arcgis.com/apps/MapJournal/index.html?appid=e4db21be88f5489db915cc75d14c8fde" class="narrative_ref"&gt;read more&lt;/a&gt;&lt;/p&gt;</v>
      </c>
    </row>
    <row r="296" spans="1:8" ht="60" x14ac:dyDescent="0.25">
      <c r="A296" s="2" t="s">
        <v>422</v>
      </c>
      <c r="B296" s="2" t="s">
        <v>423</v>
      </c>
      <c r="C296" s="2" t="s">
        <v>424</v>
      </c>
      <c r="D296" s="2" t="s">
        <v>144</v>
      </c>
      <c r="E296" s="2" t="s">
        <v>144</v>
      </c>
      <c r="F296" s="2" t="s">
        <v>425</v>
      </c>
      <c r="G296" s="2" t="s">
        <v>429</v>
      </c>
      <c r="H296" s="3" t="str">
        <f>CONCATENATE("&lt;p&gt;",G296," … &lt;a href=", CHAR(34), F296, CHAR(34), " class=", CHAR(34), "narrative_ref", CHAR(34), "&gt;read more&lt;/a&gt;&lt;/p&gt;")</f>
        <v>&lt;p&gt;Across all stages of the life cycle, men’s rates are higher than those of women, including among &lt;strong&gt;youth&lt;/strong&gt; and older persons of working age. … &lt;a href="https://undesa.maps.arcgis.com/apps/MapJournal/index.html?appid=27c1c1ad540347aabc70434238223919" class="narrative_ref"&gt;read more&lt;/a&gt;&lt;/p&gt;</v>
      </c>
    </row>
    <row r="297" spans="1:8" ht="75" x14ac:dyDescent="0.25">
      <c r="A297" s="2" t="s">
        <v>422</v>
      </c>
      <c r="B297" s="2" t="s">
        <v>448</v>
      </c>
      <c r="C297" s="2" t="s">
        <v>449</v>
      </c>
      <c r="D297" s="2" t="s">
        <v>144</v>
      </c>
      <c r="E297" s="2" t="s">
        <v>330</v>
      </c>
      <c r="F297" s="2" t="s">
        <v>450</v>
      </c>
      <c r="G297" s="2" t="s">
        <v>458</v>
      </c>
      <c r="H297" s="3" t="str">
        <f>CONCATENATE("&lt;p&gt;",G297," … &lt;a href=", CHAR(34), F297, CHAR(34), " class=", CHAR(34), "narrative_ref", CHAR(34), "&gt;read more&lt;/a&gt;&lt;/p&gt;")</f>
        <v>&lt;p&gt;Against this backdrop, &lt;strong&gt;younger women&lt;/strong&gt; and women with middle level education were more affected by unemployment compared to men. Women have a higher unemployment rate than men across all levels of education, although, in 2019, the rate dropped to 5.5% for women with postgraduate education (see figure VII). … &lt;a href="https://undesa.maps.arcgis.com/apps/MapJournal/index.html?appid=ac2f22fca7014384bd63d3f9384fd2e5" class="narrative_ref"&gt;read more&lt;/a&gt;&lt;/p&gt;</v>
      </c>
    </row>
    <row r="298" spans="1:8" ht="165" x14ac:dyDescent="0.25">
      <c r="A298" s="2" t="s">
        <v>422</v>
      </c>
      <c r="B298" s="2" t="s">
        <v>459</v>
      </c>
      <c r="C298" s="2" t="s">
        <v>460</v>
      </c>
      <c r="D298" s="2" t="s">
        <v>144</v>
      </c>
      <c r="E298" s="2" t="s">
        <v>144</v>
      </c>
      <c r="F298" s="2" t="s">
        <v>461</v>
      </c>
      <c r="G298" s="2" t="s">
        <v>462</v>
      </c>
      <c r="H298" s="3" t="str">
        <f>CONCATENATE("&lt;p&gt;",G298," … &lt;a href=", CHAR(34), F298, CHAR(34), " class=", CHAR(34), "narrative_ref", CHAR(34), "&gt;read more&lt;/a&gt;&lt;/p&gt;")</f>
        <v>&lt;p&gt;The &lt;strong&gt;youth&lt;/strong&gt; NEET rate is a useful complement to the youth &lt;a class="narrative-ref" href="https://undesa.maps.arcgis.com/apps/MapJournal/index.html?appid=3cbb3176f1434be9998a51378715e290"&gt;unemployment rate&lt;/a&gt; in gaining a better understanding of the labour market dynamics affecting young women and men, including their potential contribution to sustainable development through work. The NEET rate includes young persons who are outside the labour force and not engaged in education or training. For example, a low youth unemployment rate and a high proportion of NEET may indicate that young people are discouraged about entering the labour market. In the case of young women, a high relative NEET rate may also be linked to their disproportionate engagement in &lt;a class="narrative-ref" href="https://undesa.maps.arcgis.com/apps/MapJournal/index.html?appid=6f02cbbfb8d34cb7806d21f4bd14e826"&gt;unpaid domestic and care work&lt;/a&gt; and a lack of available social services to balance family life and other activities. … &lt;a href="https://undesa.maps.arcgis.com/apps/MapJournal/index.html?appid=a0e8cdf5770e41bca0f4b94df37131b2" class="narrative_ref"&gt;read more&lt;/a&gt;&lt;/p&gt;</v>
      </c>
    </row>
    <row r="299" spans="1:8" ht="150" x14ac:dyDescent="0.25">
      <c r="A299" s="2" t="s">
        <v>422</v>
      </c>
      <c r="B299" s="2" t="s">
        <v>483</v>
      </c>
      <c r="C299" s="2" t="s">
        <v>484</v>
      </c>
      <c r="D299" s="2" t="s">
        <v>144</v>
      </c>
      <c r="E299" s="2" t="s">
        <v>367</v>
      </c>
      <c r="F299" s="2" t="s">
        <v>485</v>
      </c>
      <c r="G299" s="2" t="s">
        <v>486</v>
      </c>
      <c r="H299" s="3" t="str">
        <f>CONCATENATE("&lt;p&gt;",G299," … &lt;a href=", CHAR(34), F299, CHAR(34), " class=", CHAR(34), "narrative_ref", CHAR(34), "&gt;read more&lt;/a&gt;&lt;/p&gt;")</f>
        <v>&lt;p&gt;In 2018, there were around 32.4 million people in the youth population (aged 15—24) in Brazil; of that total, 7.3 million people (23%) were included in the NEET group. Young women comprised 49% of the youth population, but 59% of the NEET group. In addition, considering the NEET rate by sex, almost 30% of &lt;strong&gt;young women&lt;/strong&gt; were not employed, engaged in education or training compared to 19% of young men. Estimates provided by the International Labour Organization (ILO) reveal that the Brazilian rate is similar to rates observed for young women &lt;a class="narrative-ref" href="https://undesa.maps.arcgis.com/apps/MapJournal/index.html?appid=a0e8cdf5770e41bca0f4b94df37131b2"&gt;globally&lt;/a&gt; , but that the rate in Brazil is higher than that in other countries in the same region, such as Argentina (23%) and Chile (19%) (see figure I). … &lt;a href="https://undesa.maps.arcgis.com/apps/MapJournal/index.html?appid=c21aa5ab525a44aa9afa6d5c14111148" class="narrative_ref"&gt;read more&lt;/a&gt;&lt;/p&gt;</v>
      </c>
    </row>
    <row r="300" spans="1:8" ht="150" x14ac:dyDescent="0.25">
      <c r="A300" s="2" t="s">
        <v>422</v>
      </c>
      <c r="B300" s="2" t="s">
        <v>483</v>
      </c>
      <c r="C300" s="2" t="s">
        <v>484</v>
      </c>
      <c r="D300" s="2" t="s">
        <v>144</v>
      </c>
      <c r="E300" s="2" t="s">
        <v>144</v>
      </c>
      <c r="F300" s="2" t="s">
        <v>485</v>
      </c>
      <c r="G300" s="2" t="s">
        <v>489</v>
      </c>
      <c r="H300" s="3" t="str">
        <f>CONCATENATE("&lt;p&gt;",G300," … &lt;a href=", CHAR(34), F300, CHAR(34), " class=", CHAR(34), "narrative_ref", CHAR(34), "&gt;read more&lt;/a&gt;&lt;/p&gt;")</f>
        <v>&lt;p&gt;It is important to highlight that carrying out &lt;a class="narrative-ref" href="https://undesa.maps.arcgis.com/apps/MapJournal/index.html?appid=6f02cbbfb8d34cb7806d21f4bd14e826"&gt;domestic chores and caring for family&lt;/a&gt; members is historically affected by traditional gender roles, which affect the entry and retainment of women in the labour market. In Brazil, 93% of women and 80% of men over age 14 reported doing some unpaid domestic chores and unapid care work activities in 2018. Moreover, the amount of this unpaid work done by women and men was also markedly different: on average, 21 hours a week for women and 11 hours for men. Among &lt;strong&gt;youth&lt;/strong&gt;, the inequality in the distribution of this undervalued and unpaid work was even more unfavorable to women: 88% of young women reported carrying out such work versus 67% of young men. … &lt;a href="https://undesa.maps.arcgis.com/apps/MapJournal/index.html?appid=c21aa5ab525a44aa9afa6d5c14111148" class="narrative_ref"&gt;read more&lt;/a&gt;&lt;/p&gt;</v>
      </c>
    </row>
    <row r="301" spans="1:8" ht="165" x14ac:dyDescent="0.25">
      <c r="A301" s="2" t="s">
        <v>422</v>
      </c>
      <c r="B301" s="2" t="s">
        <v>518</v>
      </c>
      <c r="C301" s="2" t="s">
        <v>519</v>
      </c>
      <c r="D301" s="2" t="s">
        <v>144</v>
      </c>
      <c r="E301" s="2" t="s">
        <v>144</v>
      </c>
      <c r="F301" s="2" t="s">
        <v>520</v>
      </c>
      <c r="G301" s="2" t="s">
        <v>522</v>
      </c>
      <c r="H301" s="3" t="str">
        <f>CONCATENATE("&lt;p&gt;",G301," … &lt;a href=", CHAR(34), F301, CHAR(34), " class=", CHAR(34), "narrative_ref", CHAR(34), "&gt;read more&lt;/a&gt;&lt;/p&gt;")</f>
        <v>&lt;p&gt;With regard to &lt;strong&gt;youth&lt;/strong&gt; unemployment, since 2000, on average, young men aged 15–24 have been slightly more likely (14%) to be unemployed than young women (13%), although young women have faced a significantly higher incidence of not being engaged in education, employment or training (&lt;a class="narrative-ref" href="https://undesa.maps.arcgis.com/apps/MapJournal/index.html?appid=a0e8cdf5770e41bca0f4b94df37131b2"&gt;NEET&lt;/a&gt;), which may indicate a level of discouragement about entering into the labour market and thus their exclusion from the count of unemployed persons. Overall, the age gap in unemployment appears more significant than the gender gap (see figure II). In 2019, unemployment rates for young women and young men were more than twice as high as those for the overall working- age population and more than three times as high as those for adult population aged 25 years or older. The difference between the unemployment rates for youth and total unemployment rates has been relatively stable since 2000.
             … &lt;a href="https://undesa.maps.arcgis.com/apps/MapJournal/index.html?appid=3cbb3176f1434be9998a51378715e290" class="narrative_ref"&gt;read more&lt;/a&gt;&lt;/p&gt;</v>
      </c>
    </row>
    <row r="302" spans="1:8" ht="90" x14ac:dyDescent="0.25">
      <c r="A302" s="2" t="s">
        <v>141</v>
      </c>
      <c r="B302" s="2" t="s">
        <v>209</v>
      </c>
      <c r="D302" s="2" t="s">
        <v>10</v>
      </c>
      <c r="H302" s="3" t="s">
        <v>586</v>
      </c>
    </row>
  </sheetData>
  <autoFilter ref="A1:H302" xr:uid="{19C6E4C6-42FD-4E76-96AD-56323B5C6E01}"/>
  <sortState xmlns:xlrd2="http://schemas.microsoft.com/office/spreadsheetml/2017/richdata2" ref="A2:H302">
    <sortCondition ref="D2:D302"/>
    <sortCondition ref="A2:A302"/>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Luis Gonzalez Morales</cp:lastModifiedBy>
  <dcterms:created xsi:type="dcterms:W3CDTF">2020-10-11T12:29:00Z</dcterms:created>
  <dcterms:modified xsi:type="dcterms:W3CDTF">2020-10-11T21:56:47Z</dcterms:modified>
</cp:coreProperties>
</file>