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C:\Users\97333\Desktop\Hawra\Cloud Computing\ITCC481\Landscaping\"/>
    </mc:Choice>
  </mc:AlternateContent>
  <xr:revisionPtr revIDLastSave="2753" documentId="13_ncr:1_{72A03CF0-B8FA-4FA0-8DEF-3E82B542A124}" xr6:coauthVersionLast="47" xr6:coauthVersionMax="47" xr10:uidLastSave="{F6C3F5B8-0082-4B6B-BE85-13E3A93ED540}"/>
  <bookViews>
    <workbookView xWindow="-110" yWindow="-110" windowWidth="19420" windowHeight="10300" xr2:uid="{8B519764-563C-4CD5-B8E9-9B8B0702B21B}"/>
  </bookViews>
  <sheets>
    <sheet name="Sheet1" sheetId="1" r:id="rId1"/>
    <sheet name="Sheet2" sheetId="2" r:id="rId2"/>
  </sheets>
  <definedNames>
    <definedName name="PlantList">Sheet1!$B$2:$B$301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2" l="1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2" i="2"/>
  <c r="D51" i="1"/>
</calcChain>
</file>

<file path=xl/sharedStrings.xml><?xml version="1.0" encoding="utf-8"?>
<sst xmlns="http://schemas.openxmlformats.org/spreadsheetml/2006/main" count="2098" uniqueCount="505">
  <si>
    <t>Plant ID</t>
  </si>
  <si>
    <t>Scientific name</t>
  </si>
  <si>
    <t>Common name</t>
  </si>
  <si>
    <t>Picture</t>
  </si>
  <si>
    <t>Image</t>
  </si>
  <si>
    <t>Category</t>
  </si>
  <si>
    <t>life cycle</t>
  </si>
  <si>
    <t>Water requirement</t>
  </si>
  <si>
    <t>Sun requirement</t>
  </si>
  <si>
    <t>Height (m)</t>
  </si>
  <si>
    <t>Spread (m)</t>
  </si>
  <si>
    <t>Shade</t>
  </si>
  <si>
    <t>waste</t>
  </si>
  <si>
    <t>Evaporation mitigation</t>
  </si>
  <si>
    <t>Root type</t>
  </si>
  <si>
    <t>Drought tolerance</t>
  </si>
  <si>
    <t>Heat tolerance</t>
  </si>
  <si>
    <t>Continuous bloom</t>
  </si>
  <si>
    <t>Environmental impact</t>
  </si>
  <si>
    <t>Oxygen gas production (g/year)</t>
  </si>
  <si>
    <t>Carbon dioxide gas absorption (g/year)</t>
  </si>
  <si>
    <t>OP-001</t>
  </si>
  <si>
    <t>Euonymus japonicus 'Variegata'</t>
  </si>
  <si>
    <t>Variegated Japanese Spindle</t>
  </si>
  <si>
    <t>Open Image</t>
  </si>
  <si>
    <t>https://i.postimg.cc/SK2NM8jh/Euonymus-japonicus-Variegata.jpg</t>
  </si>
  <si>
    <t>Shrubs</t>
  </si>
  <si>
    <t>Perennial</t>
  </si>
  <si>
    <t>Medium</t>
  </si>
  <si>
    <t>Full sun</t>
  </si>
  <si>
    <t>2 - 3 m</t>
  </si>
  <si>
    <t xml:space="preserve"> 1 - 2 m</t>
  </si>
  <si>
    <t>Yes</t>
  </si>
  <si>
    <t>Fibrous</t>
  </si>
  <si>
    <t>High</t>
  </si>
  <si>
    <t>No</t>
  </si>
  <si>
    <t>20-50 g/year</t>
  </si>
  <si>
    <t>40-100 g/year</t>
  </si>
  <si>
    <t>OP-002</t>
  </si>
  <si>
    <t>Chlorophytum comosum</t>
  </si>
  <si>
    <t>Spider Plant</t>
  </si>
  <si>
    <t>https://i.postimg.cc/QdndCS8m/Chlorophytum-comosum.jpg</t>
  </si>
  <si>
    <t>Herbs</t>
  </si>
  <si>
    <t>Evergreen</t>
  </si>
  <si>
    <t>Partial shade</t>
  </si>
  <si>
    <t xml:space="preserve"> 0.3 - 0.6 m</t>
  </si>
  <si>
    <t>Low</t>
  </si>
  <si>
    <t>5-10 g/year</t>
  </si>
  <si>
    <t xml:space="preserve">10-20 g/year </t>
  </si>
  <si>
    <t>OP-003</t>
  </si>
  <si>
    <t>Ledebouria socialis</t>
  </si>
  <si>
    <t>Silver Squill, Wood Hyacinth</t>
  </si>
  <si>
    <t>https://i.postimg.cc/zGffq4r3/Ledebouria-socialis.jpg</t>
  </si>
  <si>
    <t>Succulents</t>
  </si>
  <si>
    <t>0.15 - 0.30 m</t>
  </si>
  <si>
    <t xml:space="preserve"> 0.30 - 0.45 m</t>
  </si>
  <si>
    <t>Seasonal</t>
  </si>
  <si>
    <t xml:space="preserve"> 3-7 g/year</t>
  </si>
  <si>
    <t>6-14 g/year</t>
  </si>
  <si>
    <t>OP-004</t>
  </si>
  <si>
    <t>Euphorbia milii</t>
  </si>
  <si>
    <t>Crown of Thorns</t>
  </si>
  <si>
    <t>https://i.postimg.cc/RV4FDNp7/Euphorbia-milii.jpg</t>
  </si>
  <si>
    <t>1 - 1.5 m</t>
  </si>
  <si>
    <t>0.5 - 1 m</t>
  </si>
  <si>
    <t>180 g/year</t>
  </si>
  <si>
    <t>240 g/year</t>
  </si>
  <si>
    <t>OP-005</t>
  </si>
  <si>
    <t>Aloe vera</t>
  </si>
  <si>
    <t>https://i.postimg.cc/59wygwg9/Aloe-vera.jpg</t>
  </si>
  <si>
    <t>0.6 - 1 m</t>
  </si>
  <si>
    <t xml:space="preserve">0.6 - 1 m </t>
  </si>
  <si>
    <t>250 g/year</t>
  </si>
  <si>
    <t>300 g/year</t>
  </si>
  <si>
    <t>OP-006</t>
  </si>
  <si>
    <t>Asystasia gangetica</t>
  </si>
  <si>
    <t>Chinese Violet</t>
  </si>
  <si>
    <t>https://i.postimg.cc/pXCTbR3g/Asystasia-gangetica.jpg</t>
  </si>
  <si>
    <t>Ground covers</t>
  </si>
  <si>
    <t xml:space="preserve">0.2 - 0.3 m </t>
  </si>
  <si>
    <t xml:space="preserve">1 - 2 m </t>
  </si>
  <si>
    <t>Adventitious</t>
  </si>
  <si>
    <t>220 g/year</t>
  </si>
  <si>
    <t>270 g/year</t>
  </si>
  <si>
    <t>OP-007</t>
  </si>
  <si>
    <t>Tecoma stans</t>
  </si>
  <si>
    <t>Yellow Bells</t>
  </si>
  <si>
    <t>https://i.postimg.cc/BbG6s6SG/Tecoma-stans.jpg</t>
  </si>
  <si>
    <t>3 - 8 m</t>
  </si>
  <si>
    <t xml:space="preserve">3 - 6 m </t>
  </si>
  <si>
    <t>8,000g/year</t>
  </si>
  <si>
    <t>250,000g/year</t>
  </si>
  <si>
    <t>OP-008</t>
  </si>
  <si>
    <t>Dianthus spp.</t>
  </si>
  <si>
    <t>Dianthus</t>
  </si>
  <si>
    <t>https://i.postimg.cc/tJtggjJn/Dianthus-spp.jpg</t>
  </si>
  <si>
    <t>0.15 - 0.9 m</t>
  </si>
  <si>
    <t>237g/year</t>
  </si>
  <si>
    <t>44g/year</t>
  </si>
  <si>
    <t>OP-009</t>
  </si>
  <si>
    <t>Alternanthera brasiliana</t>
  </si>
  <si>
    <t>Brazilian Joyweed</t>
  </si>
  <si>
    <t>https://i.postimg.cc/HxMxf5C2/Alternanthera-brasiliana.jpg</t>
  </si>
  <si>
    <t>Grasses</t>
  </si>
  <si>
    <t>Annual</t>
  </si>
  <si>
    <t>0.3 - 0.9 m</t>
  </si>
  <si>
    <t>0.3 - 0.6 m</t>
  </si>
  <si>
    <t>5-10g/year</t>
  </si>
  <si>
    <t>10-15g/year</t>
  </si>
  <si>
    <t>OP-010</t>
  </si>
  <si>
    <t>Portulaca Oleracea</t>
  </si>
  <si>
    <t>Portulaca</t>
  </si>
  <si>
    <t>https://i.postimg.cc/zXFLznH2/Portulaca-Oleracea.jpg</t>
  </si>
  <si>
    <t>0.15 - 0.3 m</t>
  </si>
  <si>
    <t>OP-011</t>
  </si>
  <si>
    <t>Clover</t>
  </si>
  <si>
    <t>Trifolium spp.</t>
  </si>
  <si>
    <t>https://i.postimg.cc/Z5fC34cr/Clover.jpg</t>
  </si>
  <si>
    <t>15-20g/year</t>
  </si>
  <si>
    <t>30-50g/year</t>
  </si>
  <si>
    <t>OP-012</t>
  </si>
  <si>
    <t>Lavender</t>
  </si>
  <si>
    <t>Lavandula spp.</t>
  </si>
  <si>
    <t>https://i.postimg.cc/qvBNzz8J/Lavender.jpg</t>
  </si>
  <si>
    <t>0.6 - 1.2 m</t>
  </si>
  <si>
    <t>20-30g/year</t>
  </si>
  <si>
    <t>OP-013</t>
  </si>
  <si>
    <t>Pennisetum spp.</t>
  </si>
  <si>
    <t>Pennisetum</t>
  </si>
  <si>
    <t>https://i.postimg.cc/4yzYhcLd/Pennisetum-spp.jpg</t>
  </si>
  <si>
    <t>0.9 - 1.5 m</t>
  </si>
  <si>
    <t>OP-014</t>
  </si>
  <si>
    <t>Foxtail Agave</t>
  </si>
  <si>
    <t>Agave spp.</t>
  </si>
  <si>
    <t>https://i.postimg.cc/HW5cKGYg/Foxtail-Agave.jpg</t>
  </si>
  <si>
    <t>0.6 - 1.5 m</t>
  </si>
  <si>
    <t>0.6 - 0.9 m</t>
  </si>
  <si>
    <t>Taproot</t>
  </si>
  <si>
    <t>OP-015</t>
  </si>
  <si>
    <t>Euphorbia</t>
  </si>
  <si>
    <t>Euphorbia lactea</t>
  </si>
  <si>
    <t>https://i.postimg.cc/dtYkcW3T/Euphorbia.jpg</t>
  </si>
  <si>
    <t>OP-016</t>
  </si>
  <si>
    <t>Euonymus fortunei</t>
  </si>
  <si>
    <t>Fortune’s Euonymus</t>
  </si>
  <si>
    <t>https://i.postimg.cc/pT5hR4KK/Euonymus-fortunei.jpg</t>
  </si>
  <si>
    <t>0.9 - 1.8 m</t>
  </si>
  <si>
    <t>OP-017</t>
  </si>
  <si>
    <t>Bougainvillea spp.</t>
  </si>
  <si>
    <t>Bougainvillea</t>
  </si>
  <si>
    <t>https://i.postimg.cc/NFhyMDxS/Bougainvillea-spp.jpg</t>
  </si>
  <si>
    <t>0.9 - 3.0 m</t>
  </si>
  <si>
    <t>OP-018</t>
  </si>
  <si>
    <t>lantana camara</t>
  </si>
  <si>
    <t>https://i.postimg.cc/6Qm4st49/lantana-camara.jpg</t>
  </si>
  <si>
    <t>1.2 - 1.5 m</t>
  </si>
  <si>
    <t>3-4g/year</t>
  </si>
  <si>
    <t>4-6g/year</t>
  </si>
  <si>
    <t>OP-019</t>
  </si>
  <si>
    <t>Korean grass</t>
  </si>
  <si>
    <t>zoysia tenuifolia</t>
  </si>
  <si>
    <t>https://i.postimg.cc/BnN1gxqP/Korean-grass.jpg</t>
  </si>
  <si>
    <t>0.03 - 0.05 m</t>
  </si>
  <si>
    <t>12-15g/year</t>
  </si>
  <si>
    <t>20-25g/year</t>
  </si>
  <si>
    <t>OP-020</t>
  </si>
  <si>
    <t>Dracaena angolensis</t>
  </si>
  <si>
    <t xml:space="preserve">cylindrical snake plant </t>
  </si>
  <si>
    <t>https://i.postimg.cc/VN60Hd6G/Dracaena-angolensis.jpg</t>
  </si>
  <si>
    <t xml:space="preserve">1 - 1.5 m </t>
  </si>
  <si>
    <t>500-1,250 g/year</t>
  </si>
  <si>
    <t>690-1,720 g/year</t>
  </si>
  <si>
    <t>OP-021</t>
  </si>
  <si>
    <t xml:space="preserve">Cyperus aternifolius </t>
  </si>
  <si>
    <t xml:space="preserve">Umbrella plant </t>
  </si>
  <si>
    <t>https://i.postimg.cc/YCtWYXww/Cyperus-aternifolius.jpg</t>
  </si>
  <si>
    <t>1 - 1.2 m</t>
  </si>
  <si>
    <t>500-2,500 g/year</t>
  </si>
  <si>
    <t>2,060 g/year</t>
  </si>
  <si>
    <t>OP-022</t>
  </si>
  <si>
    <t>Tradescantia spathacea</t>
  </si>
  <si>
    <t xml:space="preserve">Oyster plant </t>
  </si>
  <si>
    <t>https://i.postimg.cc/GhFD4WVQ/Tradescantia-spathacea.jpg</t>
  </si>
  <si>
    <t>Partial sun</t>
  </si>
  <si>
    <t>800-1,200 g/year</t>
  </si>
  <si>
    <t>1,100-1,650 g/year</t>
  </si>
  <si>
    <t>OP-023</t>
  </si>
  <si>
    <t xml:space="preserve">Ehretia microphylla </t>
  </si>
  <si>
    <t xml:space="preserve">Fukien tea tree </t>
  </si>
  <si>
    <t>https://i.postimg.cc/1RNwQnKb/Ehretia-microphylla.jpg</t>
  </si>
  <si>
    <t>1 - 2  m</t>
  </si>
  <si>
    <t>700 g/year</t>
  </si>
  <si>
    <t>960 g/year</t>
  </si>
  <si>
    <t>OP-024</t>
  </si>
  <si>
    <t>Acacia spp.</t>
  </si>
  <si>
    <t>Acacia</t>
  </si>
  <si>
    <t>https://i.postimg.cc/RhfHQyFv/Acacia-spp.jpg</t>
  </si>
  <si>
    <t>Trees</t>
  </si>
  <si>
    <t>5 - 20 m</t>
  </si>
  <si>
    <t>4 - 10 m</t>
  </si>
  <si>
    <t>5,000-10,000g/year</t>
  </si>
  <si>
    <t>15,000-50,000g/year</t>
  </si>
  <si>
    <t>OP-025</t>
  </si>
  <si>
    <t>Delonix regia</t>
  </si>
  <si>
    <t>Royal Poinciana</t>
  </si>
  <si>
    <t>https://i.postimg.cc/G26DDdbM/Delonix-regia.jpg</t>
  </si>
  <si>
    <t>9 - 12 m</t>
  </si>
  <si>
    <t>12 - 15 m</t>
  </si>
  <si>
    <t>8,000-12,000g/year</t>
  </si>
  <si>
    <t>20,000-60,000g/year</t>
  </si>
  <si>
    <t>OP-026</t>
  </si>
  <si>
    <t>Millingtonia hortensis</t>
  </si>
  <si>
    <t>Indian Cork Tree</t>
  </si>
  <si>
    <t>https://i.postimg.cc/bNcbNyCr/Millingtonia-hortensis-1.jpg</t>
  </si>
  <si>
    <t>15 - 25 m</t>
  </si>
  <si>
    <t>4 - 6 m</t>
  </si>
  <si>
    <t>6,000-9,000g/year</t>
  </si>
  <si>
    <t>15,000-45,000g/year</t>
  </si>
  <si>
    <t>OP-027</t>
  </si>
  <si>
    <t>Azadirachta indica</t>
  </si>
  <si>
    <t>Neem</t>
  </si>
  <si>
    <t>https://i.postimg.cc/q7zgxSbW/Azadirachta-indica-1.jpg</t>
  </si>
  <si>
    <t>15 - 20 m</t>
  </si>
  <si>
    <t>8 - 10 m</t>
  </si>
  <si>
    <t>10,000-15,000g/year</t>
  </si>
  <si>
    <t>30,000-80,000g/year</t>
  </si>
  <si>
    <t>OP-028</t>
  </si>
  <si>
    <t>Nerium oleander</t>
  </si>
  <si>
    <t>Oleander</t>
  </si>
  <si>
    <t>https://i.postimg.cc/8CKM1L9g/Nerium-oleander-1.jpg</t>
  </si>
  <si>
    <t>2 - 6 m</t>
  </si>
  <si>
    <t>2 - 4 m</t>
  </si>
  <si>
    <t>3,000-5,000g/year</t>
  </si>
  <si>
    <t>10,000-30,000g/year</t>
  </si>
  <si>
    <t>OP-029</t>
  </si>
  <si>
    <t>Ficus spp</t>
  </si>
  <si>
    <t>Ficus</t>
  </si>
  <si>
    <t>https://i.postimg.cc/Qdqcy2qt/Ficus-spp-1.jpg</t>
  </si>
  <si>
    <t>10 - 30 m</t>
  </si>
  <si>
    <t>10 - 20 m</t>
  </si>
  <si>
    <t>12,000-18,000g/year</t>
  </si>
  <si>
    <t>40,000-100,000g/year</t>
  </si>
  <si>
    <t>OP-030</t>
  </si>
  <si>
    <t>Cinnamomum camphora</t>
  </si>
  <si>
    <t>Camphor Tree</t>
  </si>
  <si>
    <t>https://i.postimg.cc/857WsjgJ/Cinnamomum-camphora-1.jpg</t>
  </si>
  <si>
    <t>20 - 30 m</t>
  </si>
  <si>
    <t>35,000-90,000g/year</t>
  </si>
  <si>
    <t>OP-031</t>
  </si>
  <si>
    <t>Ligustrum spp</t>
  </si>
  <si>
    <t>Privet</t>
  </si>
  <si>
    <t>https://i.postimg.cc/509hdWv2/Ligustrum-spp.jpg</t>
  </si>
  <si>
    <t>4 - 5 m</t>
  </si>
  <si>
    <t>2 - 3 m</t>
  </si>
  <si>
    <t>4,000-6,000g/year</t>
  </si>
  <si>
    <t>12,000-35,000g/year</t>
  </si>
  <si>
    <t>OP-032</t>
  </si>
  <si>
    <t>Cassia fistula</t>
  </si>
  <si>
    <t>Golden shower tree</t>
  </si>
  <si>
    <t>https://i.postimg.cc/bNSKjTGk/Cassia-fistula.jpg</t>
  </si>
  <si>
    <t>10 - 12 m</t>
  </si>
  <si>
    <t xml:space="preserve">9 - 12 m </t>
  </si>
  <si>
    <t>7,000-10,000g/year</t>
  </si>
  <si>
    <t>20,000-50,000g/year</t>
  </si>
  <si>
    <t>OP-033</t>
  </si>
  <si>
    <t>Plumeria alba</t>
  </si>
  <si>
    <t>Frangipani</t>
  </si>
  <si>
    <t>https://i.postimg.cc/R0Vw5gPT/Plumeria-alba-1.jpg</t>
  </si>
  <si>
    <t xml:space="preserve">4.6 - 7.6 m </t>
  </si>
  <si>
    <t>2 - 5 m</t>
  </si>
  <si>
    <t>10,000-25,000g/year</t>
  </si>
  <si>
    <t>OP-034</t>
  </si>
  <si>
    <t>Tabebuia spp</t>
  </si>
  <si>
    <t>Trumpet tree</t>
  </si>
  <si>
    <t>https://i.postimg.cc/zBd9q2SS/Tabebuia-spp.jpg</t>
  </si>
  <si>
    <t>6 - 9 m</t>
  </si>
  <si>
    <t>6 - 12 m</t>
  </si>
  <si>
    <t>18,000-45,000g/year</t>
  </si>
  <si>
    <t>OP-035</t>
  </si>
  <si>
    <t>Thespesia populnea</t>
  </si>
  <si>
    <t>Portia tree</t>
  </si>
  <si>
    <t>https://i.postimg.cc/dQxzXX0J/Thespesia-populnea.jpg</t>
  </si>
  <si>
    <t>6 - 10 m</t>
  </si>
  <si>
    <t>8 - 12 m</t>
  </si>
  <si>
    <t>5,000-7,000g/year</t>
  </si>
  <si>
    <t>15,000-35,000g/year</t>
  </si>
  <si>
    <t>OP-036</t>
  </si>
  <si>
    <t>Prosopis cineraria</t>
  </si>
  <si>
    <t>Ghaf tree</t>
  </si>
  <si>
    <t>https://i.postimg.cc/BbXRb5mW/Prosopis-cineraria.jpg</t>
  </si>
  <si>
    <t>3 - 6.5 m</t>
  </si>
  <si>
    <t>12,000-30,000g/year</t>
  </si>
  <si>
    <t>OP-037</t>
  </si>
  <si>
    <t>Ziziphus spina-christi</t>
  </si>
  <si>
    <t>Christ’s thorn jujube</t>
  </si>
  <si>
    <t>https://i.postimg.cc/HkGFWy5K/Ziziphus-spina-christi.jpg</t>
  </si>
  <si>
    <t>10 - 20 m</t>
  </si>
  <si>
    <t>5 - 10 m</t>
  </si>
  <si>
    <t>5,000-8,000g/year</t>
  </si>
  <si>
    <t>15,000-40,000g/year</t>
  </si>
  <si>
    <t>OP-038</t>
  </si>
  <si>
    <t>Terminalia catappa</t>
  </si>
  <si>
    <t>Indian almond</t>
  </si>
  <si>
    <t>https://i.postimg.cc/HLdKX169/Terminalia-catappa-L.jpg</t>
  </si>
  <si>
    <t>15 - 35 m</t>
  </si>
  <si>
    <t>10 - 15 m</t>
  </si>
  <si>
    <t>25,000-60,000g/year</t>
  </si>
  <si>
    <t>OP-039</t>
  </si>
  <si>
    <t>Washingtonia robusta</t>
  </si>
  <si>
    <t>Mexican fan palm</t>
  </si>
  <si>
    <t>https://i.postimg.cc/sgpqMg42/Washingtonia-robusta.jpg</t>
  </si>
  <si>
    <t>20 - 30 m</t>
  </si>
  <si>
    <t>3 - 5 m</t>
  </si>
  <si>
    <t>6,000-8,000g/year</t>
  </si>
  <si>
    <t>20,000-40,000g/year</t>
  </si>
  <si>
    <t>OP-040</t>
  </si>
  <si>
    <t>Phoenix dactylifera</t>
  </si>
  <si>
    <t>Date palm</t>
  </si>
  <si>
    <t>https://i.postimg.cc/k45pYF3V/Phoenix-dactylifera.jpg</t>
  </si>
  <si>
    <t>7 - 8 m</t>
  </si>
  <si>
    <t>6 - 8 m</t>
  </si>
  <si>
    <t>OP-041</t>
  </si>
  <si>
    <t>Vitex agnus-castus</t>
  </si>
  <si>
    <t>Chaste tree</t>
  </si>
  <si>
    <t>https://i.postimg.cc/FRnnMdNT/Vitex-agnus-castus-2.jpg</t>
  </si>
  <si>
    <t>3 - 6 m</t>
  </si>
  <si>
    <t>3 - 6 m</t>
  </si>
  <si>
    <t>OP-042</t>
  </si>
  <si>
    <t>Moringa oleifera</t>
  </si>
  <si>
    <t>Drumstick tree</t>
  </si>
  <si>
    <t>https://i.postimg.cc/W48y7YKL/Moringa-oleifera.jpg</t>
  </si>
  <si>
    <t>10 - 15 m</t>
  </si>
  <si>
    <t>25,000-50,000g/year</t>
  </si>
  <si>
    <t>OP-043</t>
  </si>
  <si>
    <t>Sesbania grandiflora</t>
  </si>
  <si>
    <t>Agati</t>
  </si>
  <si>
    <t>https://i.postimg.cc/gjXBmz0m/sesbania-grandiflora.jpg</t>
  </si>
  <si>
    <t>4 - 15 m</t>
  </si>
  <si>
    <t>5 - 8 m</t>
  </si>
  <si>
    <t>30,000-60,000g/year</t>
  </si>
  <si>
    <t>OP-044</t>
  </si>
  <si>
    <t>Thevetia peruviana</t>
  </si>
  <si>
    <t>Yellow oleander</t>
  </si>
  <si>
    <t>https://i.postimg.cc/13SpMmw2/Thevetia-peruviana-1.jpg</t>
  </si>
  <si>
    <t>3 - 7 m</t>
  </si>
  <si>
    <t>OP-045</t>
  </si>
  <si>
    <t>Casuarina equisetifolia</t>
  </si>
  <si>
    <t>Australian pine</t>
  </si>
  <si>
    <t>https://i.postimg.cc/X7F4g3kR/Casuarina-equisetifolia.jpg</t>
  </si>
  <si>
    <t>6 - 35 m</t>
  </si>
  <si>
    <t>40,000-80,000g/year</t>
  </si>
  <si>
    <t>OP-046</t>
  </si>
  <si>
    <t>Cordia sebestena</t>
  </si>
  <si>
    <t>Geiger tree</t>
  </si>
  <si>
    <t>https://i.postimg.cc/Wpd2h0Fb/Cordia-sebestena.jpg</t>
  </si>
  <si>
    <t>4 - 7 m</t>
  </si>
  <si>
    <t>OP-047</t>
  </si>
  <si>
    <t>Conocarpus erectus</t>
  </si>
  <si>
    <t>Buttonwood</t>
  </si>
  <si>
    <t>https://i.postimg.cc/MHC3GCcR/Conocarpus-erectus-2.jpg</t>
  </si>
  <si>
    <t>1 - 20 m</t>
  </si>
  <si>
    <t>117,000g/year</t>
  </si>
  <si>
    <t>145,000g/year</t>
  </si>
  <si>
    <t>OP-048</t>
  </si>
  <si>
    <t>Tecoma argentea</t>
  </si>
  <si>
    <t xml:space="preserve">Silver Trumpet Tree </t>
  </si>
  <si>
    <t>https://i.postimg.cc/TPVtkgXf/pexels-dutumong-2382970.jpg</t>
  </si>
  <si>
    <t>3 - 8  m</t>
  </si>
  <si>
    <t>5-7g/year</t>
  </si>
  <si>
    <t>7-9g/year</t>
  </si>
  <si>
    <t>OP-049</t>
  </si>
  <si>
    <t xml:space="preserve">Leucophyllum frutescens </t>
  </si>
  <si>
    <t>Texas Sage</t>
  </si>
  <si>
    <t>https://i.postimg.cc/T1JQRW9f/pexels-jeffrey-eisen-1257101-12190619.jpg</t>
  </si>
  <si>
    <t xml:space="preserve">1.5 - 2.5  m </t>
  </si>
  <si>
    <t xml:space="preserve">1.2 - 1.8 m </t>
  </si>
  <si>
    <t>3-5g/year</t>
  </si>
  <si>
    <t>OP-050</t>
  </si>
  <si>
    <t>Duranta erecta</t>
  </si>
  <si>
    <t>Golden Dewdrop</t>
  </si>
  <si>
    <t>https://i.postimg.cc/DfR7smLQ/Duranta-erecta.jpg</t>
  </si>
  <si>
    <t>2 - 5 m</t>
  </si>
  <si>
    <t>2–4g/year</t>
  </si>
  <si>
    <t>4–6g/year</t>
  </si>
  <si>
    <t>OP-051</t>
  </si>
  <si>
    <t>Ocimum basilicum</t>
  </si>
  <si>
    <t>Sweet Basil</t>
  </si>
  <si>
    <t>https://i.postimg.cc/Xq6ZLkNk/pexels-brent-keane-181485-1684990.jpg</t>
  </si>
  <si>
    <t>0.3 - 0.5 m</t>
  </si>
  <si>
    <t>2-3g/year</t>
  </si>
  <si>
    <t>OP-052</t>
  </si>
  <si>
    <t>Plumbago auriculata</t>
  </si>
  <si>
    <t>Cape Leadwort</t>
  </si>
  <si>
    <t>https://i.postimg.cc/6QBYjCqw/pexels-the-sulyn-gallery-255076050-12546905.jpg</t>
  </si>
  <si>
    <t>1.5 - 3 m</t>
  </si>
  <si>
    <t>OP-053</t>
  </si>
  <si>
    <t>Gazania rigens</t>
  </si>
  <si>
    <t>Treasure Flower</t>
  </si>
  <si>
    <t>https://i.postimg.cc/66VVS8sp/pexels-digitalbuggu-165925.jpg</t>
  </si>
  <si>
    <t>1-2g/year</t>
  </si>
  <si>
    <t>OP-054</t>
  </si>
  <si>
    <t>Ruellia simplex</t>
  </si>
  <si>
    <t>Mexican Petunia</t>
  </si>
  <si>
    <t>https://i.postimg.cc/CKfk41HY/pexels-duy-le-duc-1257907900-27278478.jpg</t>
  </si>
  <si>
    <t>1.5-2.5g/year</t>
  </si>
  <si>
    <t>OP-055</t>
  </si>
  <si>
    <t>Portulaca grandiflora</t>
  </si>
  <si>
    <t>Moss Rose</t>
  </si>
  <si>
    <t>https://i.postimg.cc/VNRrgCrx/pexels-ancatakespics-7839320.jpg</t>
  </si>
  <si>
    <t>OP-056</t>
  </si>
  <si>
    <t>Mangifera indica L.</t>
  </si>
  <si>
    <t>Mango Tree</t>
  </si>
  <si>
    <t>https://i.postimg.cc/y8jxGMDL/Mango-Tree.jpg</t>
  </si>
  <si>
    <t>9 - 18 m</t>
  </si>
  <si>
    <t>9 - 15 m</t>
  </si>
  <si>
    <t>214,390,000g/year</t>
  </si>
  <si>
    <t>OP-057</t>
  </si>
  <si>
    <t>Cynodon dactylon</t>
  </si>
  <si>
    <t>Bermuda Grass</t>
  </si>
  <si>
    <t>https://i.postimg.cc/tChY3ZpQ/Grass.jpg</t>
  </si>
  <si>
    <t>0.1 - 0.3 m</t>
  </si>
  <si>
    <t>76.6g/year</t>
  </si>
  <si>
    <t>76.7g/year</t>
  </si>
  <si>
    <t>OP-058</t>
  </si>
  <si>
    <t>Senna surattensis</t>
  </si>
  <si>
    <t>Scrambled Egg Tree</t>
  </si>
  <si>
    <t>https://i.postimg.cc/50Yt6jnr/Senna-surattensis.jpg</t>
  </si>
  <si>
    <t>5 - 8 m</t>
  </si>
  <si>
    <t>10,000-40,000g/year</t>
  </si>
  <si>
    <t>22,000g/year</t>
  </si>
  <si>
    <t>OP-059</t>
  </si>
  <si>
    <t>Morus nigra L.</t>
  </si>
  <si>
    <t>Black Mulberry</t>
  </si>
  <si>
    <t>https://i.postimg.cc/QdhV08dB/Morus-nigra-L.jpg</t>
  </si>
  <si>
    <t>6 - 12 m</t>
  </si>
  <si>
    <t>30,000-50,000g/year</t>
  </si>
  <si>
    <t>20,000-30,000g/year</t>
  </si>
  <si>
    <t>OP-060</t>
  </si>
  <si>
    <t>Catharanthus roseus</t>
  </si>
  <si>
    <t>Madagascar Periwinkle</t>
  </si>
  <si>
    <t>https://i.postimg.cc/Y2L4SDPS/Catharanthus-roseus.jpg</t>
  </si>
  <si>
    <t>1,000-3,000g/year</t>
  </si>
  <si>
    <t>1,000-2,500g/year</t>
  </si>
  <si>
    <t>OP-061</t>
  </si>
  <si>
    <t>Zinnia elegans Jacq.</t>
  </si>
  <si>
    <t>Zinnia</t>
  </si>
  <si>
    <t>https://i.postimg.cc/65NQpWRH/Zinnia-elegans-Jacq.jpg</t>
  </si>
  <si>
    <t>0.2 - 0.4 m</t>
  </si>
  <si>
    <t>200-500g/year</t>
  </si>
  <si>
    <t>150-400g/year</t>
  </si>
  <si>
    <t>OP-062</t>
  </si>
  <si>
    <t>Sansevieria trifasciata Prain</t>
  </si>
  <si>
    <t>Snake Plant</t>
  </si>
  <si>
    <t>https://i.postimg.cc/zfPBzTSW/sanseviera-2.jpg</t>
  </si>
  <si>
    <t>500-1,500g/year</t>
  </si>
  <si>
    <t>400-1,200g/year</t>
  </si>
  <si>
    <t>OP-063</t>
  </si>
  <si>
    <t>Tradescantia pallida</t>
  </si>
  <si>
    <t>Purple Heart</t>
  </si>
  <si>
    <t>https://i.postimg.cc/k40g89Hg/Tradescantia-pallida.jpg</t>
  </si>
  <si>
    <t>0.2 - 0.3 m</t>
  </si>
  <si>
    <t>0.4 - 0.6 m</t>
  </si>
  <si>
    <t>500-1,000g/year</t>
  </si>
  <si>
    <t>400-900g/year</t>
  </si>
  <si>
    <t>OP-064</t>
  </si>
  <si>
    <t>Sphagneticola trilobata</t>
  </si>
  <si>
    <t>Creeping Daisy</t>
  </si>
  <si>
    <t>https://i.postimg.cc/QCcxJwLk/sphagneticola-trilobata.jpg</t>
  </si>
  <si>
    <t>1.5 m</t>
  </si>
  <si>
    <t>1,000-2,000g/year</t>
  </si>
  <si>
    <t>800-1,500g/year</t>
  </si>
  <si>
    <t>OP-065</t>
  </si>
  <si>
    <t>Lantana montevidensis</t>
  </si>
  <si>
    <t>Trailing Lantana</t>
  </si>
  <si>
    <t>https://i.postimg.cc/3JMk0CMF/Lantana-montevidensis.jpg</t>
  </si>
  <si>
    <t>1 - 2 m</t>
  </si>
  <si>
    <t>OP-066</t>
  </si>
  <si>
    <t>Vachellia nilotica</t>
  </si>
  <si>
    <t>Gum Arabic Tree</t>
  </si>
  <si>
    <t>https://i.postimg.cc/gchJpXwX/Vachellia-nilotica.jpg</t>
  </si>
  <si>
    <t>5 - 12 m</t>
  </si>
  <si>
    <t>6 - 10 m</t>
  </si>
  <si>
    <t>1,500-2,500g/year</t>
  </si>
  <si>
    <t>1,200-2,000g/year</t>
  </si>
  <si>
    <t>Location type</t>
  </si>
  <si>
    <t>Location number</t>
  </si>
  <si>
    <t>Location name</t>
  </si>
  <si>
    <t>Quantity</t>
  </si>
  <si>
    <t>Building</t>
  </si>
  <si>
    <t>S4</t>
  </si>
  <si>
    <t>Deanship of Students' Affairs</t>
  </si>
  <si>
    <t>--</t>
  </si>
  <si>
    <t>S45</t>
  </si>
  <si>
    <t>E-Learning Center</t>
  </si>
  <si>
    <t>S17</t>
  </si>
  <si>
    <t xml:space="preserve">Dept. of Architecture &amp; Interior Design </t>
  </si>
  <si>
    <t>Car park</t>
  </si>
  <si>
    <t>S2</t>
  </si>
  <si>
    <t>Administration Building</t>
  </si>
  <si>
    <t>S1A</t>
  </si>
  <si>
    <t>College of Arts</t>
  </si>
  <si>
    <t>S1B</t>
  </si>
  <si>
    <t>College of Business Administration</t>
  </si>
  <si>
    <t>S46</t>
  </si>
  <si>
    <t>Personnel Affairs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</si>
</sst>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sz val="11"/>
      <color rgb="FF000000"/>
      <name val="Aptos Narrow"/>
      <scheme val="minor"/>
    </font>
    <font>
      <sz val="11"/>
      <color rgb="FF001C3B"/>
      <name val="Aptos Narrow"/>
      <scheme val="minor"/>
    </font>
    <font>
      <sz val="11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1" applyFont="1"/>
    <xf numFmtId="16" fontId="4" fillId="0" borderId="0" xfId="0" applyNumberFormat="1" applyFont="1"/>
    <xf numFmtId="0" fontId="6" fillId="0" borderId="0" xfId="0" applyFont="1"/>
    <xf numFmtId="0" fontId="5" fillId="0" borderId="0" xfId="1" applyFont="1" applyFill="1"/>
    <xf numFmtId="0" fontId="6" fillId="0" borderId="0" xfId="0" applyFont="1" applyAlignment="1">
      <alignment wrapText="1"/>
    </xf>
    <xf numFmtId="0" fontId="5" fillId="0" borderId="0" xfId="1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2" fillId="0" borderId="0" xfId="1"/>
    <xf numFmtId="0" fontId="8" fillId="2" borderId="0" xfId="0" applyFont="1" applyFill="1"/>
    <xf numFmtId="0" fontId="2" fillId="0" borderId="0" xfId="1" applyFill="1"/>
    <xf numFmtId="0" fontId="9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/>
    </xf>
    <xf numFmtId="0" fontId="8" fillId="3" borderId="0" xfId="0" applyFont="1" applyFill="1"/>
    <xf numFmtId="0" fontId="0" fillId="3" borderId="0" xfId="0" applyFill="1" applyAlignment="1">
      <alignment horizontal="left"/>
    </xf>
    <xf numFmtId="0" fontId="2" fillId="0" borderId="0" xfId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postimg.cc/6Qm4st49/lantana-camara.jpg" TargetMode="External"/><Relationship Id="rId21" Type="http://schemas.openxmlformats.org/officeDocument/2006/relationships/hyperlink" Target="https://stuuobedu-my.sharepoint.com/personal/landscape_uob_edu_bh/Documents/Outdoor%20plants/Plants/Tradescantia%20spathacea.jpg" TargetMode="External"/><Relationship Id="rId42" Type="http://schemas.openxmlformats.org/officeDocument/2006/relationships/hyperlink" Target="https://stuuobedu-my.sharepoint.com/personal/landscape_uob_edu_bh/Documents/Outdoor%20plants/Plants/sesbania%20grandiflora.jpg" TargetMode="External"/><Relationship Id="rId47" Type="http://schemas.openxmlformats.org/officeDocument/2006/relationships/hyperlink" Target="https://i.postimg.cc/T1JQRW9f/pexels-jeffrey-eisen-1257101-12190619.jpg" TargetMode="External"/><Relationship Id="rId63" Type="http://schemas.openxmlformats.org/officeDocument/2006/relationships/hyperlink" Target="https://stuuobedu-my.sharepoint.com/personal/landscape_uob_edu_bh/Documents/Outdoor%20plants/Plants/Vachellia%20nilotica.jpg" TargetMode="External"/><Relationship Id="rId68" Type="http://schemas.openxmlformats.org/officeDocument/2006/relationships/hyperlink" Target="https://stuuobedu-my.sharepoint.com/personal/landscape_uob_edu_bh/Documents/Outdoor%20plants/Plants/Catharanthus%20roseus.jpg" TargetMode="External"/><Relationship Id="rId84" Type="http://schemas.openxmlformats.org/officeDocument/2006/relationships/hyperlink" Target="https://i.postimg.cc/MHC3GCcR/Conocarpus-erectus-2.jpg" TargetMode="External"/><Relationship Id="rId89" Type="http://schemas.openxmlformats.org/officeDocument/2006/relationships/hyperlink" Target="https://i.postimg.cc/FRnnMdNT/Vitex-agnus-castus-2.jpg" TargetMode="External"/><Relationship Id="rId112" Type="http://schemas.openxmlformats.org/officeDocument/2006/relationships/hyperlink" Target="https://i.postimg.cc/4yzYhcLd/Pennisetum-spp.jpg" TargetMode="External"/><Relationship Id="rId16" Type="http://schemas.openxmlformats.org/officeDocument/2006/relationships/hyperlink" Target="https://stuuobedu-my.sharepoint.com/personal/landscape_uob_edu_bh/Documents/Outdoor%20plants/Plants/Bougainvillea%20spp.jpg" TargetMode="External"/><Relationship Id="rId107" Type="http://schemas.openxmlformats.org/officeDocument/2006/relationships/hyperlink" Target="https://i.postimg.cc/tJtggjJn/Dianthus-spp.jpg" TargetMode="External"/><Relationship Id="rId11" Type="http://schemas.openxmlformats.org/officeDocument/2006/relationships/hyperlink" Target="https://stuuobedu-my.sharepoint.com/personal/landscape_uob_edu_bh/Documents/Outdoor%20plants/Plants/Lavender.jpg" TargetMode="External"/><Relationship Id="rId32" Type="http://schemas.openxmlformats.org/officeDocument/2006/relationships/hyperlink" Target="https://stuuobedu-my.sharepoint.com/:i:/r/personal/landscape_uob_edu_bh/Documents/Outdoor%20plants/Plants/OP-037.jpg?csf=1&amp;web=1&amp;e=XzHljh" TargetMode="External"/><Relationship Id="rId37" Type="http://schemas.openxmlformats.org/officeDocument/2006/relationships/hyperlink" Target="https://stuuobedu-my.sharepoint.com/personal/landscape_uob_edu_bh/Documents/Outdoor%20plants/Plants/Terminalia_catappa_L..jpg" TargetMode="External"/><Relationship Id="rId53" Type="http://schemas.openxmlformats.org/officeDocument/2006/relationships/hyperlink" Target="https://i.postimg.cc/VNRrgCrx/pexels-ancatakespics-7839320.jpg" TargetMode="External"/><Relationship Id="rId58" Type="http://schemas.openxmlformats.org/officeDocument/2006/relationships/hyperlink" Target="https://i.postimg.cc/T1JQRW9f/pexels-jeffrey-eisen-1257101-12190619.jpg" TargetMode="External"/><Relationship Id="rId74" Type="http://schemas.openxmlformats.org/officeDocument/2006/relationships/hyperlink" Target="https://i.postimg.cc/tChY3ZpQ/Grass.jpg" TargetMode="External"/><Relationship Id="rId79" Type="http://schemas.openxmlformats.org/officeDocument/2006/relationships/hyperlink" Target="https://i.postimg.cc/zfPBzTSW/sanseviera-2.jpg" TargetMode="External"/><Relationship Id="rId102" Type="http://schemas.openxmlformats.org/officeDocument/2006/relationships/hyperlink" Target="https://i.postimg.cc/zGffq4r3/Ledebouria-socialis.jpg" TargetMode="External"/><Relationship Id="rId123" Type="http://schemas.openxmlformats.org/officeDocument/2006/relationships/hyperlink" Target="https://i.postimg.cc/RhfHQyFv/Acacia-spp.jpg" TargetMode="External"/><Relationship Id="rId128" Type="http://schemas.openxmlformats.org/officeDocument/2006/relationships/hyperlink" Target="https://i.postimg.cc/Qdqcy2qt/Ficus-spp-1.jpg" TargetMode="External"/><Relationship Id="rId5" Type="http://schemas.openxmlformats.org/officeDocument/2006/relationships/hyperlink" Target="https://stuuobedu-my.sharepoint.com/personal/landscape_uob_edu_bh/Documents/Outdoor%20plants/Plants/Aloe%20vera.jpg" TargetMode="External"/><Relationship Id="rId90" Type="http://schemas.openxmlformats.org/officeDocument/2006/relationships/hyperlink" Target="https://i.postimg.cc/k45pYF3V/Phoenix-dactylifera.jpg" TargetMode="External"/><Relationship Id="rId95" Type="http://schemas.openxmlformats.org/officeDocument/2006/relationships/hyperlink" Target="https://i.postimg.cc/BbXRb5mW/Prosopis-cineraria.jpg" TargetMode="External"/><Relationship Id="rId22" Type="http://schemas.openxmlformats.org/officeDocument/2006/relationships/hyperlink" Target="https://stuuobedu-my.sharepoint.com/personal/landscape_uob_edu_bh/Documents/Outdoor%20plants/Plants/Ehretia%20microphylla.jpg" TargetMode="External"/><Relationship Id="rId27" Type="http://schemas.openxmlformats.org/officeDocument/2006/relationships/hyperlink" Target="https://stuuobedu-my.sharepoint.com/personal/landscape_uob_edu_bh/Documents/Outdoor%20plants/Plants/Nerium%20oleander.jpg" TargetMode="External"/><Relationship Id="rId43" Type="http://schemas.openxmlformats.org/officeDocument/2006/relationships/hyperlink" Target="https://stuuobedu-my.sharepoint.com/:i:/r/personal/landscape_uob_edu_bh/Documents/Outdoor%20plants/Plants/OP-049.jpg?csf=1&amp;web=1&amp;e=OQamLp" TargetMode="External"/><Relationship Id="rId48" Type="http://schemas.openxmlformats.org/officeDocument/2006/relationships/hyperlink" Target="https://i.postimg.cc/Xq6ZLkNk/pexels-brent-keane-181485-1684990.jpg" TargetMode="External"/><Relationship Id="rId64" Type="http://schemas.openxmlformats.org/officeDocument/2006/relationships/hyperlink" Target="https://stuuobedu-my.sharepoint.com/personal/landscape_uob_edu_bh/Documents/Outdoor%20plants/Plants/Mango%20Tree.jpg" TargetMode="External"/><Relationship Id="rId69" Type="http://schemas.openxmlformats.org/officeDocument/2006/relationships/hyperlink" Target="https://stuuobedu-my.sharepoint.com/personal/landscape_uob_edu_bh/Documents/Outdoor%20plants/Plants/Catharanthus%20roseus.jpg" TargetMode="External"/><Relationship Id="rId113" Type="http://schemas.openxmlformats.org/officeDocument/2006/relationships/hyperlink" Target="https://i.postimg.cc/HW5cKGYg/Foxtail-Agave.jpg" TargetMode="External"/><Relationship Id="rId118" Type="http://schemas.openxmlformats.org/officeDocument/2006/relationships/hyperlink" Target="https://i.postimg.cc/BnN1gxqP/Korean-grass.jpg" TargetMode="External"/><Relationship Id="rId80" Type="http://schemas.openxmlformats.org/officeDocument/2006/relationships/hyperlink" Target="https://i.postimg.cc/k40g89Hg/Tradescantia-pallida.jpg" TargetMode="External"/><Relationship Id="rId85" Type="http://schemas.openxmlformats.org/officeDocument/2006/relationships/hyperlink" Target="https://i.postimg.cc/Wpd2h0Fb/Cordia-sebestena.jpg" TargetMode="External"/><Relationship Id="rId12" Type="http://schemas.openxmlformats.org/officeDocument/2006/relationships/hyperlink" Target="https://stuuobedu-my.sharepoint.com/personal/landscape_uob_edu_bh/Documents/Outdoor%20plants/Plants/Pennisetum%20spp.jpg" TargetMode="External"/><Relationship Id="rId17" Type="http://schemas.openxmlformats.org/officeDocument/2006/relationships/hyperlink" Target="https://stuuobedu-my.sharepoint.com/personal/landscape_uob_edu_bh/Documents/Outdoor%20plants/Plants/lantana%20camara.jpg" TargetMode="External"/><Relationship Id="rId33" Type="http://schemas.openxmlformats.org/officeDocument/2006/relationships/hyperlink" Target="https://stuuobedu-my.sharepoint.com/personal/landscape_uob_edu_bh/Documents/Outdoor%20plants/Plants/Tabebuia%20spp.jpg" TargetMode="External"/><Relationship Id="rId38" Type="http://schemas.openxmlformats.org/officeDocument/2006/relationships/hyperlink" Target="https://stuuobedu-my.sharepoint.com/personal/landscape_uob_edu_bh/Documents/Outdoor%20plants/Plants/Washingtonia%20robusta.jpg" TargetMode="External"/><Relationship Id="rId59" Type="http://schemas.openxmlformats.org/officeDocument/2006/relationships/hyperlink" Target="https://i.postimg.cc/TPVtkgXf/pexels-dutumong-2382970.jpg" TargetMode="External"/><Relationship Id="rId103" Type="http://schemas.openxmlformats.org/officeDocument/2006/relationships/hyperlink" Target="https://i.postimg.cc/RV4FDNp7/Euphorbia-milii.jpg" TargetMode="External"/><Relationship Id="rId108" Type="http://schemas.openxmlformats.org/officeDocument/2006/relationships/hyperlink" Target="https://i.postimg.cc/HxMxf5C2/Alternanthera-brasiliana.jpg" TargetMode="External"/><Relationship Id="rId124" Type="http://schemas.openxmlformats.org/officeDocument/2006/relationships/hyperlink" Target="https://i.postimg.cc/G26DDdbM/Delonix-regia.jpg" TargetMode="External"/><Relationship Id="rId129" Type="http://schemas.openxmlformats.org/officeDocument/2006/relationships/hyperlink" Target="https://i.postimg.cc/857WsjgJ/Cinnamomum-camphora-1.jpg" TargetMode="External"/><Relationship Id="rId54" Type="http://schemas.openxmlformats.org/officeDocument/2006/relationships/hyperlink" Target="https://i.postimg.cc/CKfk41HY/pexels-duy-le-duc-1257907900-27278478.jpg" TargetMode="External"/><Relationship Id="rId70" Type="http://schemas.openxmlformats.org/officeDocument/2006/relationships/hyperlink" Target="https://stuuobedu-my.sharepoint.com/personal/landscape_uob_edu_bh/Documents/Outdoor%20plants/Plants/sanseviera-2.jpg" TargetMode="External"/><Relationship Id="rId75" Type="http://schemas.openxmlformats.org/officeDocument/2006/relationships/hyperlink" Target="https://i.postimg.cc/50Yt6jnr/Senna-surattensis.jpg" TargetMode="External"/><Relationship Id="rId91" Type="http://schemas.openxmlformats.org/officeDocument/2006/relationships/hyperlink" Target="https://i.postimg.cc/509hdWv2/Ligustrum-spp.jpg" TargetMode="External"/><Relationship Id="rId96" Type="http://schemas.openxmlformats.org/officeDocument/2006/relationships/hyperlink" Target="https://i.postimg.cc/HkGFWy5K/Ziziphus-spina-christi.jpg" TargetMode="External"/><Relationship Id="rId1" Type="http://schemas.openxmlformats.org/officeDocument/2006/relationships/hyperlink" Target="https://stuuobedu-my.sharepoint.com/personal/landscape_uob_edu_bh/Documents/Outdoor%20plants/Plants/Euonymus%20japonicus%20'Variegata'.jpg" TargetMode="External"/><Relationship Id="rId6" Type="http://schemas.openxmlformats.org/officeDocument/2006/relationships/hyperlink" Target="https://stuuobedhttps/stuuobedu-my.sharepoint.com/personal/landscape_uob_edu_bh/Documents/Outdoor%20plants/Plants/Asystasia%20gangetica.jpgu-my.sharepoint.com/:i:/r/personal/landscape_uob_edu_bh/Documents/Outdoor%20plants/Plants/OP-006.jpg?csf=1&amp;web=1&amp;e=SFr6qD" TargetMode="External"/><Relationship Id="rId23" Type="http://schemas.openxmlformats.org/officeDocument/2006/relationships/hyperlink" Target="https://stuuobedu-my.sharepoint.com/personal/landscape_uob_edu_bh/Documents/Outdoor%20plants/Plants/Acacia%20spp.jpg" TargetMode="External"/><Relationship Id="rId28" Type="http://schemas.openxmlformats.org/officeDocument/2006/relationships/hyperlink" Target="https://stuuobedu-my.sharepoint.com/personal/landscape_uob_edu_bh/Documents/Outdoor%20plants/Plants/Ficus%20spp.jpg" TargetMode="External"/><Relationship Id="rId49" Type="http://schemas.openxmlformats.org/officeDocument/2006/relationships/hyperlink" Target="https://i.postimg.cc/6QBYjCqw/pexels-the-sulyn-gallery-255076050-12546905.jpg" TargetMode="External"/><Relationship Id="rId114" Type="http://schemas.openxmlformats.org/officeDocument/2006/relationships/hyperlink" Target="https://i.postimg.cc/dtYkcW3T/Euphorbia.jpg" TargetMode="External"/><Relationship Id="rId119" Type="http://schemas.openxmlformats.org/officeDocument/2006/relationships/hyperlink" Target="https://i.postimg.cc/VN60Hd6G/Dracaena-angolensis.jpg" TargetMode="External"/><Relationship Id="rId44" Type="http://schemas.openxmlformats.org/officeDocument/2006/relationships/hyperlink" Target="https://stuuobedu-my.sharepoint.com/personal/landscape_uob_edu_bh/Documents/Outdoor%20plants/Plants/Casuarina%20equisetifolia.jpg" TargetMode="External"/><Relationship Id="rId60" Type="http://schemas.openxmlformats.org/officeDocument/2006/relationships/hyperlink" Target="https://stuuobedu-my.sharepoint.com/personal/landscape_uob_edu_bh/Documents/Outdoor%20plants/Plants/Dianthus%20spp.jpg" TargetMode="External"/><Relationship Id="rId65" Type="http://schemas.openxmlformats.org/officeDocument/2006/relationships/hyperlink" Target="https://stuuobedu-my.sharepoint.com/personal/landscape_uob_edu_bh/Documents/Outdoor%20plants/Plants/Grass.jpg" TargetMode="External"/><Relationship Id="rId81" Type="http://schemas.openxmlformats.org/officeDocument/2006/relationships/hyperlink" Target="https://i.postimg.cc/QCcxJwLk/sphagneticola-trilobata.jpg" TargetMode="External"/><Relationship Id="rId86" Type="http://schemas.openxmlformats.org/officeDocument/2006/relationships/hyperlink" Target="https://i.postimg.cc/X7F4g3kR/Casuarina-equisetifolia.jpg" TargetMode="External"/><Relationship Id="rId130" Type="http://schemas.openxmlformats.org/officeDocument/2006/relationships/hyperlink" Target="https://i.postimg.cc/R0Vw5gPT/Plumeria-alba-1.jpg" TargetMode="External"/><Relationship Id="rId13" Type="http://schemas.openxmlformats.org/officeDocument/2006/relationships/hyperlink" Target="https://stuuobedu-my.sharepoint.com/personal/landscape_uob_edu_bh/Documents/Outdoor%20plants/Plants/Foxtail%20Agave.jpg" TargetMode="External"/><Relationship Id="rId18" Type="http://schemas.openxmlformats.org/officeDocument/2006/relationships/hyperlink" Target="https://stuuobedu-my.sharepoint.com/personal/landscape_uob_edu_bh/Documents/Outdoor%20plants/Plants/Korean%20grass.jpg" TargetMode="External"/><Relationship Id="rId39" Type="http://schemas.openxmlformats.org/officeDocument/2006/relationships/hyperlink" Target="https://stuuobedu-my.sharepoint.com/personal/landscape_uob_edu_bh/Documents/Outdoor%20plants/Plants/Phoenix_dactylifera.jpg" TargetMode="External"/><Relationship Id="rId109" Type="http://schemas.openxmlformats.org/officeDocument/2006/relationships/hyperlink" Target="https://i.postimg.cc/zXFLznH2/Portulaca-Oleracea.jpg" TargetMode="External"/><Relationship Id="rId34" Type="http://schemas.openxmlformats.org/officeDocument/2006/relationships/hyperlink" Target="https://stuuobedu-my.sharepoint.com/personal/landscape_uob_edu_bh/Documents/Outdoor%20plants/Plants/Thespesia_populnea.jpg" TargetMode="External"/><Relationship Id="rId50" Type="http://schemas.openxmlformats.org/officeDocument/2006/relationships/hyperlink" Target="https://i.postimg.cc/66VVS8sp/pexels-digitalbuggu-165925.jpg" TargetMode="External"/><Relationship Id="rId55" Type="http://schemas.openxmlformats.org/officeDocument/2006/relationships/hyperlink" Target="https://i.postimg.cc/66VVS8sp/pexels-digitalbuggu-165925.jpg" TargetMode="External"/><Relationship Id="rId76" Type="http://schemas.openxmlformats.org/officeDocument/2006/relationships/hyperlink" Target="https://i.postimg.cc/QdhV08dB/Morus-nigra-L.jpg" TargetMode="External"/><Relationship Id="rId97" Type="http://schemas.openxmlformats.org/officeDocument/2006/relationships/hyperlink" Target="https://i.postimg.cc/HLdKX169/Terminalia-catappa-L.jpg" TargetMode="External"/><Relationship Id="rId104" Type="http://schemas.openxmlformats.org/officeDocument/2006/relationships/hyperlink" Target="https://i.postimg.cc/59wygwg9/Aloe-vera.jpg" TargetMode="External"/><Relationship Id="rId120" Type="http://schemas.openxmlformats.org/officeDocument/2006/relationships/hyperlink" Target="https://i.postimg.cc/YCtWYXww/Cyperus-aternifolius.jpg" TargetMode="External"/><Relationship Id="rId125" Type="http://schemas.openxmlformats.org/officeDocument/2006/relationships/hyperlink" Target="https://i.postimg.cc/bNcbNyCr/Millingtonia-hortensis-1.jpg" TargetMode="External"/><Relationship Id="rId7" Type="http://schemas.openxmlformats.org/officeDocument/2006/relationships/hyperlink" Target="https://stuuobedu-my.sharepoint.com/personal/landscape_uob_edu_bh/Documents/Outdoor%20plants/Plants/Tecoma%20stans.jpg" TargetMode="External"/><Relationship Id="rId71" Type="http://schemas.openxmlformats.org/officeDocument/2006/relationships/hyperlink" Target="https://stuuobedu-my.sharepoint.com/personal/landscape_uob_edu_bh/Documents/Outdoor%20plants/Plants/Tradescantia%20pallida.jpg" TargetMode="External"/><Relationship Id="rId92" Type="http://schemas.openxmlformats.org/officeDocument/2006/relationships/hyperlink" Target="https://i.postimg.cc/bNSKjTGk/Cassia-fistula.jpg" TargetMode="External"/><Relationship Id="rId2" Type="http://schemas.openxmlformats.org/officeDocument/2006/relationships/hyperlink" Target="https://stuuobedu-my.sharepoint.com/personal/landscape_uob_edu_bh/Documents/Outdoor%20plants/Plants/Chlorophytum%20comosum.jpg" TargetMode="External"/><Relationship Id="rId29" Type="http://schemas.openxmlformats.org/officeDocument/2006/relationships/hyperlink" Target="https://stuuobedu-my.sharepoint.com/personal/landscape_uob_edu_bh/Documents/Outdoor%20plants/Plants/Cinnamomum%20camphora.jpg" TargetMode="External"/><Relationship Id="rId24" Type="http://schemas.openxmlformats.org/officeDocument/2006/relationships/hyperlink" Target="https://stuuobedu-my.sharepoint.com/personal/landscape_uob_edu_bh/Documents/Outdoor%20plants/Plants/Delonix%20regia.jpg" TargetMode="External"/><Relationship Id="rId40" Type="http://schemas.openxmlformats.org/officeDocument/2006/relationships/hyperlink" Target="https://stuuobedu-my.sharepoint.com/personal/landscape_uob_edu_bh/Documents/Outdoor%20plants/Plants/Vitex_agnus-castus%20(2).jpg" TargetMode="External"/><Relationship Id="rId45" Type="http://schemas.openxmlformats.org/officeDocument/2006/relationships/hyperlink" Target="https://stuuobedu-my.sharepoint.com/personal/landscape_uob_edu_bh/Documents/Outdoor%20plants/Plants/Cordia%20sebestena.jpg" TargetMode="External"/><Relationship Id="rId66" Type="http://schemas.openxmlformats.org/officeDocument/2006/relationships/hyperlink" Target="https://stuuobedu-my.sharepoint.com/personal/landscape_uob_edu_bh/Documents/Outdoor%20plants/Plants/Senna%20surattensis.jpg" TargetMode="External"/><Relationship Id="rId87" Type="http://schemas.openxmlformats.org/officeDocument/2006/relationships/hyperlink" Target="https://i.postimg.cc/gjXBmz0m/sesbania-grandiflora.jpg" TargetMode="External"/><Relationship Id="rId110" Type="http://schemas.openxmlformats.org/officeDocument/2006/relationships/hyperlink" Target="https://i.postimg.cc/Z5fC34cr/Clover.jpg" TargetMode="External"/><Relationship Id="rId115" Type="http://schemas.openxmlformats.org/officeDocument/2006/relationships/hyperlink" Target="https://i.postimg.cc/pT5hR4KK/Euonymus-fortunei.jpg" TargetMode="External"/><Relationship Id="rId131" Type="http://schemas.openxmlformats.org/officeDocument/2006/relationships/hyperlink" Target="https://i.postimg.cc/13SpMmw2/Thevetia-peruviana-1.jpg" TargetMode="External"/><Relationship Id="rId61" Type="http://schemas.openxmlformats.org/officeDocument/2006/relationships/hyperlink" Target="https://i.postimg.cc/VNRrgCrx/pexels-ancatakespics-7839320.jpg" TargetMode="External"/><Relationship Id="rId82" Type="http://schemas.openxmlformats.org/officeDocument/2006/relationships/hyperlink" Target="https://i.postimg.cc/3JMk0CMF/Lantana-montevidensis.jpg" TargetMode="External"/><Relationship Id="rId19" Type="http://schemas.openxmlformats.org/officeDocument/2006/relationships/hyperlink" Target="https://stuuobedu-my.sharepoint.com/personal/landscape_uob_edu_bh/Documents/Outdoor%20plants/Plants/Dracaena%20angolensis.jpg" TargetMode="External"/><Relationship Id="rId14" Type="http://schemas.openxmlformats.org/officeDocument/2006/relationships/hyperlink" Target="https://stuuobedu-my.sharepoint.com/personal/landscape_uob_edu_bh/Documents/Outdoor%20plants/Plants/Euphorbia.jpg" TargetMode="External"/><Relationship Id="rId30" Type="http://schemas.openxmlformats.org/officeDocument/2006/relationships/hyperlink" Target="https://stuuobedu-my.sharepoint.com/personal/landscape_uob_edu_bh/Documents/Outdoor%20plants/Plants/Ligustrum%20spp.jpg" TargetMode="External"/><Relationship Id="rId35" Type="http://schemas.openxmlformats.org/officeDocument/2006/relationships/hyperlink" Target="https://stuuobedu-my.sharepoint.com/personal/landscape_uob_edu_bh/Documents/Outdoor%20plants/Plants/Prosopis%20cineraria.jpg" TargetMode="External"/><Relationship Id="rId56" Type="http://schemas.openxmlformats.org/officeDocument/2006/relationships/hyperlink" Target="https://i.postimg.cc/6QBYjCqw/pexels-the-sulyn-gallery-255076050-12546905.jpg" TargetMode="External"/><Relationship Id="rId77" Type="http://schemas.openxmlformats.org/officeDocument/2006/relationships/hyperlink" Target="https://i.postimg.cc/Y2L4SDPS/Catharanthus-roseus.jpg" TargetMode="External"/><Relationship Id="rId100" Type="http://schemas.openxmlformats.org/officeDocument/2006/relationships/hyperlink" Target="https://i.postimg.cc/SK2NM8jh/Euonymus-japonicus-Variegata.jpg" TargetMode="External"/><Relationship Id="rId105" Type="http://schemas.openxmlformats.org/officeDocument/2006/relationships/hyperlink" Target="https://i.postimg.cc/pXCTbR3g/Asystasia-gangetica.jpg" TargetMode="External"/><Relationship Id="rId126" Type="http://schemas.openxmlformats.org/officeDocument/2006/relationships/hyperlink" Target="https://i.postimg.cc/q7zgxSbW/Azadirachta-indica-1.jpg" TargetMode="External"/><Relationship Id="rId8" Type="http://schemas.openxmlformats.org/officeDocument/2006/relationships/hyperlink" Target="https://stuuobedu-my.sharepoint.com/personal/landscape_uob_edu_bh/Documents/Outdoor%20plants/Plants/Alternanthera%20brasiliana.jpg" TargetMode="External"/><Relationship Id="rId51" Type="http://schemas.openxmlformats.org/officeDocument/2006/relationships/hyperlink" Target="https://i.postimg.cc/CKfk41HY/pexels-duy-le-duc-1257907900-27278478.jpg" TargetMode="External"/><Relationship Id="rId72" Type="http://schemas.openxmlformats.org/officeDocument/2006/relationships/hyperlink" Target="https://stuuobedu-my.sharepoint.com/personal/landscape_uob_edu_bh/Documents/Outdoor%20plants/Plants/sphagneticola%20trilobata.jpg" TargetMode="External"/><Relationship Id="rId93" Type="http://schemas.openxmlformats.org/officeDocument/2006/relationships/hyperlink" Target="https://i.postimg.cc/zBd9q2SS/Tabebuia-spp.jpg" TargetMode="External"/><Relationship Id="rId98" Type="http://schemas.openxmlformats.org/officeDocument/2006/relationships/hyperlink" Target="https://i.postimg.cc/sgpqMg42/Washingtonia-robusta.jpg" TargetMode="External"/><Relationship Id="rId121" Type="http://schemas.openxmlformats.org/officeDocument/2006/relationships/hyperlink" Target="https://i.postimg.cc/GhFD4WVQ/Tradescantia-spathacea.jpg" TargetMode="External"/><Relationship Id="rId3" Type="http://schemas.openxmlformats.org/officeDocument/2006/relationships/hyperlink" Target="https://stuuobedu-my.sharepoint.com/personal/landscape_uob_edu_bh/Documents/Outdoor%20plants/Plants/Ledebouria%20socialis.jpg" TargetMode="External"/><Relationship Id="rId25" Type="http://schemas.openxmlformats.org/officeDocument/2006/relationships/hyperlink" Target="https://stuuobedu-my.sharepoint.com/personal/landscape_uob_edu_bh/Documents/Outdoor%20plants/Plants/Millingtonia%20hortensis.jpg" TargetMode="External"/><Relationship Id="rId46" Type="http://schemas.openxmlformats.org/officeDocument/2006/relationships/hyperlink" Target="https://stuuobedu-my.sharepoint.com/personal/landscape_uob_edu_bh/Documents/Outdoor%20plants/Plants/Conocarpus%20erectus%20(2).jpg" TargetMode="External"/><Relationship Id="rId67" Type="http://schemas.openxmlformats.org/officeDocument/2006/relationships/hyperlink" Target="https://stuuobedu-my.sharepoint.com/personal/landscape_uob_edu_bh/Documents/Outdoor%20plants/Plants/Morus%20nigra%20L..jpg" TargetMode="External"/><Relationship Id="rId116" Type="http://schemas.openxmlformats.org/officeDocument/2006/relationships/hyperlink" Target="https://i.postimg.cc/NFhyMDxS/Bougainvillea-spp.jpg" TargetMode="External"/><Relationship Id="rId20" Type="http://schemas.openxmlformats.org/officeDocument/2006/relationships/hyperlink" Target="https://stuuobedu-my.sharepoint.com/personal/landscape_uob_edu_bh/Documents/Outdoor%20plants/Plants/Cyperus%20aternifolius.jpg" TargetMode="External"/><Relationship Id="rId41" Type="http://schemas.openxmlformats.org/officeDocument/2006/relationships/hyperlink" Target="https://stuuobedu-my.sharepoint.com/personal/landscape_uob_edu_bh/Documents/Outdoor%20plants/Plants/Moringa%20oleifera.jpg" TargetMode="External"/><Relationship Id="rId62" Type="http://schemas.openxmlformats.org/officeDocument/2006/relationships/hyperlink" Target="https://stuuobedu-my.sharepoint.com/personal/landscape_uob_edu_bh/Documents/Outdoor%20plants/Plants/Lantana%20montevidensis.jpg" TargetMode="External"/><Relationship Id="rId83" Type="http://schemas.openxmlformats.org/officeDocument/2006/relationships/hyperlink" Target="https://i.postimg.cc/gchJpXwX/Vachellia-nilotica.jpg" TargetMode="External"/><Relationship Id="rId88" Type="http://schemas.openxmlformats.org/officeDocument/2006/relationships/hyperlink" Target="https://i.postimg.cc/W48y7YKL/Moringa-oleifera.jpg" TargetMode="External"/><Relationship Id="rId111" Type="http://schemas.openxmlformats.org/officeDocument/2006/relationships/hyperlink" Target="https://i.postimg.cc/qvBNzz8J/Lavender.jpg" TargetMode="External"/><Relationship Id="rId132" Type="http://schemas.openxmlformats.org/officeDocument/2006/relationships/hyperlink" Target="https://stuuobedu-my.sharepoint.com/personal/landscape_uob_edu_bh/Documents/Outdoor%20plants/Plants/Tecoma%20argentea.jpg" TargetMode="External"/><Relationship Id="rId15" Type="http://schemas.openxmlformats.org/officeDocument/2006/relationships/hyperlink" Target="https://stuuobedu-my.sharepoint.com/personal/landscape_uob_edu_bh/Documents/Outdoor%20plants/Plants/Euonymus%20fortunei.jpg" TargetMode="External"/><Relationship Id="rId36" Type="http://schemas.openxmlformats.org/officeDocument/2006/relationships/hyperlink" Target="https://stuuobedu-my.sharepoint.com/personal/landscape_uob_edu_bh/Documents/Outdoor%20plants/Plants/Ziziphus_spina-christi.jpg" TargetMode="External"/><Relationship Id="rId57" Type="http://schemas.openxmlformats.org/officeDocument/2006/relationships/hyperlink" Target="https://i.postimg.cc/Xq6ZLkNk/pexels-brent-keane-181485-1684990.jpg" TargetMode="External"/><Relationship Id="rId106" Type="http://schemas.openxmlformats.org/officeDocument/2006/relationships/hyperlink" Target="https://i.postimg.cc/BbG6s6SG/Tecoma-stans.jpg" TargetMode="External"/><Relationship Id="rId127" Type="http://schemas.openxmlformats.org/officeDocument/2006/relationships/hyperlink" Target="https://i.postimg.cc/8CKM1L9g/Nerium-oleander-1.jpg" TargetMode="External"/><Relationship Id="rId10" Type="http://schemas.openxmlformats.org/officeDocument/2006/relationships/hyperlink" Target="https://stuuobedu-my.sharepoint.com/personal/landscape_uob_edu_bh/Documents/Outdoor%20plants/Plants/Clover.jpg" TargetMode="External"/><Relationship Id="rId31" Type="http://schemas.openxmlformats.org/officeDocument/2006/relationships/hyperlink" Target="https://stuuobedu-my.sharepoint.com/personal/landscape_uob_edu_bh/Documents/Outdoor%20plants/Plants/Cassia%20fistula.jpg" TargetMode="External"/><Relationship Id="rId52" Type="http://schemas.openxmlformats.org/officeDocument/2006/relationships/hyperlink" Target="https://i.postimg.cc/VNRrgCrx/pexels-ancatakespics-7839320.jpg" TargetMode="External"/><Relationship Id="rId73" Type="http://schemas.openxmlformats.org/officeDocument/2006/relationships/hyperlink" Target="https://i.postimg.cc/y8jxGMDL/Mango-Tree.jpg" TargetMode="External"/><Relationship Id="rId78" Type="http://schemas.openxmlformats.org/officeDocument/2006/relationships/hyperlink" Target="https://i.postimg.cc/65NQpWRH/Zinnia-elegans-Jacq.jpg" TargetMode="External"/><Relationship Id="rId94" Type="http://schemas.openxmlformats.org/officeDocument/2006/relationships/hyperlink" Target="https://i.postimg.cc/dQxzXX0J/Thespesia-populnea.jpg" TargetMode="External"/><Relationship Id="rId99" Type="http://schemas.openxmlformats.org/officeDocument/2006/relationships/hyperlink" Target="https://i.postimg.cc/DfR7smLQ/Duranta-erecta.jpg" TargetMode="External"/><Relationship Id="rId101" Type="http://schemas.openxmlformats.org/officeDocument/2006/relationships/hyperlink" Target="https://i.postimg.cc/QdndCS8m/Chlorophytum-comosum.jpg" TargetMode="External"/><Relationship Id="rId122" Type="http://schemas.openxmlformats.org/officeDocument/2006/relationships/hyperlink" Target="https://i.postimg.cc/1RNwQnKb/Ehretia-microphylla.jpg" TargetMode="External"/><Relationship Id="rId4" Type="http://schemas.openxmlformats.org/officeDocument/2006/relationships/hyperlink" Target="https://stuuobedu-my.sharepoint.com/personal/landscape_uob_edu_bh/Documents/Outdoor%20plants/Plants/Euphorbia%20milii.jpg" TargetMode="External"/><Relationship Id="rId9" Type="http://schemas.openxmlformats.org/officeDocument/2006/relationships/hyperlink" Target="https://stuuobedu-my.sharepoint.com/personal/landscape_uob_edu_bh/Documents/Outdoor%20plants/Plants/Portulaca%20Oleracea.jpg" TargetMode="External"/><Relationship Id="rId26" Type="http://schemas.openxmlformats.org/officeDocument/2006/relationships/hyperlink" Target="https://stuuobedu-my.sharepoint.com/personal/landscape_uob_edu_bh/Documents/Outdoor%20plants/Plants/Azadirachta%20indic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3B61-471E-4868-9D01-BC7FF88A37C8}">
  <dimension ref="A1:U197"/>
  <sheetViews>
    <sheetView tabSelected="1" zoomScale="157" zoomScaleNormal="157" workbookViewId="0">
      <pane ySplit="1" topLeftCell="B2" activePane="bottomLeft" state="frozen"/>
      <selection pane="bottomLeft" activeCell="D1" sqref="D1:D1048576"/>
    </sheetView>
  </sheetViews>
  <sheetFormatPr defaultRowHeight="15" customHeight="1"/>
  <cols>
    <col min="1" max="1" width="9.140625" style="4"/>
    <col min="2" max="2" width="25.7109375" style="4" customWidth="1"/>
    <col min="3" max="3" width="21.5703125" style="4" customWidth="1"/>
    <col min="4" max="4" width="12.42578125" style="4" customWidth="1"/>
    <col min="5" max="5" width="21.42578125" style="4" customWidth="1"/>
    <col min="6" max="6" width="17.7109375" style="4" customWidth="1"/>
    <col min="7" max="7" width="15.28515625" style="4" customWidth="1"/>
    <col min="8" max="8" width="16.85546875" style="4" bestFit="1" customWidth="1"/>
    <col min="9" max="9" width="16.140625" style="4" customWidth="1"/>
    <col min="10" max="10" width="12.42578125" style="4" customWidth="1"/>
    <col min="11" max="11" width="14.5703125" style="4" customWidth="1"/>
    <col min="12" max="13" width="9.140625" style="4"/>
    <col min="14" max="14" width="14.140625" style="4" customWidth="1"/>
    <col min="15" max="15" width="11.7109375" style="4" customWidth="1"/>
    <col min="16" max="16" width="16.28515625" style="4" bestFit="1" customWidth="1"/>
    <col min="17" max="17" width="13.42578125" style="4" bestFit="1" customWidth="1"/>
    <col min="18" max="18" width="16.7109375" style="4" bestFit="1" customWidth="1"/>
    <col min="19" max="19" width="21.140625" style="4" customWidth="1"/>
    <col min="20" max="20" width="27.28515625" style="4" bestFit="1" customWidth="1"/>
    <col min="21" max="21" width="33.7109375" style="4" bestFit="1" customWidth="1"/>
    <col min="22" max="16384" width="9.140625" style="4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s="4" t="s">
        <v>21</v>
      </c>
      <c r="B2" s="4" t="s">
        <v>22</v>
      </c>
      <c r="C2" s="5" t="s">
        <v>23</v>
      </c>
      <c r="D2" s="20" t="s">
        <v>24</v>
      </c>
      <c r="E2" s="20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28</v>
      </c>
      <c r="N2" s="4" t="s">
        <v>32</v>
      </c>
      <c r="O2" s="4" t="s">
        <v>33</v>
      </c>
      <c r="P2" s="4" t="s">
        <v>28</v>
      </c>
      <c r="Q2" s="4" t="s">
        <v>34</v>
      </c>
      <c r="R2" s="4" t="s">
        <v>35</v>
      </c>
      <c r="S2" s="4" t="s">
        <v>28</v>
      </c>
      <c r="T2" s="4" t="s">
        <v>36</v>
      </c>
      <c r="U2" s="4" t="s">
        <v>37</v>
      </c>
    </row>
    <row r="3" spans="1:21">
      <c r="A3" s="4" t="s">
        <v>38</v>
      </c>
      <c r="B3" s="5" t="s">
        <v>39</v>
      </c>
      <c r="C3" s="4" t="s">
        <v>40</v>
      </c>
      <c r="D3" s="20" t="s">
        <v>24</v>
      </c>
      <c r="E3" s="20" t="s">
        <v>41</v>
      </c>
      <c r="F3" s="4" t="s">
        <v>42</v>
      </c>
      <c r="G3" s="4" t="s">
        <v>43</v>
      </c>
      <c r="H3" s="4" t="s">
        <v>28</v>
      </c>
      <c r="I3" s="4" t="s">
        <v>44</v>
      </c>
      <c r="J3" s="4" t="s">
        <v>45</v>
      </c>
      <c r="K3" s="4" t="s">
        <v>45</v>
      </c>
      <c r="L3" s="4" t="s">
        <v>35</v>
      </c>
      <c r="M3" s="4" t="s">
        <v>46</v>
      </c>
      <c r="N3" s="4" t="s">
        <v>32</v>
      </c>
      <c r="O3" s="4" t="s">
        <v>33</v>
      </c>
      <c r="P3" s="4" t="s">
        <v>28</v>
      </c>
      <c r="Q3" s="4" t="s">
        <v>28</v>
      </c>
      <c r="R3" s="4" t="s">
        <v>35</v>
      </c>
      <c r="S3" s="4" t="s">
        <v>46</v>
      </c>
      <c r="T3" s="4" t="s">
        <v>47</v>
      </c>
      <c r="U3" s="4" t="s">
        <v>48</v>
      </c>
    </row>
    <row r="4" spans="1:21">
      <c r="A4" s="4" t="s">
        <v>49</v>
      </c>
      <c r="B4" s="4" t="s">
        <v>50</v>
      </c>
      <c r="C4" s="4" t="s">
        <v>51</v>
      </c>
      <c r="D4" s="20" t="s">
        <v>24</v>
      </c>
      <c r="E4" s="20" t="s">
        <v>52</v>
      </c>
      <c r="F4" s="4" t="s">
        <v>53</v>
      </c>
      <c r="G4" s="4" t="s">
        <v>27</v>
      </c>
      <c r="H4" s="4" t="s">
        <v>28</v>
      </c>
      <c r="I4" s="4" t="s">
        <v>44</v>
      </c>
      <c r="J4" s="4" t="s">
        <v>54</v>
      </c>
      <c r="K4" s="4" t="s">
        <v>55</v>
      </c>
      <c r="L4" s="4" t="s">
        <v>35</v>
      </c>
      <c r="M4" s="4" t="s">
        <v>46</v>
      </c>
      <c r="N4" s="4" t="s">
        <v>35</v>
      </c>
      <c r="O4" s="4" t="s">
        <v>33</v>
      </c>
      <c r="P4" s="4" t="s">
        <v>34</v>
      </c>
      <c r="Q4" s="4" t="s">
        <v>34</v>
      </c>
      <c r="R4" s="4" t="s">
        <v>56</v>
      </c>
      <c r="S4" s="4" t="s">
        <v>46</v>
      </c>
      <c r="T4" s="4" t="s">
        <v>57</v>
      </c>
      <c r="U4" s="4" t="s">
        <v>58</v>
      </c>
    </row>
    <row r="5" spans="1:21">
      <c r="A5" s="4" t="s">
        <v>59</v>
      </c>
      <c r="B5" s="4" t="s">
        <v>60</v>
      </c>
      <c r="C5" s="4" t="s">
        <v>61</v>
      </c>
      <c r="D5" s="20" t="s">
        <v>24</v>
      </c>
      <c r="E5" s="20" t="s">
        <v>62</v>
      </c>
      <c r="F5" s="4" t="s">
        <v>53</v>
      </c>
      <c r="G5" s="4" t="s">
        <v>27</v>
      </c>
      <c r="H5" s="4" t="s">
        <v>46</v>
      </c>
      <c r="I5" s="4" t="s">
        <v>29</v>
      </c>
      <c r="J5" s="4" t="s">
        <v>63</v>
      </c>
      <c r="K5" s="4" t="s">
        <v>64</v>
      </c>
      <c r="L5" s="4" t="s">
        <v>35</v>
      </c>
      <c r="M5" s="4" t="s">
        <v>46</v>
      </c>
      <c r="N5" s="4" t="s">
        <v>32</v>
      </c>
      <c r="O5" s="4" t="s">
        <v>33</v>
      </c>
      <c r="P5" s="4" t="s">
        <v>34</v>
      </c>
      <c r="Q5" s="4" t="s">
        <v>34</v>
      </c>
      <c r="R5" s="4" t="s">
        <v>32</v>
      </c>
      <c r="S5" s="4" t="s">
        <v>46</v>
      </c>
      <c r="T5" s="4" t="s">
        <v>65</v>
      </c>
      <c r="U5" s="4" t="s">
        <v>66</v>
      </c>
    </row>
    <row r="6" spans="1:21">
      <c r="A6" s="4" t="s">
        <v>67</v>
      </c>
      <c r="B6" s="4" t="s">
        <v>68</v>
      </c>
      <c r="C6" s="4" t="s">
        <v>68</v>
      </c>
      <c r="D6" s="20" t="s">
        <v>24</v>
      </c>
      <c r="E6" s="20" t="s">
        <v>69</v>
      </c>
      <c r="F6" s="4" t="s">
        <v>53</v>
      </c>
      <c r="G6" s="4" t="s">
        <v>27</v>
      </c>
      <c r="H6" s="4" t="s">
        <v>46</v>
      </c>
      <c r="I6" s="4" t="s">
        <v>29</v>
      </c>
      <c r="J6" s="4" t="s">
        <v>70</v>
      </c>
      <c r="K6" s="4" t="s">
        <v>71</v>
      </c>
      <c r="L6" s="4" t="s">
        <v>32</v>
      </c>
      <c r="M6" s="4" t="s">
        <v>46</v>
      </c>
      <c r="N6" s="4" t="s">
        <v>32</v>
      </c>
      <c r="O6" s="4" t="s">
        <v>33</v>
      </c>
      <c r="P6" s="4" t="s">
        <v>34</v>
      </c>
      <c r="Q6" s="4" t="s">
        <v>34</v>
      </c>
      <c r="R6" s="4" t="s">
        <v>35</v>
      </c>
      <c r="S6" s="4" t="s">
        <v>28</v>
      </c>
      <c r="T6" s="4" t="s">
        <v>72</v>
      </c>
      <c r="U6" s="4" t="s">
        <v>73</v>
      </c>
    </row>
    <row r="7" spans="1:21">
      <c r="A7" s="4" t="s">
        <v>74</v>
      </c>
      <c r="B7" s="4" t="s">
        <v>75</v>
      </c>
      <c r="C7" s="4" t="s">
        <v>76</v>
      </c>
      <c r="D7" s="20" t="s">
        <v>24</v>
      </c>
      <c r="E7" s="20" t="s">
        <v>77</v>
      </c>
      <c r="F7" s="4" t="s">
        <v>78</v>
      </c>
      <c r="G7" s="4" t="s">
        <v>27</v>
      </c>
      <c r="H7" s="4" t="s">
        <v>28</v>
      </c>
      <c r="I7" s="4" t="s">
        <v>29</v>
      </c>
      <c r="J7" s="4" t="s">
        <v>79</v>
      </c>
      <c r="K7" s="4" t="s">
        <v>80</v>
      </c>
      <c r="L7" s="4" t="s">
        <v>32</v>
      </c>
      <c r="M7" s="4" t="s">
        <v>28</v>
      </c>
      <c r="N7" s="4" t="s">
        <v>32</v>
      </c>
      <c r="O7" s="4" t="s">
        <v>81</v>
      </c>
      <c r="P7" s="4" t="s">
        <v>28</v>
      </c>
      <c r="Q7" s="4" t="s">
        <v>28</v>
      </c>
      <c r="R7" s="4" t="s">
        <v>32</v>
      </c>
      <c r="S7" s="4" t="s">
        <v>34</v>
      </c>
      <c r="T7" s="4" t="s">
        <v>82</v>
      </c>
      <c r="U7" s="4" t="s">
        <v>83</v>
      </c>
    </row>
    <row r="8" spans="1:21">
      <c r="A8" s="4" t="s">
        <v>84</v>
      </c>
      <c r="B8" s="2" t="s">
        <v>85</v>
      </c>
      <c r="C8" s="4" t="s">
        <v>86</v>
      </c>
      <c r="D8" s="20" t="s">
        <v>24</v>
      </c>
      <c r="E8" s="20" t="s">
        <v>87</v>
      </c>
      <c r="F8" s="4" t="s">
        <v>26</v>
      </c>
      <c r="G8" s="4" t="s">
        <v>27</v>
      </c>
      <c r="H8" s="4" t="s">
        <v>28</v>
      </c>
      <c r="I8" s="4" t="s">
        <v>29</v>
      </c>
      <c r="J8" s="7" t="s">
        <v>88</v>
      </c>
      <c r="K8" s="4" t="s">
        <v>89</v>
      </c>
      <c r="L8" s="4" t="s">
        <v>35</v>
      </c>
      <c r="M8" s="4" t="s">
        <v>28</v>
      </c>
      <c r="N8" s="4" t="s">
        <v>32</v>
      </c>
      <c r="O8" s="4" t="s">
        <v>33</v>
      </c>
      <c r="P8" s="4" t="s">
        <v>34</v>
      </c>
      <c r="Q8" s="4" t="s">
        <v>34</v>
      </c>
      <c r="R8" s="4" t="s">
        <v>32</v>
      </c>
      <c r="S8" s="4" t="s">
        <v>28</v>
      </c>
      <c r="T8" s="4" t="s">
        <v>90</v>
      </c>
      <c r="U8" s="4" t="s">
        <v>91</v>
      </c>
    </row>
    <row r="9" spans="1:21">
      <c r="A9" s="4" t="s">
        <v>92</v>
      </c>
      <c r="B9" s="2" t="s">
        <v>93</v>
      </c>
      <c r="C9" s="4" t="s">
        <v>94</v>
      </c>
      <c r="D9" s="20" t="s">
        <v>24</v>
      </c>
      <c r="E9" s="20" t="s">
        <v>95</v>
      </c>
      <c r="F9" s="4" t="s">
        <v>53</v>
      </c>
      <c r="G9" s="4" t="s">
        <v>27</v>
      </c>
      <c r="H9" s="4" t="s">
        <v>46</v>
      </c>
      <c r="I9" s="4" t="s">
        <v>29</v>
      </c>
      <c r="J9" s="7" t="s">
        <v>96</v>
      </c>
      <c r="K9" s="4" t="s">
        <v>71</v>
      </c>
      <c r="L9" s="4" t="s">
        <v>35</v>
      </c>
      <c r="M9" s="4" t="s">
        <v>46</v>
      </c>
      <c r="N9" s="4" t="s">
        <v>32</v>
      </c>
      <c r="O9" s="4" t="s">
        <v>33</v>
      </c>
      <c r="P9" s="4" t="s">
        <v>28</v>
      </c>
      <c r="Q9" s="4" t="s">
        <v>28</v>
      </c>
      <c r="R9" s="4" t="s">
        <v>56</v>
      </c>
      <c r="S9" s="4" t="s">
        <v>46</v>
      </c>
      <c r="T9" t="s">
        <v>97</v>
      </c>
      <c r="U9" s="4" t="s">
        <v>98</v>
      </c>
    </row>
    <row r="10" spans="1:21">
      <c r="A10" s="4" t="s">
        <v>99</v>
      </c>
      <c r="B10" s="4" t="s">
        <v>100</v>
      </c>
      <c r="C10" s="4" t="s">
        <v>101</v>
      </c>
      <c r="D10" s="20" t="s">
        <v>24</v>
      </c>
      <c r="E10" s="20" t="s">
        <v>102</v>
      </c>
      <c r="F10" s="4" t="s">
        <v>103</v>
      </c>
      <c r="G10" s="4" t="s">
        <v>104</v>
      </c>
      <c r="H10" s="4" t="s">
        <v>28</v>
      </c>
      <c r="I10" s="4" t="s">
        <v>29</v>
      </c>
      <c r="J10" s="4" t="s">
        <v>105</v>
      </c>
      <c r="K10" s="4" t="s">
        <v>106</v>
      </c>
      <c r="L10" s="4" t="s">
        <v>35</v>
      </c>
      <c r="M10" s="4" t="s">
        <v>46</v>
      </c>
      <c r="N10" s="4" t="s">
        <v>35</v>
      </c>
      <c r="O10" s="4" t="s">
        <v>33</v>
      </c>
      <c r="P10" s="4" t="s">
        <v>28</v>
      </c>
      <c r="Q10" s="4" t="s">
        <v>46</v>
      </c>
      <c r="R10" s="4" t="s">
        <v>35</v>
      </c>
      <c r="S10" s="4" t="s">
        <v>46</v>
      </c>
      <c r="T10" s="4" t="s">
        <v>107</v>
      </c>
      <c r="U10" s="4" t="s">
        <v>108</v>
      </c>
    </row>
    <row r="11" spans="1:21">
      <c r="A11" s="4" t="s">
        <v>109</v>
      </c>
      <c r="B11" s="4" t="s">
        <v>110</v>
      </c>
      <c r="C11" s="4" t="s">
        <v>111</v>
      </c>
      <c r="D11" s="20" t="s">
        <v>24</v>
      </c>
      <c r="E11" s="20" t="s">
        <v>112</v>
      </c>
      <c r="F11" s="4" t="s">
        <v>103</v>
      </c>
      <c r="G11" s="4" t="s">
        <v>104</v>
      </c>
      <c r="H11" s="4" t="s">
        <v>46</v>
      </c>
      <c r="I11" s="4" t="s">
        <v>29</v>
      </c>
      <c r="J11" s="4" t="s">
        <v>113</v>
      </c>
      <c r="K11" s="4" t="s">
        <v>106</v>
      </c>
      <c r="L11" s="4" t="s">
        <v>35</v>
      </c>
      <c r="M11" s="4" t="s">
        <v>46</v>
      </c>
      <c r="N11" s="4" t="s">
        <v>35</v>
      </c>
      <c r="O11" s="4" t="s">
        <v>33</v>
      </c>
      <c r="P11" s="4" t="s">
        <v>34</v>
      </c>
      <c r="Q11" s="4" t="s">
        <v>46</v>
      </c>
      <c r="R11" s="4" t="s">
        <v>32</v>
      </c>
      <c r="S11" s="4" t="s">
        <v>46</v>
      </c>
      <c r="T11" s="8" t="s">
        <v>107</v>
      </c>
      <c r="U11" s="4" t="s">
        <v>108</v>
      </c>
    </row>
    <row r="12" spans="1:21">
      <c r="A12" s="4" t="s">
        <v>114</v>
      </c>
      <c r="B12" s="4" t="s">
        <v>115</v>
      </c>
      <c r="C12" s="4" t="s">
        <v>116</v>
      </c>
      <c r="D12" s="20" t="s">
        <v>24</v>
      </c>
      <c r="E12" s="20" t="s">
        <v>117</v>
      </c>
      <c r="F12" s="4" t="s">
        <v>103</v>
      </c>
      <c r="G12" s="4" t="s">
        <v>27</v>
      </c>
      <c r="H12" s="4" t="s">
        <v>28</v>
      </c>
      <c r="I12" s="4" t="s">
        <v>29</v>
      </c>
      <c r="J12" s="4" t="s">
        <v>106</v>
      </c>
      <c r="K12" s="4" t="s">
        <v>106</v>
      </c>
      <c r="L12" s="4" t="s">
        <v>32</v>
      </c>
      <c r="M12" s="4" t="s">
        <v>46</v>
      </c>
      <c r="N12" s="4" t="s">
        <v>32</v>
      </c>
      <c r="O12" s="4" t="s">
        <v>33</v>
      </c>
      <c r="P12" s="4" t="s">
        <v>28</v>
      </c>
      <c r="Q12" s="4" t="s">
        <v>34</v>
      </c>
      <c r="R12" s="4" t="s">
        <v>32</v>
      </c>
      <c r="S12" s="4" t="s">
        <v>28</v>
      </c>
      <c r="T12" s="8" t="s">
        <v>118</v>
      </c>
      <c r="U12" s="4" t="s">
        <v>119</v>
      </c>
    </row>
    <row r="13" spans="1:21">
      <c r="A13" s="4" t="s">
        <v>120</v>
      </c>
      <c r="B13" s="4" t="s">
        <v>121</v>
      </c>
      <c r="C13" s="4" t="s">
        <v>122</v>
      </c>
      <c r="D13" s="20" t="s">
        <v>24</v>
      </c>
      <c r="E13" s="20" t="s">
        <v>123</v>
      </c>
      <c r="F13" s="4" t="s">
        <v>42</v>
      </c>
      <c r="G13" s="4" t="s">
        <v>27</v>
      </c>
      <c r="H13" s="4" t="s">
        <v>46</v>
      </c>
      <c r="I13" s="4" t="s">
        <v>29</v>
      </c>
      <c r="J13" s="4" t="s">
        <v>105</v>
      </c>
      <c r="K13" s="4" t="s">
        <v>124</v>
      </c>
      <c r="L13" s="4" t="s">
        <v>35</v>
      </c>
      <c r="M13" s="4" t="s">
        <v>46</v>
      </c>
      <c r="N13" s="4" t="s">
        <v>35</v>
      </c>
      <c r="O13" s="4" t="s">
        <v>33</v>
      </c>
      <c r="P13" s="4" t="s">
        <v>34</v>
      </c>
      <c r="Q13" s="4" t="s">
        <v>28</v>
      </c>
      <c r="R13" s="4" t="s">
        <v>32</v>
      </c>
      <c r="S13" s="4" t="s">
        <v>46</v>
      </c>
      <c r="T13" s="8" t="s">
        <v>108</v>
      </c>
      <c r="U13" s="4" t="s">
        <v>125</v>
      </c>
    </row>
    <row r="14" spans="1:21">
      <c r="A14" s="4" t="s">
        <v>126</v>
      </c>
      <c r="B14" s="4" t="s">
        <v>127</v>
      </c>
      <c r="C14" s="4" t="s">
        <v>128</v>
      </c>
      <c r="D14" s="20" t="s">
        <v>24</v>
      </c>
      <c r="E14" s="20" t="s">
        <v>129</v>
      </c>
      <c r="F14" s="4" t="s">
        <v>103</v>
      </c>
      <c r="G14" s="4" t="s">
        <v>27</v>
      </c>
      <c r="H14" s="4" t="s">
        <v>28</v>
      </c>
      <c r="I14" s="4" t="s">
        <v>29</v>
      </c>
      <c r="J14" s="4" t="s">
        <v>130</v>
      </c>
      <c r="K14" s="4" t="s">
        <v>124</v>
      </c>
      <c r="L14" s="4" t="s">
        <v>35</v>
      </c>
      <c r="M14" s="4" t="s">
        <v>46</v>
      </c>
      <c r="N14" s="4" t="s">
        <v>32</v>
      </c>
      <c r="O14" s="4" t="s">
        <v>33</v>
      </c>
      <c r="P14" s="4" t="s">
        <v>28</v>
      </c>
      <c r="Q14" s="4" t="s">
        <v>28</v>
      </c>
      <c r="R14" s="4" t="s">
        <v>32</v>
      </c>
      <c r="S14" s="4" t="s">
        <v>28</v>
      </c>
      <c r="T14" s="8" t="s">
        <v>108</v>
      </c>
      <c r="U14" s="4" t="s">
        <v>125</v>
      </c>
    </row>
    <row r="15" spans="1:21">
      <c r="A15" s="4" t="s">
        <v>131</v>
      </c>
      <c r="B15" s="4" t="s">
        <v>132</v>
      </c>
      <c r="C15" s="4" t="s">
        <v>133</v>
      </c>
      <c r="D15" s="20" t="s">
        <v>24</v>
      </c>
      <c r="E15" s="20" t="s">
        <v>134</v>
      </c>
      <c r="F15" s="4" t="s">
        <v>53</v>
      </c>
      <c r="G15" s="4" t="s">
        <v>27</v>
      </c>
      <c r="H15" s="4" t="s">
        <v>46</v>
      </c>
      <c r="I15" s="4" t="s">
        <v>29</v>
      </c>
      <c r="J15" s="4" t="s">
        <v>135</v>
      </c>
      <c r="K15" s="4" t="s">
        <v>136</v>
      </c>
      <c r="L15" s="4" t="s">
        <v>35</v>
      </c>
      <c r="M15" s="4" t="s">
        <v>46</v>
      </c>
      <c r="N15" s="4" t="s">
        <v>35</v>
      </c>
      <c r="O15" s="4" t="s">
        <v>137</v>
      </c>
      <c r="P15" s="4" t="s">
        <v>34</v>
      </c>
      <c r="Q15" s="4" t="s">
        <v>46</v>
      </c>
      <c r="R15" s="4" t="s">
        <v>35</v>
      </c>
      <c r="S15" s="4" t="s">
        <v>46</v>
      </c>
      <c r="T15" s="4" t="s">
        <v>107</v>
      </c>
      <c r="U15" s="4" t="s">
        <v>108</v>
      </c>
    </row>
    <row r="16" spans="1:21">
      <c r="A16" s="4" t="s">
        <v>138</v>
      </c>
      <c r="B16" s="4" t="s">
        <v>139</v>
      </c>
      <c r="C16" s="4" t="s">
        <v>140</v>
      </c>
      <c r="D16" s="20" t="s">
        <v>24</v>
      </c>
      <c r="E16" s="20" t="s">
        <v>141</v>
      </c>
      <c r="F16" s="4" t="s">
        <v>53</v>
      </c>
      <c r="G16" s="4" t="s">
        <v>27</v>
      </c>
      <c r="H16" s="4" t="s">
        <v>46</v>
      </c>
      <c r="I16" s="4" t="s">
        <v>29</v>
      </c>
      <c r="J16" s="4" t="s">
        <v>124</v>
      </c>
      <c r="K16" s="4" t="s">
        <v>136</v>
      </c>
      <c r="L16" s="4" t="s">
        <v>35</v>
      </c>
      <c r="M16" s="4" t="s">
        <v>46</v>
      </c>
      <c r="N16" s="4" t="s">
        <v>35</v>
      </c>
      <c r="O16" s="4" t="s">
        <v>33</v>
      </c>
      <c r="P16" s="4" t="s">
        <v>34</v>
      </c>
      <c r="Q16" s="4" t="s">
        <v>28</v>
      </c>
      <c r="R16" s="4" t="s">
        <v>32</v>
      </c>
      <c r="S16" s="4" t="s">
        <v>46</v>
      </c>
      <c r="T16" s="4" t="s">
        <v>108</v>
      </c>
      <c r="U16" s="4" t="s">
        <v>125</v>
      </c>
    </row>
    <row r="17" spans="1:21">
      <c r="A17" s="4" t="s">
        <v>142</v>
      </c>
      <c r="B17" s="4" t="s">
        <v>143</v>
      </c>
      <c r="C17" s="4" t="s">
        <v>144</v>
      </c>
      <c r="D17" s="20" t="s">
        <v>24</v>
      </c>
      <c r="E17" s="20" t="s">
        <v>145</v>
      </c>
      <c r="F17" s="4" t="s">
        <v>26</v>
      </c>
      <c r="G17" s="4" t="s">
        <v>27</v>
      </c>
      <c r="H17" s="4" t="s">
        <v>28</v>
      </c>
      <c r="I17" s="4" t="s">
        <v>29</v>
      </c>
      <c r="J17" s="4" t="s">
        <v>146</v>
      </c>
      <c r="K17" s="4" t="s">
        <v>146</v>
      </c>
      <c r="L17" s="4" t="s">
        <v>32</v>
      </c>
      <c r="M17" s="4" t="s">
        <v>46</v>
      </c>
      <c r="N17" s="4" t="s">
        <v>32</v>
      </c>
      <c r="O17" s="4" t="s">
        <v>33</v>
      </c>
      <c r="P17" s="4" t="s">
        <v>28</v>
      </c>
      <c r="Q17" s="4" t="s">
        <v>28</v>
      </c>
      <c r="R17" s="4" t="s">
        <v>32</v>
      </c>
      <c r="S17" s="4" t="s">
        <v>28</v>
      </c>
      <c r="T17" s="4" t="s">
        <v>108</v>
      </c>
      <c r="U17" s="7" t="s">
        <v>125</v>
      </c>
    </row>
    <row r="18" spans="1:21">
      <c r="A18" s="4" t="s">
        <v>147</v>
      </c>
      <c r="B18" s="4" t="s">
        <v>148</v>
      </c>
      <c r="C18" s="4" t="s">
        <v>149</v>
      </c>
      <c r="D18" s="20" t="s">
        <v>24</v>
      </c>
      <c r="E18" s="20" t="s">
        <v>150</v>
      </c>
      <c r="F18" s="4" t="s">
        <v>26</v>
      </c>
      <c r="G18" s="4" t="s">
        <v>27</v>
      </c>
      <c r="H18" s="4" t="s">
        <v>46</v>
      </c>
      <c r="I18" s="4" t="s">
        <v>29</v>
      </c>
      <c r="J18" s="4" t="s">
        <v>151</v>
      </c>
      <c r="K18" s="4" t="s">
        <v>151</v>
      </c>
      <c r="L18" s="4" t="s">
        <v>35</v>
      </c>
      <c r="M18" s="4" t="s">
        <v>46</v>
      </c>
      <c r="N18" s="4" t="s">
        <v>35</v>
      </c>
      <c r="O18" s="4" t="s">
        <v>33</v>
      </c>
      <c r="P18" s="4" t="s">
        <v>34</v>
      </c>
      <c r="Q18" s="4" t="s">
        <v>28</v>
      </c>
      <c r="R18" s="4" t="s">
        <v>32</v>
      </c>
      <c r="S18" s="4" t="s">
        <v>46</v>
      </c>
      <c r="T18" s="8" t="s">
        <v>118</v>
      </c>
      <c r="U18" s="8" t="s">
        <v>119</v>
      </c>
    </row>
    <row r="19" spans="1:21">
      <c r="A19" s="4" t="s">
        <v>152</v>
      </c>
      <c r="B19" s="4" t="s">
        <v>153</v>
      </c>
      <c r="C19" s="4" t="s">
        <v>153</v>
      </c>
      <c r="D19" s="20" t="s">
        <v>24</v>
      </c>
      <c r="E19" s="20" t="s">
        <v>154</v>
      </c>
      <c r="F19" s="4" t="s">
        <v>42</v>
      </c>
      <c r="G19" s="4" t="s">
        <v>27</v>
      </c>
      <c r="H19" s="4" t="s">
        <v>46</v>
      </c>
      <c r="I19" s="4" t="s">
        <v>29</v>
      </c>
      <c r="J19" s="4" t="s">
        <v>155</v>
      </c>
      <c r="K19" s="4" t="s">
        <v>155</v>
      </c>
      <c r="L19" s="4" t="s">
        <v>32</v>
      </c>
      <c r="M19" s="4" t="s">
        <v>34</v>
      </c>
      <c r="N19" s="4" t="s">
        <v>35</v>
      </c>
      <c r="O19" s="4" t="s">
        <v>33</v>
      </c>
      <c r="P19" s="4" t="s">
        <v>34</v>
      </c>
      <c r="Q19" s="4" t="s">
        <v>34</v>
      </c>
      <c r="R19" s="4" t="s">
        <v>32</v>
      </c>
      <c r="S19" s="4" t="s">
        <v>34</v>
      </c>
      <c r="T19" s="4" t="s">
        <v>156</v>
      </c>
      <c r="U19" s="4" t="s">
        <v>157</v>
      </c>
    </row>
    <row r="20" spans="1:21">
      <c r="A20" s="4" t="s">
        <v>158</v>
      </c>
      <c r="B20" s="4" t="s">
        <v>159</v>
      </c>
      <c r="C20" s="4" t="s">
        <v>160</v>
      </c>
      <c r="D20" s="20" t="s">
        <v>24</v>
      </c>
      <c r="E20" s="20" t="s">
        <v>161</v>
      </c>
      <c r="F20" s="4" t="s">
        <v>78</v>
      </c>
      <c r="G20" s="4" t="s">
        <v>27</v>
      </c>
      <c r="H20" s="4" t="s">
        <v>46</v>
      </c>
      <c r="I20" s="4" t="s">
        <v>29</v>
      </c>
      <c r="J20" s="4" t="s">
        <v>162</v>
      </c>
      <c r="K20" s="4" t="s">
        <v>106</v>
      </c>
      <c r="L20" s="4" t="s">
        <v>32</v>
      </c>
      <c r="M20" s="4" t="s">
        <v>46</v>
      </c>
      <c r="N20" s="4" t="s">
        <v>32</v>
      </c>
      <c r="O20" s="4" t="s">
        <v>33</v>
      </c>
      <c r="P20" s="4" t="s">
        <v>34</v>
      </c>
      <c r="Q20" s="4" t="s">
        <v>34</v>
      </c>
      <c r="R20" s="4" t="s">
        <v>35</v>
      </c>
      <c r="S20" s="4" t="s">
        <v>46</v>
      </c>
      <c r="T20" s="4" t="s">
        <v>163</v>
      </c>
      <c r="U20" s="4" t="s">
        <v>164</v>
      </c>
    </row>
    <row r="21" spans="1:21">
      <c r="A21" s="4" t="s">
        <v>165</v>
      </c>
      <c r="B21" s="4" t="s">
        <v>166</v>
      </c>
      <c r="C21" s="4" t="s">
        <v>167</v>
      </c>
      <c r="D21" s="20" t="s">
        <v>24</v>
      </c>
      <c r="E21" s="20" t="s">
        <v>168</v>
      </c>
      <c r="F21" s="4" t="s">
        <v>53</v>
      </c>
      <c r="G21" s="4" t="s">
        <v>27</v>
      </c>
      <c r="H21" s="4" t="s">
        <v>46</v>
      </c>
      <c r="I21" s="4" t="s">
        <v>29</v>
      </c>
      <c r="J21" s="4" t="s">
        <v>169</v>
      </c>
      <c r="K21" s="4" t="s">
        <v>106</v>
      </c>
      <c r="L21" s="4" t="s">
        <v>32</v>
      </c>
      <c r="M21" s="4" t="s">
        <v>46</v>
      </c>
      <c r="N21" s="4" t="s">
        <v>32</v>
      </c>
      <c r="O21" s="4" t="s">
        <v>33</v>
      </c>
      <c r="P21" s="4" t="s">
        <v>34</v>
      </c>
      <c r="Q21" s="4" t="s">
        <v>34</v>
      </c>
      <c r="R21" s="4" t="s">
        <v>35</v>
      </c>
      <c r="S21" s="4" t="s">
        <v>46</v>
      </c>
      <c r="T21" s="4" t="s">
        <v>170</v>
      </c>
      <c r="U21" s="4" t="s">
        <v>171</v>
      </c>
    </row>
    <row r="22" spans="1:21">
      <c r="A22" s="4" t="s">
        <v>172</v>
      </c>
      <c r="B22" s="4" t="s">
        <v>173</v>
      </c>
      <c r="C22" s="4" t="s">
        <v>174</v>
      </c>
      <c r="D22" s="20" t="s">
        <v>24</v>
      </c>
      <c r="E22" s="20" t="s">
        <v>175</v>
      </c>
      <c r="F22" s="4" t="s">
        <v>103</v>
      </c>
      <c r="G22" s="4" t="s">
        <v>27</v>
      </c>
      <c r="H22" s="4" t="s">
        <v>34</v>
      </c>
      <c r="I22" s="4" t="s">
        <v>29</v>
      </c>
      <c r="J22" s="4" t="s">
        <v>176</v>
      </c>
      <c r="K22" s="4" t="s">
        <v>71</v>
      </c>
      <c r="L22" s="4" t="s">
        <v>32</v>
      </c>
      <c r="M22" s="4" t="s">
        <v>28</v>
      </c>
      <c r="N22" s="4" t="s">
        <v>32</v>
      </c>
      <c r="O22" s="4" t="s">
        <v>33</v>
      </c>
      <c r="P22" s="4" t="s">
        <v>46</v>
      </c>
      <c r="Q22" s="4" t="s">
        <v>28</v>
      </c>
      <c r="R22" s="4" t="s">
        <v>35</v>
      </c>
      <c r="S22" s="4" t="s">
        <v>28</v>
      </c>
      <c r="T22" s="4" t="s">
        <v>177</v>
      </c>
      <c r="U22" s="4" t="s">
        <v>178</v>
      </c>
    </row>
    <row r="23" spans="1:21">
      <c r="A23" s="4" t="s">
        <v>179</v>
      </c>
      <c r="B23" s="4" t="s">
        <v>180</v>
      </c>
      <c r="C23" s="4" t="s">
        <v>181</v>
      </c>
      <c r="D23" s="20" t="s">
        <v>24</v>
      </c>
      <c r="E23" s="20" t="s">
        <v>182</v>
      </c>
      <c r="F23" s="4" t="s">
        <v>42</v>
      </c>
      <c r="G23" s="4" t="s">
        <v>27</v>
      </c>
      <c r="H23" s="4" t="s">
        <v>28</v>
      </c>
      <c r="I23" s="4" t="s">
        <v>183</v>
      </c>
      <c r="J23" s="4" t="s">
        <v>113</v>
      </c>
      <c r="K23" s="4" t="s">
        <v>106</v>
      </c>
      <c r="L23" s="4" t="s">
        <v>32</v>
      </c>
      <c r="M23" s="4" t="s">
        <v>46</v>
      </c>
      <c r="N23" s="4" t="s">
        <v>32</v>
      </c>
      <c r="O23" s="4" t="s">
        <v>33</v>
      </c>
      <c r="P23" s="4" t="s">
        <v>34</v>
      </c>
      <c r="Q23" s="4" t="s">
        <v>28</v>
      </c>
      <c r="R23" s="4" t="s">
        <v>35</v>
      </c>
      <c r="S23" s="4" t="s">
        <v>28</v>
      </c>
      <c r="T23" s="4" t="s">
        <v>184</v>
      </c>
      <c r="U23" s="4" t="s">
        <v>185</v>
      </c>
    </row>
    <row r="24" spans="1:21">
      <c r="A24" s="4" t="s">
        <v>186</v>
      </c>
      <c r="B24" s="4" t="s">
        <v>187</v>
      </c>
      <c r="C24" s="4" t="s">
        <v>188</v>
      </c>
      <c r="D24" s="20" t="s">
        <v>24</v>
      </c>
      <c r="E24" s="20" t="s">
        <v>189</v>
      </c>
      <c r="F24" s="4" t="s">
        <v>26</v>
      </c>
      <c r="G24" s="4" t="s">
        <v>27</v>
      </c>
      <c r="H24" s="4" t="s">
        <v>28</v>
      </c>
      <c r="I24" s="4" t="s">
        <v>29</v>
      </c>
      <c r="J24" s="4" t="s">
        <v>190</v>
      </c>
      <c r="K24" s="5" t="s">
        <v>80</v>
      </c>
      <c r="L24" s="4" t="s">
        <v>32</v>
      </c>
      <c r="M24" s="4" t="s">
        <v>46</v>
      </c>
      <c r="N24" s="4" t="s">
        <v>32</v>
      </c>
      <c r="O24" s="4" t="s">
        <v>33</v>
      </c>
      <c r="P24" s="4" t="s">
        <v>28</v>
      </c>
      <c r="Q24" s="4" t="s">
        <v>34</v>
      </c>
      <c r="R24" s="4" t="s">
        <v>35</v>
      </c>
      <c r="S24" s="4" t="s">
        <v>28</v>
      </c>
      <c r="T24" s="4" t="s">
        <v>191</v>
      </c>
      <c r="U24" s="4" t="s">
        <v>192</v>
      </c>
    </row>
    <row r="25" spans="1:21">
      <c r="A25" s="4" t="s">
        <v>193</v>
      </c>
      <c r="B25" s="8" t="s">
        <v>194</v>
      </c>
      <c r="C25" s="8" t="s">
        <v>195</v>
      </c>
      <c r="D25" s="22" t="s">
        <v>24</v>
      </c>
      <c r="E25" s="22" t="s">
        <v>196</v>
      </c>
      <c r="F25" s="8" t="s">
        <v>197</v>
      </c>
      <c r="G25" s="8" t="s">
        <v>27</v>
      </c>
      <c r="H25" s="8" t="s">
        <v>46</v>
      </c>
      <c r="I25" s="10" t="s">
        <v>29</v>
      </c>
      <c r="J25" s="8" t="s">
        <v>198</v>
      </c>
      <c r="K25" s="8" t="s">
        <v>199</v>
      </c>
      <c r="L25" s="8" t="s">
        <v>32</v>
      </c>
      <c r="M25" s="8" t="s">
        <v>46</v>
      </c>
      <c r="N25" s="8" t="s">
        <v>32</v>
      </c>
      <c r="O25" s="10" t="s">
        <v>137</v>
      </c>
      <c r="P25" s="8" t="s">
        <v>34</v>
      </c>
      <c r="Q25" s="8" t="s">
        <v>34</v>
      </c>
      <c r="R25" s="8" t="s">
        <v>56</v>
      </c>
      <c r="S25" s="8" t="s">
        <v>46</v>
      </c>
      <c r="T25" s="8" t="s">
        <v>200</v>
      </c>
      <c r="U25" s="8" t="s">
        <v>201</v>
      </c>
    </row>
    <row r="26" spans="1:21">
      <c r="A26" s="4" t="s">
        <v>202</v>
      </c>
      <c r="B26" s="8" t="s">
        <v>203</v>
      </c>
      <c r="C26" s="8" t="s">
        <v>204</v>
      </c>
      <c r="D26" s="22" t="s">
        <v>24</v>
      </c>
      <c r="E26" s="22" t="s">
        <v>205</v>
      </c>
      <c r="F26" s="8" t="s">
        <v>197</v>
      </c>
      <c r="G26" s="8" t="s">
        <v>27</v>
      </c>
      <c r="H26" s="8" t="s">
        <v>28</v>
      </c>
      <c r="I26" s="10" t="s">
        <v>29</v>
      </c>
      <c r="J26" s="8" t="s">
        <v>206</v>
      </c>
      <c r="K26" s="8" t="s">
        <v>207</v>
      </c>
      <c r="L26" s="8" t="s">
        <v>32</v>
      </c>
      <c r="M26" s="8" t="s">
        <v>28</v>
      </c>
      <c r="N26" s="8" t="s">
        <v>32</v>
      </c>
      <c r="O26" s="10" t="s">
        <v>33</v>
      </c>
      <c r="P26" s="8" t="s">
        <v>28</v>
      </c>
      <c r="Q26" s="8" t="s">
        <v>34</v>
      </c>
      <c r="R26" s="8" t="s">
        <v>56</v>
      </c>
      <c r="S26" s="8" t="s">
        <v>28</v>
      </c>
      <c r="T26" s="8" t="s">
        <v>208</v>
      </c>
      <c r="U26" s="8" t="s">
        <v>209</v>
      </c>
    </row>
    <row r="27" spans="1:21">
      <c r="A27" s="4" t="s">
        <v>210</v>
      </c>
      <c r="B27" s="8" t="s">
        <v>211</v>
      </c>
      <c r="C27" s="8" t="s">
        <v>212</v>
      </c>
      <c r="D27" s="22" t="s">
        <v>24</v>
      </c>
      <c r="E27" s="22" t="s">
        <v>213</v>
      </c>
      <c r="F27" s="8" t="s">
        <v>197</v>
      </c>
      <c r="G27" s="8" t="s">
        <v>27</v>
      </c>
      <c r="H27" s="8" t="s">
        <v>28</v>
      </c>
      <c r="I27" s="10" t="s">
        <v>29</v>
      </c>
      <c r="J27" s="8" t="s">
        <v>214</v>
      </c>
      <c r="K27" s="8" t="s">
        <v>215</v>
      </c>
      <c r="L27" s="8" t="s">
        <v>32</v>
      </c>
      <c r="M27" s="8" t="s">
        <v>28</v>
      </c>
      <c r="N27" s="8" t="s">
        <v>32</v>
      </c>
      <c r="O27" s="10" t="s">
        <v>137</v>
      </c>
      <c r="P27" s="8" t="s">
        <v>28</v>
      </c>
      <c r="Q27" s="8" t="s">
        <v>28</v>
      </c>
      <c r="R27" s="8" t="s">
        <v>56</v>
      </c>
      <c r="S27" s="8" t="s">
        <v>28</v>
      </c>
      <c r="T27" s="8" t="s">
        <v>216</v>
      </c>
      <c r="U27" s="8" t="s">
        <v>217</v>
      </c>
    </row>
    <row r="28" spans="1:21">
      <c r="A28" s="4" t="s">
        <v>218</v>
      </c>
      <c r="B28" s="8" t="s">
        <v>219</v>
      </c>
      <c r="C28" s="8" t="s">
        <v>220</v>
      </c>
      <c r="D28" s="22" t="s">
        <v>24</v>
      </c>
      <c r="E28" s="22" t="s">
        <v>221</v>
      </c>
      <c r="F28" s="8" t="s">
        <v>197</v>
      </c>
      <c r="G28" s="8" t="s">
        <v>43</v>
      </c>
      <c r="H28" s="8" t="s">
        <v>46</v>
      </c>
      <c r="I28" s="10" t="s">
        <v>29</v>
      </c>
      <c r="J28" s="8" t="s">
        <v>222</v>
      </c>
      <c r="K28" s="8" t="s">
        <v>223</v>
      </c>
      <c r="L28" s="8" t="s">
        <v>32</v>
      </c>
      <c r="M28" s="8" t="s">
        <v>46</v>
      </c>
      <c r="N28" s="8" t="s">
        <v>32</v>
      </c>
      <c r="O28" s="10" t="s">
        <v>137</v>
      </c>
      <c r="P28" s="8" t="s">
        <v>34</v>
      </c>
      <c r="Q28" s="8" t="s">
        <v>34</v>
      </c>
      <c r="R28" s="8" t="s">
        <v>56</v>
      </c>
      <c r="S28" s="8" t="s">
        <v>46</v>
      </c>
      <c r="T28" s="8" t="s">
        <v>224</v>
      </c>
      <c r="U28" s="8" t="s">
        <v>225</v>
      </c>
    </row>
    <row r="29" spans="1:21">
      <c r="A29" s="4" t="s">
        <v>226</v>
      </c>
      <c r="B29" s="8" t="s">
        <v>227</v>
      </c>
      <c r="C29" s="8" t="s">
        <v>228</v>
      </c>
      <c r="D29" s="22" t="s">
        <v>24</v>
      </c>
      <c r="E29" s="22" t="s">
        <v>229</v>
      </c>
      <c r="F29" s="8" t="s">
        <v>26</v>
      </c>
      <c r="G29" s="8" t="s">
        <v>43</v>
      </c>
      <c r="H29" s="8" t="s">
        <v>28</v>
      </c>
      <c r="I29" s="10" t="s">
        <v>29</v>
      </c>
      <c r="J29" s="8" t="s">
        <v>230</v>
      </c>
      <c r="K29" s="8" t="s">
        <v>231</v>
      </c>
      <c r="L29" s="8" t="s">
        <v>32</v>
      </c>
      <c r="M29" s="8" t="s">
        <v>28</v>
      </c>
      <c r="N29" s="8" t="s">
        <v>32</v>
      </c>
      <c r="O29" s="10" t="s">
        <v>33</v>
      </c>
      <c r="P29" s="8" t="s">
        <v>34</v>
      </c>
      <c r="Q29" s="8" t="s">
        <v>34</v>
      </c>
      <c r="R29" s="8" t="s">
        <v>32</v>
      </c>
      <c r="S29" s="8" t="s">
        <v>28</v>
      </c>
      <c r="T29" s="8" t="s">
        <v>232</v>
      </c>
      <c r="U29" s="8" t="s">
        <v>233</v>
      </c>
    </row>
    <row r="30" spans="1:21">
      <c r="A30" s="4" t="s">
        <v>234</v>
      </c>
      <c r="B30" s="8" t="s">
        <v>235</v>
      </c>
      <c r="C30" s="8" t="s">
        <v>236</v>
      </c>
      <c r="D30" s="22" t="s">
        <v>24</v>
      </c>
      <c r="E30" s="22" t="s">
        <v>237</v>
      </c>
      <c r="F30" s="8" t="s">
        <v>197</v>
      </c>
      <c r="G30" s="8" t="s">
        <v>43</v>
      </c>
      <c r="H30" s="8" t="s">
        <v>28</v>
      </c>
      <c r="I30" s="10" t="s">
        <v>29</v>
      </c>
      <c r="J30" s="8" t="s">
        <v>238</v>
      </c>
      <c r="K30" s="8" t="s">
        <v>239</v>
      </c>
      <c r="L30" s="8" t="s">
        <v>32</v>
      </c>
      <c r="M30" s="8" t="s">
        <v>34</v>
      </c>
      <c r="N30" s="8" t="s">
        <v>32</v>
      </c>
      <c r="O30" s="10" t="s">
        <v>81</v>
      </c>
      <c r="P30" s="8" t="s">
        <v>28</v>
      </c>
      <c r="Q30" s="8" t="s">
        <v>28</v>
      </c>
      <c r="R30" s="8" t="s">
        <v>35</v>
      </c>
      <c r="S30" s="8" t="s">
        <v>34</v>
      </c>
      <c r="T30" s="8" t="s">
        <v>240</v>
      </c>
      <c r="U30" s="8" t="s">
        <v>241</v>
      </c>
    </row>
    <row r="31" spans="1:21">
      <c r="A31" s="4" t="s">
        <v>242</v>
      </c>
      <c r="B31" s="8" t="s">
        <v>243</v>
      </c>
      <c r="C31" s="8" t="s">
        <v>244</v>
      </c>
      <c r="D31" s="22" t="s">
        <v>24</v>
      </c>
      <c r="E31" s="22" t="s">
        <v>245</v>
      </c>
      <c r="F31" s="8" t="s">
        <v>197</v>
      </c>
      <c r="G31" s="8" t="s">
        <v>43</v>
      </c>
      <c r="H31" s="8" t="s">
        <v>28</v>
      </c>
      <c r="I31" s="10" t="s">
        <v>29</v>
      </c>
      <c r="J31" s="8" t="s">
        <v>246</v>
      </c>
      <c r="K31" s="8" t="s">
        <v>207</v>
      </c>
      <c r="L31" s="8" t="s">
        <v>32</v>
      </c>
      <c r="M31" s="8" t="s">
        <v>28</v>
      </c>
      <c r="N31" s="8" t="s">
        <v>32</v>
      </c>
      <c r="O31" s="10" t="s">
        <v>137</v>
      </c>
      <c r="P31" s="8" t="s">
        <v>28</v>
      </c>
      <c r="Q31" s="8" t="s">
        <v>28</v>
      </c>
      <c r="R31" s="8" t="s">
        <v>56</v>
      </c>
      <c r="S31" s="8" t="s">
        <v>28</v>
      </c>
      <c r="T31" s="8" t="s">
        <v>224</v>
      </c>
      <c r="U31" s="8" t="s">
        <v>247</v>
      </c>
    </row>
    <row r="32" spans="1:21">
      <c r="A32" s="4" t="s">
        <v>248</v>
      </c>
      <c r="B32" s="8" t="s">
        <v>249</v>
      </c>
      <c r="C32" s="8" t="s">
        <v>250</v>
      </c>
      <c r="D32" s="22" t="s">
        <v>24</v>
      </c>
      <c r="E32" s="22" t="s">
        <v>251</v>
      </c>
      <c r="F32" s="8" t="s">
        <v>26</v>
      </c>
      <c r="G32" s="8" t="s">
        <v>27</v>
      </c>
      <c r="H32" s="8" t="s">
        <v>46</v>
      </c>
      <c r="I32" s="8" t="s">
        <v>29</v>
      </c>
      <c r="J32" s="8" t="s">
        <v>252</v>
      </c>
      <c r="K32" s="8" t="s">
        <v>253</v>
      </c>
      <c r="L32" s="8" t="s">
        <v>32</v>
      </c>
      <c r="M32" s="8" t="s">
        <v>28</v>
      </c>
      <c r="N32" s="8" t="s">
        <v>35</v>
      </c>
      <c r="O32" s="10" t="s">
        <v>33</v>
      </c>
      <c r="P32" s="8" t="s">
        <v>28</v>
      </c>
      <c r="Q32" s="8" t="s">
        <v>28</v>
      </c>
      <c r="R32" s="8" t="s">
        <v>56</v>
      </c>
      <c r="S32" s="8" t="s">
        <v>28</v>
      </c>
      <c r="T32" s="4" t="s">
        <v>254</v>
      </c>
      <c r="U32" s="4" t="s">
        <v>255</v>
      </c>
    </row>
    <row r="33" spans="1:21">
      <c r="A33" s="4" t="s">
        <v>256</v>
      </c>
      <c r="B33" s="8" t="s">
        <v>257</v>
      </c>
      <c r="C33" s="8" t="s">
        <v>258</v>
      </c>
      <c r="D33" s="22" t="s">
        <v>24</v>
      </c>
      <c r="E33" s="22" t="s">
        <v>259</v>
      </c>
      <c r="F33" s="8" t="s">
        <v>197</v>
      </c>
      <c r="G33" s="8" t="s">
        <v>27</v>
      </c>
      <c r="H33" s="8" t="s">
        <v>28</v>
      </c>
      <c r="I33" s="8" t="s">
        <v>29</v>
      </c>
      <c r="J33" s="8" t="s">
        <v>260</v>
      </c>
      <c r="K33" s="8" t="s">
        <v>261</v>
      </c>
      <c r="L33" s="8" t="s">
        <v>35</v>
      </c>
      <c r="M33" s="8" t="s">
        <v>46</v>
      </c>
      <c r="N33" s="8" t="s">
        <v>35</v>
      </c>
      <c r="O33" s="10" t="s">
        <v>137</v>
      </c>
      <c r="P33" s="8" t="s">
        <v>28</v>
      </c>
      <c r="Q33" s="8" t="s">
        <v>34</v>
      </c>
      <c r="R33" s="8" t="s">
        <v>56</v>
      </c>
      <c r="S33" s="8" t="s">
        <v>28</v>
      </c>
      <c r="T33" s="4" t="s">
        <v>262</v>
      </c>
      <c r="U33" s="4" t="s">
        <v>263</v>
      </c>
    </row>
    <row r="34" spans="1:21">
      <c r="A34" s="4" t="s">
        <v>264</v>
      </c>
      <c r="B34" s="8" t="s">
        <v>265</v>
      </c>
      <c r="C34" s="8" t="s">
        <v>266</v>
      </c>
      <c r="D34" s="9" t="s">
        <v>24</v>
      </c>
      <c r="E34" s="22" t="s">
        <v>267</v>
      </c>
      <c r="F34" s="8" t="s">
        <v>197</v>
      </c>
      <c r="G34" s="8" t="s">
        <v>27</v>
      </c>
      <c r="H34" s="8" t="s">
        <v>46</v>
      </c>
      <c r="I34" s="8" t="s">
        <v>29</v>
      </c>
      <c r="J34" s="8" t="s">
        <v>268</v>
      </c>
      <c r="K34" s="8" t="s">
        <v>269</v>
      </c>
      <c r="L34" s="8" t="s">
        <v>35</v>
      </c>
      <c r="M34" s="8" t="s">
        <v>46</v>
      </c>
      <c r="N34" s="8" t="s">
        <v>35</v>
      </c>
      <c r="O34" s="10" t="s">
        <v>137</v>
      </c>
      <c r="P34" s="8" t="s">
        <v>28</v>
      </c>
      <c r="Q34" s="8" t="s">
        <v>34</v>
      </c>
      <c r="R34" s="8" t="s">
        <v>56</v>
      </c>
      <c r="S34" s="8" t="s">
        <v>46</v>
      </c>
      <c r="T34" s="4" t="s">
        <v>232</v>
      </c>
      <c r="U34" s="4" t="s">
        <v>270</v>
      </c>
    </row>
    <row r="35" spans="1:21">
      <c r="A35" s="4" t="s">
        <v>271</v>
      </c>
      <c r="B35" s="8" t="s">
        <v>272</v>
      </c>
      <c r="C35" s="8" t="s">
        <v>273</v>
      </c>
      <c r="D35" s="22" t="s">
        <v>24</v>
      </c>
      <c r="E35" s="22" t="s">
        <v>274</v>
      </c>
      <c r="F35" s="8" t="s">
        <v>197</v>
      </c>
      <c r="G35" s="8" t="s">
        <v>27</v>
      </c>
      <c r="H35" s="8" t="s">
        <v>46</v>
      </c>
      <c r="I35" s="8" t="s">
        <v>29</v>
      </c>
      <c r="J35" s="8" t="s">
        <v>275</v>
      </c>
      <c r="K35" s="8" t="s">
        <v>276</v>
      </c>
      <c r="L35" s="8" t="s">
        <v>35</v>
      </c>
      <c r="M35" s="8" t="s">
        <v>46</v>
      </c>
      <c r="N35" s="8" t="s">
        <v>35</v>
      </c>
      <c r="O35" s="10" t="s">
        <v>137</v>
      </c>
      <c r="P35" s="8" t="s">
        <v>34</v>
      </c>
      <c r="Q35" s="8" t="s">
        <v>34</v>
      </c>
      <c r="R35" s="8" t="s">
        <v>56</v>
      </c>
      <c r="S35" s="8" t="s">
        <v>46</v>
      </c>
      <c r="T35" s="4" t="s">
        <v>216</v>
      </c>
      <c r="U35" s="4" t="s">
        <v>277</v>
      </c>
    </row>
    <row r="36" spans="1:21">
      <c r="A36" s="4" t="s">
        <v>278</v>
      </c>
      <c r="B36" s="8" t="s">
        <v>279</v>
      </c>
      <c r="C36" s="8" t="s">
        <v>280</v>
      </c>
      <c r="D36" s="22" t="s">
        <v>24</v>
      </c>
      <c r="E36" s="22" t="s">
        <v>281</v>
      </c>
      <c r="F36" s="8" t="s">
        <v>197</v>
      </c>
      <c r="G36" s="8" t="s">
        <v>27</v>
      </c>
      <c r="H36" s="8" t="s">
        <v>28</v>
      </c>
      <c r="I36" s="8" t="s">
        <v>29</v>
      </c>
      <c r="J36" s="8" t="s">
        <v>282</v>
      </c>
      <c r="K36" s="8" t="s">
        <v>283</v>
      </c>
      <c r="L36" s="8" t="s">
        <v>32</v>
      </c>
      <c r="M36" s="8" t="s">
        <v>46</v>
      </c>
      <c r="N36" s="8" t="s">
        <v>35</v>
      </c>
      <c r="O36" s="10" t="s">
        <v>33</v>
      </c>
      <c r="P36" s="8" t="s">
        <v>34</v>
      </c>
      <c r="Q36" s="8" t="s">
        <v>34</v>
      </c>
      <c r="R36" s="8" t="s">
        <v>32</v>
      </c>
      <c r="S36" s="8" t="s">
        <v>46</v>
      </c>
      <c r="T36" s="4" t="s">
        <v>284</v>
      </c>
      <c r="U36" s="4" t="s">
        <v>285</v>
      </c>
    </row>
    <row r="37" spans="1:21">
      <c r="A37" s="4" t="s">
        <v>286</v>
      </c>
      <c r="B37" s="8" t="s">
        <v>287</v>
      </c>
      <c r="C37" s="8" t="s">
        <v>288</v>
      </c>
      <c r="D37" s="22" t="s">
        <v>24</v>
      </c>
      <c r="E37" s="22" t="s">
        <v>289</v>
      </c>
      <c r="F37" s="8" t="s">
        <v>197</v>
      </c>
      <c r="G37" s="8" t="s">
        <v>27</v>
      </c>
      <c r="H37" s="8" t="s">
        <v>46</v>
      </c>
      <c r="I37" s="8" t="s">
        <v>29</v>
      </c>
      <c r="J37" s="8" t="s">
        <v>290</v>
      </c>
      <c r="K37" s="8" t="s">
        <v>282</v>
      </c>
      <c r="L37" s="8" t="s">
        <v>32</v>
      </c>
      <c r="M37" s="8" t="s">
        <v>46</v>
      </c>
      <c r="N37" s="8" t="s">
        <v>32</v>
      </c>
      <c r="O37" s="10" t="s">
        <v>137</v>
      </c>
      <c r="P37" s="8" t="s">
        <v>34</v>
      </c>
      <c r="Q37" s="8" t="s">
        <v>34</v>
      </c>
      <c r="R37" s="8" t="s">
        <v>56</v>
      </c>
      <c r="S37" s="8" t="s">
        <v>46</v>
      </c>
      <c r="T37" s="4" t="s">
        <v>254</v>
      </c>
      <c r="U37" s="4" t="s">
        <v>291</v>
      </c>
    </row>
    <row r="38" spans="1:21">
      <c r="A38" s="4" t="s">
        <v>292</v>
      </c>
      <c r="B38" s="8" t="s">
        <v>293</v>
      </c>
      <c r="C38" s="8" t="s">
        <v>294</v>
      </c>
      <c r="D38" s="22" t="s">
        <v>24</v>
      </c>
      <c r="E38" s="22" t="s">
        <v>295</v>
      </c>
      <c r="F38" s="8" t="s">
        <v>197</v>
      </c>
      <c r="G38" s="8" t="s">
        <v>27</v>
      </c>
      <c r="H38" s="8" t="s">
        <v>46</v>
      </c>
      <c r="I38" s="8" t="s">
        <v>29</v>
      </c>
      <c r="J38" s="8" t="s">
        <v>296</v>
      </c>
      <c r="K38" s="8" t="s">
        <v>297</v>
      </c>
      <c r="L38" s="8" t="s">
        <v>32</v>
      </c>
      <c r="M38" s="8" t="s">
        <v>46</v>
      </c>
      <c r="N38" s="8" t="s">
        <v>32</v>
      </c>
      <c r="O38" s="10" t="s">
        <v>137</v>
      </c>
      <c r="P38" s="8" t="s">
        <v>34</v>
      </c>
      <c r="Q38" s="8" t="s">
        <v>34</v>
      </c>
      <c r="R38" s="8" t="s">
        <v>56</v>
      </c>
      <c r="S38" s="8" t="s">
        <v>46</v>
      </c>
      <c r="T38" s="4" t="s">
        <v>298</v>
      </c>
      <c r="U38" s="4" t="s">
        <v>299</v>
      </c>
    </row>
    <row r="39" spans="1:21">
      <c r="A39" s="4" t="s">
        <v>300</v>
      </c>
      <c r="B39" s="8" t="s">
        <v>301</v>
      </c>
      <c r="C39" s="8" t="s">
        <v>302</v>
      </c>
      <c r="D39" s="22" t="s">
        <v>24</v>
      </c>
      <c r="E39" s="22" t="s">
        <v>303</v>
      </c>
      <c r="F39" s="8" t="s">
        <v>197</v>
      </c>
      <c r="G39" s="8" t="s">
        <v>27</v>
      </c>
      <c r="H39" s="8" t="s">
        <v>28</v>
      </c>
      <c r="I39" s="8" t="s">
        <v>29</v>
      </c>
      <c r="J39" s="8" t="s">
        <v>304</v>
      </c>
      <c r="K39" s="8" t="s">
        <v>305</v>
      </c>
      <c r="L39" s="8" t="s">
        <v>32</v>
      </c>
      <c r="M39" s="8" t="s">
        <v>46</v>
      </c>
      <c r="N39" s="8" t="s">
        <v>32</v>
      </c>
      <c r="O39" s="10" t="s">
        <v>137</v>
      </c>
      <c r="P39" s="8" t="s">
        <v>28</v>
      </c>
      <c r="Q39" s="8" t="s">
        <v>34</v>
      </c>
      <c r="R39" s="8" t="s">
        <v>56</v>
      </c>
      <c r="S39" s="8" t="s">
        <v>46</v>
      </c>
      <c r="T39" s="4" t="s">
        <v>208</v>
      </c>
      <c r="U39" s="4" t="s">
        <v>306</v>
      </c>
    </row>
    <row r="40" spans="1:21" ht="15.75" customHeight="1">
      <c r="A40" s="4" t="s">
        <v>307</v>
      </c>
      <c r="B40" s="8" t="s">
        <v>308</v>
      </c>
      <c r="C40" s="8" t="s">
        <v>309</v>
      </c>
      <c r="D40" s="22" t="s">
        <v>24</v>
      </c>
      <c r="E40" s="22" t="s">
        <v>310</v>
      </c>
      <c r="F40" s="8" t="s">
        <v>197</v>
      </c>
      <c r="G40" s="8" t="s">
        <v>27</v>
      </c>
      <c r="H40" s="8" t="s">
        <v>28</v>
      </c>
      <c r="I40" s="8" t="s">
        <v>29</v>
      </c>
      <c r="J40" s="8" t="s">
        <v>311</v>
      </c>
      <c r="K40" s="8" t="s">
        <v>312</v>
      </c>
      <c r="L40" s="8" t="s">
        <v>35</v>
      </c>
      <c r="M40" s="8" t="s">
        <v>46</v>
      </c>
      <c r="N40" s="8" t="s">
        <v>32</v>
      </c>
      <c r="O40" s="10" t="s">
        <v>33</v>
      </c>
      <c r="P40" s="8" t="s">
        <v>28</v>
      </c>
      <c r="Q40" s="8" t="s">
        <v>34</v>
      </c>
      <c r="R40" s="8" t="s">
        <v>56</v>
      </c>
      <c r="S40" s="8" t="s">
        <v>46</v>
      </c>
      <c r="T40" s="4" t="s">
        <v>313</v>
      </c>
      <c r="U40" s="4" t="s">
        <v>314</v>
      </c>
    </row>
    <row r="41" spans="1:21">
      <c r="A41" s="4" t="s">
        <v>315</v>
      </c>
      <c r="B41" s="8" t="s">
        <v>316</v>
      </c>
      <c r="C41" s="8" t="s">
        <v>317</v>
      </c>
      <c r="D41" s="22" t="s">
        <v>24</v>
      </c>
      <c r="E41" s="22" t="s">
        <v>318</v>
      </c>
      <c r="F41" s="8" t="s">
        <v>197</v>
      </c>
      <c r="G41" s="8" t="s">
        <v>27</v>
      </c>
      <c r="H41" s="8" t="s">
        <v>34</v>
      </c>
      <c r="I41" s="8" t="s">
        <v>29</v>
      </c>
      <c r="J41" s="8" t="s">
        <v>319</v>
      </c>
      <c r="K41" s="8" t="s">
        <v>320</v>
      </c>
      <c r="L41" s="8" t="s">
        <v>35</v>
      </c>
      <c r="M41" s="8" t="s">
        <v>28</v>
      </c>
      <c r="N41" s="8" t="s">
        <v>32</v>
      </c>
      <c r="O41" s="10" t="s">
        <v>137</v>
      </c>
      <c r="P41" s="8" t="s">
        <v>34</v>
      </c>
      <c r="Q41" s="8" t="s">
        <v>34</v>
      </c>
      <c r="R41" s="8" t="s">
        <v>56</v>
      </c>
      <c r="S41" s="8" t="s">
        <v>28</v>
      </c>
      <c r="T41" s="4" t="s">
        <v>284</v>
      </c>
      <c r="U41" s="4" t="s">
        <v>285</v>
      </c>
    </row>
    <row r="42" spans="1:21">
      <c r="A42" s="4" t="s">
        <v>321</v>
      </c>
      <c r="B42" s="8" t="s">
        <v>322</v>
      </c>
      <c r="C42" s="8" t="s">
        <v>323</v>
      </c>
      <c r="D42" s="22" t="s">
        <v>24</v>
      </c>
      <c r="E42" s="22" t="s">
        <v>324</v>
      </c>
      <c r="F42" s="8" t="s">
        <v>26</v>
      </c>
      <c r="G42" s="8" t="s">
        <v>27</v>
      </c>
      <c r="H42" s="8" t="s">
        <v>46</v>
      </c>
      <c r="I42" s="10" t="s">
        <v>29</v>
      </c>
      <c r="J42" s="8" t="s">
        <v>325</v>
      </c>
      <c r="K42" s="8" t="s">
        <v>326</v>
      </c>
      <c r="L42" s="8" t="s">
        <v>35</v>
      </c>
      <c r="M42" s="8" t="s">
        <v>46</v>
      </c>
      <c r="N42" s="8" t="s">
        <v>32</v>
      </c>
      <c r="O42" s="10" t="s">
        <v>137</v>
      </c>
      <c r="P42" s="8" t="s">
        <v>34</v>
      </c>
      <c r="Q42" s="8" t="s">
        <v>34</v>
      </c>
      <c r="R42" s="8" t="s">
        <v>56</v>
      </c>
      <c r="S42" s="8" t="s">
        <v>28</v>
      </c>
      <c r="T42" s="4" t="s">
        <v>254</v>
      </c>
      <c r="U42" s="4" t="s">
        <v>291</v>
      </c>
    </row>
    <row r="43" spans="1:21">
      <c r="A43" s="4" t="s">
        <v>327</v>
      </c>
      <c r="B43" s="8" t="s">
        <v>328</v>
      </c>
      <c r="C43" s="8" t="s">
        <v>329</v>
      </c>
      <c r="D43" s="22" t="s">
        <v>24</v>
      </c>
      <c r="E43" s="22" t="s">
        <v>330</v>
      </c>
      <c r="F43" s="8" t="s">
        <v>197</v>
      </c>
      <c r="G43" s="8" t="s">
        <v>27</v>
      </c>
      <c r="H43" s="8" t="s">
        <v>46</v>
      </c>
      <c r="I43" s="10" t="s">
        <v>29</v>
      </c>
      <c r="J43" s="8" t="s">
        <v>331</v>
      </c>
      <c r="K43" s="8" t="s">
        <v>320</v>
      </c>
      <c r="L43" s="8" t="s">
        <v>32</v>
      </c>
      <c r="M43" s="8" t="s">
        <v>46</v>
      </c>
      <c r="N43" s="8" t="s">
        <v>32</v>
      </c>
      <c r="O43" s="10" t="s">
        <v>137</v>
      </c>
      <c r="P43" s="8" t="s">
        <v>34</v>
      </c>
      <c r="Q43" s="8" t="s">
        <v>34</v>
      </c>
      <c r="R43" s="8" t="s">
        <v>56</v>
      </c>
      <c r="S43" s="8" t="s">
        <v>28</v>
      </c>
      <c r="T43" s="4" t="s">
        <v>262</v>
      </c>
      <c r="U43" s="4" t="s">
        <v>332</v>
      </c>
    </row>
    <row r="44" spans="1:21">
      <c r="A44" s="4" t="s">
        <v>333</v>
      </c>
      <c r="B44" s="8" t="s">
        <v>334</v>
      </c>
      <c r="C44" s="8" t="s">
        <v>335</v>
      </c>
      <c r="D44" s="22" t="s">
        <v>24</v>
      </c>
      <c r="E44" s="22" t="s">
        <v>336</v>
      </c>
      <c r="F44" s="8" t="s">
        <v>197</v>
      </c>
      <c r="G44" s="8" t="s">
        <v>27</v>
      </c>
      <c r="H44" s="8" t="s">
        <v>28</v>
      </c>
      <c r="I44" s="10" t="s">
        <v>29</v>
      </c>
      <c r="J44" s="8" t="s">
        <v>337</v>
      </c>
      <c r="K44" s="8" t="s">
        <v>338</v>
      </c>
      <c r="L44" s="8" t="s">
        <v>32</v>
      </c>
      <c r="M44" s="8" t="s">
        <v>28</v>
      </c>
      <c r="N44" s="8" t="s">
        <v>32</v>
      </c>
      <c r="O44" s="10" t="s">
        <v>81</v>
      </c>
      <c r="P44" s="8" t="s">
        <v>28</v>
      </c>
      <c r="Q44" s="8" t="s">
        <v>34</v>
      </c>
      <c r="R44" s="8" t="s">
        <v>56</v>
      </c>
      <c r="S44" s="8" t="s">
        <v>46</v>
      </c>
      <c r="T44" s="4" t="s">
        <v>208</v>
      </c>
      <c r="U44" s="4" t="s">
        <v>339</v>
      </c>
    </row>
    <row r="45" spans="1:21">
      <c r="A45" s="4" t="s">
        <v>340</v>
      </c>
      <c r="B45" s="8" t="s">
        <v>341</v>
      </c>
      <c r="C45" s="8" t="s">
        <v>342</v>
      </c>
      <c r="D45" s="9" t="s">
        <v>24</v>
      </c>
      <c r="E45" s="22" t="s">
        <v>343</v>
      </c>
      <c r="F45" s="8" t="s">
        <v>26</v>
      </c>
      <c r="G45" s="8" t="s">
        <v>43</v>
      </c>
      <c r="H45" s="8" t="s">
        <v>28</v>
      </c>
      <c r="I45" s="10" t="s">
        <v>29</v>
      </c>
      <c r="J45" s="8" t="s">
        <v>344</v>
      </c>
      <c r="K45" s="8" t="s">
        <v>312</v>
      </c>
      <c r="L45" s="8" t="s">
        <v>35</v>
      </c>
      <c r="M45" s="8" t="s">
        <v>28</v>
      </c>
      <c r="N45" s="8" t="s">
        <v>32</v>
      </c>
      <c r="O45" s="10" t="s">
        <v>137</v>
      </c>
      <c r="P45" s="8" t="s">
        <v>28</v>
      </c>
      <c r="Q45" s="8" t="s">
        <v>34</v>
      </c>
      <c r="R45" s="8" t="s">
        <v>32</v>
      </c>
      <c r="S45" s="8" t="s">
        <v>28</v>
      </c>
      <c r="T45" s="4" t="s">
        <v>232</v>
      </c>
      <c r="U45" s="4" t="s">
        <v>270</v>
      </c>
    </row>
    <row r="46" spans="1:21">
      <c r="A46" s="4" t="s">
        <v>345</v>
      </c>
      <c r="B46" s="8" t="s">
        <v>346</v>
      </c>
      <c r="C46" s="8" t="s">
        <v>347</v>
      </c>
      <c r="D46" s="22" t="s">
        <v>24</v>
      </c>
      <c r="E46" s="22" t="s">
        <v>348</v>
      </c>
      <c r="F46" s="8" t="s">
        <v>197</v>
      </c>
      <c r="G46" s="8" t="s">
        <v>43</v>
      </c>
      <c r="H46" s="8" t="s">
        <v>46</v>
      </c>
      <c r="I46" s="10" t="s">
        <v>29</v>
      </c>
      <c r="J46" s="8" t="s">
        <v>349</v>
      </c>
      <c r="K46" s="8" t="s">
        <v>282</v>
      </c>
      <c r="L46" s="8" t="s">
        <v>32</v>
      </c>
      <c r="M46" s="8" t="s">
        <v>28</v>
      </c>
      <c r="N46" s="8" t="s">
        <v>32</v>
      </c>
      <c r="O46" s="10" t="s">
        <v>33</v>
      </c>
      <c r="P46" s="8" t="s">
        <v>34</v>
      </c>
      <c r="Q46" s="8" t="s">
        <v>34</v>
      </c>
      <c r="R46" s="8" t="s">
        <v>35</v>
      </c>
      <c r="S46" s="8" t="s">
        <v>34</v>
      </c>
      <c r="T46" s="4" t="s">
        <v>224</v>
      </c>
      <c r="U46" s="4" t="s">
        <v>350</v>
      </c>
    </row>
    <row r="47" spans="1:21">
      <c r="A47" s="4" t="s">
        <v>351</v>
      </c>
      <c r="B47" s="8" t="s">
        <v>352</v>
      </c>
      <c r="C47" s="8" t="s">
        <v>353</v>
      </c>
      <c r="D47" s="22" t="s">
        <v>24</v>
      </c>
      <c r="E47" s="22" t="s">
        <v>354</v>
      </c>
      <c r="F47" s="8" t="s">
        <v>197</v>
      </c>
      <c r="G47" s="8" t="s">
        <v>43</v>
      </c>
      <c r="H47" s="8" t="s">
        <v>28</v>
      </c>
      <c r="I47" s="10" t="s">
        <v>29</v>
      </c>
      <c r="J47" s="8" t="s">
        <v>344</v>
      </c>
      <c r="K47" s="8" t="s">
        <v>355</v>
      </c>
      <c r="L47" s="8" t="s">
        <v>32</v>
      </c>
      <c r="M47" s="8" t="s">
        <v>46</v>
      </c>
      <c r="N47" s="8" t="s">
        <v>32</v>
      </c>
      <c r="O47" s="10" t="s">
        <v>33</v>
      </c>
      <c r="P47" s="8" t="s">
        <v>28</v>
      </c>
      <c r="Q47" s="8" t="s">
        <v>34</v>
      </c>
      <c r="R47" s="8" t="s">
        <v>56</v>
      </c>
      <c r="S47" s="8" t="s">
        <v>46</v>
      </c>
      <c r="T47" s="4" t="s">
        <v>284</v>
      </c>
      <c r="U47" s="4" t="s">
        <v>285</v>
      </c>
    </row>
    <row r="48" spans="1:21">
      <c r="A48" s="4" t="s">
        <v>356</v>
      </c>
      <c r="B48" s="8" t="s">
        <v>357</v>
      </c>
      <c r="C48" s="8" t="s">
        <v>358</v>
      </c>
      <c r="D48" s="22" t="s">
        <v>24</v>
      </c>
      <c r="E48" s="22" t="s">
        <v>359</v>
      </c>
      <c r="F48" s="8" t="s">
        <v>197</v>
      </c>
      <c r="G48" s="8" t="s">
        <v>43</v>
      </c>
      <c r="H48" s="8" t="s">
        <v>28</v>
      </c>
      <c r="I48" s="10" t="s">
        <v>29</v>
      </c>
      <c r="J48" s="8" t="s">
        <v>360</v>
      </c>
      <c r="K48" s="8" t="s">
        <v>282</v>
      </c>
      <c r="L48" s="8" t="s">
        <v>32</v>
      </c>
      <c r="M48" s="8" t="s">
        <v>28</v>
      </c>
      <c r="N48" s="8" t="s">
        <v>32</v>
      </c>
      <c r="O48" s="10" t="s">
        <v>33</v>
      </c>
      <c r="P48" s="8" t="s">
        <v>34</v>
      </c>
      <c r="Q48" s="8" t="s">
        <v>34</v>
      </c>
      <c r="R48" s="8" t="s">
        <v>35</v>
      </c>
      <c r="S48" s="8" t="s">
        <v>46</v>
      </c>
      <c r="T48" s="4" t="s">
        <v>361</v>
      </c>
      <c r="U48" s="4" t="s">
        <v>362</v>
      </c>
    </row>
    <row r="49" spans="1:21" ht="43.5">
      <c r="A49" s="4" t="s">
        <v>363</v>
      </c>
      <c r="B49" s="4" t="s">
        <v>364</v>
      </c>
      <c r="C49" s="4" t="s">
        <v>365</v>
      </c>
      <c r="D49" s="30" t="s">
        <v>24</v>
      </c>
      <c r="E49" s="6" t="s">
        <v>366</v>
      </c>
      <c r="F49" s="4" t="s">
        <v>197</v>
      </c>
      <c r="G49" s="4" t="s">
        <v>27</v>
      </c>
      <c r="H49" s="4" t="s">
        <v>46</v>
      </c>
      <c r="I49" s="4" t="s">
        <v>29</v>
      </c>
      <c r="J49" s="4" t="s">
        <v>367</v>
      </c>
      <c r="K49" s="4" t="s">
        <v>89</v>
      </c>
      <c r="L49" s="4" t="s">
        <v>32</v>
      </c>
      <c r="M49" s="4" t="s">
        <v>28</v>
      </c>
      <c r="N49" s="4" t="s">
        <v>32</v>
      </c>
      <c r="O49" s="4" t="s">
        <v>33</v>
      </c>
      <c r="P49" s="4" t="s">
        <v>34</v>
      </c>
      <c r="Q49" s="4" t="s">
        <v>34</v>
      </c>
      <c r="R49" s="4" t="s">
        <v>35</v>
      </c>
      <c r="S49" s="4" t="s">
        <v>28</v>
      </c>
      <c r="T49" s="4" t="s">
        <v>368</v>
      </c>
      <c r="U49" s="7" t="s">
        <v>369</v>
      </c>
    </row>
    <row r="50" spans="1:21">
      <c r="A50" s="4" t="s">
        <v>370</v>
      </c>
      <c r="B50" s="4" t="s">
        <v>371</v>
      </c>
      <c r="C50" s="4" t="s">
        <v>372</v>
      </c>
      <c r="D50" s="6" t="s">
        <v>24</v>
      </c>
      <c r="E50" s="6" t="s">
        <v>373</v>
      </c>
      <c r="F50" s="4" t="s">
        <v>26</v>
      </c>
      <c r="G50" s="4" t="s">
        <v>43</v>
      </c>
      <c r="H50" s="4" t="s">
        <v>46</v>
      </c>
      <c r="I50" s="4" t="s">
        <v>29</v>
      </c>
      <c r="J50" s="4" t="s">
        <v>374</v>
      </c>
      <c r="K50" s="4" t="s">
        <v>375</v>
      </c>
      <c r="L50" s="4" t="s">
        <v>32</v>
      </c>
      <c r="M50" s="4" t="s">
        <v>46</v>
      </c>
      <c r="N50" s="4" t="s">
        <v>32</v>
      </c>
      <c r="O50" s="4" t="s">
        <v>33</v>
      </c>
      <c r="P50" s="4" t="s">
        <v>34</v>
      </c>
      <c r="Q50" s="4" t="s">
        <v>28</v>
      </c>
      <c r="R50" s="4" t="s">
        <v>35</v>
      </c>
      <c r="S50" s="4" t="s">
        <v>46</v>
      </c>
      <c r="T50" s="4" t="s">
        <v>376</v>
      </c>
      <c r="U50" s="4" t="s">
        <v>368</v>
      </c>
    </row>
    <row r="51" spans="1:21">
      <c r="A51" s="4" t="s">
        <v>377</v>
      </c>
      <c r="B51" s="4" t="s">
        <v>378</v>
      </c>
      <c r="C51" s="4" t="s">
        <v>379</v>
      </c>
      <c r="D51" s="6" t="str">
        <f>HYPERLINK("https://stuuobedu-my.sharepoint.com/personal/landscape_uob_edu_bh/Documents/Outdoor%20plants/Images/R.jpg", "Open Image")</f>
        <v>Open Image</v>
      </c>
      <c r="E51" s="20" t="s">
        <v>380</v>
      </c>
      <c r="F51" s="4" t="s">
        <v>26</v>
      </c>
      <c r="G51" s="4" t="s">
        <v>27</v>
      </c>
      <c r="H51" s="4" t="s">
        <v>28</v>
      </c>
      <c r="I51" s="4" t="s">
        <v>29</v>
      </c>
      <c r="J51" s="4" t="s">
        <v>230</v>
      </c>
      <c r="K51" s="4" t="s">
        <v>381</v>
      </c>
      <c r="L51" s="4" t="s">
        <v>32</v>
      </c>
      <c r="M51" s="4" t="s">
        <v>28</v>
      </c>
      <c r="N51" s="4" t="s">
        <v>32</v>
      </c>
      <c r="O51" s="4" t="s">
        <v>33</v>
      </c>
      <c r="P51" s="4" t="s">
        <v>28</v>
      </c>
      <c r="Q51" s="4" t="s">
        <v>34</v>
      </c>
      <c r="R51" s="4" t="s">
        <v>32</v>
      </c>
      <c r="S51" s="4" t="s">
        <v>28</v>
      </c>
      <c r="T51" s="4" t="s">
        <v>382</v>
      </c>
      <c r="U51" s="4" t="s">
        <v>383</v>
      </c>
    </row>
    <row r="52" spans="1:21">
      <c r="A52" s="4" t="s">
        <v>384</v>
      </c>
      <c r="B52" s="4" t="s">
        <v>385</v>
      </c>
      <c r="C52" s="4" t="s">
        <v>386</v>
      </c>
      <c r="D52" s="6" t="s">
        <v>24</v>
      </c>
      <c r="E52" s="6" t="s">
        <v>387</v>
      </c>
      <c r="F52" s="4" t="s">
        <v>42</v>
      </c>
      <c r="G52" s="4" t="s">
        <v>104</v>
      </c>
      <c r="H52" s="4" t="s">
        <v>28</v>
      </c>
      <c r="I52" s="4" t="s">
        <v>29</v>
      </c>
      <c r="J52" s="4" t="s">
        <v>106</v>
      </c>
      <c r="K52" s="4" t="s">
        <v>388</v>
      </c>
      <c r="L52" s="4" t="s">
        <v>35</v>
      </c>
      <c r="M52" s="4" t="s">
        <v>46</v>
      </c>
      <c r="N52" s="4" t="s">
        <v>35</v>
      </c>
      <c r="O52" s="4" t="s">
        <v>33</v>
      </c>
      <c r="P52" s="4" t="s">
        <v>46</v>
      </c>
      <c r="Q52" s="4" t="s">
        <v>28</v>
      </c>
      <c r="R52" s="4" t="s">
        <v>35</v>
      </c>
      <c r="S52" s="4" t="s">
        <v>46</v>
      </c>
      <c r="T52" s="4" t="s">
        <v>389</v>
      </c>
      <c r="U52" s="4" t="s">
        <v>376</v>
      </c>
    </row>
    <row r="53" spans="1:21" ht="15" customHeight="1">
      <c r="A53" s="4" t="s">
        <v>390</v>
      </c>
      <c r="B53" s="12" t="s">
        <v>391</v>
      </c>
      <c r="C53" s="4" t="s">
        <v>392</v>
      </c>
      <c r="D53" s="6" t="s">
        <v>24</v>
      </c>
      <c r="E53" s="11" t="s">
        <v>393</v>
      </c>
      <c r="F53" s="4" t="s">
        <v>26</v>
      </c>
      <c r="G53" s="4" t="s">
        <v>27</v>
      </c>
      <c r="H53" s="4" t="s">
        <v>28</v>
      </c>
      <c r="I53" s="4" t="s">
        <v>29</v>
      </c>
      <c r="J53" s="4" t="s">
        <v>394</v>
      </c>
      <c r="K53" s="4" t="s">
        <v>394</v>
      </c>
      <c r="L53" s="4" t="s">
        <v>32</v>
      </c>
      <c r="M53" s="4" t="s">
        <v>28</v>
      </c>
      <c r="N53" s="4" t="s">
        <v>32</v>
      </c>
      <c r="O53" s="4" t="s">
        <v>33</v>
      </c>
      <c r="P53" s="4" t="s">
        <v>28</v>
      </c>
      <c r="Q53" s="4" t="s">
        <v>28</v>
      </c>
      <c r="R53" s="4" t="s">
        <v>32</v>
      </c>
      <c r="S53" s="4" t="s">
        <v>46</v>
      </c>
      <c r="T53" s="4" t="s">
        <v>389</v>
      </c>
      <c r="U53" s="4" t="s">
        <v>376</v>
      </c>
    </row>
    <row r="54" spans="1:21">
      <c r="A54" s="4" t="s">
        <v>395</v>
      </c>
      <c r="B54" s="4" t="s">
        <v>396</v>
      </c>
      <c r="C54" s="4" t="s">
        <v>397</v>
      </c>
      <c r="D54" s="6" t="s">
        <v>24</v>
      </c>
      <c r="E54" s="6" t="s">
        <v>398</v>
      </c>
      <c r="F54" s="4" t="s">
        <v>78</v>
      </c>
      <c r="G54" s="4" t="s">
        <v>27</v>
      </c>
      <c r="H54" s="4" t="s">
        <v>46</v>
      </c>
      <c r="I54" s="4" t="s">
        <v>29</v>
      </c>
      <c r="J54" s="4" t="s">
        <v>113</v>
      </c>
      <c r="K54" s="4" t="s">
        <v>106</v>
      </c>
      <c r="L54" s="4" t="s">
        <v>35</v>
      </c>
      <c r="M54" s="4" t="s">
        <v>46</v>
      </c>
      <c r="N54" s="4" t="s">
        <v>32</v>
      </c>
      <c r="O54" s="4" t="s">
        <v>33</v>
      </c>
      <c r="P54" s="4" t="s">
        <v>34</v>
      </c>
      <c r="Q54" s="4" t="s">
        <v>34</v>
      </c>
      <c r="R54" s="4" t="s">
        <v>32</v>
      </c>
      <c r="S54" s="4" t="s">
        <v>46</v>
      </c>
      <c r="T54" s="4" t="s">
        <v>399</v>
      </c>
      <c r="U54" s="4" t="s">
        <v>389</v>
      </c>
    </row>
    <row r="55" spans="1:21">
      <c r="A55" s="4" t="s">
        <v>400</v>
      </c>
      <c r="B55" s="4" t="s">
        <v>401</v>
      </c>
      <c r="C55" s="4" t="s">
        <v>402</v>
      </c>
      <c r="D55" s="6" t="s">
        <v>24</v>
      </c>
      <c r="E55" s="11" t="s">
        <v>403</v>
      </c>
      <c r="F55" s="4" t="s">
        <v>42</v>
      </c>
      <c r="G55" s="4" t="s">
        <v>43</v>
      </c>
      <c r="H55" s="4" t="s">
        <v>28</v>
      </c>
      <c r="I55" s="4" t="s">
        <v>29</v>
      </c>
      <c r="J55" s="4" t="s">
        <v>70</v>
      </c>
      <c r="K55" s="4" t="s">
        <v>71</v>
      </c>
      <c r="L55" s="4" t="s">
        <v>35</v>
      </c>
      <c r="M55" s="4" t="s">
        <v>28</v>
      </c>
      <c r="N55" s="4" t="s">
        <v>32</v>
      </c>
      <c r="O55" s="4" t="s">
        <v>33</v>
      </c>
      <c r="P55" s="4" t="s">
        <v>28</v>
      </c>
      <c r="Q55" s="4" t="s">
        <v>34</v>
      </c>
      <c r="R55" s="4" t="s">
        <v>32</v>
      </c>
      <c r="S55" s="4" t="s">
        <v>28</v>
      </c>
      <c r="T55" s="4" t="s">
        <v>404</v>
      </c>
      <c r="U55" s="4" t="s">
        <v>389</v>
      </c>
    </row>
    <row r="56" spans="1:21">
      <c r="A56" s="4" t="s">
        <v>405</v>
      </c>
      <c r="B56" s="4" t="s">
        <v>406</v>
      </c>
      <c r="C56" s="4" t="s">
        <v>407</v>
      </c>
      <c r="D56" s="6" t="s">
        <v>24</v>
      </c>
      <c r="E56" s="6" t="s">
        <v>408</v>
      </c>
      <c r="F56" s="4" t="s">
        <v>78</v>
      </c>
      <c r="G56" s="4" t="s">
        <v>104</v>
      </c>
      <c r="H56" s="4" t="s">
        <v>46</v>
      </c>
      <c r="I56" s="4" t="s">
        <v>29</v>
      </c>
      <c r="J56" s="4" t="s">
        <v>113</v>
      </c>
      <c r="K56" s="4" t="s">
        <v>388</v>
      </c>
      <c r="L56" s="4" t="s">
        <v>35</v>
      </c>
      <c r="M56" s="4" t="s">
        <v>46</v>
      </c>
      <c r="N56" s="4" t="s">
        <v>32</v>
      </c>
      <c r="O56" s="4" t="s">
        <v>33</v>
      </c>
      <c r="P56" s="4" t="s">
        <v>34</v>
      </c>
      <c r="Q56" s="4" t="s">
        <v>34</v>
      </c>
      <c r="R56" s="4" t="s">
        <v>32</v>
      </c>
      <c r="S56" s="4" t="s">
        <v>46</v>
      </c>
      <c r="T56" s="4" t="s">
        <v>399</v>
      </c>
      <c r="U56" s="4" t="s">
        <v>389</v>
      </c>
    </row>
    <row r="57" spans="1:21">
      <c r="A57" s="4" t="s">
        <v>409</v>
      </c>
      <c r="B57" s="4" t="s">
        <v>410</v>
      </c>
      <c r="C57" s="4" t="s">
        <v>411</v>
      </c>
      <c r="D57" s="20" t="s">
        <v>24</v>
      </c>
      <c r="E57" s="20" t="s">
        <v>412</v>
      </c>
      <c r="F57" s="4" t="s">
        <v>197</v>
      </c>
      <c r="G57" s="4" t="s">
        <v>43</v>
      </c>
      <c r="H57" s="4" t="s">
        <v>28</v>
      </c>
      <c r="I57" s="4" t="s">
        <v>29</v>
      </c>
      <c r="J57" s="4" t="s">
        <v>413</v>
      </c>
      <c r="K57" s="4" t="s">
        <v>414</v>
      </c>
      <c r="L57" s="4" t="s">
        <v>32</v>
      </c>
      <c r="M57" s="4" t="s">
        <v>28</v>
      </c>
      <c r="N57" s="4" t="s">
        <v>32</v>
      </c>
      <c r="O57" s="4" t="s">
        <v>137</v>
      </c>
      <c r="P57" s="4" t="s">
        <v>28</v>
      </c>
      <c r="Q57" s="4" t="s">
        <v>34</v>
      </c>
      <c r="R57" s="4" t="s">
        <v>56</v>
      </c>
      <c r="S57" s="4" t="s">
        <v>28</v>
      </c>
      <c r="T57" t="s">
        <v>415</v>
      </c>
      <c r="U57" s="2" t="s">
        <v>225</v>
      </c>
    </row>
    <row r="58" spans="1:21">
      <c r="A58" s="4" t="s">
        <v>416</v>
      </c>
      <c r="B58" t="s">
        <v>417</v>
      </c>
      <c r="C58" s="4" t="s">
        <v>418</v>
      </c>
      <c r="D58" s="20" t="s">
        <v>24</v>
      </c>
      <c r="E58" s="20" t="s">
        <v>419</v>
      </c>
      <c r="F58" s="4" t="s">
        <v>103</v>
      </c>
      <c r="G58" s="4" t="s">
        <v>27</v>
      </c>
      <c r="H58" s="4" t="s">
        <v>28</v>
      </c>
      <c r="I58" s="4" t="s">
        <v>29</v>
      </c>
      <c r="J58" s="4" t="s">
        <v>420</v>
      </c>
      <c r="K58" s="4" t="s">
        <v>388</v>
      </c>
      <c r="L58" s="4" t="s">
        <v>35</v>
      </c>
      <c r="M58" s="4" t="s">
        <v>46</v>
      </c>
      <c r="N58" s="4" t="s">
        <v>32</v>
      </c>
      <c r="O58" s="4" t="s">
        <v>33</v>
      </c>
      <c r="P58" s="4" t="s">
        <v>34</v>
      </c>
      <c r="Q58" s="4" t="s">
        <v>34</v>
      </c>
      <c r="R58" s="4" t="s">
        <v>56</v>
      </c>
      <c r="S58" s="4" t="s">
        <v>28</v>
      </c>
      <c r="T58" t="s">
        <v>421</v>
      </c>
      <c r="U58" s="4" t="s">
        <v>422</v>
      </c>
    </row>
    <row r="59" spans="1:21">
      <c r="A59" s="4" t="s">
        <v>423</v>
      </c>
      <c r="B59" s="2" t="s">
        <v>424</v>
      </c>
      <c r="C59" s="4" t="s">
        <v>425</v>
      </c>
      <c r="D59" s="20" t="s">
        <v>24</v>
      </c>
      <c r="E59" s="20" t="s">
        <v>426</v>
      </c>
      <c r="F59" s="4" t="s">
        <v>197</v>
      </c>
      <c r="G59" s="4" t="s">
        <v>27</v>
      </c>
      <c r="H59" s="4" t="s">
        <v>28</v>
      </c>
      <c r="I59" s="4" t="s">
        <v>29</v>
      </c>
      <c r="J59" s="4" t="s">
        <v>427</v>
      </c>
      <c r="K59" s="4" t="s">
        <v>30</v>
      </c>
      <c r="L59" s="4" t="s">
        <v>32</v>
      </c>
      <c r="M59" s="4" t="s">
        <v>46</v>
      </c>
      <c r="N59" s="4" t="s">
        <v>32</v>
      </c>
      <c r="O59" s="4" t="s">
        <v>33</v>
      </c>
      <c r="P59" s="4" t="s">
        <v>28</v>
      </c>
      <c r="Q59" s="4" t="s">
        <v>34</v>
      </c>
      <c r="R59" s="4" t="s">
        <v>32</v>
      </c>
      <c r="S59" s="4" t="s">
        <v>28</v>
      </c>
      <c r="T59" t="s">
        <v>428</v>
      </c>
      <c r="U59" t="s">
        <v>429</v>
      </c>
    </row>
    <row r="60" spans="1:21">
      <c r="A60" s="4" t="s">
        <v>430</v>
      </c>
      <c r="B60" s="8" t="s">
        <v>431</v>
      </c>
      <c r="C60" t="s">
        <v>432</v>
      </c>
      <c r="D60" s="20" t="s">
        <v>24</v>
      </c>
      <c r="E60" s="20" t="s">
        <v>433</v>
      </c>
      <c r="F60" s="4" t="s">
        <v>197</v>
      </c>
      <c r="G60" s="4" t="s">
        <v>27</v>
      </c>
      <c r="H60" s="4" t="s">
        <v>28</v>
      </c>
      <c r="I60" s="4" t="s">
        <v>29</v>
      </c>
      <c r="J60" s="4" t="s">
        <v>434</v>
      </c>
      <c r="K60" s="4" t="s">
        <v>434</v>
      </c>
      <c r="L60" s="4" t="s">
        <v>32</v>
      </c>
      <c r="M60" s="4" t="s">
        <v>28</v>
      </c>
      <c r="N60" s="4" t="s">
        <v>32</v>
      </c>
      <c r="O60" s="4" t="s">
        <v>137</v>
      </c>
      <c r="P60" s="4" t="s">
        <v>28</v>
      </c>
      <c r="Q60" s="4" t="s">
        <v>34</v>
      </c>
      <c r="R60" s="4" t="s">
        <v>56</v>
      </c>
      <c r="S60" s="4" t="s">
        <v>28</v>
      </c>
      <c r="T60" t="s">
        <v>435</v>
      </c>
      <c r="U60" t="s">
        <v>436</v>
      </c>
    </row>
    <row r="61" spans="1:21">
      <c r="A61" s="4" t="s">
        <v>437</v>
      </c>
      <c r="B61" t="s">
        <v>438</v>
      </c>
      <c r="C61" t="s">
        <v>439</v>
      </c>
      <c r="D61" s="20" t="s">
        <v>24</v>
      </c>
      <c r="E61" s="20" t="s">
        <v>440</v>
      </c>
      <c r="F61" s="4" t="s">
        <v>26</v>
      </c>
      <c r="G61" s="4" t="s">
        <v>27</v>
      </c>
      <c r="H61" s="4" t="s">
        <v>46</v>
      </c>
      <c r="I61" s="4" t="s">
        <v>29</v>
      </c>
      <c r="J61" s="4" t="s">
        <v>388</v>
      </c>
      <c r="K61" s="4" t="s">
        <v>106</v>
      </c>
      <c r="L61" s="4" t="s">
        <v>35</v>
      </c>
      <c r="M61" s="4" t="s">
        <v>46</v>
      </c>
      <c r="N61" s="4" t="s">
        <v>32</v>
      </c>
      <c r="O61" s="4" t="s">
        <v>33</v>
      </c>
      <c r="P61" s="4" t="s">
        <v>28</v>
      </c>
      <c r="Q61" s="4" t="s">
        <v>34</v>
      </c>
      <c r="R61" s="4" t="s">
        <v>32</v>
      </c>
      <c r="S61" s="4" t="s">
        <v>46</v>
      </c>
      <c r="T61" t="s">
        <v>441</v>
      </c>
      <c r="U61" t="s">
        <v>442</v>
      </c>
    </row>
    <row r="62" spans="1:21">
      <c r="A62" s="4" t="s">
        <v>443</v>
      </c>
      <c r="B62" t="s">
        <v>444</v>
      </c>
      <c r="C62" t="s">
        <v>445</v>
      </c>
      <c r="D62" s="20" t="s">
        <v>24</v>
      </c>
      <c r="E62" s="20" t="s">
        <v>446</v>
      </c>
      <c r="F62" s="4" t="s">
        <v>42</v>
      </c>
      <c r="G62" s="4" t="s">
        <v>104</v>
      </c>
      <c r="H62" s="4" t="s">
        <v>28</v>
      </c>
      <c r="I62" s="4" t="s">
        <v>29</v>
      </c>
      <c r="J62" s="4" t="s">
        <v>105</v>
      </c>
      <c r="K62" s="4" t="s">
        <v>447</v>
      </c>
      <c r="L62" s="4" t="s">
        <v>35</v>
      </c>
      <c r="M62" s="4" t="s">
        <v>46</v>
      </c>
      <c r="N62" s="4" t="s">
        <v>35</v>
      </c>
      <c r="O62" s="4" t="s">
        <v>33</v>
      </c>
      <c r="P62" s="4" t="s">
        <v>46</v>
      </c>
      <c r="Q62" s="4" t="s">
        <v>28</v>
      </c>
      <c r="R62" s="4" t="s">
        <v>32</v>
      </c>
      <c r="S62" s="4" t="s">
        <v>46</v>
      </c>
      <c r="T62" t="s">
        <v>448</v>
      </c>
      <c r="U62" t="s">
        <v>449</v>
      </c>
    </row>
    <row r="63" spans="1:21">
      <c r="A63" s="4" t="s">
        <v>450</v>
      </c>
      <c r="B63" t="s">
        <v>451</v>
      </c>
      <c r="C63" t="s">
        <v>452</v>
      </c>
      <c r="D63" s="20" t="s">
        <v>24</v>
      </c>
      <c r="E63" s="20" t="s">
        <v>453</v>
      </c>
      <c r="F63" s="4" t="s">
        <v>53</v>
      </c>
      <c r="G63" s="4" t="s">
        <v>43</v>
      </c>
      <c r="H63" s="4" t="s">
        <v>46</v>
      </c>
      <c r="I63" s="4" t="s">
        <v>29</v>
      </c>
      <c r="J63" t="s">
        <v>124</v>
      </c>
      <c r="K63" t="s">
        <v>106</v>
      </c>
      <c r="L63" s="4" t="s">
        <v>35</v>
      </c>
      <c r="M63" s="4" t="s">
        <v>46</v>
      </c>
      <c r="N63" s="4" t="s">
        <v>32</v>
      </c>
      <c r="O63" s="4" t="s">
        <v>33</v>
      </c>
      <c r="P63" s="4" t="s">
        <v>34</v>
      </c>
      <c r="Q63" s="4" t="s">
        <v>28</v>
      </c>
      <c r="R63" s="4" t="s">
        <v>35</v>
      </c>
      <c r="S63" s="4" t="s">
        <v>46</v>
      </c>
      <c r="T63" t="s">
        <v>454</v>
      </c>
      <c r="U63" t="s">
        <v>455</v>
      </c>
    </row>
    <row r="64" spans="1:21">
      <c r="A64" s="4" t="s">
        <v>456</v>
      </c>
      <c r="B64" s="2" t="s">
        <v>457</v>
      </c>
      <c r="C64" t="s">
        <v>458</v>
      </c>
      <c r="D64" s="20" t="s">
        <v>24</v>
      </c>
      <c r="E64" s="20" t="s">
        <v>459</v>
      </c>
      <c r="F64" s="4" t="s">
        <v>78</v>
      </c>
      <c r="G64" s="4" t="s">
        <v>27</v>
      </c>
      <c r="H64" s="4" t="s">
        <v>28</v>
      </c>
      <c r="I64" s="4" t="s">
        <v>29</v>
      </c>
      <c r="J64" t="s">
        <v>460</v>
      </c>
      <c r="K64" t="s">
        <v>461</v>
      </c>
      <c r="L64" s="4" t="s">
        <v>35</v>
      </c>
      <c r="M64" s="4" t="s">
        <v>46</v>
      </c>
      <c r="N64" s="4" t="s">
        <v>32</v>
      </c>
      <c r="O64" s="4" t="s">
        <v>33</v>
      </c>
      <c r="P64" s="4" t="s">
        <v>28</v>
      </c>
      <c r="Q64" s="4" t="s">
        <v>34</v>
      </c>
      <c r="R64" s="4" t="s">
        <v>56</v>
      </c>
      <c r="S64" s="4" t="s">
        <v>46</v>
      </c>
      <c r="T64" t="s">
        <v>462</v>
      </c>
      <c r="U64" t="s">
        <v>463</v>
      </c>
    </row>
    <row r="65" spans="1:21">
      <c r="A65" s="4" t="s">
        <v>464</v>
      </c>
      <c r="B65" t="s">
        <v>465</v>
      </c>
      <c r="C65" t="s">
        <v>466</v>
      </c>
      <c r="D65" s="20" t="s">
        <v>24</v>
      </c>
      <c r="E65" s="20" t="s">
        <v>467</v>
      </c>
      <c r="F65" s="4" t="s">
        <v>78</v>
      </c>
      <c r="G65" s="4" t="s">
        <v>27</v>
      </c>
      <c r="H65" s="4" t="s">
        <v>28</v>
      </c>
      <c r="I65" s="4" t="s">
        <v>29</v>
      </c>
      <c r="J65" s="4" t="s">
        <v>113</v>
      </c>
      <c r="K65" s="4" t="s">
        <v>468</v>
      </c>
      <c r="L65" s="4" t="s">
        <v>35</v>
      </c>
      <c r="M65" s="4" t="s">
        <v>46</v>
      </c>
      <c r="N65" s="4" t="s">
        <v>32</v>
      </c>
      <c r="O65" s="4" t="s">
        <v>33</v>
      </c>
      <c r="P65" s="4" t="s">
        <v>28</v>
      </c>
      <c r="Q65" s="4" t="s">
        <v>34</v>
      </c>
      <c r="R65" s="4" t="s">
        <v>32</v>
      </c>
      <c r="S65" s="4" t="s">
        <v>28</v>
      </c>
      <c r="T65" t="s">
        <v>469</v>
      </c>
      <c r="U65" t="s">
        <v>470</v>
      </c>
    </row>
    <row r="66" spans="1:21">
      <c r="A66" s="4" t="s">
        <v>471</v>
      </c>
      <c r="B66" s="4" t="s">
        <v>472</v>
      </c>
      <c r="C66" t="s">
        <v>473</v>
      </c>
      <c r="D66" s="20" t="s">
        <v>24</v>
      </c>
      <c r="E66" s="20" t="s">
        <v>474</v>
      </c>
      <c r="F66" s="4" t="s">
        <v>78</v>
      </c>
      <c r="G66" s="4" t="s">
        <v>27</v>
      </c>
      <c r="H66" s="4" t="s">
        <v>46</v>
      </c>
      <c r="I66" s="4" t="s">
        <v>29</v>
      </c>
      <c r="J66" s="4" t="s">
        <v>106</v>
      </c>
      <c r="K66" s="4" t="s">
        <v>475</v>
      </c>
      <c r="L66" s="4" t="s">
        <v>35</v>
      </c>
      <c r="M66" s="4" t="s">
        <v>46</v>
      </c>
      <c r="N66" s="4" t="s">
        <v>32</v>
      </c>
      <c r="O66" s="4" t="s">
        <v>33</v>
      </c>
      <c r="P66" s="4" t="s">
        <v>34</v>
      </c>
      <c r="Q66" s="4" t="s">
        <v>34</v>
      </c>
      <c r="R66" s="4" t="s">
        <v>32</v>
      </c>
      <c r="S66" s="4" t="s">
        <v>28</v>
      </c>
      <c r="T66" t="s">
        <v>469</v>
      </c>
      <c r="U66" t="s">
        <v>470</v>
      </c>
    </row>
    <row r="67" spans="1:21">
      <c r="A67" s="4" t="s">
        <v>476</v>
      </c>
      <c r="B67" s="4" t="s">
        <v>477</v>
      </c>
      <c r="C67" t="s">
        <v>478</v>
      </c>
      <c r="D67" s="20" t="s">
        <v>24</v>
      </c>
      <c r="E67" s="20" t="s">
        <v>479</v>
      </c>
      <c r="F67" s="4" t="s">
        <v>197</v>
      </c>
      <c r="G67" s="4" t="s">
        <v>27</v>
      </c>
      <c r="H67" s="4" t="s">
        <v>46</v>
      </c>
      <c r="I67" s="4" t="s">
        <v>29</v>
      </c>
      <c r="J67" s="4" t="s">
        <v>480</v>
      </c>
      <c r="K67" s="4" t="s">
        <v>481</v>
      </c>
      <c r="L67" s="4" t="s">
        <v>32</v>
      </c>
      <c r="M67" s="4" t="s">
        <v>28</v>
      </c>
      <c r="N67" s="4" t="s">
        <v>32</v>
      </c>
      <c r="O67" s="4" t="s">
        <v>137</v>
      </c>
      <c r="P67" s="4" t="s">
        <v>34</v>
      </c>
      <c r="Q67" s="4" t="s">
        <v>34</v>
      </c>
      <c r="R67" s="4" t="s">
        <v>32</v>
      </c>
      <c r="S67" s="4" t="s">
        <v>28</v>
      </c>
      <c r="T67" t="s">
        <v>482</v>
      </c>
      <c r="U67" t="s">
        <v>483</v>
      </c>
    </row>
    <row r="68" spans="1:21"/>
    <row r="69" spans="1:21"/>
    <row r="70" spans="1:21"/>
    <row r="71" spans="1:21"/>
    <row r="72" spans="1:21"/>
    <row r="73" spans="1:21"/>
    <row r="74" spans="1:21"/>
    <row r="75" spans="1:21"/>
    <row r="76" spans="1:21"/>
    <row r="77" spans="1:21"/>
    <row r="78" spans="1:21"/>
    <row r="79" spans="1:21"/>
    <row r="80" spans="1:21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</sheetData>
  <sortState xmlns:xlrd2="http://schemas.microsoft.com/office/spreadsheetml/2017/richdata2" ref="A2:U56">
    <sortCondition ref="A2:A56"/>
  </sortState>
  <phoneticPr fontId="1" type="noConversion"/>
  <conditionalFormatting sqref="B50:B52 B34:B48 B1:B26 B54 B56:B57 B66:B1048576">
    <cfRule type="duplicateValues" dxfId="0" priority="4"/>
  </conditionalFormatting>
  <dataValidations count="8">
    <dataValidation allowBlank="1" showInputMessage="1" showErrorMessage="1" sqref="F1" xr:uid="{58D66573-3890-4498-A66F-3227660DC8D7}"/>
    <dataValidation type="list" allowBlank="1" showInputMessage="1" showErrorMessage="1" sqref="M2:M26 S2:S1048576 P2:Q1048576 H2:H1048576 M34:M1048576" xr:uid="{26BEA281-5615-4C1E-80B9-785C1C126E1E}">
      <formula1>"Low,Medium,High"</formula1>
    </dataValidation>
    <dataValidation type="list" allowBlank="1" showInputMessage="1" showErrorMessage="1" sqref="L2:L26 N2:N1048576 L34:L1048576" xr:uid="{BADEB7D1-F197-43A2-9AAB-F8E1A586A330}">
      <formula1>"Yes,No"</formula1>
    </dataValidation>
    <dataValidation type="list" allowBlank="1" showInputMessage="1" showErrorMessage="1" sqref="F2:F1048576" xr:uid="{9B94FA55-E999-447C-AE3A-D83167D0511E}">
      <formula1>"Trees,Shrubs,Herbs,Grasses,Ground covers,Succulents,Palms,Climbers"</formula1>
    </dataValidation>
    <dataValidation type="list" allowBlank="1" showInputMessage="1" showErrorMessage="1" sqref="G2:G1048576" xr:uid="{8471231C-23F2-4910-9D7C-984D1473D629}">
      <formula1>"Annual,Perennial,Evergreen"</formula1>
    </dataValidation>
    <dataValidation type="list" allowBlank="1" showInputMessage="1" showErrorMessage="1" sqref="I2:I1048576" xr:uid="{FA170704-FC67-4572-AA76-5580DBDBF151}">
      <formula1>"Full sun,Partial sun,Partial shade,Full shade"</formula1>
    </dataValidation>
    <dataValidation type="list" allowBlank="1" showInputMessage="1" showErrorMessage="1" sqref="O2:O1048576" xr:uid="{BE3FA2F7-250C-446F-866C-ED07901AF023}">
      <formula1>"Taproot,Fibrous,Adventitious"</formula1>
    </dataValidation>
    <dataValidation type="list" allowBlank="1" showInputMessage="1" showErrorMessage="1" sqref="R2:R1048576" xr:uid="{5236AF81-EC4F-4378-AD19-A16F9D681D97}">
      <formula1>"Yes,No,Seasonal"</formula1>
    </dataValidation>
  </dataValidations>
  <hyperlinks>
    <hyperlink ref="D2" r:id="rId1" xr:uid="{E8256A71-69AF-4F58-AD99-4216A1D61385}"/>
    <hyperlink ref="D3" r:id="rId2" xr:uid="{2600CC34-FEC8-4358-A166-A0A0AADE2B16}"/>
    <hyperlink ref="D4" r:id="rId3" xr:uid="{5323DA1F-90E3-4EC4-9236-3FABF03E7B7B}"/>
    <hyperlink ref="D5" r:id="rId4" xr:uid="{018E3A31-D699-48D2-AD40-1BB7690AEFD7}"/>
    <hyperlink ref="D6" r:id="rId5" xr:uid="{392A5314-B9BB-4171-8F94-222188BA99B0}"/>
    <hyperlink ref="D7" r:id="rId6" xr:uid="{58649AE0-1069-4582-BA91-2308EF35E848}"/>
    <hyperlink ref="D8" r:id="rId7" xr:uid="{C2587916-F827-41B7-8EDB-D66AF039E12E}"/>
    <hyperlink ref="D10" r:id="rId8" xr:uid="{5B092A59-B505-409F-881F-B73548F6938E}"/>
    <hyperlink ref="D11" r:id="rId9" xr:uid="{000CFFF4-9940-48FD-A423-432D48721CE1}"/>
    <hyperlink ref="D12" r:id="rId10" xr:uid="{5C9EA5C4-15A5-4823-BF3C-EB9C2AC9DEE3}"/>
    <hyperlink ref="D13" r:id="rId11" xr:uid="{97142BEA-5C2F-47CA-AF18-D309F957AE12}"/>
    <hyperlink ref="D14" r:id="rId12" xr:uid="{3CA9DF8A-4187-4A78-B778-6207A316B333}"/>
    <hyperlink ref="D15" r:id="rId13" xr:uid="{0E189887-694C-422E-A29F-FCEF22C7419F}"/>
    <hyperlink ref="D16" r:id="rId14" xr:uid="{8C60A978-0633-4E7B-9B20-39535DD7DDC8}"/>
    <hyperlink ref="D17" r:id="rId15" xr:uid="{335FBD22-12AF-4A45-A77B-B9C20A6141F5}"/>
    <hyperlink ref="D18" r:id="rId16" xr:uid="{719CD489-BB63-497E-AE08-21DC9CA54CA3}"/>
    <hyperlink ref="D19" r:id="rId17" xr:uid="{DF2B3021-CB8F-44D8-BD31-AA8794C176EC}"/>
    <hyperlink ref="D20" r:id="rId18" xr:uid="{AC09FEC6-01D7-477A-AB22-1FCFB00375DA}"/>
    <hyperlink ref="D21" r:id="rId19" xr:uid="{D7DA4A7E-52AB-4E28-B3FC-EF963D4DDD4D}"/>
    <hyperlink ref="D22" r:id="rId20" xr:uid="{1C616BAB-4C73-4EBF-B776-7BA076A7033C}"/>
    <hyperlink ref="D23" r:id="rId21" xr:uid="{23CE6F16-08A6-4E8D-9C4D-C9B5127E144A}"/>
    <hyperlink ref="D24" r:id="rId22" xr:uid="{20B5027B-96F0-4AB2-8117-19AE93DC6B0A}"/>
    <hyperlink ref="D25" r:id="rId23" xr:uid="{C7D9D14B-6C57-40F9-B566-4552D1E9F206}"/>
    <hyperlink ref="D26" r:id="rId24" xr:uid="{ECBD96C7-2596-4362-B615-FF5B44F512E6}"/>
    <hyperlink ref="D27" r:id="rId25" xr:uid="{4101BD30-6698-4EB1-8903-7E1FFBFB9B63}"/>
    <hyperlink ref="D28" r:id="rId26" xr:uid="{4874A1A2-8C4B-4BED-8969-BE02721678F3}"/>
    <hyperlink ref="D29" r:id="rId27" xr:uid="{2252DC4A-0C0B-416E-BC31-B768BCEAE16F}"/>
    <hyperlink ref="D30" r:id="rId28" xr:uid="{4112E39B-C26E-46CC-A777-150B9CFB739F}"/>
    <hyperlink ref="D31" r:id="rId29" xr:uid="{1EAE0336-600F-4BB9-896A-74726C93DF17}"/>
    <hyperlink ref="D32" r:id="rId30" xr:uid="{21F64656-BD08-4D53-8965-D64438F9240D}"/>
    <hyperlink ref="D33" r:id="rId31" xr:uid="{3C3C0EB3-86DF-4285-8FCA-00C307A1F95B}"/>
    <hyperlink ref="D34" r:id="rId32" xr:uid="{B18E89B5-8326-4B91-9453-371E52799A2B}"/>
    <hyperlink ref="D35" r:id="rId33" xr:uid="{0065F6AA-32BB-4DC3-AA2B-7BCDD6A44EBB}"/>
    <hyperlink ref="D36" r:id="rId34" xr:uid="{1D7D50F0-D5C5-4C40-A96A-49B41DE78C68}"/>
    <hyperlink ref="D37" r:id="rId35" xr:uid="{E9386162-3288-47F3-A64B-B7C674CF0CD6}"/>
    <hyperlink ref="D38" r:id="rId36" xr:uid="{CBFB0E77-BEDF-48EA-9924-465E247355C4}"/>
    <hyperlink ref="D39" r:id="rId37" xr:uid="{7044A41C-3685-470B-8F5B-80661D43C5E2}"/>
    <hyperlink ref="D40" r:id="rId38" xr:uid="{9D6A02AB-3D8C-4EB2-9FAA-84914A73B229}"/>
    <hyperlink ref="D41" r:id="rId39" xr:uid="{9CABA5BB-A509-4C32-89C4-9B32A2504DF8}"/>
    <hyperlink ref="D42" r:id="rId40" xr:uid="{5A417341-CE47-428C-AE6B-8D0346B9AE99}"/>
    <hyperlink ref="D43" r:id="rId41" xr:uid="{CF17741F-78A9-4737-A2EB-92996670749C}"/>
    <hyperlink ref="D44" r:id="rId42" xr:uid="{06CB0C63-7DAC-491B-B517-7A7458705E0C}"/>
    <hyperlink ref="D45" r:id="rId43" xr:uid="{1309698B-F196-45BB-9281-74166A20313B}"/>
    <hyperlink ref="D46" r:id="rId44" xr:uid="{7876597A-46B3-4B6F-A74A-403496DE329B}"/>
    <hyperlink ref="D47" r:id="rId45" xr:uid="{958469ED-DB41-484F-A776-1929CD714AF0}"/>
    <hyperlink ref="D48" r:id="rId46" xr:uid="{794C1888-69A6-447B-A567-A33FE86DF71D}"/>
    <hyperlink ref="D50" r:id="rId47" xr:uid="{FEC534E3-9431-492F-BD28-606DCB57CC8B}"/>
    <hyperlink ref="D52" r:id="rId48" xr:uid="{2FB904E2-A75D-4A26-89C5-7589D678E56D}"/>
    <hyperlink ref="D53" r:id="rId49" xr:uid="{CEA2D11D-008F-4B3E-B4F8-7331B979D646}"/>
    <hyperlink ref="D54" r:id="rId50" xr:uid="{BF526CAA-01FF-4066-91C6-A6F8BB3FCE21}"/>
    <hyperlink ref="D55" r:id="rId51" xr:uid="{564ECDC1-2645-4F7E-98E6-1AABE34BEBC5}"/>
    <hyperlink ref="D56" r:id="rId52" xr:uid="{FDCBB645-209E-4F77-ACEA-005347D2AE33}"/>
    <hyperlink ref="E56" r:id="rId53" xr:uid="{54BE221F-8340-430F-949D-BE5DE2FA3C4E}"/>
    <hyperlink ref="E55" r:id="rId54" xr:uid="{A942DD69-E44F-4CB0-B16D-4BADC06684CA}"/>
    <hyperlink ref="E54" r:id="rId55" xr:uid="{5E7FC22A-71EE-428D-811A-20CD14846773}"/>
    <hyperlink ref="E53" r:id="rId56" xr:uid="{DCFA254D-0E1F-4E92-9997-0180DB40B24F}"/>
    <hyperlink ref="E52" r:id="rId57" xr:uid="{C81E3ED7-E859-4259-8AF6-E7FC262BB034}"/>
    <hyperlink ref="E50" r:id="rId58" xr:uid="{911FC1D7-A9ED-4554-916C-71358693FDB0}"/>
    <hyperlink ref="E49" r:id="rId59" xr:uid="{27ECC140-01F2-446A-99BA-3870E9E2B852}"/>
    <hyperlink ref="D9" r:id="rId60" xr:uid="{9DAD28EA-4D30-4C83-907D-B7839F214B5C}"/>
    <hyperlink ref="D57:D65" r:id="rId61" xr:uid="{FD9F38CB-4E6C-4DD2-80EE-848175CFCA26}"/>
    <hyperlink ref="D66" r:id="rId62" xr:uid="{6B895142-1E73-4D31-AAC6-1CE3C4CB9B68}"/>
    <hyperlink ref="D67" r:id="rId63" xr:uid="{91615C1B-C881-4716-A52E-40DD942077BD}"/>
    <hyperlink ref="D57" r:id="rId64" xr:uid="{3377DCFF-475F-4542-93FD-6062E02F5E45}"/>
    <hyperlink ref="D58" r:id="rId65" xr:uid="{12139F7E-B38E-437B-9222-336AF9D313FF}"/>
    <hyperlink ref="D59" r:id="rId66" xr:uid="{CC1893E0-7383-4D0F-B2FE-CFA7DBAE0BBE}"/>
    <hyperlink ref="D60" r:id="rId67" xr:uid="{94FD7C65-6909-4A50-AD27-24EDD09433A8}"/>
    <hyperlink ref="D61" r:id="rId68" xr:uid="{E845C3E1-366F-42A8-A577-9E93944ED709}"/>
    <hyperlink ref="D62" r:id="rId69" xr:uid="{C489F4DF-E77E-4E9B-BB14-5119A4FD9738}"/>
    <hyperlink ref="D63" r:id="rId70" xr:uid="{575FEEB6-B9F7-4106-8B3F-F80429460924}"/>
    <hyperlink ref="D64" r:id="rId71" xr:uid="{8ECF9E2D-3F0A-4F42-AEBB-DE9451488D6E}"/>
    <hyperlink ref="D65" r:id="rId72" xr:uid="{BDD4B0CC-0287-42D5-AE5A-3CC11C4612A6}"/>
    <hyperlink ref="E57" r:id="rId73" xr:uid="{3CD73538-0D5C-4762-9F07-5D755DDEAF16}"/>
    <hyperlink ref="E58" r:id="rId74" xr:uid="{40FF8D89-9B78-411F-8DB4-626B9AFF5A1D}"/>
    <hyperlink ref="E59" r:id="rId75" xr:uid="{CA1C7212-1B59-4F8C-8BD6-3636D3D60A6A}"/>
    <hyperlink ref="E60" r:id="rId76" xr:uid="{D38263CB-493C-439F-9F17-4236A96C66D1}"/>
    <hyperlink ref="E61" r:id="rId77" xr:uid="{EF268AAA-D055-4ABB-9D80-BF7100CCE5F6}"/>
    <hyperlink ref="E62" r:id="rId78" xr:uid="{9510EADC-FE45-4655-A213-003980F89284}"/>
    <hyperlink ref="E63" r:id="rId79" xr:uid="{F8417B3D-8E2F-49A0-9346-F7DD1246A5EF}"/>
    <hyperlink ref="E64" r:id="rId80" xr:uid="{784F421E-E918-4DD5-B45B-D31C95BEA044}"/>
    <hyperlink ref="E65" r:id="rId81" xr:uid="{E1623873-15FE-460E-A915-DCDFCC91D3DA}"/>
    <hyperlink ref="E66" r:id="rId82" xr:uid="{1A559C67-3450-466A-BFBC-07027D6BBCF5}"/>
    <hyperlink ref="E67" r:id="rId83" xr:uid="{FA985005-458A-41F1-8F52-FF06E87B4865}"/>
    <hyperlink ref="E48" r:id="rId84" xr:uid="{F038B75C-7931-42AD-9969-6CD70B6EC772}"/>
    <hyperlink ref="E47" r:id="rId85" xr:uid="{84FC8343-E3AA-4D3A-BB39-83E0BFE9B563}"/>
    <hyperlink ref="E46" r:id="rId86" xr:uid="{B2C56123-0097-4CCC-AF7B-A2DE5F633E15}"/>
    <hyperlink ref="E44" r:id="rId87" xr:uid="{11AFD464-CA0C-4AB6-A72C-328EF8CF24ED}"/>
    <hyperlink ref="E43" r:id="rId88" xr:uid="{5A6AFE26-9F39-46A3-A100-193A48287A3F}"/>
    <hyperlink ref="E42" r:id="rId89" xr:uid="{DDB837BA-3D81-41EA-9139-B2979B5F07EB}"/>
    <hyperlink ref="E41" r:id="rId90" xr:uid="{DBA6C7E9-CD5E-40DC-A123-2FCC71D0FB48}"/>
    <hyperlink ref="E32" r:id="rId91" xr:uid="{12ACB02F-48ED-4EE0-9507-EC61696A7FA3}"/>
    <hyperlink ref="E33" r:id="rId92" xr:uid="{5C50D50C-3B59-4219-9D58-CB56E8E4D83D}"/>
    <hyperlink ref="E35" r:id="rId93" xr:uid="{A263D1F2-CC83-4D4E-B6AA-B01AA7A310EB}"/>
    <hyperlink ref="E36" r:id="rId94" xr:uid="{2F9757A9-9D79-4515-96E4-E4F3DBC74C11}"/>
    <hyperlink ref="E37" r:id="rId95" xr:uid="{F4511DE4-AE2D-442C-B19E-D21562864BE5}"/>
    <hyperlink ref="E38" r:id="rId96" xr:uid="{6BDC74CA-B98A-4E3C-BE2B-5014BF208EC5}"/>
    <hyperlink ref="E39" r:id="rId97" xr:uid="{DBCA2FA0-F5E4-4B17-9D87-8CC3A5D53F8D}"/>
    <hyperlink ref="E40" r:id="rId98" xr:uid="{ABC699BF-9AEF-4876-A7E0-2587D1E9EAC0}"/>
    <hyperlink ref="E51" r:id="rId99" xr:uid="{C1D4B1B3-EC4F-45C2-82C2-3EC60FA405FF}"/>
    <hyperlink ref="E2" r:id="rId100" xr:uid="{85A67EFE-BDA4-48AB-80ED-6AE952EA3C0D}"/>
    <hyperlink ref="E3" r:id="rId101" xr:uid="{DA9FB63F-9F74-435C-B5D8-06A21ED3558C}"/>
    <hyperlink ref="E4" r:id="rId102" xr:uid="{4BE46902-2799-42A9-9C90-0CCEE6252939}"/>
    <hyperlink ref="E5" r:id="rId103" xr:uid="{8FCD70DA-9DCA-468F-AA3E-53987C024760}"/>
    <hyperlink ref="E6" r:id="rId104" xr:uid="{E844596D-F0CD-407D-BEA4-453A5F4E279C}"/>
    <hyperlink ref="E7" r:id="rId105" xr:uid="{5210163E-5559-4B12-91EE-4A2446847BC1}"/>
    <hyperlink ref="E8" r:id="rId106" xr:uid="{38F1636E-04EF-45FA-A853-30396B0673BC}"/>
    <hyperlink ref="E9" r:id="rId107" xr:uid="{3165D5FD-C390-4891-AFEF-1A038F336C20}"/>
    <hyperlink ref="E10" r:id="rId108" xr:uid="{FCC9E8ED-A3E7-4095-AFE1-27D2DC670279}"/>
    <hyperlink ref="E11" r:id="rId109" xr:uid="{107532CA-5743-406B-95B9-68ECDC90423E}"/>
    <hyperlink ref="E12" r:id="rId110" xr:uid="{227CD670-4C40-4749-AD45-93D52E295585}"/>
    <hyperlink ref="E13" r:id="rId111" xr:uid="{B5A05007-3FCF-4412-8A75-29734145F3A7}"/>
    <hyperlink ref="E14" r:id="rId112" xr:uid="{BB486086-2D95-4F5D-BA89-5641639117FF}"/>
    <hyperlink ref="E15" r:id="rId113" xr:uid="{A7B283C4-7CC9-45DA-BEA9-C4B723BA0901}"/>
    <hyperlink ref="E16" r:id="rId114" xr:uid="{322CF00C-EA10-456A-B798-E9038EF2F98E}"/>
    <hyperlink ref="E17" r:id="rId115" xr:uid="{F06D7493-EDA1-4EFF-99EC-A44C05C68CD5}"/>
    <hyperlink ref="E18" r:id="rId116" xr:uid="{A5F34439-5B1F-484F-926B-9E881979CA2E}"/>
    <hyperlink ref="E19" r:id="rId117" xr:uid="{13F387A6-F110-4670-A23B-D5BD4882CBC5}"/>
    <hyperlink ref="E20" r:id="rId118" xr:uid="{34101946-FAE8-48E5-8495-785974B490C4}"/>
    <hyperlink ref="E21" r:id="rId119" xr:uid="{B06AC7C1-2925-4A6E-BBDD-686E6460F34D}"/>
    <hyperlink ref="E22" r:id="rId120" xr:uid="{88DEB030-5BCA-4AC4-9C4C-9F00355F866F}"/>
    <hyperlink ref="E23" r:id="rId121" xr:uid="{F7C4CC7F-176E-4169-9057-340E4EC0B6F7}"/>
    <hyperlink ref="E24" r:id="rId122" xr:uid="{BDEE1163-5E21-4DDD-A162-506CA50835CE}"/>
    <hyperlink ref="E25" r:id="rId123" xr:uid="{8AB0476F-01D0-4A64-96C9-2D8C23B7F5EF}"/>
    <hyperlink ref="E26" r:id="rId124" xr:uid="{FA76E78D-5E89-42F7-AC4E-E641F9E26B7A}"/>
    <hyperlink ref="E27" r:id="rId125" xr:uid="{10716D52-5753-4C47-A7F2-CDD8599B36C1}"/>
    <hyperlink ref="E28" r:id="rId126" xr:uid="{A818F6D6-B899-4855-B989-FBB6827669A9}"/>
    <hyperlink ref="E29" r:id="rId127" xr:uid="{12F92AB0-9F69-4935-B4D4-D20F8DE0D7E1}"/>
    <hyperlink ref="E30" r:id="rId128" xr:uid="{FD67F12F-1173-4E4B-A8E3-F3A81C85E4EB}"/>
    <hyperlink ref="E31" r:id="rId129" xr:uid="{64CA3CAB-0D61-45C4-9B27-C04EE14B58B5}"/>
    <hyperlink ref="E34" r:id="rId130" xr:uid="{335A8E87-D725-4028-9DB7-E8624E6E544C}"/>
    <hyperlink ref="E45" r:id="rId131" xr:uid="{B9227BF6-565E-4CC0-BF4C-4C508A7DB46B}"/>
    <hyperlink ref="D49" r:id="rId132" xr:uid="{F21E2C79-F93D-4514-A579-ECA77808FB5C}"/>
  </hyperlinks>
  <printOptions verticalCentere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BE96-B90E-41CA-8CD5-90099EAFD66A}">
  <dimension ref="A1:F163"/>
  <sheetViews>
    <sheetView workbookViewId="0">
      <pane ySplit="1" topLeftCell="E61" activePane="bottomLeft" state="frozen"/>
      <selection pane="bottomLeft" activeCell="E113" sqref="E113"/>
    </sheetView>
  </sheetViews>
  <sheetFormatPr defaultRowHeight="15" customHeight="1"/>
  <cols>
    <col min="1" max="1" width="10.5703125" customWidth="1"/>
    <col min="2" max="2" width="32" customWidth="1"/>
    <col min="3" max="3" width="18.140625" customWidth="1"/>
    <col min="4" max="4" width="16.7109375" customWidth="1"/>
    <col min="5" max="5" width="34.28515625" style="13" customWidth="1"/>
    <col min="6" max="6" width="9.140625" bestFit="1" customWidth="1"/>
  </cols>
  <sheetData>
    <row r="1" spans="1:6">
      <c r="A1" s="1" t="s">
        <v>0</v>
      </c>
      <c r="B1" s="1" t="s">
        <v>1</v>
      </c>
      <c r="C1" s="1" t="s">
        <v>484</v>
      </c>
      <c r="D1" s="1" t="s">
        <v>485</v>
      </c>
      <c r="E1" s="1" t="s">
        <v>486</v>
      </c>
      <c r="F1" s="1" t="s">
        <v>487</v>
      </c>
    </row>
    <row r="2" spans="1:6">
      <c r="A2" s="14" t="str">
        <f>_xlfn.XLOOKUP(B2, Sheet1!B:B, Sheet1!A:A, "Not Found")</f>
        <v>OP-041</v>
      </c>
      <c r="B2" s="14" t="s">
        <v>322</v>
      </c>
      <c r="C2" s="14" t="s">
        <v>488</v>
      </c>
      <c r="D2" s="15" t="s">
        <v>489</v>
      </c>
      <c r="E2" s="16" t="s">
        <v>490</v>
      </c>
      <c r="F2" s="17" t="s">
        <v>491</v>
      </c>
    </row>
    <row r="3" spans="1:6">
      <c r="A3" s="14" t="str">
        <f>_xlfn.XLOOKUP(B3, Sheet1!B:B, Sheet1!A:A, "Not Found")</f>
        <v>OP-017</v>
      </c>
      <c r="B3" s="14" t="s">
        <v>148</v>
      </c>
      <c r="C3" s="14" t="s">
        <v>488</v>
      </c>
      <c r="D3" s="18" t="s">
        <v>489</v>
      </c>
      <c r="E3" s="16" t="s">
        <v>490</v>
      </c>
      <c r="F3" s="17" t="s">
        <v>491</v>
      </c>
    </row>
    <row r="4" spans="1:6">
      <c r="A4" s="14" t="str">
        <f>_xlfn.XLOOKUP(B4, Sheet1!B:B, Sheet1!A:A, "Not Found")</f>
        <v>OP-015</v>
      </c>
      <c r="B4" s="14" t="s">
        <v>139</v>
      </c>
      <c r="C4" s="14" t="s">
        <v>488</v>
      </c>
      <c r="D4" s="18" t="s">
        <v>489</v>
      </c>
      <c r="E4" s="16" t="s">
        <v>490</v>
      </c>
      <c r="F4" s="17" t="s">
        <v>491</v>
      </c>
    </row>
    <row r="5" spans="1:6">
      <c r="A5" s="14" t="str">
        <f>_xlfn.XLOOKUP(B5, Sheet1!B:B, Sheet1!A:A, "Not Found")</f>
        <v>OP-016</v>
      </c>
      <c r="B5" s="15" t="s">
        <v>143</v>
      </c>
      <c r="C5" s="14" t="s">
        <v>488</v>
      </c>
      <c r="D5" s="15" t="s">
        <v>489</v>
      </c>
      <c r="E5" s="16" t="s">
        <v>490</v>
      </c>
      <c r="F5" s="17" t="s">
        <v>491</v>
      </c>
    </row>
    <row r="6" spans="1:6">
      <c r="A6" s="14" t="str">
        <f>_xlfn.XLOOKUP(B6, Sheet1!B:B, Sheet1!A:A, "Not Found")</f>
        <v>OP-055</v>
      </c>
      <c r="B6" s="14" t="s">
        <v>406</v>
      </c>
      <c r="C6" s="14" t="s">
        <v>488</v>
      </c>
      <c r="D6" s="15" t="s">
        <v>489</v>
      </c>
      <c r="E6" s="16" t="s">
        <v>490</v>
      </c>
      <c r="F6" s="17" t="s">
        <v>491</v>
      </c>
    </row>
    <row r="7" spans="1:6">
      <c r="A7" s="14" t="str">
        <f>_xlfn.XLOOKUP(B7, Sheet1!B:B, Sheet1!A:A, "Not Found")</f>
        <v>OP-004</v>
      </c>
      <c r="B7" s="14" t="s">
        <v>60</v>
      </c>
      <c r="C7" s="14" t="s">
        <v>488</v>
      </c>
      <c r="D7" s="18" t="s">
        <v>489</v>
      </c>
      <c r="E7" s="16" t="s">
        <v>490</v>
      </c>
      <c r="F7" s="17" t="s">
        <v>491</v>
      </c>
    </row>
    <row r="8" spans="1:6">
      <c r="A8" s="14" t="str">
        <f>_xlfn.XLOOKUP(B8, Sheet1!B:B, Sheet1!A:A, "Not Found")</f>
        <v>OP-013</v>
      </c>
      <c r="B8" s="14" t="s">
        <v>127</v>
      </c>
      <c r="C8" s="14" t="s">
        <v>488</v>
      </c>
      <c r="D8" s="18" t="s">
        <v>489</v>
      </c>
      <c r="E8" s="16" t="s">
        <v>490</v>
      </c>
      <c r="F8" s="17" t="s">
        <v>491</v>
      </c>
    </row>
    <row r="9" spans="1:6">
      <c r="A9" s="14" t="str">
        <f>_xlfn.XLOOKUP(B9, Sheet1!B:B, Sheet1!A:A, "Not Found")</f>
        <v>OP-014</v>
      </c>
      <c r="B9" s="14" t="s">
        <v>132</v>
      </c>
      <c r="C9" s="14" t="s">
        <v>488</v>
      </c>
      <c r="D9" s="15" t="s">
        <v>489</v>
      </c>
      <c r="E9" s="16" t="s">
        <v>490</v>
      </c>
      <c r="F9" s="17" t="s">
        <v>491</v>
      </c>
    </row>
    <row r="10" spans="1:6">
      <c r="A10" s="14" t="str">
        <f>_xlfn.XLOOKUP(B10, Sheet1!B:B, Sheet1!A:A, "Not Found")</f>
        <v>OP-022</v>
      </c>
      <c r="B10" s="15" t="s">
        <v>180</v>
      </c>
      <c r="C10" s="14" t="s">
        <v>488</v>
      </c>
      <c r="D10" s="15" t="s">
        <v>489</v>
      </c>
      <c r="E10" s="16" t="s">
        <v>490</v>
      </c>
      <c r="F10" s="17" t="s">
        <v>491</v>
      </c>
    </row>
    <row r="11" spans="1:6">
      <c r="A11" s="14" t="str">
        <f>_xlfn.XLOOKUP(B11, Sheet1!B:B, Sheet1!A:A, "Not Found")</f>
        <v>OP-008</v>
      </c>
      <c r="B11" s="14" t="s">
        <v>93</v>
      </c>
      <c r="C11" s="14" t="s">
        <v>488</v>
      </c>
      <c r="D11" s="18" t="s">
        <v>489</v>
      </c>
      <c r="E11" s="16" t="s">
        <v>490</v>
      </c>
      <c r="F11" s="17" t="s">
        <v>491</v>
      </c>
    </row>
    <row r="12" spans="1:6">
      <c r="A12" s="14" t="str">
        <f>_xlfn.XLOOKUP(B12, Sheet1!B:B, Sheet1!A:A, "Not Found")</f>
        <v>OP-009</v>
      </c>
      <c r="B12" s="19" t="s">
        <v>100</v>
      </c>
      <c r="C12" s="14" t="s">
        <v>488</v>
      </c>
      <c r="D12" s="18" t="s">
        <v>489</v>
      </c>
      <c r="E12" s="16" t="s">
        <v>490</v>
      </c>
      <c r="F12" s="17" t="s">
        <v>491</v>
      </c>
    </row>
    <row r="13" spans="1:6">
      <c r="A13" s="14" t="str">
        <f>_xlfn.XLOOKUP(B13, Sheet1!B:B, Sheet1!A:A, "Not Found")</f>
        <v>OP-010</v>
      </c>
      <c r="B13" s="14" t="s">
        <v>110</v>
      </c>
      <c r="C13" s="14" t="s">
        <v>488</v>
      </c>
      <c r="D13" s="15" t="s">
        <v>489</v>
      </c>
      <c r="E13" s="16" t="s">
        <v>490</v>
      </c>
      <c r="F13" s="17" t="s">
        <v>491</v>
      </c>
    </row>
    <row r="14" spans="1:6">
      <c r="A14" s="14" t="str">
        <f>_xlfn.XLOOKUP(B14, Sheet1!B:B, Sheet1!A:A, "Not Found")</f>
        <v>OP-007</v>
      </c>
      <c r="B14" s="14" t="s">
        <v>85</v>
      </c>
      <c r="C14" s="14" t="s">
        <v>488</v>
      </c>
      <c r="D14" s="18" t="s">
        <v>489</v>
      </c>
      <c r="E14" s="16" t="s">
        <v>490</v>
      </c>
      <c r="F14" s="17" t="s">
        <v>491</v>
      </c>
    </row>
    <row r="15" spans="1:6">
      <c r="A15" s="14" t="str">
        <f>_xlfn.XLOOKUP(B15, Sheet1!B:B, Sheet1!A:A, "Not Found")</f>
        <v>OP-057</v>
      </c>
      <c r="B15" s="14" t="s">
        <v>417</v>
      </c>
      <c r="C15" s="14" t="s">
        <v>488</v>
      </c>
      <c r="D15" s="18" t="s">
        <v>489</v>
      </c>
      <c r="E15" s="16" t="s">
        <v>490</v>
      </c>
      <c r="F15" s="17" t="s">
        <v>491</v>
      </c>
    </row>
    <row r="16" spans="1:6">
      <c r="A16" s="24" t="str">
        <f>_xlfn.XLOOKUP(B16, Sheet1!B:B, Sheet1!A:A, "Not Found")</f>
        <v>OP-048</v>
      </c>
      <c r="B16" s="24" t="s">
        <v>364</v>
      </c>
      <c r="C16" s="24" t="s">
        <v>488</v>
      </c>
      <c r="D16" s="25" t="s">
        <v>492</v>
      </c>
      <c r="E16" s="26" t="s">
        <v>493</v>
      </c>
      <c r="F16" s="27" t="s">
        <v>491</v>
      </c>
    </row>
    <row r="17" spans="1:6">
      <c r="A17" s="24" t="str">
        <f>_xlfn.XLOOKUP(B17, Sheet1!B:B, Sheet1!A:A, "Not Found")</f>
        <v>OP-049</v>
      </c>
      <c r="B17" s="25" t="s">
        <v>371</v>
      </c>
      <c r="C17" s="24" t="s">
        <v>488</v>
      </c>
      <c r="D17" s="25" t="s">
        <v>492</v>
      </c>
      <c r="E17" s="26" t="s">
        <v>493</v>
      </c>
      <c r="F17" s="27" t="s">
        <v>491</v>
      </c>
    </row>
    <row r="18" spans="1:6">
      <c r="A18" s="24" t="str">
        <f>_xlfn.XLOOKUP(B18, Sheet1!B:B, Sheet1!A:A, "Not Found")</f>
        <v>OP-018</v>
      </c>
      <c r="B18" s="24" t="s">
        <v>153</v>
      </c>
      <c r="C18" s="24" t="s">
        <v>488</v>
      </c>
      <c r="D18" s="25" t="s">
        <v>492</v>
      </c>
      <c r="E18" s="26" t="s">
        <v>493</v>
      </c>
      <c r="F18" s="27" t="s">
        <v>491</v>
      </c>
    </row>
    <row r="19" spans="1:6">
      <c r="A19" s="24" t="str">
        <f>_xlfn.XLOOKUP(B19, Sheet1!B:B, Sheet1!A:A, "Not Found")</f>
        <v>OP-002</v>
      </c>
      <c r="B19" s="24" t="s">
        <v>39</v>
      </c>
      <c r="C19" s="24" t="s">
        <v>488</v>
      </c>
      <c r="D19" s="25" t="s">
        <v>492</v>
      </c>
      <c r="E19" s="26" t="s">
        <v>493</v>
      </c>
      <c r="F19" s="27" t="s">
        <v>491</v>
      </c>
    </row>
    <row r="20" spans="1:6">
      <c r="A20" s="24" t="str">
        <f>_xlfn.XLOOKUP(B20, Sheet1!B:B, Sheet1!A:A, "Not Found")</f>
        <v>OP-046</v>
      </c>
      <c r="B20" s="24" t="s">
        <v>352</v>
      </c>
      <c r="C20" s="24" t="s">
        <v>488</v>
      </c>
      <c r="D20" s="25" t="s">
        <v>492</v>
      </c>
      <c r="E20" s="26" t="s">
        <v>493</v>
      </c>
      <c r="F20" s="27" t="s">
        <v>491</v>
      </c>
    </row>
    <row r="21" spans="1:6">
      <c r="A21" s="24" t="str">
        <f>_xlfn.XLOOKUP(B21, Sheet1!B:B, Sheet1!A:A, "Not Found")</f>
        <v>OP-004</v>
      </c>
      <c r="B21" s="24" t="s">
        <v>60</v>
      </c>
      <c r="C21" s="24" t="s">
        <v>488</v>
      </c>
      <c r="D21" s="25" t="s">
        <v>492</v>
      </c>
      <c r="E21" s="26" t="s">
        <v>493</v>
      </c>
      <c r="F21" s="27" t="s">
        <v>491</v>
      </c>
    </row>
    <row r="22" spans="1:6">
      <c r="A22" s="24" t="str">
        <f>_xlfn.XLOOKUP(B22, Sheet1!B:B, Sheet1!A:A, "Not Found")</f>
        <v>OP-009</v>
      </c>
      <c r="B22" s="24" t="s">
        <v>100</v>
      </c>
      <c r="C22" s="24" t="s">
        <v>488</v>
      </c>
      <c r="D22" s="25" t="s">
        <v>492</v>
      </c>
      <c r="E22" s="26" t="s">
        <v>493</v>
      </c>
      <c r="F22" s="27" t="s">
        <v>491</v>
      </c>
    </row>
    <row r="23" spans="1:6">
      <c r="A23" s="24" t="str">
        <f>_xlfn.XLOOKUP(B23, Sheet1!B:B, Sheet1!A:A, "Not Found")</f>
        <v>OP-051</v>
      </c>
      <c r="B23" s="24" t="s">
        <v>385</v>
      </c>
      <c r="C23" s="24" t="s">
        <v>488</v>
      </c>
      <c r="D23" s="25" t="s">
        <v>492</v>
      </c>
      <c r="E23" s="26" t="s">
        <v>493</v>
      </c>
      <c r="F23" s="27" t="s">
        <v>491</v>
      </c>
    </row>
    <row r="24" spans="1:6">
      <c r="A24" s="24" t="str">
        <f>_xlfn.XLOOKUP(B24, Sheet1!B:B, Sheet1!A:A, "Not Found")</f>
        <v>OP-017</v>
      </c>
      <c r="B24" s="24" t="s">
        <v>148</v>
      </c>
      <c r="C24" s="24" t="s">
        <v>488</v>
      </c>
      <c r="D24" s="25" t="s">
        <v>492</v>
      </c>
      <c r="E24" s="26" t="s">
        <v>493</v>
      </c>
      <c r="F24" s="27" t="s">
        <v>491</v>
      </c>
    </row>
    <row r="25" spans="1:6">
      <c r="A25" s="24" t="str">
        <f>_xlfn.XLOOKUP(B25, Sheet1!B:B, Sheet1!A:A, "Not Found")</f>
        <v>OP-052</v>
      </c>
      <c r="B25" s="24" t="s">
        <v>391</v>
      </c>
      <c r="C25" s="24" t="s">
        <v>488</v>
      </c>
      <c r="D25" s="25" t="s">
        <v>492</v>
      </c>
      <c r="E25" s="26" t="s">
        <v>493</v>
      </c>
      <c r="F25" s="27" t="s">
        <v>491</v>
      </c>
    </row>
    <row r="26" spans="1:6">
      <c r="A26" s="24" t="str">
        <f>_xlfn.XLOOKUP(B26, Sheet1!B:B, Sheet1!A:A, "Not Found")</f>
        <v>OP-050</v>
      </c>
      <c r="B26" s="24" t="s">
        <v>378</v>
      </c>
      <c r="C26" s="24" t="s">
        <v>488</v>
      </c>
      <c r="D26" s="25" t="s">
        <v>492</v>
      </c>
      <c r="E26" s="26" t="s">
        <v>493</v>
      </c>
      <c r="F26" s="27" t="s">
        <v>491</v>
      </c>
    </row>
    <row r="27" spans="1:6">
      <c r="A27" s="24" t="str">
        <f>_xlfn.XLOOKUP(B27, Sheet1!B:B, Sheet1!A:A, "Not Found")</f>
        <v>OP-053</v>
      </c>
      <c r="B27" s="24" t="s">
        <v>396</v>
      </c>
      <c r="C27" s="24" t="s">
        <v>488</v>
      </c>
      <c r="D27" s="25" t="s">
        <v>492</v>
      </c>
      <c r="E27" s="26" t="s">
        <v>493</v>
      </c>
      <c r="F27" s="27" t="s">
        <v>491</v>
      </c>
    </row>
    <row r="28" spans="1:6">
      <c r="A28" s="24" t="str">
        <f>_xlfn.XLOOKUP(B28, Sheet1!B:B, Sheet1!A:A, "Not Found")</f>
        <v>OP-005</v>
      </c>
      <c r="B28" s="24" t="s">
        <v>68</v>
      </c>
      <c r="C28" s="24" t="s">
        <v>488</v>
      </c>
      <c r="D28" s="25" t="s">
        <v>492</v>
      </c>
      <c r="E28" s="26" t="s">
        <v>493</v>
      </c>
      <c r="F28" s="27" t="s">
        <v>491</v>
      </c>
    </row>
    <row r="29" spans="1:6">
      <c r="A29" s="24" t="str">
        <f>_xlfn.XLOOKUP(B29, Sheet1!B:B, Sheet1!A:A, "Not Found")</f>
        <v>OP-054</v>
      </c>
      <c r="B29" s="24" t="s">
        <v>401</v>
      </c>
      <c r="C29" s="24" t="s">
        <v>488</v>
      </c>
      <c r="D29" s="25" t="s">
        <v>492</v>
      </c>
      <c r="E29" s="26" t="s">
        <v>493</v>
      </c>
      <c r="F29" s="27" t="s">
        <v>491</v>
      </c>
    </row>
    <row r="30" spans="1:6">
      <c r="A30" s="24" t="str">
        <f>_xlfn.XLOOKUP(B30, Sheet1!B:B, Sheet1!A:A, "Not Found")</f>
        <v>OP-055</v>
      </c>
      <c r="B30" s="24" t="s">
        <v>406</v>
      </c>
      <c r="C30" s="24" t="s">
        <v>488</v>
      </c>
      <c r="D30" s="25" t="s">
        <v>492</v>
      </c>
      <c r="E30" s="26" t="s">
        <v>493</v>
      </c>
      <c r="F30" s="27" t="s">
        <v>491</v>
      </c>
    </row>
    <row r="31" spans="1:6">
      <c r="A31" s="24" t="str">
        <f>_xlfn.XLOOKUP(B31, Sheet1!B:B, Sheet1!A:A, "Not Found")</f>
        <v>OP-013</v>
      </c>
      <c r="B31" s="24" t="s">
        <v>127</v>
      </c>
      <c r="C31" s="24" t="s">
        <v>488</v>
      </c>
      <c r="D31" s="25" t="s">
        <v>492</v>
      </c>
      <c r="E31" s="26" t="s">
        <v>493</v>
      </c>
      <c r="F31" s="27" t="s">
        <v>491</v>
      </c>
    </row>
    <row r="32" spans="1:6">
      <c r="A32" s="14" t="str">
        <f>_xlfn.XLOOKUP(B32, Sheet1!B:B, Sheet1!A:A, "Not Found")</f>
        <v>OP-048</v>
      </c>
      <c r="B32" s="14" t="s">
        <v>364</v>
      </c>
      <c r="C32" s="14" t="s">
        <v>488</v>
      </c>
      <c r="D32" s="15" t="s">
        <v>494</v>
      </c>
      <c r="E32" s="16" t="s">
        <v>495</v>
      </c>
      <c r="F32" s="17" t="s">
        <v>491</v>
      </c>
    </row>
    <row r="33" spans="1:6">
      <c r="A33" s="14" t="str">
        <f>_xlfn.XLOOKUP(B33, Sheet1!B:B, Sheet1!A:A, "Not Found")</f>
        <v>OP-049</v>
      </c>
      <c r="B33" s="15" t="s">
        <v>371</v>
      </c>
      <c r="C33" s="14" t="s">
        <v>488</v>
      </c>
      <c r="D33" s="15" t="s">
        <v>494</v>
      </c>
      <c r="E33" s="16" t="s">
        <v>495</v>
      </c>
      <c r="F33" s="17" t="s">
        <v>491</v>
      </c>
    </row>
    <row r="34" spans="1:6">
      <c r="A34" s="14" t="str">
        <f>_xlfn.XLOOKUP(B34, Sheet1!B:B, Sheet1!A:A, "Not Found")</f>
        <v>OP-018</v>
      </c>
      <c r="B34" s="14" t="s">
        <v>153</v>
      </c>
      <c r="C34" s="14" t="s">
        <v>488</v>
      </c>
      <c r="D34" s="15" t="s">
        <v>494</v>
      </c>
      <c r="E34" s="16" t="s">
        <v>495</v>
      </c>
      <c r="F34" s="17" t="s">
        <v>491</v>
      </c>
    </row>
    <row r="35" spans="1:6">
      <c r="A35" s="14" t="str">
        <f>_xlfn.XLOOKUP(B35, Sheet1!B:B, Sheet1!A:A, "Not Found")</f>
        <v>OP-002</v>
      </c>
      <c r="B35" s="14" t="s">
        <v>39</v>
      </c>
      <c r="C35" s="14" t="s">
        <v>488</v>
      </c>
      <c r="D35" s="15" t="s">
        <v>494</v>
      </c>
      <c r="E35" s="16" t="s">
        <v>495</v>
      </c>
      <c r="F35" s="17" t="s">
        <v>491</v>
      </c>
    </row>
    <row r="36" spans="1:6">
      <c r="A36" s="14" t="str">
        <f>_xlfn.XLOOKUP(B36, Sheet1!B:B, Sheet1!A:A, "Not Found")</f>
        <v>OP-046</v>
      </c>
      <c r="B36" s="14" t="s">
        <v>352</v>
      </c>
      <c r="C36" s="14" t="s">
        <v>488</v>
      </c>
      <c r="D36" s="15" t="s">
        <v>494</v>
      </c>
      <c r="E36" s="16" t="s">
        <v>495</v>
      </c>
      <c r="F36" s="17" t="s">
        <v>491</v>
      </c>
    </row>
    <row r="37" spans="1:6">
      <c r="A37" s="14" t="str">
        <f>_xlfn.XLOOKUP(B37, Sheet1!B:B, Sheet1!A:A, "Not Found")</f>
        <v>OP-004</v>
      </c>
      <c r="B37" s="14" t="s">
        <v>60</v>
      </c>
      <c r="C37" s="14" t="s">
        <v>488</v>
      </c>
      <c r="D37" s="15" t="s">
        <v>494</v>
      </c>
      <c r="E37" s="16" t="s">
        <v>495</v>
      </c>
      <c r="F37" s="17" t="s">
        <v>491</v>
      </c>
    </row>
    <row r="38" spans="1:6">
      <c r="A38" s="14" t="str">
        <f>_xlfn.XLOOKUP(B38, Sheet1!B:B, Sheet1!A:A, "Not Found")</f>
        <v>OP-009</v>
      </c>
      <c r="B38" s="14" t="s">
        <v>100</v>
      </c>
      <c r="C38" s="14" t="s">
        <v>488</v>
      </c>
      <c r="D38" s="15" t="s">
        <v>494</v>
      </c>
      <c r="E38" s="16" t="s">
        <v>495</v>
      </c>
      <c r="F38" s="17" t="s">
        <v>491</v>
      </c>
    </row>
    <row r="39" spans="1:6">
      <c r="A39" s="14" t="str">
        <f>_xlfn.XLOOKUP(B39, Sheet1!B:B, Sheet1!A:A, "Not Found")</f>
        <v>OP-051</v>
      </c>
      <c r="B39" s="14" t="s">
        <v>385</v>
      </c>
      <c r="C39" s="14" t="s">
        <v>488</v>
      </c>
      <c r="D39" s="15" t="s">
        <v>494</v>
      </c>
      <c r="E39" s="16" t="s">
        <v>495</v>
      </c>
      <c r="F39" s="17" t="s">
        <v>491</v>
      </c>
    </row>
    <row r="40" spans="1:6">
      <c r="A40" s="14" t="str">
        <f>_xlfn.XLOOKUP(B40, Sheet1!B:B, Sheet1!A:A, "Not Found")</f>
        <v>OP-017</v>
      </c>
      <c r="B40" s="14" t="s">
        <v>148</v>
      </c>
      <c r="C40" s="14" t="s">
        <v>488</v>
      </c>
      <c r="D40" s="15" t="s">
        <v>494</v>
      </c>
      <c r="E40" s="16" t="s">
        <v>495</v>
      </c>
      <c r="F40" s="17" t="s">
        <v>491</v>
      </c>
    </row>
    <row r="41" spans="1:6">
      <c r="A41" s="14" t="str">
        <f>_xlfn.XLOOKUP(B41, Sheet1!B:B, Sheet1!A:A, "Not Found")</f>
        <v>OP-052</v>
      </c>
      <c r="B41" s="14" t="s">
        <v>391</v>
      </c>
      <c r="C41" s="14" t="s">
        <v>488</v>
      </c>
      <c r="D41" s="15" t="s">
        <v>494</v>
      </c>
      <c r="E41" s="16" t="s">
        <v>495</v>
      </c>
      <c r="F41" s="17" t="s">
        <v>491</v>
      </c>
    </row>
    <row r="42" spans="1:6">
      <c r="A42" s="14" t="str">
        <f>_xlfn.XLOOKUP(B42, Sheet1!B:B, Sheet1!A:A, "Not Found")</f>
        <v>OP-050</v>
      </c>
      <c r="B42" s="14" t="s">
        <v>378</v>
      </c>
      <c r="C42" s="14" t="s">
        <v>488</v>
      </c>
      <c r="D42" s="15" t="s">
        <v>494</v>
      </c>
      <c r="E42" s="16" t="s">
        <v>495</v>
      </c>
      <c r="F42" s="17" t="s">
        <v>491</v>
      </c>
    </row>
    <row r="43" spans="1:6">
      <c r="A43" s="14" t="str">
        <f>_xlfn.XLOOKUP(B43, Sheet1!B:B, Sheet1!A:A, "Not Found")</f>
        <v>OP-053</v>
      </c>
      <c r="B43" s="14" t="s">
        <v>396</v>
      </c>
      <c r="C43" s="14" t="s">
        <v>488</v>
      </c>
      <c r="D43" s="15" t="s">
        <v>494</v>
      </c>
      <c r="E43" s="16" t="s">
        <v>495</v>
      </c>
      <c r="F43" s="17" t="s">
        <v>491</v>
      </c>
    </row>
    <row r="44" spans="1:6">
      <c r="A44" s="14" t="str">
        <f>_xlfn.XLOOKUP(B44, Sheet1!B:B, Sheet1!A:A, "Not Found")</f>
        <v>OP-005</v>
      </c>
      <c r="B44" s="14" t="s">
        <v>68</v>
      </c>
      <c r="C44" s="14" t="s">
        <v>488</v>
      </c>
      <c r="D44" s="15" t="s">
        <v>494</v>
      </c>
      <c r="E44" s="16" t="s">
        <v>495</v>
      </c>
      <c r="F44" s="17" t="s">
        <v>491</v>
      </c>
    </row>
    <row r="45" spans="1:6">
      <c r="A45" s="14" t="str">
        <f>_xlfn.XLOOKUP(B45, Sheet1!B:B, Sheet1!A:A, "Not Found")</f>
        <v>OP-054</v>
      </c>
      <c r="B45" s="14" t="s">
        <v>401</v>
      </c>
      <c r="C45" s="14" t="s">
        <v>488</v>
      </c>
      <c r="D45" s="15" t="s">
        <v>494</v>
      </c>
      <c r="E45" s="16" t="s">
        <v>495</v>
      </c>
      <c r="F45" s="17" t="s">
        <v>491</v>
      </c>
    </row>
    <row r="46" spans="1:6">
      <c r="A46" s="14" t="str">
        <f>_xlfn.XLOOKUP(B46, Sheet1!B:B, Sheet1!A:A, "Not Found")</f>
        <v>OP-055</v>
      </c>
      <c r="B46" s="14" t="s">
        <v>406</v>
      </c>
      <c r="C46" s="14" t="s">
        <v>488</v>
      </c>
      <c r="D46" s="15" t="s">
        <v>494</v>
      </c>
      <c r="E46" s="16" t="s">
        <v>495</v>
      </c>
      <c r="F46" s="17" t="s">
        <v>491</v>
      </c>
    </row>
    <row r="47" spans="1:6">
      <c r="A47" s="14" t="str">
        <f>_xlfn.XLOOKUP(B47, Sheet1!B:B, Sheet1!A:A, "Not Found")</f>
        <v>OP-013</v>
      </c>
      <c r="B47" s="14" t="s">
        <v>127</v>
      </c>
      <c r="C47" s="14" t="s">
        <v>488</v>
      </c>
      <c r="D47" s="15" t="s">
        <v>494</v>
      </c>
      <c r="E47" s="16" t="s">
        <v>495</v>
      </c>
      <c r="F47" s="17" t="s">
        <v>491</v>
      </c>
    </row>
    <row r="48" spans="1:6">
      <c r="A48" s="24" t="str">
        <f>_xlfn.XLOOKUP(B48, Sheet1!B:B, Sheet1!A:A, "Not Found")</f>
        <v>OP-017</v>
      </c>
      <c r="B48" s="24" t="s">
        <v>148</v>
      </c>
      <c r="C48" s="24" t="s">
        <v>496</v>
      </c>
      <c r="D48" s="24" t="s">
        <v>497</v>
      </c>
      <c r="E48" s="28" t="s">
        <v>498</v>
      </c>
      <c r="F48" s="27" t="s">
        <v>491</v>
      </c>
    </row>
    <row r="49" spans="1:6">
      <c r="A49" s="24" t="str">
        <f>_xlfn.XLOOKUP(B49, Sheet1!B:B, Sheet1!A:A, "Not Found")</f>
        <v>OP-010</v>
      </c>
      <c r="B49" s="24" t="s">
        <v>110</v>
      </c>
      <c r="C49" s="24" t="s">
        <v>496</v>
      </c>
      <c r="D49" s="24" t="s">
        <v>497</v>
      </c>
      <c r="E49" s="28" t="s">
        <v>498</v>
      </c>
      <c r="F49" s="27" t="s">
        <v>491</v>
      </c>
    </row>
    <row r="50" spans="1:6">
      <c r="A50" s="24" t="str">
        <f>_xlfn.XLOOKUP(B50, Sheet1!B:B, Sheet1!A:A, "Not Found")</f>
        <v>OP-027</v>
      </c>
      <c r="B50" s="24" t="s">
        <v>219</v>
      </c>
      <c r="C50" s="24" t="s">
        <v>496</v>
      </c>
      <c r="D50" s="24" t="s">
        <v>497</v>
      </c>
      <c r="E50" s="28" t="s">
        <v>498</v>
      </c>
      <c r="F50" s="27" t="s">
        <v>491</v>
      </c>
    </row>
    <row r="51" spans="1:6">
      <c r="A51" s="24" t="str">
        <f>_xlfn.XLOOKUP(B51, Sheet1!B:B, Sheet1!A:A, "Not Found")</f>
        <v>OP-013</v>
      </c>
      <c r="B51" s="24" t="s">
        <v>127</v>
      </c>
      <c r="C51" s="24" t="s">
        <v>496</v>
      </c>
      <c r="D51" s="24" t="s">
        <v>497</v>
      </c>
      <c r="E51" s="28" t="s">
        <v>498</v>
      </c>
      <c r="F51" s="27" t="s">
        <v>491</v>
      </c>
    </row>
    <row r="52" spans="1:6">
      <c r="A52" s="24" t="str">
        <f>_xlfn.XLOOKUP(B52, Sheet1!B:B, Sheet1!A:A, "Not Found")</f>
        <v>OP-016</v>
      </c>
      <c r="B52" s="24" t="s">
        <v>143</v>
      </c>
      <c r="C52" s="24" t="s">
        <v>496</v>
      </c>
      <c r="D52" s="24" t="s">
        <v>497</v>
      </c>
      <c r="E52" s="28" t="s">
        <v>498</v>
      </c>
      <c r="F52" s="27" t="s">
        <v>491</v>
      </c>
    </row>
    <row r="53" spans="1:6">
      <c r="A53" s="24" t="str">
        <f>_xlfn.XLOOKUP(B53, Sheet1!B:B, Sheet1!A:A, "Not Found")</f>
        <v>OP-004</v>
      </c>
      <c r="B53" s="24" t="s">
        <v>60</v>
      </c>
      <c r="C53" s="24" t="s">
        <v>496</v>
      </c>
      <c r="D53" s="24" t="s">
        <v>497</v>
      </c>
      <c r="E53" s="28" t="s">
        <v>498</v>
      </c>
      <c r="F53" s="27" t="s">
        <v>491</v>
      </c>
    </row>
    <row r="54" spans="1:6">
      <c r="A54" s="14" t="str">
        <f>_xlfn.XLOOKUP(B54, Sheet1!B:B, Sheet1!A:A, "Not Found")</f>
        <v>OP-058</v>
      </c>
      <c r="B54" s="14" t="s">
        <v>424</v>
      </c>
      <c r="C54" s="14" t="s">
        <v>488</v>
      </c>
      <c r="D54" s="14" t="s">
        <v>499</v>
      </c>
      <c r="E54" s="21" t="s">
        <v>500</v>
      </c>
      <c r="F54" s="17" t="s">
        <v>491</v>
      </c>
    </row>
    <row r="55" spans="1:6">
      <c r="A55" s="14" t="str">
        <f>_xlfn.XLOOKUP(B55, Sheet1!B:B, Sheet1!A:A, "Not Found")</f>
        <v>OP-022</v>
      </c>
      <c r="B55" s="14" t="s">
        <v>180</v>
      </c>
      <c r="C55" s="14" t="s">
        <v>488</v>
      </c>
      <c r="D55" s="14" t="s">
        <v>499</v>
      </c>
      <c r="E55" s="21" t="s">
        <v>500</v>
      </c>
      <c r="F55" s="17" t="s">
        <v>491</v>
      </c>
    </row>
    <row r="56" spans="1:6">
      <c r="A56" s="14" t="str">
        <f>_xlfn.XLOOKUP(B56, Sheet1!B:B, Sheet1!A:A, "Not Found")</f>
        <v>OP-033</v>
      </c>
      <c r="B56" s="14" t="s">
        <v>265</v>
      </c>
      <c r="C56" s="14" t="s">
        <v>488</v>
      </c>
      <c r="D56" s="14" t="s">
        <v>499</v>
      </c>
      <c r="E56" s="21" t="s">
        <v>500</v>
      </c>
      <c r="F56" s="17" t="s">
        <v>491</v>
      </c>
    </row>
    <row r="57" spans="1:6">
      <c r="A57" s="14" t="str">
        <f>_xlfn.XLOOKUP(B57, Sheet1!B:B, Sheet1!A:A, "Not Found")</f>
        <v>OP-017</v>
      </c>
      <c r="B57" s="14" t="s">
        <v>148</v>
      </c>
      <c r="C57" s="14" t="s">
        <v>488</v>
      </c>
      <c r="D57" s="14" t="s">
        <v>499</v>
      </c>
      <c r="E57" s="21" t="s">
        <v>500</v>
      </c>
      <c r="F57" s="17" t="s">
        <v>491</v>
      </c>
    </row>
    <row r="58" spans="1:6">
      <c r="A58" s="14" t="str">
        <f>_xlfn.XLOOKUP(B58, Sheet1!B:B, Sheet1!A:A, "Not Found")</f>
        <v>OP-055</v>
      </c>
      <c r="B58" s="14" t="s">
        <v>406</v>
      </c>
      <c r="C58" s="14" t="s">
        <v>488</v>
      </c>
      <c r="D58" s="14" t="s">
        <v>499</v>
      </c>
      <c r="E58" s="21" t="s">
        <v>500</v>
      </c>
      <c r="F58" s="17" t="s">
        <v>491</v>
      </c>
    </row>
    <row r="59" spans="1:6">
      <c r="A59" s="14" t="str">
        <f>_xlfn.XLOOKUP(B59, Sheet1!B:B, Sheet1!A:A, "Not Found")</f>
        <v>OP-013</v>
      </c>
      <c r="B59" s="14" t="s">
        <v>127</v>
      </c>
      <c r="C59" s="14" t="s">
        <v>488</v>
      </c>
      <c r="D59" s="14" t="s">
        <v>499</v>
      </c>
      <c r="E59" s="21" t="s">
        <v>500</v>
      </c>
      <c r="F59" s="17" t="s">
        <v>491</v>
      </c>
    </row>
    <row r="60" spans="1:6">
      <c r="A60" s="14" t="str">
        <f>_xlfn.XLOOKUP(B60, Sheet1!B:B, Sheet1!A:A, "Not Found")</f>
        <v>OP-018</v>
      </c>
      <c r="B60" s="14" t="s">
        <v>153</v>
      </c>
      <c r="C60" s="14" t="s">
        <v>488</v>
      </c>
      <c r="D60" s="14" t="s">
        <v>499</v>
      </c>
      <c r="E60" s="21" t="s">
        <v>500</v>
      </c>
      <c r="F60" s="17" t="s">
        <v>491</v>
      </c>
    </row>
    <row r="61" spans="1:6">
      <c r="A61" s="14" t="str">
        <f>_xlfn.XLOOKUP(B61, Sheet1!B:B, Sheet1!A:A, "Not Found")</f>
        <v>OP-005</v>
      </c>
      <c r="B61" s="14" t="s">
        <v>68</v>
      </c>
      <c r="C61" s="14" t="s">
        <v>488</v>
      </c>
      <c r="D61" s="14" t="s">
        <v>499</v>
      </c>
      <c r="E61" s="21" t="s">
        <v>500</v>
      </c>
      <c r="F61" s="17" t="s">
        <v>491</v>
      </c>
    </row>
    <row r="62" spans="1:6">
      <c r="A62" s="14" t="str">
        <f>_xlfn.XLOOKUP(B62, Sheet1!B:B, Sheet1!A:A, "Not Found")</f>
        <v>OP-008</v>
      </c>
      <c r="B62" s="14" t="s">
        <v>93</v>
      </c>
      <c r="C62" s="14" t="s">
        <v>488</v>
      </c>
      <c r="D62" s="14" t="s">
        <v>499</v>
      </c>
      <c r="E62" s="21" t="s">
        <v>500</v>
      </c>
      <c r="F62" s="17" t="s">
        <v>491</v>
      </c>
    </row>
    <row r="63" spans="1:6">
      <c r="A63" s="14" t="str">
        <f>_xlfn.XLOOKUP(B63, Sheet1!B:B, Sheet1!A:A, "Not Found")</f>
        <v>OP-041</v>
      </c>
      <c r="B63" s="14" t="s">
        <v>322</v>
      </c>
      <c r="C63" s="14" t="s">
        <v>488</v>
      </c>
      <c r="D63" s="14" t="s">
        <v>499</v>
      </c>
      <c r="E63" s="21" t="s">
        <v>500</v>
      </c>
      <c r="F63" s="17" t="s">
        <v>491</v>
      </c>
    </row>
    <row r="64" spans="1:6">
      <c r="A64" s="14" t="str">
        <f>_xlfn.XLOOKUP(B64, Sheet1!B:B, Sheet1!A:A, "Not Found")</f>
        <v>OP-049</v>
      </c>
      <c r="B64" s="14" t="s">
        <v>371</v>
      </c>
      <c r="C64" s="14" t="s">
        <v>488</v>
      </c>
      <c r="D64" s="14" t="s">
        <v>499</v>
      </c>
      <c r="E64" s="21" t="s">
        <v>500</v>
      </c>
      <c r="F64" s="17" t="s">
        <v>491</v>
      </c>
    </row>
    <row r="65" spans="1:6">
      <c r="A65" s="14" t="str">
        <f>_xlfn.XLOOKUP(B65, Sheet1!B:B, Sheet1!A:A, "Not Found")</f>
        <v>OP-001</v>
      </c>
      <c r="B65" s="14" t="s">
        <v>22</v>
      </c>
      <c r="C65" s="14" t="s">
        <v>488</v>
      </c>
      <c r="D65" s="14" t="s">
        <v>499</v>
      </c>
      <c r="E65" s="21" t="s">
        <v>500</v>
      </c>
      <c r="F65" s="17" t="s">
        <v>491</v>
      </c>
    </row>
    <row r="66" spans="1:6">
      <c r="A66" s="14" t="str">
        <f>_xlfn.XLOOKUP(B66, Sheet1!B:B, Sheet1!A:A, "Not Found")</f>
        <v>OP-028</v>
      </c>
      <c r="B66" s="14" t="s">
        <v>227</v>
      </c>
      <c r="C66" s="14" t="s">
        <v>488</v>
      </c>
      <c r="D66" s="14" t="s">
        <v>499</v>
      </c>
      <c r="E66" s="21" t="s">
        <v>500</v>
      </c>
      <c r="F66" s="17" t="s">
        <v>491</v>
      </c>
    </row>
    <row r="67" spans="1:6">
      <c r="A67" s="14" t="str">
        <f>_xlfn.XLOOKUP(B67, Sheet1!B:B, Sheet1!A:A, "Not Found")</f>
        <v>OP-053</v>
      </c>
      <c r="B67" s="14" t="s">
        <v>396</v>
      </c>
      <c r="C67" s="14" t="s">
        <v>488</v>
      </c>
      <c r="D67" s="14" t="s">
        <v>499</v>
      </c>
      <c r="E67" s="21" t="s">
        <v>500</v>
      </c>
      <c r="F67" s="17" t="s">
        <v>491</v>
      </c>
    </row>
    <row r="68" spans="1:6">
      <c r="A68" s="14" t="str">
        <f>_xlfn.XLOOKUP(B68, Sheet1!B:B, Sheet1!A:A, "Not Found")</f>
        <v>OP-007</v>
      </c>
      <c r="B68" s="14" t="s">
        <v>85</v>
      </c>
      <c r="C68" s="14" t="s">
        <v>488</v>
      </c>
      <c r="D68" s="14" t="s">
        <v>499</v>
      </c>
      <c r="E68" s="21" t="s">
        <v>500</v>
      </c>
      <c r="F68" s="17" t="s">
        <v>491</v>
      </c>
    </row>
    <row r="69" spans="1:6">
      <c r="A69" s="14" t="str">
        <f>_xlfn.XLOOKUP(B69, Sheet1!B:B, Sheet1!A:A, "Not Found")</f>
        <v>OP-050</v>
      </c>
      <c r="B69" s="14" t="s">
        <v>378</v>
      </c>
      <c r="C69" s="14" t="s">
        <v>488</v>
      </c>
      <c r="D69" s="14" t="s">
        <v>499</v>
      </c>
      <c r="E69" s="21" t="s">
        <v>500</v>
      </c>
      <c r="F69" s="17" t="s">
        <v>491</v>
      </c>
    </row>
    <row r="70" spans="1:6">
      <c r="A70" s="14" t="str">
        <f>_xlfn.XLOOKUP(B70, Sheet1!B:B, Sheet1!A:A, "Not Found")</f>
        <v>OP-016</v>
      </c>
      <c r="B70" s="14" t="s">
        <v>143</v>
      </c>
      <c r="C70" s="14" t="s">
        <v>488</v>
      </c>
      <c r="D70" s="14" t="s">
        <v>499</v>
      </c>
      <c r="E70" s="21" t="s">
        <v>500</v>
      </c>
      <c r="F70" s="17" t="s">
        <v>491</v>
      </c>
    </row>
    <row r="71" spans="1:6">
      <c r="A71" s="14" t="str">
        <f>_xlfn.XLOOKUP(B71, Sheet1!B:B, Sheet1!A:A, "Not Found")</f>
        <v>OP-006</v>
      </c>
      <c r="B71" s="14" t="s">
        <v>75</v>
      </c>
      <c r="C71" s="14" t="s">
        <v>488</v>
      </c>
      <c r="D71" s="14" t="s">
        <v>499</v>
      </c>
      <c r="E71" s="21" t="s">
        <v>500</v>
      </c>
      <c r="F71" s="17" t="s">
        <v>491</v>
      </c>
    </row>
    <row r="72" spans="1:6">
      <c r="A72" s="14" t="str">
        <f>_xlfn.XLOOKUP(B72, Sheet1!B:B, Sheet1!A:A, "Not Found")</f>
        <v>OP-014</v>
      </c>
      <c r="B72" s="14" t="s">
        <v>132</v>
      </c>
      <c r="C72" s="14" t="s">
        <v>488</v>
      </c>
      <c r="D72" s="14" t="s">
        <v>499</v>
      </c>
      <c r="E72" s="21" t="s">
        <v>500</v>
      </c>
      <c r="F72" s="17" t="s">
        <v>491</v>
      </c>
    </row>
    <row r="73" spans="1:6">
      <c r="A73" s="14" t="str">
        <f>_xlfn.XLOOKUP(B73, Sheet1!B:B, Sheet1!A:A, "Not Found")</f>
        <v>OP-004</v>
      </c>
      <c r="B73" s="14" t="s">
        <v>60</v>
      </c>
      <c r="C73" s="14" t="s">
        <v>488</v>
      </c>
      <c r="D73" s="14" t="s">
        <v>499</v>
      </c>
      <c r="E73" s="21" t="s">
        <v>500</v>
      </c>
      <c r="F73" s="17" t="s">
        <v>491</v>
      </c>
    </row>
    <row r="74" spans="1:6">
      <c r="A74" s="24" t="str">
        <f>_xlfn.XLOOKUP(B74, Sheet1!B:B, Sheet1!A:A, "Not Found")</f>
        <v>OP-058</v>
      </c>
      <c r="B74" s="24" t="s">
        <v>424</v>
      </c>
      <c r="C74" s="24" t="s">
        <v>488</v>
      </c>
      <c r="D74" s="24" t="s">
        <v>501</v>
      </c>
      <c r="E74" s="29" t="s">
        <v>502</v>
      </c>
      <c r="F74" s="27" t="s">
        <v>491</v>
      </c>
    </row>
    <row r="75" spans="1:6">
      <c r="A75" s="24" t="str">
        <f>_xlfn.XLOOKUP(B75, Sheet1!B:B, Sheet1!A:A, "Not Found")</f>
        <v>OP-022</v>
      </c>
      <c r="B75" s="24" t="s">
        <v>180</v>
      </c>
      <c r="C75" s="24" t="s">
        <v>488</v>
      </c>
      <c r="D75" s="24" t="s">
        <v>501</v>
      </c>
      <c r="E75" s="29" t="s">
        <v>502</v>
      </c>
      <c r="F75" s="27" t="s">
        <v>491</v>
      </c>
    </row>
    <row r="76" spans="1:6">
      <c r="A76" s="24" t="str">
        <f>_xlfn.XLOOKUP(B76, Sheet1!B:B, Sheet1!A:A, "Not Found")</f>
        <v>OP-033</v>
      </c>
      <c r="B76" s="24" t="s">
        <v>265</v>
      </c>
      <c r="C76" s="24" t="s">
        <v>488</v>
      </c>
      <c r="D76" s="24" t="s">
        <v>501</v>
      </c>
      <c r="E76" s="29" t="s">
        <v>502</v>
      </c>
      <c r="F76" s="27" t="s">
        <v>491</v>
      </c>
    </row>
    <row r="77" spans="1:6">
      <c r="A77" s="24" t="str">
        <f>_xlfn.XLOOKUP(B77, Sheet1!B:B, Sheet1!A:A, "Not Found")</f>
        <v>OP-017</v>
      </c>
      <c r="B77" s="24" t="s">
        <v>148</v>
      </c>
      <c r="C77" s="24" t="s">
        <v>488</v>
      </c>
      <c r="D77" s="24" t="s">
        <v>501</v>
      </c>
      <c r="E77" s="29" t="s">
        <v>502</v>
      </c>
      <c r="F77" s="27" t="s">
        <v>491</v>
      </c>
    </row>
    <row r="78" spans="1:6">
      <c r="A78" s="24" t="str">
        <f>_xlfn.XLOOKUP(B78, Sheet1!B:B, Sheet1!A:A, "Not Found")</f>
        <v>OP-055</v>
      </c>
      <c r="B78" s="24" t="s">
        <v>406</v>
      </c>
      <c r="C78" s="24" t="s">
        <v>488</v>
      </c>
      <c r="D78" s="24" t="s">
        <v>501</v>
      </c>
      <c r="E78" s="29" t="s">
        <v>502</v>
      </c>
      <c r="F78" s="27" t="s">
        <v>491</v>
      </c>
    </row>
    <row r="79" spans="1:6">
      <c r="A79" s="24" t="str">
        <f>_xlfn.XLOOKUP(B79, Sheet1!B:B, Sheet1!A:A, "Not Found")</f>
        <v>OP-013</v>
      </c>
      <c r="B79" s="24" t="s">
        <v>127</v>
      </c>
      <c r="C79" s="24" t="s">
        <v>488</v>
      </c>
      <c r="D79" s="24" t="s">
        <v>501</v>
      </c>
      <c r="E79" s="29" t="s">
        <v>502</v>
      </c>
      <c r="F79" s="27" t="s">
        <v>491</v>
      </c>
    </row>
    <row r="80" spans="1:6">
      <c r="A80" s="24" t="str">
        <f>_xlfn.XLOOKUP(B80, Sheet1!B:B, Sheet1!A:A, "Not Found")</f>
        <v>OP-018</v>
      </c>
      <c r="B80" s="24" t="s">
        <v>153</v>
      </c>
      <c r="C80" s="24" t="s">
        <v>488</v>
      </c>
      <c r="D80" s="24" t="s">
        <v>501</v>
      </c>
      <c r="E80" s="29" t="s">
        <v>502</v>
      </c>
      <c r="F80" s="27" t="s">
        <v>491</v>
      </c>
    </row>
    <row r="81" spans="1:6">
      <c r="A81" s="24" t="str">
        <f>_xlfn.XLOOKUP(B81, Sheet1!B:B, Sheet1!A:A, "Not Found")</f>
        <v>OP-005</v>
      </c>
      <c r="B81" s="24" t="s">
        <v>68</v>
      </c>
      <c r="C81" s="24" t="s">
        <v>488</v>
      </c>
      <c r="D81" s="24" t="s">
        <v>501</v>
      </c>
      <c r="E81" s="29" t="s">
        <v>502</v>
      </c>
      <c r="F81" s="27" t="s">
        <v>491</v>
      </c>
    </row>
    <row r="82" spans="1:6">
      <c r="A82" s="24" t="str">
        <f>_xlfn.XLOOKUP(B82, Sheet1!B:B, Sheet1!A:A, "Not Found")</f>
        <v>OP-008</v>
      </c>
      <c r="B82" s="24" t="s">
        <v>93</v>
      </c>
      <c r="C82" s="24" t="s">
        <v>488</v>
      </c>
      <c r="D82" s="24" t="s">
        <v>501</v>
      </c>
      <c r="E82" s="29" t="s">
        <v>502</v>
      </c>
      <c r="F82" s="27" t="s">
        <v>491</v>
      </c>
    </row>
    <row r="83" spans="1:6">
      <c r="A83" s="24" t="str">
        <f>_xlfn.XLOOKUP(B83, Sheet1!B:B, Sheet1!A:A, "Not Found")</f>
        <v>OP-041</v>
      </c>
      <c r="B83" s="24" t="s">
        <v>322</v>
      </c>
      <c r="C83" s="24" t="s">
        <v>488</v>
      </c>
      <c r="D83" s="24" t="s">
        <v>501</v>
      </c>
      <c r="E83" s="29" t="s">
        <v>502</v>
      </c>
      <c r="F83" s="27" t="s">
        <v>491</v>
      </c>
    </row>
    <row r="84" spans="1:6">
      <c r="A84" s="24" t="str">
        <f>_xlfn.XLOOKUP(B84, Sheet1!B:B, Sheet1!A:A, "Not Found")</f>
        <v>OP-049</v>
      </c>
      <c r="B84" s="24" t="s">
        <v>371</v>
      </c>
      <c r="C84" s="24" t="s">
        <v>488</v>
      </c>
      <c r="D84" s="24" t="s">
        <v>501</v>
      </c>
      <c r="E84" s="29" t="s">
        <v>502</v>
      </c>
      <c r="F84" s="27" t="s">
        <v>491</v>
      </c>
    </row>
    <row r="85" spans="1:6">
      <c r="A85" s="24" t="str">
        <f>_xlfn.XLOOKUP(B85, Sheet1!B:B, Sheet1!A:A, "Not Found")</f>
        <v>OP-001</v>
      </c>
      <c r="B85" s="24" t="s">
        <v>22</v>
      </c>
      <c r="C85" s="24" t="s">
        <v>488</v>
      </c>
      <c r="D85" s="24" t="s">
        <v>501</v>
      </c>
      <c r="E85" s="29" t="s">
        <v>502</v>
      </c>
      <c r="F85" s="27" t="s">
        <v>491</v>
      </c>
    </row>
    <row r="86" spans="1:6">
      <c r="A86" s="24" t="str">
        <f>_xlfn.XLOOKUP(B86, Sheet1!B:B, Sheet1!A:A, "Not Found")</f>
        <v>OP-028</v>
      </c>
      <c r="B86" s="24" t="s">
        <v>227</v>
      </c>
      <c r="C86" s="24" t="s">
        <v>488</v>
      </c>
      <c r="D86" s="24" t="s">
        <v>501</v>
      </c>
      <c r="E86" s="29" t="s">
        <v>502</v>
      </c>
      <c r="F86" s="27" t="s">
        <v>491</v>
      </c>
    </row>
    <row r="87" spans="1:6">
      <c r="A87" s="24" t="str">
        <f>_xlfn.XLOOKUP(B87, Sheet1!B:B, Sheet1!A:A, "Not Found")</f>
        <v>OP-053</v>
      </c>
      <c r="B87" s="24" t="s">
        <v>396</v>
      </c>
      <c r="C87" s="24" t="s">
        <v>488</v>
      </c>
      <c r="D87" s="24" t="s">
        <v>501</v>
      </c>
      <c r="E87" s="29" t="s">
        <v>502</v>
      </c>
      <c r="F87" s="27" t="s">
        <v>491</v>
      </c>
    </row>
    <row r="88" spans="1:6">
      <c r="A88" s="24" t="str">
        <f>_xlfn.XLOOKUP(B88, Sheet1!B:B, Sheet1!A:A, "Not Found")</f>
        <v>OP-007</v>
      </c>
      <c r="B88" s="24" t="s">
        <v>85</v>
      </c>
      <c r="C88" s="24" t="s">
        <v>488</v>
      </c>
      <c r="D88" s="24" t="s">
        <v>501</v>
      </c>
      <c r="E88" s="29" t="s">
        <v>502</v>
      </c>
      <c r="F88" s="27" t="s">
        <v>491</v>
      </c>
    </row>
    <row r="89" spans="1:6">
      <c r="A89" s="24" t="str">
        <f>_xlfn.XLOOKUP(B89, Sheet1!B:B, Sheet1!A:A, "Not Found")</f>
        <v>OP-050</v>
      </c>
      <c r="B89" s="24" t="s">
        <v>378</v>
      </c>
      <c r="C89" s="24" t="s">
        <v>488</v>
      </c>
      <c r="D89" s="24" t="s">
        <v>501</v>
      </c>
      <c r="E89" s="29" t="s">
        <v>502</v>
      </c>
      <c r="F89" s="27" t="s">
        <v>491</v>
      </c>
    </row>
    <row r="90" spans="1:6">
      <c r="A90" s="24" t="str">
        <f>_xlfn.XLOOKUP(B90, Sheet1!B:B, Sheet1!A:A, "Not Found")</f>
        <v>OP-016</v>
      </c>
      <c r="B90" s="24" t="s">
        <v>143</v>
      </c>
      <c r="C90" s="24" t="s">
        <v>488</v>
      </c>
      <c r="D90" s="24" t="s">
        <v>501</v>
      </c>
      <c r="E90" s="29" t="s">
        <v>502</v>
      </c>
      <c r="F90" s="27" t="s">
        <v>491</v>
      </c>
    </row>
    <row r="91" spans="1:6">
      <c r="A91" s="24" t="str">
        <f>_xlfn.XLOOKUP(B91, Sheet1!B:B, Sheet1!A:A, "Not Found")</f>
        <v>OP-006</v>
      </c>
      <c r="B91" s="24" t="s">
        <v>75</v>
      </c>
      <c r="C91" s="24" t="s">
        <v>488</v>
      </c>
      <c r="D91" s="24" t="s">
        <v>501</v>
      </c>
      <c r="E91" s="29" t="s">
        <v>502</v>
      </c>
      <c r="F91" s="27" t="s">
        <v>491</v>
      </c>
    </row>
    <row r="92" spans="1:6">
      <c r="A92" s="24" t="str">
        <f>_xlfn.XLOOKUP(B92, Sheet1!B:B, Sheet1!A:A, "Not Found")</f>
        <v>OP-014</v>
      </c>
      <c r="B92" s="24" t="s">
        <v>132</v>
      </c>
      <c r="C92" s="24" t="s">
        <v>488</v>
      </c>
      <c r="D92" s="24" t="s">
        <v>501</v>
      </c>
      <c r="E92" s="29" t="s">
        <v>502</v>
      </c>
      <c r="F92" s="27" t="s">
        <v>491</v>
      </c>
    </row>
    <row r="93" spans="1:6">
      <c r="A93" s="24" t="str">
        <f>_xlfn.XLOOKUP(B93, Sheet1!B:B, Sheet1!A:A, "Not Found")</f>
        <v>OP-004</v>
      </c>
      <c r="B93" s="24" t="s">
        <v>60</v>
      </c>
      <c r="C93" s="24" t="s">
        <v>488</v>
      </c>
      <c r="D93" s="24" t="s">
        <v>501</v>
      </c>
      <c r="E93" s="29" t="s">
        <v>502</v>
      </c>
      <c r="F93" s="27" t="s">
        <v>491</v>
      </c>
    </row>
    <row r="94" spans="1:6" ht="15.75">
      <c r="A94" s="14" t="str">
        <f>_xlfn.XLOOKUP(B94, Sheet1!B:B, Sheet1!A:A, "Not Found")</f>
        <v>OP-058</v>
      </c>
      <c r="B94" s="14" t="s">
        <v>424</v>
      </c>
      <c r="C94" s="14" t="s">
        <v>488</v>
      </c>
      <c r="D94" s="14" t="s">
        <v>503</v>
      </c>
      <c r="E94" s="23" t="s">
        <v>504</v>
      </c>
      <c r="F94" s="17" t="s">
        <v>491</v>
      </c>
    </row>
    <row r="95" spans="1:6" ht="15.75">
      <c r="A95" s="14" t="str">
        <f>_xlfn.XLOOKUP(B95, Sheet1!B:B, Sheet1!A:A, "Not Found")</f>
        <v>OP-022</v>
      </c>
      <c r="B95" s="14" t="s">
        <v>180</v>
      </c>
      <c r="C95" s="14" t="s">
        <v>488</v>
      </c>
      <c r="D95" s="14" t="s">
        <v>503</v>
      </c>
      <c r="E95" s="23" t="s">
        <v>504</v>
      </c>
      <c r="F95" s="17" t="s">
        <v>491</v>
      </c>
    </row>
    <row r="96" spans="1:6" ht="15.75">
      <c r="A96" s="14" t="str">
        <f>_xlfn.XLOOKUP(B96, Sheet1!B:B, Sheet1!A:A, "Not Found")</f>
        <v>OP-033</v>
      </c>
      <c r="B96" s="14" t="s">
        <v>265</v>
      </c>
      <c r="C96" s="14" t="s">
        <v>488</v>
      </c>
      <c r="D96" s="14" t="s">
        <v>503</v>
      </c>
      <c r="E96" s="23" t="s">
        <v>504</v>
      </c>
      <c r="F96" s="17" t="s">
        <v>491</v>
      </c>
    </row>
    <row r="97" spans="1:6" ht="15.75">
      <c r="A97" s="14" t="str">
        <f>_xlfn.XLOOKUP(B97, Sheet1!B:B, Sheet1!A:A, "Not Found")</f>
        <v>OP-017</v>
      </c>
      <c r="B97" s="14" t="s">
        <v>148</v>
      </c>
      <c r="C97" s="14" t="s">
        <v>488</v>
      </c>
      <c r="D97" s="14" t="s">
        <v>503</v>
      </c>
      <c r="E97" s="23" t="s">
        <v>504</v>
      </c>
      <c r="F97" s="17" t="s">
        <v>491</v>
      </c>
    </row>
    <row r="98" spans="1:6" ht="15.75">
      <c r="A98" s="14" t="str">
        <f>_xlfn.XLOOKUP(B98, Sheet1!B:B, Sheet1!A:A, "Not Found")</f>
        <v>OP-055</v>
      </c>
      <c r="B98" s="14" t="s">
        <v>406</v>
      </c>
      <c r="C98" s="14" t="s">
        <v>488</v>
      </c>
      <c r="D98" s="14" t="s">
        <v>503</v>
      </c>
      <c r="E98" s="23" t="s">
        <v>504</v>
      </c>
      <c r="F98" s="17" t="s">
        <v>491</v>
      </c>
    </row>
    <row r="99" spans="1:6" ht="15.75">
      <c r="A99" s="14" t="str">
        <f>_xlfn.XLOOKUP(B99, Sheet1!B:B, Sheet1!A:A, "Not Found")</f>
        <v>OP-013</v>
      </c>
      <c r="B99" s="14" t="s">
        <v>127</v>
      </c>
      <c r="C99" s="14" t="s">
        <v>488</v>
      </c>
      <c r="D99" s="14" t="s">
        <v>503</v>
      </c>
      <c r="E99" s="23" t="s">
        <v>504</v>
      </c>
      <c r="F99" s="17" t="s">
        <v>491</v>
      </c>
    </row>
    <row r="100" spans="1:6" ht="15.75">
      <c r="A100" s="14" t="str">
        <f>_xlfn.XLOOKUP(B100, Sheet1!B:B, Sheet1!A:A, "Not Found")</f>
        <v>OP-018</v>
      </c>
      <c r="B100" s="14" t="s">
        <v>153</v>
      </c>
      <c r="C100" s="14" t="s">
        <v>488</v>
      </c>
      <c r="D100" s="14" t="s">
        <v>503</v>
      </c>
      <c r="E100" s="23" t="s">
        <v>504</v>
      </c>
      <c r="F100" s="17" t="s">
        <v>491</v>
      </c>
    </row>
    <row r="101" spans="1:6" ht="15.75">
      <c r="A101" s="14" t="str">
        <f>_xlfn.XLOOKUP(B101, Sheet1!B:B, Sheet1!A:A, "Not Found")</f>
        <v>OP-005</v>
      </c>
      <c r="B101" s="14" t="s">
        <v>68</v>
      </c>
      <c r="C101" s="14" t="s">
        <v>488</v>
      </c>
      <c r="D101" s="14" t="s">
        <v>503</v>
      </c>
      <c r="E101" s="23" t="s">
        <v>504</v>
      </c>
      <c r="F101" s="17" t="s">
        <v>491</v>
      </c>
    </row>
    <row r="102" spans="1:6" ht="15.75">
      <c r="A102" s="14" t="str">
        <f>_xlfn.XLOOKUP(B102, Sheet1!B:B, Sheet1!A:A, "Not Found")</f>
        <v>OP-008</v>
      </c>
      <c r="B102" s="14" t="s">
        <v>93</v>
      </c>
      <c r="C102" s="14" t="s">
        <v>488</v>
      </c>
      <c r="D102" s="14" t="s">
        <v>503</v>
      </c>
      <c r="E102" s="23" t="s">
        <v>504</v>
      </c>
      <c r="F102" s="17" t="s">
        <v>491</v>
      </c>
    </row>
    <row r="103" spans="1:6" ht="15.75">
      <c r="A103" s="14" t="str">
        <f>_xlfn.XLOOKUP(B103, Sheet1!B:B, Sheet1!A:A, "Not Found")</f>
        <v>OP-041</v>
      </c>
      <c r="B103" s="14" t="s">
        <v>322</v>
      </c>
      <c r="C103" s="14" t="s">
        <v>488</v>
      </c>
      <c r="D103" s="14" t="s">
        <v>503</v>
      </c>
      <c r="E103" s="23" t="s">
        <v>504</v>
      </c>
      <c r="F103" s="17" t="s">
        <v>491</v>
      </c>
    </row>
    <row r="104" spans="1:6" ht="15.75">
      <c r="A104" s="14" t="str">
        <f>_xlfn.XLOOKUP(B104, Sheet1!B:B, Sheet1!A:A, "Not Found")</f>
        <v>OP-049</v>
      </c>
      <c r="B104" s="14" t="s">
        <v>371</v>
      </c>
      <c r="C104" s="14" t="s">
        <v>488</v>
      </c>
      <c r="D104" s="14" t="s">
        <v>503</v>
      </c>
      <c r="E104" s="23" t="s">
        <v>504</v>
      </c>
      <c r="F104" s="17" t="s">
        <v>491</v>
      </c>
    </row>
    <row r="105" spans="1:6" ht="15.75">
      <c r="A105" s="14" t="str">
        <f>_xlfn.XLOOKUP(B105, Sheet1!B:B, Sheet1!A:A, "Not Found")</f>
        <v>OP-001</v>
      </c>
      <c r="B105" s="14" t="s">
        <v>22</v>
      </c>
      <c r="C105" s="14" t="s">
        <v>488</v>
      </c>
      <c r="D105" s="14" t="s">
        <v>503</v>
      </c>
      <c r="E105" s="23" t="s">
        <v>504</v>
      </c>
      <c r="F105" s="17" t="s">
        <v>491</v>
      </c>
    </row>
    <row r="106" spans="1:6" ht="15.75">
      <c r="A106" s="14" t="str">
        <f>_xlfn.XLOOKUP(B106, Sheet1!B:B, Sheet1!A:A, "Not Found")</f>
        <v>OP-028</v>
      </c>
      <c r="B106" s="14" t="s">
        <v>227</v>
      </c>
      <c r="C106" s="14" t="s">
        <v>488</v>
      </c>
      <c r="D106" s="14" t="s">
        <v>503</v>
      </c>
      <c r="E106" s="23" t="s">
        <v>504</v>
      </c>
      <c r="F106" s="17" t="s">
        <v>491</v>
      </c>
    </row>
    <row r="107" spans="1:6" ht="15.75">
      <c r="A107" s="14" t="str">
        <f>_xlfn.XLOOKUP(B107, Sheet1!B:B, Sheet1!A:A, "Not Found")</f>
        <v>OP-053</v>
      </c>
      <c r="B107" s="14" t="s">
        <v>396</v>
      </c>
      <c r="C107" s="14" t="s">
        <v>488</v>
      </c>
      <c r="D107" s="14" t="s">
        <v>503</v>
      </c>
      <c r="E107" s="23" t="s">
        <v>504</v>
      </c>
      <c r="F107" s="17" t="s">
        <v>491</v>
      </c>
    </row>
    <row r="108" spans="1:6" ht="15.75">
      <c r="A108" s="14" t="str">
        <f>_xlfn.XLOOKUP(B108, Sheet1!B:B, Sheet1!A:A, "Not Found")</f>
        <v>OP-007</v>
      </c>
      <c r="B108" s="14" t="s">
        <v>85</v>
      </c>
      <c r="C108" s="14" t="s">
        <v>488</v>
      </c>
      <c r="D108" s="14" t="s">
        <v>503</v>
      </c>
      <c r="E108" s="23" t="s">
        <v>504</v>
      </c>
      <c r="F108" s="17" t="s">
        <v>491</v>
      </c>
    </row>
    <row r="109" spans="1:6" ht="15.75">
      <c r="A109" s="14" t="str">
        <f>_xlfn.XLOOKUP(B109, Sheet1!B:B, Sheet1!A:A, "Not Found")</f>
        <v>OP-050</v>
      </c>
      <c r="B109" s="14" t="s">
        <v>378</v>
      </c>
      <c r="C109" s="14" t="s">
        <v>488</v>
      </c>
      <c r="D109" s="14" t="s">
        <v>503</v>
      </c>
      <c r="E109" s="23" t="s">
        <v>504</v>
      </c>
      <c r="F109" s="17" t="s">
        <v>491</v>
      </c>
    </row>
    <row r="110" spans="1:6" ht="15.75">
      <c r="A110" s="14" t="str">
        <f>_xlfn.XLOOKUP(B110, Sheet1!B:B, Sheet1!A:A, "Not Found")</f>
        <v>OP-016</v>
      </c>
      <c r="B110" s="14" t="s">
        <v>143</v>
      </c>
      <c r="C110" s="14" t="s">
        <v>488</v>
      </c>
      <c r="D110" s="14" t="s">
        <v>503</v>
      </c>
      <c r="E110" s="23" t="s">
        <v>504</v>
      </c>
      <c r="F110" s="17" t="s">
        <v>491</v>
      </c>
    </row>
    <row r="111" spans="1:6" ht="15.75">
      <c r="A111" s="14" t="str">
        <f>_xlfn.XLOOKUP(B111, Sheet1!B:B, Sheet1!A:A, "Not Found")</f>
        <v>OP-006</v>
      </c>
      <c r="B111" s="14" t="s">
        <v>75</v>
      </c>
      <c r="C111" s="14" t="s">
        <v>488</v>
      </c>
      <c r="D111" s="14" t="s">
        <v>503</v>
      </c>
      <c r="E111" s="23" t="s">
        <v>504</v>
      </c>
      <c r="F111" s="17" t="s">
        <v>491</v>
      </c>
    </row>
    <row r="112" spans="1:6" ht="15.75">
      <c r="A112" s="14" t="str">
        <f>_xlfn.XLOOKUP(B112, Sheet1!B:B, Sheet1!A:A, "Not Found")</f>
        <v>OP-014</v>
      </c>
      <c r="B112" s="14" t="s">
        <v>132</v>
      </c>
      <c r="C112" s="14" t="s">
        <v>488</v>
      </c>
      <c r="D112" s="14" t="s">
        <v>503</v>
      </c>
      <c r="E112" s="23" t="s">
        <v>504</v>
      </c>
      <c r="F112" s="17" t="s">
        <v>491</v>
      </c>
    </row>
    <row r="113" spans="1:6" ht="15.75">
      <c r="A113" s="14" t="str">
        <f>_xlfn.XLOOKUP(B113, Sheet1!B:B, Sheet1!A:A, "Not Found")</f>
        <v>OP-004</v>
      </c>
      <c r="B113" s="14" t="s">
        <v>60</v>
      </c>
      <c r="C113" s="14" t="s">
        <v>488</v>
      </c>
      <c r="D113" s="14" t="s">
        <v>503</v>
      </c>
      <c r="E113" s="23" t="s">
        <v>504</v>
      </c>
      <c r="F113" s="17" t="s">
        <v>491</v>
      </c>
    </row>
    <row r="114" spans="1:6">
      <c r="A114" s="24" t="str">
        <f>_xlfn.XLOOKUP(B114, Sheet1!B:B, Sheet1!A:A, "Not Found")</f>
        <v>OP-056</v>
      </c>
      <c r="B114" s="24" t="s">
        <v>410</v>
      </c>
      <c r="C114" s="24" t="s">
        <v>488</v>
      </c>
      <c r="D114" s="24" t="s">
        <v>499</v>
      </c>
      <c r="E114" s="28" t="s">
        <v>500</v>
      </c>
      <c r="F114" s="27" t="s">
        <v>491</v>
      </c>
    </row>
    <row r="115" spans="1:6">
      <c r="A115" s="24" t="str">
        <f>_xlfn.XLOOKUP(B115, Sheet1!B:B, Sheet1!A:A, "Not Found")</f>
        <v>OP-038</v>
      </c>
      <c r="B115" s="24" t="s">
        <v>301</v>
      </c>
      <c r="C115" s="24" t="s">
        <v>488</v>
      </c>
      <c r="D115" s="24" t="s">
        <v>499</v>
      </c>
      <c r="E115" s="28" t="s">
        <v>500</v>
      </c>
      <c r="F115" s="27" t="s">
        <v>491</v>
      </c>
    </row>
    <row r="116" spans="1:6">
      <c r="A116" s="24" t="str">
        <f>_xlfn.XLOOKUP(B116, Sheet1!B:B, Sheet1!A:A, "Not Found")</f>
        <v>OP-058</v>
      </c>
      <c r="B116" s="24" t="s">
        <v>424</v>
      </c>
      <c r="C116" s="24" t="s">
        <v>488</v>
      </c>
      <c r="D116" s="24" t="s">
        <v>499</v>
      </c>
      <c r="E116" s="28" t="s">
        <v>500</v>
      </c>
      <c r="F116" s="27" t="s">
        <v>491</v>
      </c>
    </row>
    <row r="117" spans="1:6">
      <c r="A117" s="24" t="str">
        <f>_xlfn.XLOOKUP(B117, Sheet1!B:B, Sheet1!A:A, "Not Found")</f>
        <v>OP-059</v>
      </c>
      <c r="B117" s="24" t="s">
        <v>431</v>
      </c>
      <c r="C117" s="24" t="s">
        <v>488</v>
      </c>
      <c r="D117" s="24" t="s">
        <v>499</v>
      </c>
      <c r="E117" s="28" t="s">
        <v>500</v>
      </c>
      <c r="F117" s="27" t="s">
        <v>491</v>
      </c>
    </row>
    <row r="118" spans="1:6">
      <c r="A118" s="24" t="str">
        <f>_xlfn.XLOOKUP(B118, Sheet1!B:B, Sheet1!A:A, "Not Found")</f>
        <v>OP-033</v>
      </c>
      <c r="B118" s="24" t="s">
        <v>265</v>
      </c>
      <c r="C118" s="24" t="s">
        <v>488</v>
      </c>
      <c r="D118" s="24" t="s">
        <v>499</v>
      </c>
      <c r="E118" s="28" t="s">
        <v>500</v>
      </c>
      <c r="F118" s="27" t="s">
        <v>491</v>
      </c>
    </row>
    <row r="119" spans="1:6">
      <c r="A119" s="24" t="str">
        <f>_xlfn.XLOOKUP(B119, Sheet1!B:B, Sheet1!A:A, "Not Found")</f>
        <v>OP-025</v>
      </c>
      <c r="B119" s="24" t="s">
        <v>203</v>
      </c>
      <c r="C119" s="24" t="s">
        <v>488</v>
      </c>
      <c r="D119" s="24" t="s">
        <v>499</v>
      </c>
      <c r="E119" s="28" t="s">
        <v>500</v>
      </c>
      <c r="F119" s="27" t="s">
        <v>491</v>
      </c>
    </row>
    <row r="120" spans="1:6">
      <c r="A120" s="24" t="str">
        <f>_xlfn.XLOOKUP(B120, Sheet1!B:B, Sheet1!A:A, "Not Found")</f>
        <v>OP-066</v>
      </c>
      <c r="B120" s="24" t="s">
        <v>477</v>
      </c>
      <c r="C120" s="24" t="s">
        <v>488</v>
      </c>
      <c r="D120" s="24" t="s">
        <v>499</v>
      </c>
      <c r="E120" s="28" t="s">
        <v>500</v>
      </c>
      <c r="F120" s="27" t="s">
        <v>491</v>
      </c>
    </row>
    <row r="121" spans="1:6">
      <c r="A121" s="24" t="str">
        <f>_xlfn.XLOOKUP(B121, Sheet1!B:B, Sheet1!A:A, "Not Found")</f>
        <v>OP-028</v>
      </c>
      <c r="B121" s="24" t="s">
        <v>227</v>
      </c>
      <c r="C121" s="24" t="s">
        <v>488</v>
      </c>
      <c r="D121" s="24" t="s">
        <v>499</v>
      </c>
      <c r="E121" s="28" t="s">
        <v>500</v>
      </c>
      <c r="F121" s="27" t="s">
        <v>491</v>
      </c>
    </row>
    <row r="122" spans="1:6">
      <c r="A122" s="24" t="str">
        <f>_xlfn.XLOOKUP(B122, Sheet1!B:B, Sheet1!A:A, "Not Found")</f>
        <v>OP-055</v>
      </c>
      <c r="B122" s="24" t="s">
        <v>406</v>
      </c>
      <c r="C122" s="24" t="s">
        <v>488</v>
      </c>
      <c r="D122" s="24" t="s">
        <v>499</v>
      </c>
      <c r="E122" s="28" t="s">
        <v>500</v>
      </c>
      <c r="F122" s="27" t="s">
        <v>491</v>
      </c>
    </row>
    <row r="123" spans="1:6">
      <c r="A123" s="24" t="str">
        <f>_xlfn.XLOOKUP(B123, Sheet1!B:B, Sheet1!A:A, "Not Found")</f>
        <v>OP-060</v>
      </c>
      <c r="B123" s="24" t="s">
        <v>438</v>
      </c>
      <c r="C123" s="24" t="s">
        <v>488</v>
      </c>
      <c r="D123" s="24" t="s">
        <v>499</v>
      </c>
      <c r="E123" s="28" t="s">
        <v>500</v>
      </c>
      <c r="F123" s="27" t="s">
        <v>491</v>
      </c>
    </row>
    <row r="124" spans="1:6">
      <c r="A124" s="24" t="str">
        <f>_xlfn.XLOOKUP(B124, Sheet1!B:B, Sheet1!A:A, "Not Found")</f>
        <v>OP-018</v>
      </c>
      <c r="B124" s="24" t="s">
        <v>153</v>
      </c>
      <c r="C124" s="24" t="s">
        <v>488</v>
      </c>
      <c r="D124" s="24" t="s">
        <v>499</v>
      </c>
      <c r="E124" s="28" t="s">
        <v>500</v>
      </c>
      <c r="F124" s="27" t="s">
        <v>491</v>
      </c>
    </row>
    <row r="125" spans="1:6">
      <c r="A125" s="24" t="str">
        <f>_xlfn.XLOOKUP(B125, Sheet1!B:B, Sheet1!A:A, "Not Found")</f>
        <v>OP-061</v>
      </c>
      <c r="B125" s="24" t="s">
        <v>444</v>
      </c>
      <c r="C125" s="24" t="s">
        <v>488</v>
      </c>
      <c r="D125" s="24" t="s">
        <v>499</v>
      </c>
      <c r="E125" s="28" t="s">
        <v>500</v>
      </c>
      <c r="F125" s="27" t="s">
        <v>491</v>
      </c>
    </row>
    <row r="126" spans="1:6">
      <c r="A126" s="24" t="str">
        <f>_xlfn.XLOOKUP(B126, Sheet1!B:B, Sheet1!A:A, "Not Found")</f>
        <v>OP-017</v>
      </c>
      <c r="B126" s="24" t="s">
        <v>148</v>
      </c>
      <c r="C126" s="24" t="s">
        <v>488</v>
      </c>
      <c r="D126" s="24" t="s">
        <v>499</v>
      </c>
      <c r="E126" s="28" t="s">
        <v>500</v>
      </c>
      <c r="F126" s="27" t="s">
        <v>491</v>
      </c>
    </row>
    <row r="127" spans="1:6">
      <c r="A127" s="24" t="str">
        <f>_xlfn.XLOOKUP(B127, Sheet1!B:B, Sheet1!A:A, "Not Found")</f>
        <v>OP-013</v>
      </c>
      <c r="B127" s="24" t="s">
        <v>127</v>
      </c>
      <c r="C127" s="24" t="s">
        <v>488</v>
      </c>
      <c r="D127" s="24" t="s">
        <v>499</v>
      </c>
      <c r="E127" s="28" t="s">
        <v>500</v>
      </c>
      <c r="F127" s="27" t="s">
        <v>491</v>
      </c>
    </row>
    <row r="128" spans="1:6">
      <c r="A128" s="24" t="str">
        <f>_xlfn.XLOOKUP(B128, Sheet1!B:B, Sheet1!A:A, "Not Found")</f>
        <v>OP-062</v>
      </c>
      <c r="B128" s="24" t="s">
        <v>451</v>
      </c>
      <c r="C128" s="24" t="s">
        <v>488</v>
      </c>
      <c r="D128" s="24" t="s">
        <v>499</v>
      </c>
      <c r="E128" s="28" t="s">
        <v>500</v>
      </c>
      <c r="F128" s="27" t="s">
        <v>491</v>
      </c>
    </row>
    <row r="129" spans="1:6">
      <c r="A129" s="24" t="str">
        <f>_xlfn.XLOOKUP(B129, Sheet1!B:B, Sheet1!A:A, "Not Found")</f>
        <v>OP-063</v>
      </c>
      <c r="B129" s="24" t="s">
        <v>457</v>
      </c>
      <c r="C129" s="24" t="s">
        <v>488</v>
      </c>
      <c r="D129" s="24" t="s">
        <v>499</v>
      </c>
      <c r="E129" s="28" t="s">
        <v>500</v>
      </c>
      <c r="F129" s="27" t="s">
        <v>491</v>
      </c>
    </row>
    <row r="130" spans="1:6">
      <c r="A130" s="24" t="str">
        <f>_xlfn.XLOOKUP(B130, Sheet1!B:B, Sheet1!A:A, "Not Found")</f>
        <v>OP-053</v>
      </c>
      <c r="B130" s="24" t="s">
        <v>396</v>
      </c>
      <c r="C130" s="24" t="s">
        <v>488</v>
      </c>
      <c r="D130" s="24" t="s">
        <v>499</v>
      </c>
      <c r="E130" s="28" t="s">
        <v>500</v>
      </c>
      <c r="F130" s="27" t="s">
        <v>491</v>
      </c>
    </row>
    <row r="131" spans="1:6">
      <c r="A131" s="24" t="str">
        <f>_xlfn.XLOOKUP(B131, Sheet1!B:B, Sheet1!A:A, "Not Found")</f>
        <v>OP-064</v>
      </c>
      <c r="B131" s="24" t="s">
        <v>465</v>
      </c>
      <c r="C131" s="24" t="s">
        <v>488</v>
      </c>
      <c r="D131" s="24" t="s">
        <v>499</v>
      </c>
      <c r="E131" s="28" t="s">
        <v>500</v>
      </c>
      <c r="F131" s="27" t="s">
        <v>491</v>
      </c>
    </row>
    <row r="132" spans="1:6">
      <c r="A132" s="24" t="str">
        <f>_xlfn.XLOOKUP(B132, Sheet1!B:B, Sheet1!A:A, "Not Found")</f>
        <v>OP-065</v>
      </c>
      <c r="B132" s="24" t="s">
        <v>472</v>
      </c>
      <c r="C132" s="24" t="s">
        <v>488</v>
      </c>
      <c r="D132" s="24" t="s">
        <v>499</v>
      </c>
      <c r="E132" s="28" t="s">
        <v>500</v>
      </c>
      <c r="F132" s="27" t="s">
        <v>491</v>
      </c>
    </row>
    <row r="133" spans="1:6">
      <c r="F133" s="1" t="s">
        <v>491</v>
      </c>
    </row>
    <row r="134" spans="1:6">
      <c r="F134" s="1" t="s">
        <v>491</v>
      </c>
    </row>
    <row r="135" spans="1:6">
      <c r="F135" s="1" t="s">
        <v>491</v>
      </c>
    </row>
    <row r="136" spans="1:6" ht="15" customHeight="1">
      <c r="F136" s="1" t="s">
        <v>491</v>
      </c>
    </row>
    <row r="137" spans="1:6" ht="15" customHeight="1">
      <c r="F137" s="1" t="s">
        <v>491</v>
      </c>
    </row>
    <row r="138" spans="1:6" ht="15" customHeight="1">
      <c r="F138" s="1" t="s">
        <v>491</v>
      </c>
    </row>
    <row r="139" spans="1:6" ht="15" customHeight="1">
      <c r="F139" s="1" t="s">
        <v>491</v>
      </c>
    </row>
    <row r="140" spans="1:6" ht="15" customHeight="1">
      <c r="F140" s="1" t="s">
        <v>491</v>
      </c>
    </row>
    <row r="141" spans="1:6" ht="15" customHeight="1">
      <c r="F141" s="1" t="s">
        <v>491</v>
      </c>
    </row>
    <row r="142" spans="1:6" ht="15" customHeight="1">
      <c r="F142" s="1" t="s">
        <v>491</v>
      </c>
    </row>
    <row r="143" spans="1:6" ht="15" customHeight="1">
      <c r="F143" s="1" t="s">
        <v>491</v>
      </c>
    </row>
    <row r="144" spans="1:6" ht="15" customHeight="1">
      <c r="F144" s="1" t="s">
        <v>491</v>
      </c>
    </row>
    <row r="145" spans="6:6" ht="15" customHeight="1">
      <c r="F145" s="1" t="s">
        <v>491</v>
      </c>
    </row>
    <row r="146" spans="6:6" ht="15" customHeight="1">
      <c r="F146" s="1" t="s">
        <v>491</v>
      </c>
    </row>
    <row r="147" spans="6:6" ht="15" customHeight="1">
      <c r="F147" s="1" t="s">
        <v>491</v>
      </c>
    </row>
    <row r="148" spans="6:6" ht="15" customHeight="1">
      <c r="F148" s="1" t="s">
        <v>491</v>
      </c>
    </row>
    <row r="149" spans="6:6" ht="15" customHeight="1">
      <c r="F149" s="1" t="s">
        <v>491</v>
      </c>
    </row>
    <row r="150" spans="6:6" ht="15" customHeight="1">
      <c r="F150" s="1" t="s">
        <v>491</v>
      </c>
    </row>
    <row r="151" spans="6:6" ht="15" customHeight="1">
      <c r="F151" s="1" t="s">
        <v>491</v>
      </c>
    </row>
    <row r="152" spans="6:6" ht="15" customHeight="1">
      <c r="F152" s="1" t="s">
        <v>491</v>
      </c>
    </row>
    <row r="153" spans="6:6" ht="15" customHeight="1">
      <c r="F153" s="1" t="s">
        <v>491</v>
      </c>
    </row>
    <row r="154" spans="6:6" ht="15" customHeight="1">
      <c r="F154" s="1" t="s">
        <v>491</v>
      </c>
    </row>
    <row r="155" spans="6:6" ht="15" customHeight="1">
      <c r="F155" s="1" t="s">
        <v>491</v>
      </c>
    </row>
    <row r="156" spans="6:6" ht="15" customHeight="1">
      <c r="F156" s="1" t="s">
        <v>491</v>
      </c>
    </row>
    <row r="157" spans="6:6" ht="15" customHeight="1">
      <c r="F157" s="1" t="s">
        <v>491</v>
      </c>
    </row>
    <row r="158" spans="6:6" ht="15" customHeight="1">
      <c r="F158" s="1" t="s">
        <v>491</v>
      </c>
    </row>
    <row r="159" spans="6:6" ht="15" customHeight="1">
      <c r="F159" s="1" t="s">
        <v>491</v>
      </c>
    </row>
    <row r="160" spans="6:6" ht="15" customHeight="1">
      <c r="F160" s="1" t="s">
        <v>491</v>
      </c>
    </row>
    <row r="161" spans="6:6" ht="15" customHeight="1">
      <c r="F161" s="1" t="s">
        <v>491</v>
      </c>
    </row>
    <row r="162" spans="6:6" ht="15" customHeight="1">
      <c r="F162" s="1" t="s">
        <v>491</v>
      </c>
    </row>
    <row r="163" spans="6:6" ht="15" customHeight="1">
      <c r="F163" s="1" t="s">
        <v>491</v>
      </c>
    </row>
  </sheetData>
  <dataValidations count="4">
    <dataValidation type="list" allowBlank="1" showInputMessage="1" showErrorMessage="1" sqref="B336:B1048576" xr:uid="{85296FD7-FAAE-4FEC-9ADD-424C2C60C1D9}">
      <formula1>PlantList</formula1>
    </dataValidation>
    <dataValidation allowBlank="1" showInputMessage="1" showErrorMessage="1" sqref="D1:D2 D5:D6 D9:D10 D13 D16:D1048576" xr:uid="{77C76449-A653-4CD7-806C-BE59A710973E}"/>
    <dataValidation type="list" errorStyle="warning" allowBlank="1" showInputMessage="1" showErrorMessage="1" sqref="B2:B335" xr:uid="{2F4CBFDC-D32D-4934-A5F2-2B76FA17BF53}">
      <formula1>PlantList</formula1>
    </dataValidation>
    <dataValidation type="list" allowBlank="1" showInputMessage="1" showErrorMessage="1" sqref="C2:C1048576" xr:uid="{698A3875-02CE-4468-BE8B-3C96AA3B4781}">
      <formula1>"Building,Gate,Roadside,Residential,Infrastructure,Facilities,Car park"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55343b-5261-4afc-a17c-d4c130fbaa8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9A625C5B6364BB7302BED22ED65DA" ma:contentTypeVersion="17" ma:contentTypeDescription="Create a new document." ma:contentTypeScope="" ma:versionID="05bac8ad6e033965382d52c38353e541">
  <xsd:schema xmlns:xsd="http://www.w3.org/2001/XMLSchema" xmlns:xs="http://www.w3.org/2001/XMLSchema" xmlns:p="http://schemas.microsoft.com/office/2006/metadata/properties" xmlns:ns3="7855343b-5261-4afc-a17c-d4c130fbaa85" xmlns:ns4="72f917e0-5d36-43ac-975d-26afa4cf7fc0" targetNamespace="http://schemas.microsoft.com/office/2006/metadata/properties" ma:root="true" ma:fieldsID="452e5605b09f318b6d66379e79837bd5" ns3:_="" ns4:_="">
    <xsd:import namespace="7855343b-5261-4afc-a17c-d4c130fbaa85"/>
    <xsd:import namespace="72f917e0-5d36-43ac-975d-26afa4cf7f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5343b-5261-4afc-a17c-d4c130fba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917e0-5d36-43ac-975d-26afa4cf7f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E4A15A-EC2D-4537-B6DC-2F235DBE6314}"/>
</file>

<file path=customXml/itemProps2.xml><?xml version="1.0" encoding="utf-8"?>
<ds:datastoreItem xmlns:ds="http://schemas.openxmlformats.org/officeDocument/2006/customXml" ds:itemID="{F53F9CFB-0E7D-4BF1-9CBE-0D133C6536E4}"/>
</file>

<file path=customXml/itemProps3.xml><?xml version="1.0" encoding="utf-8"?>
<ds:datastoreItem xmlns:ds="http://schemas.openxmlformats.org/officeDocument/2006/customXml" ds:itemID="{56978299-3DC6-451D-A1E5-57FB07C431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HAWRA ABDULLA ALI MARKHOOS</dc:creator>
  <cp:keywords/>
  <dc:description/>
  <cp:lastModifiedBy>Landscape</cp:lastModifiedBy>
  <cp:revision/>
  <dcterms:created xsi:type="dcterms:W3CDTF">2025-07-14T09:34:29Z</dcterms:created>
  <dcterms:modified xsi:type="dcterms:W3CDTF">2025-09-08T05:47:25Z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0x0101000D89A625C5B6364BB7302BED22ED65DA</vt:lpwstr>
  </property>
</Properties>
</file>