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BirdieHamster/Downloads/"/>
    </mc:Choice>
  </mc:AlternateContent>
  <xr:revisionPtr revIDLastSave="0" documentId="13_ncr:1_{C29DC1C8-1C3F-3C4E-A05E-258B12C13536}" xr6:coauthVersionLast="47" xr6:coauthVersionMax="47" xr10:uidLastSave="{00000000-0000-0000-0000-000000000000}"/>
  <bookViews>
    <workbookView xWindow="3180" yWindow="500" windowWidth="49640" windowHeight="27240" xr2:uid="{00000000-000D-0000-FFFF-FFFF00000000}"/>
  </bookViews>
  <sheets>
    <sheet name="run1" sheetId="1" r:id="rId1"/>
    <sheet name="run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2" l="1"/>
  <c r="J3" i="2" s="1"/>
  <c r="K3" i="2" s="1"/>
  <c r="I2" i="2"/>
  <c r="J2" i="2" s="1"/>
  <c r="K2" i="2" s="1"/>
  <c r="I3" i="1"/>
  <c r="J3" i="1" s="1"/>
  <c r="K3" i="1" s="1"/>
  <c r="I2" i="1"/>
  <c r="J2" i="1" s="1"/>
  <c r="K2" i="1" s="1"/>
  <c r="G52" i="2"/>
  <c r="E52" i="2"/>
  <c r="E52" i="1"/>
  <c r="G52" i="1"/>
  <c r="I4" i="1" l="1"/>
  <c r="I4" i="2"/>
  <c r="J4" i="1" l="1"/>
  <c r="K4" i="1" s="1"/>
  <c r="I5" i="1"/>
  <c r="I5" i="2"/>
  <c r="J4" i="2"/>
  <c r="K4" i="2" s="1"/>
  <c r="I6" i="1" l="1"/>
  <c r="J5" i="1"/>
  <c r="K5" i="1" s="1"/>
  <c r="I6" i="2"/>
  <c r="J5" i="2"/>
  <c r="K5" i="2" s="1"/>
  <c r="I7" i="1" l="1"/>
  <c r="J6" i="1"/>
  <c r="K6" i="1" s="1"/>
  <c r="I7" i="2"/>
  <c r="J6" i="2"/>
  <c r="K6" i="2" s="1"/>
  <c r="I8" i="1" l="1"/>
  <c r="J7" i="1"/>
  <c r="K7" i="1" s="1"/>
  <c r="I8" i="2"/>
  <c r="J7" i="2"/>
  <c r="K7" i="2" s="1"/>
  <c r="I9" i="1" l="1"/>
  <c r="J8" i="1"/>
  <c r="K8" i="1" s="1"/>
  <c r="J8" i="2"/>
  <c r="K8" i="2" s="1"/>
  <c r="I9" i="2"/>
  <c r="I10" i="1" l="1"/>
  <c r="J9" i="1"/>
  <c r="K9" i="1" s="1"/>
  <c r="I10" i="2"/>
  <c r="J9" i="2"/>
  <c r="K9" i="2" s="1"/>
  <c r="I11" i="1" l="1"/>
  <c r="J10" i="1"/>
  <c r="K10" i="1" s="1"/>
  <c r="I11" i="2"/>
  <c r="J10" i="2"/>
  <c r="K10" i="2" s="1"/>
  <c r="I12" i="1" l="1"/>
  <c r="J11" i="1"/>
  <c r="K11" i="1" s="1"/>
  <c r="J11" i="2"/>
  <c r="K11" i="2" s="1"/>
  <c r="I12" i="2"/>
  <c r="I13" i="1" l="1"/>
  <c r="J12" i="1"/>
  <c r="K12" i="1" s="1"/>
  <c r="I13" i="2"/>
  <c r="J12" i="2"/>
  <c r="K12" i="2" s="1"/>
  <c r="I14" i="1" l="1"/>
  <c r="J13" i="1"/>
  <c r="K13" i="1" s="1"/>
  <c r="I14" i="2"/>
  <c r="J13" i="2"/>
  <c r="K13" i="2" s="1"/>
  <c r="I15" i="1" l="1"/>
  <c r="J14" i="1"/>
  <c r="K14" i="1" s="1"/>
  <c r="I15" i="2"/>
  <c r="J14" i="2"/>
  <c r="K14" i="2" s="1"/>
  <c r="I16" i="1" l="1"/>
  <c r="J15" i="1"/>
  <c r="K15" i="1" s="1"/>
  <c r="I16" i="2"/>
  <c r="J15" i="2"/>
  <c r="K15" i="2" s="1"/>
  <c r="I17" i="1" l="1"/>
  <c r="J16" i="1"/>
  <c r="K16" i="1" s="1"/>
  <c r="I17" i="2"/>
  <c r="J16" i="2"/>
  <c r="K16" i="2" s="1"/>
  <c r="I18" i="1" l="1"/>
  <c r="J17" i="1"/>
  <c r="K17" i="1" s="1"/>
  <c r="I18" i="2"/>
  <c r="J17" i="2"/>
  <c r="K17" i="2" s="1"/>
  <c r="I19" i="1" l="1"/>
  <c r="J18" i="1"/>
  <c r="K18" i="1" s="1"/>
  <c r="J18" i="2"/>
  <c r="K18" i="2" s="1"/>
  <c r="I19" i="2"/>
  <c r="I20" i="1" l="1"/>
  <c r="J19" i="1"/>
  <c r="K19" i="1" s="1"/>
  <c r="I20" i="2"/>
  <c r="J19" i="2"/>
  <c r="K19" i="2" s="1"/>
  <c r="I21" i="1" l="1"/>
  <c r="J20" i="1"/>
  <c r="K20" i="1" s="1"/>
  <c r="I21" i="2"/>
  <c r="J20" i="2"/>
  <c r="K20" i="2" s="1"/>
  <c r="I22" i="1" l="1"/>
  <c r="J21" i="1"/>
  <c r="K21" i="1" s="1"/>
  <c r="J21" i="2"/>
  <c r="K21" i="2" s="1"/>
  <c r="I22" i="2"/>
  <c r="I23" i="1" l="1"/>
  <c r="J22" i="1"/>
  <c r="K22" i="1" s="1"/>
  <c r="I23" i="2"/>
  <c r="J22" i="2"/>
  <c r="K22" i="2" s="1"/>
  <c r="I24" i="1" l="1"/>
  <c r="J23" i="1"/>
  <c r="K23" i="1" s="1"/>
  <c r="I24" i="2"/>
  <c r="J23" i="2"/>
  <c r="K23" i="2" s="1"/>
  <c r="I25" i="1" l="1"/>
  <c r="J24" i="1"/>
  <c r="K24" i="1" s="1"/>
  <c r="I25" i="2"/>
  <c r="J24" i="2"/>
  <c r="K24" i="2" s="1"/>
  <c r="I26" i="1" l="1"/>
  <c r="J25" i="1"/>
  <c r="K25" i="1" s="1"/>
  <c r="J25" i="2"/>
  <c r="K25" i="2" s="1"/>
  <c r="I26" i="2"/>
  <c r="I27" i="1" l="1"/>
  <c r="J26" i="1"/>
  <c r="K26" i="1" s="1"/>
  <c r="J26" i="2"/>
  <c r="K26" i="2" s="1"/>
  <c r="I27" i="2"/>
  <c r="I28" i="1" l="1"/>
  <c r="J27" i="1"/>
  <c r="K27" i="1" s="1"/>
  <c r="J27" i="2"/>
  <c r="K27" i="2" s="1"/>
  <c r="I28" i="2"/>
  <c r="I29" i="1" l="1"/>
  <c r="J28" i="1"/>
  <c r="K28" i="1" s="1"/>
  <c r="J28" i="2"/>
  <c r="K28" i="2" s="1"/>
  <c r="I29" i="2"/>
  <c r="I30" i="1" l="1"/>
  <c r="J29" i="1"/>
  <c r="K29" i="1" s="1"/>
  <c r="I30" i="2"/>
  <c r="J29" i="2"/>
  <c r="K29" i="2" s="1"/>
  <c r="I31" i="1" l="1"/>
  <c r="J30" i="1"/>
  <c r="K30" i="1" s="1"/>
  <c r="I31" i="2"/>
  <c r="J30" i="2"/>
  <c r="K30" i="2" s="1"/>
  <c r="I32" i="1" l="1"/>
  <c r="J31" i="1"/>
  <c r="K31" i="1" s="1"/>
  <c r="J31" i="2"/>
  <c r="K31" i="2" s="1"/>
  <c r="I32" i="2"/>
  <c r="I33" i="1" l="1"/>
  <c r="J32" i="1"/>
  <c r="K32" i="1" s="1"/>
  <c r="J32" i="2"/>
  <c r="K32" i="2" s="1"/>
  <c r="I33" i="2"/>
  <c r="I34" i="1" l="1"/>
  <c r="J33" i="1"/>
  <c r="K33" i="1" s="1"/>
  <c r="J33" i="2"/>
  <c r="K33" i="2" s="1"/>
  <c r="I34" i="2"/>
  <c r="I35" i="1" l="1"/>
  <c r="J34" i="1"/>
  <c r="K34" i="1" s="1"/>
  <c r="I35" i="2"/>
  <c r="J34" i="2"/>
  <c r="K34" i="2" s="1"/>
  <c r="I36" i="1" l="1"/>
  <c r="J35" i="1"/>
  <c r="K35" i="1" s="1"/>
  <c r="I36" i="2"/>
  <c r="J35" i="2"/>
  <c r="K35" i="2" s="1"/>
  <c r="I37" i="1" l="1"/>
  <c r="J36" i="1"/>
  <c r="K36" i="1" s="1"/>
  <c r="I37" i="2"/>
  <c r="J36" i="2"/>
  <c r="K36" i="2" s="1"/>
  <c r="I38" i="1" l="1"/>
  <c r="J37" i="1"/>
  <c r="K37" i="1" s="1"/>
  <c r="I38" i="2"/>
  <c r="J37" i="2"/>
  <c r="K37" i="2" s="1"/>
  <c r="I39" i="1" l="1"/>
  <c r="J38" i="1"/>
  <c r="K38" i="1" s="1"/>
  <c r="J38" i="2"/>
  <c r="K38" i="2" s="1"/>
  <c r="I39" i="2"/>
  <c r="I40" i="1" l="1"/>
  <c r="J39" i="1"/>
  <c r="K39" i="1" s="1"/>
  <c r="I40" i="2"/>
  <c r="J39" i="2"/>
  <c r="K39" i="2" s="1"/>
  <c r="I41" i="1" l="1"/>
  <c r="J40" i="1"/>
  <c r="K40" i="1" s="1"/>
  <c r="J40" i="2"/>
  <c r="K40" i="2" s="1"/>
  <c r="I41" i="2"/>
  <c r="I42" i="1" l="1"/>
  <c r="J41" i="1"/>
  <c r="K41" i="1" s="1"/>
  <c r="I42" i="2"/>
  <c r="J41" i="2"/>
  <c r="K41" i="2" s="1"/>
  <c r="I43" i="1" l="1"/>
  <c r="J42" i="1"/>
  <c r="K42" i="1" s="1"/>
  <c r="I43" i="2"/>
  <c r="J42" i="2"/>
  <c r="K42" i="2" s="1"/>
  <c r="I44" i="1" l="1"/>
  <c r="J43" i="1"/>
  <c r="K43" i="1" s="1"/>
  <c r="I44" i="2"/>
  <c r="J43" i="2"/>
  <c r="K43" i="2" s="1"/>
  <c r="I45" i="1" l="1"/>
  <c r="J44" i="1"/>
  <c r="K44" i="1" s="1"/>
  <c r="I45" i="2"/>
  <c r="J44" i="2"/>
  <c r="K44" i="2" s="1"/>
  <c r="I46" i="1" l="1"/>
  <c r="J45" i="1"/>
  <c r="K45" i="1" s="1"/>
  <c r="I46" i="2"/>
  <c r="J45" i="2"/>
  <c r="K45" i="2" s="1"/>
  <c r="I47" i="1" l="1"/>
  <c r="J46" i="1"/>
  <c r="K46" i="1" s="1"/>
  <c r="J46" i="2"/>
  <c r="K46" i="2" s="1"/>
  <c r="I47" i="2"/>
  <c r="I48" i="1" l="1"/>
  <c r="J47" i="1"/>
  <c r="K47" i="1" s="1"/>
  <c r="J47" i="2"/>
  <c r="K47" i="2" s="1"/>
  <c r="I48" i="2"/>
  <c r="I49" i="1" l="1"/>
  <c r="J48" i="1"/>
  <c r="K48" i="1" s="1"/>
  <c r="I49" i="2"/>
  <c r="J48" i="2"/>
  <c r="K48" i="2" s="1"/>
  <c r="I50" i="1" l="1"/>
  <c r="J49" i="1"/>
  <c r="K49" i="1" s="1"/>
  <c r="I50" i="2"/>
  <c r="J49" i="2"/>
  <c r="K49" i="2" s="1"/>
  <c r="I51" i="1" l="1"/>
  <c r="J51" i="1" s="1"/>
  <c r="K51" i="1" s="1"/>
  <c r="L2" i="1" s="1"/>
  <c r="J50" i="1"/>
  <c r="K50" i="1" s="1"/>
  <c r="I51" i="2"/>
  <c r="J51" i="2" s="1"/>
  <c r="K51" i="2" s="1"/>
  <c r="L2" i="2" s="1"/>
  <c r="J50" i="2"/>
  <c r="K50" i="2" s="1"/>
</calcChain>
</file>

<file path=xl/sharedStrings.xml><?xml version="1.0" encoding="utf-8"?>
<sst xmlns="http://schemas.openxmlformats.org/spreadsheetml/2006/main" count="142" uniqueCount="28">
  <si>
    <t>timeversion 5 (order 1, run 1)</t>
    <phoneticPr fontId="1" type="noConversion"/>
  </si>
  <si>
    <t>Cue_type</t>
    <phoneticPr fontId="1" type="noConversion"/>
  </si>
  <si>
    <t>Prep_duration</t>
    <phoneticPr fontId="1" type="noConversion"/>
  </si>
  <si>
    <t>Cue_duration</t>
    <phoneticPr fontId="1" type="noConversion"/>
  </si>
  <si>
    <t>Anticipation_duration</t>
    <phoneticPr fontId="1" type="noConversion"/>
  </si>
  <si>
    <t>Probe+Feedback_duration</t>
    <phoneticPr fontId="1" type="noConversion"/>
  </si>
  <si>
    <t>EndFix_duration</t>
    <phoneticPr fontId="1" type="noConversion"/>
  </si>
  <si>
    <t>Cue_start_since_scan_trigger</t>
    <phoneticPr fontId="1" type="noConversion"/>
  </si>
  <si>
    <t>Anticipation_start_since_scan_trigger</t>
    <phoneticPr fontId="1" type="noConversion"/>
  </si>
  <si>
    <t>Probe_start_since_scan_trigger</t>
    <phoneticPr fontId="1" type="noConversion"/>
  </si>
  <si>
    <t>EndFix_start_since_scan_trigger</t>
    <phoneticPr fontId="1" type="noConversion"/>
  </si>
  <si>
    <t>unit: ms</t>
    <phoneticPr fontId="1" type="noConversion"/>
  </si>
  <si>
    <t>SmallPun</t>
  </si>
  <si>
    <t>LgReward</t>
  </si>
  <si>
    <t>SmallReward</t>
  </si>
  <si>
    <t>LgPun</t>
  </si>
  <si>
    <t>Triangle</t>
  </si>
  <si>
    <t>sum</t>
    <phoneticPr fontId="1" type="noConversion"/>
  </si>
  <si>
    <t>timeversion 16 (order 1, run 2)</t>
    <phoneticPr fontId="1" type="noConversion"/>
  </si>
  <si>
    <t>prep_start</t>
  </si>
  <si>
    <t>run1</t>
  </si>
  <si>
    <t>Cue_start_since_scan_trigger</t>
  </si>
  <si>
    <t>Anticipation_start_since_scan_trigger</t>
  </si>
  <si>
    <t>Probe_start_since_scan_trigger</t>
  </si>
  <si>
    <t>EndFix_start_since_scan_trigger</t>
  </si>
  <si>
    <t>one example of an actual run</t>
  </si>
  <si>
    <t>make sure you use the actual timing from each participant's output file</t>
  </si>
  <si>
    <t>run2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</si>
</sst>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">
    <xf numFmtId="0" fontId="0" fillId="0" borderId="0" xfId="0"/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2"/>
  <sheetViews>
    <sheetView tabSelected="1" topLeftCell="M1" zoomScale="240" zoomScaleNormal="240" workbookViewId="0">
      <selection activeCell="W1" sqref="W1:W1048576"/>
    </sheetView>
  </sheetViews>
  <sheetFormatPr baseColWidth="10" defaultColWidth="8.83203125" defaultRowHeight="15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O1" t="s">
        <v>25</v>
      </c>
      <c r="P1" t="s">
        <v>19</v>
      </c>
      <c r="Q1" t="s">
        <v>21</v>
      </c>
      <c r="R1" t="s">
        <v>22</v>
      </c>
      <c r="S1" t="s">
        <v>23</v>
      </c>
      <c r="T1" t="s">
        <v>24</v>
      </c>
      <c r="U1" t="s">
        <v>20</v>
      </c>
    </row>
    <row r="2" spans="1:21" x14ac:dyDescent="0.2">
      <c r="A2" t="s">
        <v>11</v>
      </c>
      <c r="B2" t="s">
        <v>12</v>
      </c>
      <c r="C2">
        <v>2000</v>
      </c>
      <c r="D2">
        <v>2000</v>
      </c>
      <c r="E2">
        <v>2000</v>
      </c>
      <c r="F2">
        <v>2000</v>
      </c>
      <c r="G2">
        <v>5000</v>
      </c>
      <c r="I2">
        <f>C2</f>
        <v>2000</v>
      </c>
      <c r="J2">
        <f>I2+2000</f>
        <v>4000</v>
      </c>
      <c r="K2">
        <f>J2+E2</f>
        <v>6000</v>
      </c>
      <c r="L2">
        <f>K51+2000</f>
        <v>317000</v>
      </c>
      <c r="P2">
        <v>0</v>
      </c>
      <c r="Q2">
        <v>2.0531452167870015</v>
      </c>
      <c r="R2">
        <v>4.0043753312292978</v>
      </c>
      <c r="S2">
        <v>6.028677128613694</v>
      </c>
      <c r="T2">
        <v>319.58200542455</v>
      </c>
      <c r="U2">
        <v>324.534302571681</v>
      </c>
    </row>
    <row r="3" spans="1:21" ht="16" x14ac:dyDescent="0.2">
      <c r="B3" t="s">
        <v>13</v>
      </c>
      <c r="D3">
        <v>2000</v>
      </c>
      <c r="E3">
        <v>4000</v>
      </c>
      <c r="F3">
        <v>2000</v>
      </c>
      <c r="I3">
        <f>SUM(C2:F2)</f>
        <v>8000</v>
      </c>
      <c r="J3">
        <f>I3+2000</f>
        <v>10000</v>
      </c>
      <c r="K3">
        <f>J3+E3</f>
        <v>14000</v>
      </c>
      <c r="O3" s="1" t="s">
        <v>26</v>
      </c>
      <c r="Q3">
        <v>8.1302592981464983</v>
      </c>
      <c r="R3">
        <v>10.111214988990398</v>
      </c>
      <c r="S3">
        <v>14.134461058545</v>
      </c>
    </row>
    <row r="4" spans="1:21" x14ac:dyDescent="0.2">
      <c r="B4" t="s">
        <v>12</v>
      </c>
      <c r="D4">
        <v>2000</v>
      </c>
      <c r="E4">
        <v>3000</v>
      </c>
      <c r="F4">
        <v>2000</v>
      </c>
      <c r="I4">
        <f>SUM(D3:F3)+I3</f>
        <v>16000</v>
      </c>
      <c r="J4">
        <f>I4+2000</f>
        <v>18000</v>
      </c>
      <c r="K4">
        <f>J4+E4</f>
        <v>21000</v>
      </c>
      <c r="Q4">
        <v>16.180491157117999</v>
      </c>
      <c r="R4">
        <v>18.170199725203005</v>
      </c>
      <c r="S4">
        <v>21.186796350413005</v>
      </c>
    </row>
    <row r="5" spans="1:21" x14ac:dyDescent="0.2">
      <c r="B5" t="s">
        <v>14</v>
      </c>
      <c r="D5">
        <v>2000</v>
      </c>
      <c r="E5">
        <v>2000</v>
      </c>
      <c r="F5">
        <v>2000</v>
      </c>
      <c r="I5">
        <f t="shared" ref="I5:I51" si="0">SUM(D4:F4)+I4</f>
        <v>23000</v>
      </c>
      <c r="J5">
        <f t="shared" ref="J5:J51" si="1">I5+2000</f>
        <v>25000</v>
      </c>
      <c r="K5">
        <f t="shared" ref="K5:K50" si="2">J5+E5</f>
        <v>27000</v>
      </c>
      <c r="Q5">
        <v>23.227584277055001</v>
      </c>
      <c r="R5">
        <v>25.211244746236005</v>
      </c>
      <c r="S5">
        <v>27.230333910216004</v>
      </c>
    </row>
    <row r="6" spans="1:21" x14ac:dyDescent="0.2">
      <c r="B6" t="s">
        <v>15</v>
      </c>
      <c r="D6">
        <v>2000</v>
      </c>
      <c r="E6">
        <v>2000</v>
      </c>
      <c r="F6">
        <v>2000</v>
      </c>
      <c r="I6">
        <f t="shared" si="0"/>
        <v>29000</v>
      </c>
      <c r="J6">
        <f t="shared" si="1"/>
        <v>31000</v>
      </c>
      <c r="K6">
        <f t="shared" si="2"/>
        <v>33000</v>
      </c>
      <c r="Q6">
        <v>29.269524934594003</v>
      </c>
      <c r="R6">
        <v>31.251323384241005</v>
      </c>
      <c r="S6">
        <v>33.27001323156</v>
      </c>
    </row>
    <row r="7" spans="1:21" x14ac:dyDescent="0.2">
      <c r="B7" t="s">
        <v>16</v>
      </c>
      <c r="D7">
        <v>2000</v>
      </c>
      <c r="E7">
        <v>2500</v>
      </c>
      <c r="F7">
        <v>2000</v>
      </c>
      <c r="I7">
        <f t="shared" si="0"/>
        <v>35000</v>
      </c>
      <c r="J7">
        <f t="shared" si="1"/>
        <v>37000</v>
      </c>
      <c r="K7">
        <f t="shared" si="2"/>
        <v>39500</v>
      </c>
      <c r="Q7">
        <v>35.308823902168996</v>
      </c>
      <c r="R7">
        <v>37.291321429665004</v>
      </c>
      <c r="S7">
        <v>39.81296293880699</v>
      </c>
    </row>
    <row r="8" spans="1:21" x14ac:dyDescent="0.2">
      <c r="B8" t="s">
        <v>14</v>
      </c>
      <c r="D8">
        <v>2000</v>
      </c>
      <c r="E8">
        <v>2500</v>
      </c>
      <c r="F8">
        <v>2000</v>
      </c>
      <c r="I8">
        <f t="shared" si="0"/>
        <v>41500</v>
      </c>
      <c r="J8">
        <f t="shared" si="1"/>
        <v>43500</v>
      </c>
      <c r="K8">
        <f t="shared" si="2"/>
        <v>46000</v>
      </c>
      <c r="Q8">
        <v>41.861107045792991</v>
      </c>
      <c r="R8">
        <v>43.848403667689993</v>
      </c>
      <c r="S8">
        <v>46.36526613939499</v>
      </c>
    </row>
    <row r="9" spans="1:21" x14ac:dyDescent="0.2">
      <c r="B9" t="s">
        <v>14</v>
      </c>
      <c r="D9">
        <v>2000</v>
      </c>
      <c r="E9">
        <v>1500</v>
      </c>
      <c r="F9">
        <v>2000</v>
      </c>
      <c r="I9">
        <f t="shared" si="0"/>
        <v>48000</v>
      </c>
      <c r="J9">
        <f t="shared" si="1"/>
        <v>50000</v>
      </c>
      <c r="K9">
        <f t="shared" si="2"/>
        <v>51500</v>
      </c>
      <c r="Q9">
        <v>48.422038040946987</v>
      </c>
      <c r="R9">
        <v>50.405699604083011</v>
      </c>
      <c r="S9">
        <v>51.921499783880009</v>
      </c>
    </row>
    <row r="10" spans="1:21" x14ac:dyDescent="0.2">
      <c r="B10" t="s">
        <v>13</v>
      </c>
      <c r="D10">
        <v>2000</v>
      </c>
      <c r="E10">
        <v>1500</v>
      </c>
      <c r="F10">
        <v>2000</v>
      </c>
      <c r="I10">
        <f t="shared" si="0"/>
        <v>53500</v>
      </c>
      <c r="J10">
        <f t="shared" si="1"/>
        <v>55500</v>
      </c>
      <c r="K10">
        <f t="shared" si="2"/>
        <v>57000</v>
      </c>
      <c r="Q10">
        <v>53.961562011632012</v>
      </c>
      <c r="R10">
        <v>55.945176167306002</v>
      </c>
      <c r="S10">
        <v>57.460476745278001</v>
      </c>
    </row>
    <row r="11" spans="1:21" x14ac:dyDescent="0.2">
      <c r="B11" t="s">
        <v>12</v>
      </c>
      <c r="D11">
        <v>2000</v>
      </c>
      <c r="E11">
        <v>2000</v>
      </c>
      <c r="F11">
        <v>2000</v>
      </c>
      <c r="I11">
        <f t="shared" si="0"/>
        <v>59000</v>
      </c>
      <c r="J11">
        <f t="shared" si="1"/>
        <v>61000</v>
      </c>
      <c r="K11">
        <f t="shared" si="2"/>
        <v>63000</v>
      </c>
      <c r="Q11">
        <v>59.49824372225801</v>
      </c>
      <c r="R11">
        <v>61.484612251873003</v>
      </c>
      <c r="S11">
        <v>63.503643797485992</v>
      </c>
    </row>
    <row r="12" spans="1:21" x14ac:dyDescent="0.2">
      <c r="B12" t="s">
        <v>13</v>
      </c>
      <c r="D12">
        <v>2000</v>
      </c>
      <c r="E12">
        <v>2500</v>
      </c>
      <c r="F12">
        <v>2000</v>
      </c>
      <c r="I12">
        <f t="shared" si="0"/>
        <v>65000</v>
      </c>
      <c r="J12">
        <f t="shared" si="1"/>
        <v>67000</v>
      </c>
      <c r="K12">
        <f t="shared" si="2"/>
        <v>69500</v>
      </c>
      <c r="Q12">
        <v>65.542031447644987</v>
      </c>
      <c r="R12">
        <v>67.524608109155011</v>
      </c>
      <c r="S12">
        <v>70.044629012242993</v>
      </c>
    </row>
    <row r="13" spans="1:21" x14ac:dyDescent="0.2">
      <c r="B13" t="s">
        <v>15</v>
      </c>
      <c r="D13">
        <v>2000</v>
      </c>
      <c r="E13">
        <v>3500</v>
      </c>
      <c r="F13">
        <v>2000</v>
      </c>
      <c r="I13">
        <f t="shared" si="0"/>
        <v>71500</v>
      </c>
      <c r="J13">
        <f t="shared" si="1"/>
        <v>73500</v>
      </c>
      <c r="K13">
        <f t="shared" si="2"/>
        <v>77000</v>
      </c>
      <c r="Q13">
        <v>72.080804556965987</v>
      </c>
      <c r="R13">
        <v>74.065262930244003</v>
      </c>
      <c r="S13">
        <v>77.586499287872002</v>
      </c>
    </row>
    <row r="14" spans="1:21" x14ac:dyDescent="0.2">
      <c r="B14" t="s">
        <v>12</v>
      </c>
      <c r="D14">
        <v>2000</v>
      </c>
      <c r="E14">
        <v>3500</v>
      </c>
      <c r="F14">
        <v>2000</v>
      </c>
      <c r="I14">
        <f t="shared" si="0"/>
        <v>79000</v>
      </c>
      <c r="J14">
        <f t="shared" si="1"/>
        <v>81000</v>
      </c>
      <c r="K14">
        <f t="shared" si="2"/>
        <v>84500</v>
      </c>
      <c r="Q14">
        <v>79.623365158340007</v>
      </c>
      <c r="R14">
        <v>81.606905285394006</v>
      </c>
      <c r="S14">
        <v>85.126672740918011</v>
      </c>
    </row>
    <row r="15" spans="1:21" x14ac:dyDescent="0.2">
      <c r="B15" t="s">
        <v>16</v>
      </c>
      <c r="D15">
        <v>2000</v>
      </c>
      <c r="E15">
        <v>1500</v>
      </c>
      <c r="F15">
        <v>2000</v>
      </c>
      <c r="I15">
        <f t="shared" si="0"/>
        <v>86500</v>
      </c>
      <c r="J15">
        <f t="shared" si="1"/>
        <v>88500</v>
      </c>
      <c r="K15">
        <f t="shared" si="2"/>
        <v>90000</v>
      </c>
      <c r="Q15">
        <v>87.160677388203013</v>
      </c>
      <c r="R15">
        <v>89.148489657565008</v>
      </c>
      <c r="S15">
        <v>90.665893303705005</v>
      </c>
    </row>
    <row r="16" spans="1:21" x14ac:dyDescent="0.2">
      <c r="B16" t="s">
        <v>15</v>
      </c>
      <c r="D16">
        <v>2000</v>
      </c>
      <c r="E16">
        <v>4000</v>
      </c>
      <c r="F16">
        <v>2000</v>
      </c>
      <c r="I16">
        <f t="shared" si="0"/>
        <v>92000</v>
      </c>
      <c r="J16">
        <f t="shared" si="1"/>
        <v>94000</v>
      </c>
      <c r="K16">
        <f t="shared" si="2"/>
        <v>98000</v>
      </c>
      <c r="Q16">
        <v>92.720407151044</v>
      </c>
      <c r="R16">
        <v>94.704651826186009</v>
      </c>
      <c r="S16">
        <v>98.726381586057997</v>
      </c>
    </row>
    <row r="17" spans="2:19" x14ac:dyDescent="0.2">
      <c r="B17" t="s">
        <v>16</v>
      </c>
      <c r="D17">
        <v>2000</v>
      </c>
      <c r="E17">
        <v>4000</v>
      </c>
      <c r="F17">
        <v>2000</v>
      </c>
      <c r="I17">
        <f t="shared" si="0"/>
        <v>100000</v>
      </c>
      <c r="J17">
        <f t="shared" si="1"/>
        <v>102000</v>
      </c>
      <c r="K17">
        <f t="shared" si="2"/>
        <v>106000</v>
      </c>
      <c r="Q17">
        <v>100.76307022549101</v>
      </c>
      <c r="R17">
        <v>102.74692068925101</v>
      </c>
      <c r="S17">
        <v>106.769553014435</v>
      </c>
    </row>
    <row r="18" spans="2:19" x14ac:dyDescent="0.2">
      <c r="B18" t="s">
        <v>15</v>
      </c>
      <c r="D18">
        <v>2000</v>
      </c>
      <c r="E18">
        <v>3000</v>
      </c>
      <c r="F18">
        <v>2000</v>
      </c>
      <c r="I18">
        <f t="shared" si="0"/>
        <v>108000</v>
      </c>
      <c r="J18">
        <f t="shared" si="1"/>
        <v>110000</v>
      </c>
      <c r="K18">
        <f t="shared" si="2"/>
        <v>113000</v>
      </c>
      <c r="Q18">
        <v>108.80458713323701</v>
      </c>
      <c r="R18">
        <v>110.78905535269</v>
      </c>
      <c r="S18">
        <v>113.809505110964</v>
      </c>
    </row>
    <row r="19" spans="2:19" x14ac:dyDescent="0.2">
      <c r="B19" t="s">
        <v>12</v>
      </c>
      <c r="D19">
        <v>2000</v>
      </c>
      <c r="E19">
        <v>1500</v>
      </c>
      <c r="F19">
        <v>2000</v>
      </c>
      <c r="I19">
        <f t="shared" si="0"/>
        <v>115000</v>
      </c>
      <c r="J19">
        <f t="shared" si="1"/>
        <v>117000</v>
      </c>
      <c r="K19">
        <f t="shared" si="2"/>
        <v>118500</v>
      </c>
      <c r="Q19">
        <v>115.84210066253699</v>
      </c>
      <c r="R19">
        <v>117.83024369018101</v>
      </c>
      <c r="S19">
        <v>119.346521955923</v>
      </c>
    </row>
    <row r="20" spans="2:19" x14ac:dyDescent="0.2">
      <c r="B20" t="s">
        <v>13</v>
      </c>
      <c r="D20">
        <v>2000</v>
      </c>
      <c r="E20">
        <v>2000</v>
      </c>
      <c r="F20">
        <v>2000</v>
      </c>
      <c r="I20">
        <f t="shared" si="0"/>
        <v>120500</v>
      </c>
      <c r="J20">
        <f t="shared" si="1"/>
        <v>122500</v>
      </c>
      <c r="K20">
        <f t="shared" si="2"/>
        <v>124500</v>
      </c>
      <c r="Q20">
        <v>121.385491259288</v>
      </c>
      <c r="R20">
        <v>123.369588241805</v>
      </c>
      <c r="S20">
        <v>125.38641096407899</v>
      </c>
    </row>
    <row r="21" spans="2:19" x14ac:dyDescent="0.2">
      <c r="B21" t="s">
        <v>12</v>
      </c>
      <c r="D21">
        <v>2000</v>
      </c>
      <c r="E21">
        <v>4000</v>
      </c>
      <c r="F21">
        <v>2000</v>
      </c>
      <c r="I21">
        <f t="shared" si="0"/>
        <v>126500</v>
      </c>
      <c r="J21">
        <f t="shared" si="1"/>
        <v>128500</v>
      </c>
      <c r="K21">
        <f t="shared" si="2"/>
        <v>132500</v>
      </c>
      <c r="Q21">
        <v>127.421800274294</v>
      </c>
      <c r="R21">
        <v>129.40968985425701</v>
      </c>
      <c r="S21">
        <v>133.431457540145</v>
      </c>
    </row>
    <row r="22" spans="2:19" x14ac:dyDescent="0.2">
      <c r="B22" t="s">
        <v>14</v>
      </c>
      <c r="D22">
        <v>2000</v>
      </c>
      <c r="E22">
        <v>1500</v>
      </c>
      <c r="F22">
        <v>2000</v>
      </c>
      <c r="I22">
        <f t="shared" si="0"/>
        <v>134500</v>
      </c>
      <c r="J22">
        <f t="shared" si="1"/>
        <v>136500</v>
      </c>
      <c r="K22">
        <f t="shared" si="2"/>
        <v>138000</v>
      </c>
      <c r="Q22">
        <v>135.46344262944501</v>
      </c>
      <c r="R22">
        <v>137.45184785675701</v>
      </c>
      <c r="S22">
        <v>138.96784641850701</v>
      </c>
    </row>
    <row r="23" spans="2:19" x14ac:dyDescent="0.2">
      <c r="B23" t="s">
        <v>15</v>
      </c>
      <c r="D23">
        <v>2000</v>
      </c>
      <c r="E23">
        <v>1500</v>
      </c>
      <c r="F23">
        <v>2000</v>
      </c>
      <c r="I23">
        <f t="shared" si="0"/>
        <v>140000</v>
      </c>
      <c r="J23">
        <f t="shared" si="1"/>
        <v>142000</v>
      </c>
      <c r="K23">
        <f t="shared" si="2"/>
        <v>143500</v>
      </c>
      <c r="Q23">
        <v>141.00550764031601</v>
      </c>
      <c r="R23">
        <v>142.99127044843902</v>
      </c>
      <c r="S23">
        <v>144.50949387905098</v>
      </c>
    </row>
    <row r="24" spans="2:19" x14ac:dyDescent="0.2">
      <c r="B24" t="s">
        <v>13</v>
      </c>
      <c r="D24">
        <v>2000</v>
      </c>
      <c r="E24">
        <v>3500</v>
      </c>
      <c r="F24">
        <v>2000</v>
      </c>
      <c r="I24">
        <f t="shared" si="0"/>
        <v>145500</v>
      </c>
      <c r="J24">
        <f t="shared" si="1"/>
        <v>147500</v>
      </c>
      <c r="K24">
        <f t="shared" si="2"/>
        <v>151000</v>
      </c>
      <c r="Q24">
        <v>146.558457405897</v>
      </c>
      <c r="R24">
        <v>148.54753217264903</v>
      </c>
      <c r="S24">
        <v>152.06918899797301</v>
      </c>
    </row>
    <row r="25" spans="2:19" x14ac:dyDescent="0.2">
      <c r="B25" t="s">
        <v>14</v>
      </c>
      <c r="D25">
        <v>2000</v>
      </c>
      <c r="E25">
        <v>4000</v>
      </c>
      <c r="F25">
        <v>2000</v>
      </c>
      <c r="I25">
        <f t="shared" si="0"/>
        <v>153000</v>
      </c>
      <c r="J25">
        <f t="shared" si="1"/>
        <v>155000</v>
      </c>
      <c r="K25">
        <f t="shared" si="2"/>
        <v>159000</v>
      </c>
      <c r="Q25">
        <v>154.11833704927398</v>
      </c>
      <c r="R25">
        <v>156.10584189941602</v>
      </c>
      <c r="S25">
        <v>160.12326815527302</v>
      </c>
    </row>
    <row r="26" spans="2:19" x14ac:dyDescent="0.2">
      <c r="B26" t="s">
        <v>16</v>
      </c>
      <c r="D26">
        <v>2000</v>
      </c>
      <c r="E26">
        <v>2000</v>
      </c>
      <c r="F26">
        <v>2000</v>
      </c>
      <c r="I26">
        <f t="shared" si="0"/>
        <v>161000</v>
      </c>
      <c r="J26">
        <f t="shared" si="1"/>
        <v>163000</v>
      </c>
      <c r="K26">
        <f t="shared" si="2"/>
        <v>165000</v>
      </c>
      <c r="Q26">
        <v>162.16051365016898</v>
      </c>
      <c r="R26">
        <v>164.14802871109799</v>
      </c>
      <c r="S26">
        <v>166.16682686622698</v>
      </c>
    </row>
    <row r="27" spans="2:19" x14ac:dyDescent="0.2">
      <c r="B27" t="s">
        <v>15</v>
      </c>
      <c r="D27">
        <v>2000</v>
      </c>
      <c r="E27">
        <v>2000</v>
      </c>
      <c r="F27">
        <v>2000</v>
      </c>
      <c r="I27">
        <f t="shared" si="0"/>
        <v>167000</v>
      </c>
      <c r="J27">
        <f t="shared" si="1"/>
        <v>169000</v>
      </c>
      <c r="K27">
        <f t="shared" si="2"/>
        <v>171000</v>
      </c>
      <c r="Q27">
        <v>168.21804917662797</v>
      </c>
      <c r="R27">
        <v>170.20476925082897</v>
      </c>
      <c r="S27">
        <v>172.22382632352799</v>
      </c>
    </row>
    <row r="28" spans="2:19" x14ac:dyDescent="0.2">
      <c r="B28" t="s">
        <v>14</v>
      </c>
      <c r="D28">
        <v>2000</v>
      </c>
      <c r="E28">
        <v>2000</v>
      </c>
      <c r="F28">
        <v>2000</v>
      </c>
      <c r="I28">
        <f t="shared" si="0"/>
        <v>173000</v>
      </c>
      <c r="J28">
        <f t="shared" si="1"/>
        <v>175000</v>
      </c>
      <c r="K28">
        <f t="shared" si="2"/>
        <v>177000</v>
      </c>
      <c r="Q28">
        <v>174.27600845287998</v>
      </c>
      <c r="R28">
        <v>176.26144852536697</v>
      </c>
      <c r="S28">
        <v>178.28048225912198</v>
      </c>
    </row>
    <row r="29" spans="2:19" x14ac:dyDescent="0.2">
      <c r="B29" t="s">
        <v>16</v>
      </c>
      <c r="D29">
        <v>2000</v>
      </c>
      <c r="E29">
        <v>3000</v>
      </c>
      <c r="F29">
        <v>2000</v>
      </c>
      <c r="I29">
        <f t="shared" si="0"/>
        <v>179000</v>
      </c>
      <c r="J29">
        <f t="shared" si="1"/>
        <v>181000</v>
      </c>
      <c r="K29">
        <f t="shared" si="2"/>
        <v>184000</v>
      </c>
      <c r="Q29">
        <v>180.33379013336696</v>
      </c>
      <c r="R29">
        <v>182.31816317328196</v>
      </c>
      <c r="S29">
        <v>185.338350731888</v>
      </c>
    </row>
    <row r="30" spans="2:19" x14ac:dyDescent="0.2">
      <c r="B30" t="s">
        <v>14</v>
      </c>
      <c r="D30">
        <v>2000</v>
      </c>
      <c r="E30">
        <v>3500</v>
      </c>
      <c r="F30">
        <v>2000</v>
      </c>
      <c r="I30">
        <f t="shared" si="0"/>
        <v>186000</v>
      </c>
      <c r="J30">
        <f t="shared" si="1"/>
        <v>188000</v>
      </c>
      <c r="K30">
        <f t="shared" si="2"/>
        <v>191500</v>
      </c>
      <c r="Q30">
        <v>187.38874851691901</v>
      </c>
      <c r="R30">
        <v>189.37588905893199</v>
      </c>
      <c r="S30">
        <v>192.89719032834699</v>
      </c>
    </row>
    <row r="31" spans="2:19" x14ac:dyDescent="0.2">
      <c r="B31" t="s">
        <v>16</v>
      </c>
      <c r="D31">
        <v>2000</v>
      </c>
      <c r="E31">
        <v>1500</v>
      </c>
      <c r="F31">
        <v>2000</v>
      </c>
      <c r="I31">
        <f t="shared" si="0"/>
        <v>193500</v>
      </c>
      <c r="J31">
        <f t="shared" si="1"/>
        <v>195500</v>
      </c>
      <c r="K31">
        <f t="shared" si="2"/>
        <v>197000</v>
      </c>
      <c r="Q31">
        <v>194.94759832428201</v>
      </c>
      <c r="R31">
        <v>196.934245828548</v>
      </c>
      <c r="S31">
        <v>198.45267821674599</v>
      </c>
    </row>
    <row r="32" spans="2:19" x14ac:dyDescent="0.2">
      <c r="B32" t="s">
        <v>14</v>
      </c>
      <c r="D32">
        <v>2000</v>
      </c>
      <c r="E32">
        <v>1500</v>
      </c>
      <c r="F32">
        <v>2000</v>
      </c>
      <c r="I32">
        <f t="shared" si="0"/>
        <v>199000</v>
      </c>
      <c r="J32">
        <f t="shared" si="1"/>
        <v>201000</v>
      </c>
      <c r="K32">
        <f t="shared" si="2"/>
        <v>202500</v>
      </c>
      <c r="Q32">
        <v>200.50209940807798</v>
      </c>
      <c r="R32">
        <v>202.49034308538199</v>
      </c>
      <c r="S32">
        <v>204.00670923735896</v>
      </c>
    </row>
    <row r="33" spans="2:19" x14ac:dyDescent="0.2">
      <c r="B33" t="s">
        <v>16</v>
      </c>
      <c r="D33">
        <v>2000</v>
      </c>
      <c r="E33">
        <v>2000</v>
      </c>
      <c r="F33">
        <v>2000</v>
      </c>
      <c r="I33">
        <f t="shared" si="0"/>
        <v>204500</v>
      </c>
      <c r="J33">
        <f t="shared" si="1"/>
        <v>206500</v>
      </c>
      <c r="K33">
        <f t="shared" si="2"/>
        <v>208500</v>
      </c>
      <c r="Q33">
        <v>206.04486240284399</v>
      </c>
      <c r="R33">
        <v>208.02977552312399</v>
      </c>
      <c r="S33">
        <v>210.04907656205796</v>
      </c>
    </row>
    <row r="34" spans="2:19" x14ac:dyDescent="0.2">
      <c r="B34" t="s">
        <v>15</v>
      </c>
      <c r="D34">
        <v>2000</v>
      </c>
      <c r="E34">
        <v>1500</v>
      </c>
      <c r="F34">
        <v>2000</v>
      </c>
      <c r="I34">
        <f t="shared" si="0"/>
        <v>210500</v>
      </c>
      <c r="J34">
        <f t="shared" si="1"/>
        <v>212500</v>
      </c>
      <c r="K34">
        <f t="shared" si="2"/>
        <v>214000</v>
      </c>
      <c r="Q34">
        <v>212.10190160957598</v>
      </c>
      <c r="R34">
        <v>214.08651569812497</v>
      </c>
      <c r="S34">
        <v>215.58945678454796</v>
      </c>
    </row>
    <row r="35" spans="2:19" x14ac:dyDescent="0.2">
      <c r="B35" t="s">
        <v>16</v>
      </c>
      <c r="D35">
        <v>2000</v>
      </c>
      <c r="E35">
        <v>3500</v>
      </c>
      <c r="F35">
        <v>2000</v>
      </c>
      <c r="I35">
        <f t="shared" si="0"/>
        <v>216000</v>
      </c>
      <c r="J35">
        <f t="shared" si="1"/>
        <v>218000</v>
      </c>
      <c r="K35">
        <f t="shared" si="2"/>
        <v>221500</v>
      </c>
      <c r="Q35">
        <v>217.64149450336998</v>
      </c>
      <c r="R35">
        <v>219.62590838655296</v>
      </c>
      <c r="S35">
        <v>223.14581697039199</v>
      </c>
    </row>
    <row r="36" spans="2:19" x14ac:dyDescent="0.2">
      <c r="B36" t="s">
        <v>15</v>
      </c>
      <c r="D36">
        <v>2000</v>
      </c>
      <c r="E36">
        <v>1500</v>
      </c>
      <c r="F36">
        <v>2000</v>
      </c>
      <c r="I36">
        <f t="shared" si="0"/>
        <v>223500</v>
      </c>
      <c r="J36">
        <f t="shared" si="1"/>
        <v>225500</v>
      </c>
      <c r="K36">
        <f t="shared" si="2"/>
        <v>227000</v>
      </c>
      <c r="Q36">
        <v>225.18380822114096</v>
      </c>
      <c r="R36">
        <v>227.16764810938298</v>
      </c>
      <c r="S36">
        <v>228.68593316980099</v>
      </c>
    </row>
    <row r="37" spans="2:19" x14ac:dyDescent="0.2">
      <c r="B37" t="s">
        <v>16</v>
      </c>
      <c r="D37">
        <v>2000</v>
      </c>
      <c r="E37">
        <v>1500</v>
      </c>
      <c r="F37">
        <v>2000</v>
      </c>
      <c r="I37">
        <f t="shared" si="0"/>
        <v>229000</v>
      </c>
      <c r="J37">
        <f t="shared" si="1"/>
        <v>231000</v>
      </c>
      <c r="K37">
        <f t="shared" si="2"/>
        <v>232500</v>
      </c>
      <c r="Q37">
        <v>230.737265611309</v>
      </c>
      <c r="R37">
        <v>232.72385513271098</v>
      </c>
      <c r="S37">
        <v>234.24220911623797</v>
      </c>
    </row>
    <row r="38" spans="2:19" x14ac:dyDescent="0.2">
      <c r="B38" t="s">
        <v>12</v>
      </c>
      <c r="D38">
        <v>2000</v>
      </c>
      <c r="E38">
        <v>1500</v>
      </c>
      <c r="F38">
        <v>2000</v>
      </c>
      <c r="I38">
        <f t="shared" si="0"/>
        <v>234500</v>
      </c>
      <c r="J38">
        <f t="shared" si="1"/>
        <v>236500</v>
      </c>
      <c r="K38">
        <f t="shared" si="2"/>
        <v>238000</v>
      </c>
      <c r="Q38">
        <v>236.291336016505</v>
      </c>
      <c r="R38">
        <v>238.27998375136798</v>
      </c>
      <c r="S38">
        <v>239.79657818843498</v>
      </c>
    </row>
    <row r="39" spans="2:19" x14ac:dyDescent="0.2">
      <c r="B39" t="s">
        <v>13</v>
      </c>
      <c r="D39">
        <v>2000</v>
      </c>
      <c r="E39">
        <v>1500</v>
      </c>
      <c r="F39">
        <v>2000</v>
      </c>
      <c r="I39">
        <f t="shared" si="0"/>
        <v>240000</v>
      </c>
      <c r="J39">
        <f t="shared" si="1"/>
        <v>242000</v>
      </c>
      <c r="K39">
        <f t="shared" si="2"/>
        <v>243500</v>
      </c>
      <c r="Q39">
        <v>241.85215141043</v>
      </c>
      <c r="R39">
        <v>243.835969053567</v>
      </c>
      <c r="S39">
        <v>245.35089985328699</v>
      </c>
    </row>
    <row r="40" spans="2:19" x14ac:dyDescent="0.2">
      <c r="B40" t="s">
        <v>16</v>
      </c>
      <c r="D40">
        <v>2000</v>
      </c>
      <c r="E40">
        <v>1500</v>
      </c>
      <c r="F40">
        <v>2000</v>
      </c>
      <c r="I40">
        <f t="shared" si="0"/>
        <v>245500</v>
      </c>
      <c r="J40">
        <f t="shared" si="1"/>
        <v>247500</v>
      </c>
      <c r="K40">
        <f t="shared" si="2"/>
        <v>249000</v>
      </c>
      <c r="Q40">
        <v>247.407898581246</v>
      </c>
      <c r="R40">
        <v>249.39209949563701</v>
      </c>
      <c r="S40">
        <v>250.91058512603297</v>
      </c>
    </row>
    <row r="41" spans="2:19" x14ac:dyDescent="0.2">
      <c r="B41" t="s">
        <v>13</v>
      </c>
      <c r="D41">
        <v>2000</v>
      </c>
      <c r="E41">
        <v>2000</v>
      </c>
      <c r="F41">
        <v>2000</v>
      </c>
      <c r="I41">
        <f t="shared" si="0"/>
        <v>251000</v>
      </c>
      <c r="J41">
        <f t="shared" si="1"/>
        <v>253000</v>
      </c>
      <c r="K41">
        <f t="shared" si="2"/>
        <v>255000</v>
      </c>
      <c r="Q41">
        <v>252.963989638616</v>
      </c>
      <c r="R41">
        <v>254.94831053028696</v>
      </c>
      <c r="S41">
        <v>256.96686690720696</v>
      </c>
    </row>
    <row r="42" spans="2:19" x14ac:dyDescent="0.2">
      <c r="B42" t="s">
        <v>15</v>
      </c>
      <c r="D42">
        <v>2000</v>
      </c>
      <c r="E42">
        <v>2500</v>
      </c>
      <c r="F42">
        <v>2000</v>
      </c>
      <c r="I42">
        <f t="shared" si="0"/>
        <v>257000</v>
      </c>
      <c r="J42">
        <f t="shared" si="1"/>
        <v>259000</v>
      </c>
      <c r="K42">
        <f t="shared" si="2"/>
        <v>261500</v>
      </c>
      <c r="Q42">
        <v>259.02071376797699</v>
      </c>
      <c r="R42">
        <v>261.00497959403697</v>
      </c>
      <c r="S42">
        <v>263.524595345612</v>
      </c>
    </row>
    <row r="43" spans="2:19" x14ac:dyDescent="0.2">
      <c r="B43" t="s">
        <v>13</v>
      </c>
      <c r="D43">
        <v>2000</v>
      </c>
      <c r="E43">
        <v>3000</v>
      </c>
      <c r="F43">
        <v>2000</v>
      </c>
      <c r="I43">
        <f t="shared" si="0"/>
        <v>263500</v>
      </c>
      <c r="J43">
        <f t="shared" si="1"/>
        <v>265500</v>
      </c>
      <c r="K43">
        <f t="shared" si="2"/>
        <v>268500</v>
      </c>
      <c r="Q43">
        <v>265.57354465023099</v>
      </c>
      <c r="R43">
        <v>267.56228610594701</v>
      </c>
      <c r="S43">
        <v>270.57975502860199</v>
      </c>
    </row>
    <row r="44" spans="2:19" x14ac:dyDescent="0.2">
      <c r="B44" t="s">
        <v>15</v>
      </c>
      <c r="D44">
        <v>2000</v>
      </c>
      <c r="E44">
        <v>1500</v>
      </c>
      <c r="F44">
        <v>2000</v>
      </c>
      <c r="I44">
        <f t="shared" si="0"/>
        <v>270500</v>
      </c>
      <c r="J44">
        <f t="shared" si="1"/>
        <v>272500</v>
      </c>
      <c r="K44">
        <f t="shared" si="2"/>
        <v>274000</v>
      </c>
      <c r="Q44">
        <v>272.61701219296901</v>
      </c>
      <c r="R44">
        <v>274.60335701879501</v>
      </c>
      <c r="S44">
        <v>276.12125406729501</v>
      </c>
    </row>
    <row r="45" spans="2:19" x14ac:dyDescent="0.2">
      <c r="B45" t="s">
        <v>13</v>
      </c>
      <c r="D45">
        <v>2000</v>
      </c>
      <c r="E45">
        <v>1500</v>
      </c>
      <c r="F45">
        <v>2000</v>
      </c>
      <c r="I45">
        <f t="shared" si="0"/>
        <v>276000</v>
      </c>
      <c r="J45">
        <f t="shared" si="1"/>
        <v>278000</v>
      </c>
      <c r="K45">
        <f t="shared" si="2"/>
        <v>279500</v>
      </c>
      <c r="Q45">
        <v>278.15949438955596</v>
      </c>
      <c r="R45">
        <v>280.14264212875599</v>
      </c>
      <c r="S45">
        <v>281.64571632073199</v>
      </c>
    </row>
    <row r="46" spans="2:19" x14ac:dyDescent="0.2">
      <c r="B46" t="s">
        <v>14</v>
      </c>
      <c r="D46">
        <v>2000</v>
      </c>
      <c r="E46">
        <v>3000</v>
      </c>
      <c r="F46">
        <v>2000</v>
      </c>
      <c r="I46">
        <f t="shared" si="0"/>
        <v>281500</v>
      </c>
      <c r="J46">
        <f t="shared" si="1"/>
        <v>283500</v>
      </c>
      <c r="K46">
        <f t="shared" si="2"/>
        <v>286500</v>
      </c>
      <c r="Q46">
        <v>283.68158809305999</v>
      </c>
      <c r="R46">
        <v>285.66555816937199</v>
      </c>
      <c r="S46">
        <v>288.686037830901</v>
      </c>
    </row>
    <row r="47" spans="2:19" x14ac:dyDescent="0.2">
      <c r="B47" t="s">
        <v>12</v>
      </c>
      <c r="D47">
        <v>2000</v>
      </c>
      <c r="E47">
        <v>1500</v>
      </c>
      <c r="F47">
        <v>2000</v>
      </c>
      <c r="I47">
        <f t="shared" si="0"/>
        <v>288500</v>
      </c>
      <c r="J47">
        <f t="shared" si="1"/>
        <v>290500</v>
      </c>
      <c r="K47">
        <f t="shared" si="2"/>
        <v>292000</v>
      </c>
      <c r="Q47">
        <v>290.72285118839596</v>
      </c>
      <c r="R47">
        <v>292.70668998256701</v>
      </c>
      <c r="S47">
        <v>294.22480656416997</v>
      </c>
    </row>
    <row r="48" spans="2:19" x14ac:dyDescent="0.2">
      <c r="B48" t="s">
        <v>13</v>
      </c>
      <c r="D48">
        <v>2000</v>
      </c>
      <c r="E48">
        <v>1500</v>
      </c>
      <c r="F48">
        <v>2000</v>
      </c>
      <c r="I48">
        <f t="shared" si="0"/>
        <v>294000</v>
      </c>
      <c r="J48">
        <f t="shared" si="1"/>
        <v>296000</v>
      </c>
      <c r="K48">
        <f t="shared" si="2"/>
        <v>297500</v>
      </c>
      <c r="Q48">
        <v>296.25907122321399</v>
      </c>
      <c r="R48">
        <v>298.24611767964399</v>
      </c>
      <c r="S48">
        <v>299.76445926435696</v>
      </c>
    </row>
    <row r="49" spans="1:19" x14ac:dyDescent="0.2">
      <c r="B49" t="s">
        <v>12</v>
      </c>
      <c r="D49">
        <v>2000</v>
      </c>
      <c r="E49">
        <v>2500</v>
      </c>
      <c r="F49">
        <v>2000</v>
      </c>
      <c r="I49">
        <f t="shared" si="0"/>
        <v>299500</v>
      </c>
      <c r="J49">
        <f t="shared" si="1"/>
        <v>301500</v>
      </c>
      <c r="K49">
        <f t="shared" si="2"/>
        <v>304000</v>
      </c>
      <c r="Q49">
        <v>301.81194659556201</v>
      </c>
      <c r="R49">
        <v>303.80219816149599</v>
      </c>
      <c r="S49">
        <v>306.32203818683899</v>
      </c>
    </row>
    <row r="50" spans="1:19" x14ac:dyDescent="0.2">
      <c r="B50" t="s">
        <v>14</v>
      </c>
      <c r="D50">
        <v>2000</v>
      </c>
      <c r="E50">
        <v>1500</v>
      </c>
      <c r="F50">
        <v>2000</v>
      </c>
      <c r="I50">
        <f t="shared" si="0"/>
        <v>306000</v>
      </c>
      <c r="J50">
        <f t="shared" si="1"/>
        <v>308000</v>
      </c>
      <c r="K50">
        <f t="shared" si="2"/>
        <v>309500</v>
      </c>
      <c r="Q50">
        <v>308.37497737690296</v>
      </c>
      <c r="R50">
        <v>310.35957140848899</v>
      </c>
      <c r="S50">
        <v>311.87809022412097</v>
      </c>
    </row>
    <row r="51" spans="1:19" x14ac:dyDescent="0.2">
      <c r="B51" t="s">
        <v>12</v>
      </c>
      <c r="D51">
        <v>2000</v>
      </c>
      <c r="E51">
        <v>1500</v>
      </c>
      <c r="F51">
        <v>2000</v>
      </c>
      <c r="I51">
        <f t="shared" si="0"/>
        <v>311500</v>
      </c>
      <c r="J51">
        <f t="shared" si="1"/>
        <v>313500</v>
      </c>
      <c r="K51">
        <f>J51+E51</f>
        <v>315000</v>
      </c>
      <c r="Q51">
        <v>313.92849311466301</v>
      </c>
      <c r="R51">
        <v>315.91558260250298</v>
      </c>
      <c r="S51">
        <v>317.418964943042</v>
      </c>
    </row>
    <row r="52" spans="1:19" x14ac:dyDescent="0.2">
      <c r="A52" t="s">
        <v>17</v>
      </c>
      <c r="E52">
        <f>SUM(E2:E51)</f>
        <v>115000</v>
      </c>
      <c r="G52">
        <f>SUM(C2:G51)</f>
        <v>322000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1AA33-E278-42A0-A035-1F97075D3704}">
  <dimension ref="A1:U52"/>
  <sheetViews>
    <sheetView topLeftCell="L1" zoomScale="225" zoomScaleNormal="225" workbookViewId="0">
      <selection activeCell="O3" sqref="O3"/>
    </sheetView>
  </sheetViews>
  <sheetFormatPr baseColWidth="10" defaultColWidth="8.83203125" defaultRowHeight="15" x14ac:dyDescent="0.2"/>
  <sheetData>
    <row r="1" spans="1:21" x14ac:dyDescent="0.2">
      <c r="A1" t="s">
        <v>18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O1" t="s">
        <v>25</v>
      </c>
      <c r="P1" t="s">
        <v>19</v>
      </c>
      <c r="Q1" t="s">
        <v>21</v>
      </c>
      <c r="R1" t="s">
        <v>22</v>
      </c>
      <c r="S1" t="s">
        <v>23</v>
      </c>
      <c r="T1" t="s">
        <v>24</v>
      </c>
      <c r="U1" t="s">
        <v>27</v>
      </c>
    </row>
    <row r="2" spans="1:21" x14ac:dyDescent="0.2">
      <c r="A2" t="s">
        <v>11</v>
      </c>
      <c r="B2" t="s">
        <v>12</v>
      </c>
      <c r="C2">
        <v>2000</v>
      </c>
      <c r="D2">
        <v>2000</v>
      </c>
      <c r="E2">
        <v>3500</v>
      </c>
      <c r="F2">
        <v>2000</v>
      </c>
      <c r="G2">
        <v>5000</v>
      </c>
      <c r="I2">
        <f>C2</f>
        <v>2000</v>
      </c>
      <c r="J2">
        <f>I2+2000</f>
        <v>4000</v>
      </c>
      <c r="K2">
        <f>J2+E2</f>
        <v>7500</v>
      </c>
      <c r="L2">
        <f>K51+2000</f>
        <v>317000</v>
      </c>
      <c r="P2">
        <v>0</v>
      </c>
      <c r="Q2">
        <v>2.0564323910509756</v>
      </c>
      <c r="R2">
        <v>4.0044934985929785</v>
      </c>
      <c r="S2">
        <v>7.5262644665780272</v>
      </c>
      <c r="T2">
        <v>319.50815517839499</v>
      </c>
      <c r="U2">
        <v>324.35746142489393</v>
      </c>
    </row>
    <row r="3" spans="1:21" ht="16" x14ac:dyDescent="0.2">
      <c r="B3" t="s">
        <v>16</v>
      </c>
      <c r="D3">
        <v>2000</v>
      </c>
      <c r="E3">
        <v>3000</v>
      </c>
      <c r="F3">
        <v>2000</v>
      </c>
      <c r="I3">
        <f>SUM(C2:F2)</f>
        <v>9500</v>
      </c>
      <c r="J3">
        <f>I3+2000</f>
        <v>11500</v>
      </c>
      <c r="K3">
        <f>J3+E3</f>
        <v>14500</v>
      </c>
      <c r="O3" s="1" t="s">
        <v>26</v>
      </c>
      <c r="Q3">
        <v>9.562630005763026</v>
      </c>
      <c r="R3">
        <v>11.546194201335993</v>
      </c>
      <c r="S3">
        <v>14.565136037533989</v>
      </c>
    </row>
    <row r="4" spans="1:21" x14ac:dyDescent="0.2">
      <c r="B4" t="s">
        <v>12</v>
      </c>
      <c r="D4">
        <v>2000</v>
      </c>
      <c r="E4">
        <v>2000</v>
      </c>
      <c r="F4">
        <v>2000</v>
      </c>
      <c r="I4">
        <f>SUM(D3:F3)+I3</f>
        <v>16500</v>
      </c>
      <c r="J4">
        <f>I4+2000</f>
        <v>18500</v>
      </c>
      <c r="K4">
        <f>J4+E4</f>
        <v>20500</v>
      </c>
      <c r="Q4">
        <v>16.600354680791952</v>
      </c>
      <c r="R4">
        <v>18.587183062801955</v>
      </c>
      <c r="S4">
        <v>20.606402050237989</v>
      </c>
    </row>
    <row r="5" spans="1:21" x14ac:dyDescent="0.2">
      <c r="B5" t="s">
        <v>14</v>
      </c>
      <c r="D5">
        <v>2000</v>
      </c>
      <c r="E5">
        <v>1500</v>
      </c>
      <c r="F5">
        <v>2000</v>
      </c>
      <c r="I5">
        <f t="shared" ref="I5:I51" si="0">SUM(D4:F4)+I4</f>
        <v>22500</v>
      </c>
      <c r="J5">
        <f t="shared" ref="J5:J51" si="1">I5+2000</f>
        <v>24500</v>
      </c>
      <c r="K5">
        <f t="shared" ref="K5:K50" si="2">J5+E5</f>
        <v>26000</v>
      </c>
      <c r="Q5">
        <v>22.64309871255</v>
      </c>
      <c r="R5">
        <v>24.627147922874997</v>
      </c>
      <c r="S5">
        <v>26.142552797334019</v>
      </c>
    </row>
    <row r="6" spans="1:21" x14ac:dyDescent="0.2">
      <c r="B6" t="s">
        <v>13</v>
      </c>
      <c r="D6">
        <v>2000</v>
      </c>
      <c r="E6">
        <v>1500</v>
      </c>
      <c r="F6">
        <v>2000</v>
      </c>
      <c r="I6">
        <f t="shared" si="0"/>
        <v>28000</v>
      </c>
      <c r="J6">
        <f t="shared" si="1"/>
        <v>30000</v>
      </c>
      <c r="K6">
        <f t="shared" si="2"/>
        <v>31500</v>
      </c>
      <c r="Q6">
        <v>28.179835853399936</v>
      </c>
      <c r="R6">
        <v>30.16665329528098</v>
      </c>
      <c r="S6">
        <v>31.684679073281927</v>
      </c>
    </row>
    <row r="7" spans="1:21" x14ac:dyDescent="0.2">
      <c r="B7" t="s">
        <v>14</v>
      </c>
      <c r="D7">
        <v>2000</v>
      </c>
      <c r="E7">
        <v>1500</v>
      </c>
      <c r="F7">
        <v>2000</v>
      </c>
      <c r="I7">
        <f t="shared" si="0"/>
        <v>33500</v>
      </c>
      <c r="J7">
        <f t="shared" si="1"/>
        <v>35500</v>
      </c>
      <c r="K7">
        <f t="shared" si="2"/>
        <v>37000</v>
      </c>
      <c r="Q7">
        <v>33.722464648540949</v>
      </c>
      <c r="R7">
        <v>35.706039054902021</v>
      </c>
      <c r="S7">
        <v>37.225089198909927</v>
      </c>
    </row>
    <row r="8" spans="1:21" x14ac:dyDescent="0.2">
      <c r="B8" t="s">
        <v>16</v>
      </c>
      <c r="D8">
        <v>2000</v>
      </c>
      <c r="E8">
        <v>1500</v>
      </c>
      <c r="F8">
        <v>2000</v>
      </c>
      <c r="I8">
        <f t="shared" si="0"/>
        <v>39000</v>
      </c>
      <c r="J8">
        <f t="shared" si="1"/>
        <v>41000</v>
      </c>
      <c r="K8">
        <f t="shared" si="2"/>
        <v>42500</v>
      </c>
      <c r="Q8">
        <v>39.256744623998998</v>
      </c>
      <c r="R8">
        <v>41.245584176620923</v>
      </c>
      <c r="S8">
        <v>42.760932891396919</v>
      </c>
    </row>
    <row r="9" spans="1:21" x14ac:dyDescent="0.2">
      <c r="B9" t="s">
        <v>15</v>
      </c>
      <c r="D9">
        <v>2000</v>
      </c>
      <c r="E9">
        <v>2500</v>
      </c>
      <c r="F9">
        <v>2000</v>
      </c>
      <c r="I9">
        <f t="shared" si="0"/>
        <v>44500</v>
      </c>
      <c r="J9">
        <f t="shared" si="1"/>
        <v>46500</v>
      </c>
      <c r="K9">
        <f t="shared" si="2"/>
        <v>49000</v>
      </c>
      <c r="Q9">
        <v>44.817234729649954</v>
      </c>
      <c r="R9">
        <v>46.801646789535994</v>
      </c>
      <c r="S9">
        <v>49.32161226228402</v>
      </c>
    </row>
    <row r="10" spans="1:21" x14ac:dyDescent="0.2">
      <c r="B10" t="s">
        <v>14</v>
      </c>
      <c r="D10">
        <v>2000</v>
      </c>
      <c r="E10">
        <v>3500</v>
      </c>
      <c r="F10">
        <v>2000</v>
      </c>
      <c r="I10">
        <f t="shared" si="0"/>
        <v>51000</v>
      </c>
      <c r="J10">
        <f t="shared" si="1"/>
        <v>53000</v>
      </c>
      <c r="K10">
        <f t="shared" si="2"/>
        <v>56500</v>
      </c>
      <c r="Q10">
        <v>51.35834830917895</v>
      </c>
      <c r="R10">
        <v>53.342080254224015</v>
      </c>
      <c r="S10">
        <v>56.860801463364965</v>
      </c>
    </row>
    <row r="11" spans="1:21" x14ac:dyDescent="0.2">
      <c r="B11" t="s">
        <v>14</v>
      </c>
      <c r="D11">
        <v>2000</v>
      </c>
      <c r="E11">
        <v>2000</v>
      </c>
      <c r="F11">
        <v>2000</v>
      </c>
      <c r="I11">
        <f t="shared" si="0"/>
        <v>58500</v>
      </c>
      <c r="J11">
        <f t="shared" si="1"/>
        <v>60500</v>
      </c>
      <c r="K11">
        <f t="shared" si="2"/>
        <v>62500</v>
      </c>
      <c r="Q11">
        <v>58.896764768520939</v>
      </c>
      <c r="R11">
        <v>60.88398262113401</v>
      </c>
      <c r="S11">
        <v>62.903382851043943</v>
      </c>
    </row>
    <row r="12" spans="1:21" x14ac:dyDescent="0.2">
      <c r="B12" t="s">
        <v>16</v>
      </c>
      <c r="D12">
        <v>2000</v>
      </c>
      <c r="E12">
        <v>4000</v>
      </c>
      <c r="F12">
        <v>2000</v>
      </c>
      <c r="I12">
        <f t="shared" si="0"/>
        <v>64500</v>
      </c>
      <c r="J12">
        <f t="shared" si="1"/>
        <v>66500</v>
      </c>
      <c r="K12">
        <f t="shared" si="2"/>
        <v>70500</v>
      </c>
      <c r="Q12">
        <v>64.956610132590981</v>
      </c>
      <c r="R12">
        <v>66.94046934845403</v>
      </c>
      <c r="S12">
        <v>70.959528609295944</v>
      </c>
    </row>
    <row r="13" spans="1:21" x14ac:dyDescent="0.2">
      <c r="B13" t="s">
        <v>12</v>
      </c>
      <c r="D13">
        <v>2000</v>
      </c>
      <c r="E13">
        <v>1500</v>
      </c>
      <c r="F13">
        <v>2000</v>
      </c>
      <c r="I13">
        <f t="shared" si="0"/>
        <v>72500</v>
      </c>
      <c r="J13">
        <f t="shared" si="1"/>
        <v>74500</v>
      </c>
      <c r="K13">
        <f t="shared" si="2"/>
        <v>76000</v>
      </c>
      <c r="Q13">
        <v>72.997947256546922</v>
      </c>
      <c r="R13">
        <v>74.982759362552997</v>
      </c>
      <c r="S13">
        <v>76.501422953326937</v>
      </c>
    </row>
    <row r="14" spans="1:21" x14ac:dyDescent="0.2">
      <c r="B14" t="s">
        <v>13</v>
      </c>
      <c r="D14">
        <v>2000</v>
      </c>
      <c r="E14">
        <v>2500</v>
      </c>
      <c r="F14">
        <v>2000</v>
      </c>
      <c r="I14">
        <f t="shared" si="0"/>
        <v>78000</v>
      </c>
      <c r="J14">
        <f t="shared" si="1"/>
        <v>80000</v>
      </c>
      <c r="K14">
        <f t="shared" si="2"/>
        <v>82500</v>
      </c>
      <c r="Q14">
        <v>78.538239228189923</v>
      </c>
      <c r="R14">
        <v>80.522475515841961</v>
      </c>
      <c r="S14">
        <v>83.042369512725031</v>
      </c>
    </row>
    <row r="15" spans="1:21" x14ac:dyDescent="0.2">
      <c r="B15" t="s">
        <v>14</v>
      </c>
      <c r="D15">
        <v>2000</v>
      </c>
      <c r="E15">
        <v>3000</v>
      </c>
      <c r="F15">
        <v>2000</v>
      </c>
      <c r="I15">
        <f t="shared" si="0"/>
        <v>84500</v>
      </c>
      <c r="J15">
        <f t="shared" si="1"/>
        <v>86500</v>
      </c>
      <c r="K15">
        <f t="shared" si="2"/>
        <v>89500</v>
      </c>
      <c r="Q15">
        <v>85.078563291113937</v>
      </c>
      <c r="R15">
        <v>87.062786815105937</v>
      </c>
      <c r="S15">
        <v>90.083064447856032</v>
      </c>
    </row>
    <row r="16" spans="1:21" x14ac:dyDescent="0.2">
      <c r="B16" t="s">
        <v>12</v>
      </c>
      <c r="D16">
        <v>2000</v>
      </c>
      <c r="E16">
        <v>1500</v>
      </c>
      <c r="F16">
        <v>2000</v>
      </c>
      <c r="I16">
        <f t="shared" si="0"/>
        <v>91500</v>
      </c>
      <c r="J16">
        <f t="shared" si="1"/>
        <v>93500</v>
      </c>
      <c r="K16">
        <f t="shared" si="2"/>
        <v>95000</v>
      </c>
      <c r="Q16">
        <v>92.115235520293936</v>
      </c>
      <c r="R16">
        <v>94.103821260621999</v>
      </c>
      <c r="S16">
        <v>95.620059412438991</v>
      </c>
    </row>
    <row r="17" spans="2:19" x14ac:dyDescent="0.2">
      <c r="B17" t="s">
        <v>16</v>
      </c>
      <c r="D17">
        <v>2000</v>
      </c>
      <c r="E17">
        <v>2500</v>
      </c>
      <c r="F17">
        <v>2000</v>
      </c>
      <c r="I17">
        <f t="shared" si="0"/>
        <v>97000</v>
      </c>
      <c r="J17">
        <f t="shared" si="1"/>
        <v>99000</v>
      </c>
      <c r="K17">
        <f t="shared" si="2"/>
        <v>101500</v>
      </c>
      <c r="Q17">
        <v>97.657990492181966</v>
      </c>
      <c r="R17">
        <v>99.64337622851599</v>
      </c>
      <c r="S17">
        <v>102.16047063213796</v>
      </c>
    </row>
    <row r="18" spans="2:19" x14ac:dyDescent="0.2">
      <c r="B18" t="s">
        <v>16</v>
      </c>
      <c r="D18">
        <v>2000</v>
      </c>
      <c r="E18">
        <v>1500</v>
      </c>
      <c r="F18">
        <v>2000</v>
      </c>
      <c r="I18">
        <f t="shared" si="0"/>
        <v>103500</v>
      </c>
      <c r="J18">
        <f t="shared" si="1"/>
        <v>105500</v>
      </c>
      <c r="K18">
        <f t="shared" si="2"/>
        <v>107000</v>
      </c>
      <c r="Q18">
        <v>104.21612298802995</v>
      </c>
      <c r="R18">
        <v>106.20071373763494</v>
      </c>
      <c r="S18">
        <v>107.71895977796498</v>
      </c>
    </row>
    <row r="19" spans="2:19" x14ac:dyDescent="0.2">
      <c r="B19" t="s">
        <v>12</v>
      </c>
      <c r="D19">
        <v>2000</v>
      </c>
      <c r="E19">
        <v>4000</v>
      </c>
      <c r="F19">
        <v>2000</v>
      </c>
      <c r="I19">
        <f t="shared" si="0"/>
        <v>109000</v>
      </c>
      <c r="J19">
        <f t="shared" si="1"/>
        <v>111000</v>
      </c>
      <c r="K19">
        <f t="shared" si="2"/>
        <v>115000</v>
      </c>
      <c r="Q19">
        <v>109.75244695460492</v>
      </c>
      <c r="R19">
        <v>111.739946699352</v>
      </c>
      <c r="S19">
        <v>115.763087743195</v>
      </c>
    </row>
    <row r="20" spans="2:19" x14ac:dyDescent="0.2">
      <c r="B20" t="s">
        <v>15</v>
      </c>
      <c r="D20">
        <v>2000</v>
      </c>
      <c r="E20">
        <v>3500</v>
      </c>
      <c r="F20">
        <v>2000</v>
      </c>
      <c r="I20">
        <f t="shared" si="0"/>
        <v>117000</v>
      </c>
      <c r="J20">
        <f t="shared" si="1"/>
        <v>119000</v>
      </c>
      <c r="K20">
        <f t="shared" si="2"/>
        <v>122500</v>
      </c>
      <c r="Q20">
        <v>117.81527935387601</v>
      </c>
      <c r="R20">
        <v>119.79893799976003</v>
      </c>
      <c r="S20">
        <v>123.31755564175603</v>
      </c>
    </row>
    <row r="21" spans="2:19" x14ac:dyDescent="0.2">
      <c r="B21" t="s">
        <v>13</v>
      </c>
      <c r="D21">
        <v>2000</v>
      </c>
      <c r="E21">
        <v>4000</v>
      </c>
      <c r="F21">
        <v>2000</v>
      </c>
      <c r="I21">
        <f t="shared" si="0"/>
        <v>124500</v>
      </c>
      <c r="J21">
        <f t="shared" si="1"/>
        <v>126500</v>
      </c>
      <c r="K21">
        <f t="shared" si="2"/>
        <v>130500</v>
      </c>
      <c r="Q21">
        <v>125.37299648742203</v>
      </c>
      <c r="R21">
        <v>127.35738302022196</v>
      </c>
      <c r="S21">
        <v>131.37884948635497</v>
      </c>
    </row>
    <row r="22" spans="2:19" x14ac:dyDescent="0.2">
      <c r="B22" t="s">
        <v>15</v>
      </c>
      <c r="D22">
        <v>2000</v>
      </c>
      <c r="E22">
        <v>1500</v>
      </c>
      <c r="F22">
        <v>2000</v>
      </c>
      <c r="I22">
        <f t="shared" si="0"/>
        <v>132500</v>
      </c>
      <c r="J22">
        <f t="shared" si="1"/>
        <v>134500</v>
      </c>
      <c r="K22">
        <f t="shared" si="2"/>
        <v>136000</v>
      </c>
      <c r="Q22">
        <v>133.42684298346296</v>
      </c>
      <c r="R22">
        <v>135.41625397850294</v>
      </c>
      <c r="S22">
        <v>136.93132262455799</v>
      </c>
    </row>
    <row r="23" spans="2:19" x14ac:dyDescent="0.2">
      <c r="B23" t="s">
        <v>12</v>
      </c>
      <c r="D23">
        <v>2000</v>
      </c>
      <c r="E23">
        <v>2000</v>
      </c>
      <c r="F23">
        <v>2000</v>
      </c>
      <c r="I23">
        <f t="shared" si="0"/>
        <v>138000</v>
      </c>
      <c r="J23">
        <f t="shared" si="1"/>
        <v>140000</v>
      </c>
      <c r="K23">
        <f t="shared" si="2"/>
        <v>142000</v>
      </c>
      <c r="Q23">
        <v>138.96928360743902</v>
      </c>
      <c r="R23">
        <v>140.95569079241295</v>
      </c>
      <c r="S23">
        <v>142.974647215451</v>
      </c>
    </row>
    <row r="24" spans="2:19" x14ac:dyDescent="0.2">
      <c r="B24" t="s">
        <v>15</v>
      </c>
      <c r="D24">
        <v>2000</v>
      </c>
      <c r="E24">
        <v>1500</v>
      </c>
      <c r="F24">
        <v>2000</v>
      </c>
      <c r="I24">
        <f t="shared" si="0"/>
        <v>144000</v>
      </c>
      <c r="J24">
        <f t="shared" si="1"/>
        <v>146000</v>
      </c>
      <c r="K24">
        <f t="shared" si="2"/>
        <v>147500</v>
      </c>
      <c r="Q24">
        <v>145.00656374625396</v>
      </c>
      <c r="R24">
        <v>146.99560168094501</v>
      </c>
      <c r="S24">
        <v>148.51142848178301</v>
      </c>
    </row>
    <row r="25" spans="2:19" x14ac:dyDescent="0.2">
      <c r="B25" t="s">
        <v>14</v>
      </c>
      <c r="D25">
        <v>2000</v>
      </c>
      <c r="E25">
        <v>2500</v>
      </c>
      <c r="F25">
        <v>2000</v>
      </c>
      <c r="I25">
        <f t="shared" si="0"/>
        <v>149500</v>
      </c>
      <c r="J25">
        <f t="shared" si="1"/>
        <v>151500</v>
      </c>
      <c r="K25">
        <f t="shared" si="2"/>
        <v>154000</v>
      </c>
      <c r="Q25">
        <v>150.54912945302192</v>
      </c>
      <c r="R25">
        <v>152.53508772561395</v>
      </c>
      <c r="S25">
        <v>155.05175947339796</v>
      </c>
    </row>
    <row r="26" spans="2:19" x14ac:dyDescent="0.2">
      <c r="B26" t="s">
        <v>16</v>
      </c>
      <c r="D26">
        <v>2000</v>
      </c>
      <c r="E26">
        <v>2000</v>
      </c>
      <c r="F26">
        <v>2000</v>
      </c>
      <c r="I26">
        <f t="shared" si="0"/>
        <v>156000</v>
      </c>
      <c r="J26">
        <f t="shared" si="1"/>
        <v>158000</v>
      </c>
      <c r="K26">
        <f t="shared" si="2"/>
        <v>160000</v>
      </c>
      <c r="Q26">
        <v>157.10832606419001</v>
      </c>
      <c r="R26">
        <v>159.09238876739994</v>
      </c>
      <c r="S26">
        <v>161.10937887465093</v>
      </c>
    </row>
    <row r="27" spans="2:19" x14ac:dyDescent="0.2">
      <c r="B27" t="s">
        <v>15</v>
      </c>
      <c r="D27">
        <v>2000</v>
      </c>
      <c r="E27">
        <v>2000</v>
      </c>
      <c r="F27">
        <v>2000</v>
      </c>
      <c r="I27">
        <f t="shared" si="0"/>
        <v>162000</v>
      </c>
      <c r="J27">
        <f t="shared" si="1"/>
        <v>164000</v>
      </c>
      <c r="K27">
        <f t="shared" si="2"/>
        <v>166000</v>
      </c>
      <c r="Q27">
        <v>163.16524128208403</v>
      </c>
      <c r="R27">
        <v>165.14902938669593</v>
      </c>
      <c r="S27">
        <v>167.16745849291397</v>
      </c>
    </row>
    <row r="28" spans="2:19" x14ac:dyDescent="0.2">
      <c r="B28" t="s">
        <v>13</v>
      </c>
      <c r="D28">
        <v>2000</v>
      </c>
      <c r="E28">
        <v>1500</v>
      </c>
      <c r="F28">
        <v>2000</v>
      </c>
      <c r="I28">
        <f t="shared" si="0"/>
        <v>168000</v>
      </c>
      <c r="J28">
        <f t="shared" si="1"/>
        <v>170000</v>
      </c>
      <c r="K28">
        <f t="shared" si="2"/>
        <v>171500</v>
      </c>
      <c r="Q28">
        <v>169.20464454602893</v>
      </c>
      <c r="R28">
        <v>171.18905660591599</v>
      </c>
      <c r="S28">
        <v>172.70517332165093</v>
      </c>
    </row>
    <row r="29" spans="2:19" x14ac:dyDescent="0.2">
      <c r="B29" t="s">
        <v>15</v>
      </c>
      <c r="D29">
        <v>2000</v>
      </c>
      <c r="E29">
        <v>4000</v>
      </c>
      <c r="F29">
        <v>2000</v>
      </c>
      <c r="I29">
        <f t="shared" si="0"/>
        <v>173500</v>
      </c>
      <c r="J29">
        <f t="shared" si="1"/>
        <v>175500</v>
      </c>
      <c r="K29">
        <f t="shared" si="2"/>
        <v>179500</v>
      </c>
      <c r="Q29">
        <v>174.757625308819</v>
      </c>
      <c r="R29">
        <v>176.74516407353792</v>
      </c>
      <c r="S29">
        <v>180.76343017094803</v>
      </c>
    </row>
    <row r="30" spans="2:19" x14ac:dyDescent="0.2">
      <c r="B30" t="s">
        <v>13</v>
      </c>
      <c r="D30">
        <v>2000</v>
      </c>
      <c r="E30">
        <v>3500</v>
      </c>
      <c r="F30">
        <v>2000</v>
      </c>
      <c r="I30">
        <f t="shared" si="0"/>
        <v>181500</v>
      </c>
      <c r="J30">
        <f t="shared" si="1"/>
        <v>183500</v>
      </c>
      <c r="K30">
        <f t="shared" si="2"/>
        <v>187000</v>
      </c>
      <c r="Q30">
        <v>182.80035949440196</v>
      </c>
      <c r="R30">
        <v>184.78746283974101</v>
      </c>
      <c r="S30">
        <v>188.30665630020701</v>
      </c>
    </row>
    <row r="31" spans="2:19" x14ac:dyDescent="0.2">
      <c r="B31" t="s">
        <v>13</v>
      </c>
      <c r="D31">
        <v>2000</v>
      </c>
      <c r="E31">
        <v>1500</v>
      </c>
      <c r="F31">
        <v>2000</v>
      </c>
      <c r="I31">
        <f t="shared" si="0"/>
        <v>189000</v>
      </c>
      <c r="J31">
        <f t="shared" si="1"/>
        <v>191000</v>
      </c>
      <c r="K31">
        <f t="shared" si="2"/>
        <v>192500</v>
      </c>
      <c r="Q31">
        <v>190.34563654370197</v>
      </c>
      <c r="R31">
        <v>192.32911285303999</v>
      </c>
      <c r="S31">
        <v>193.84385365818196</v>
      </c>
    </row>
    <row r="32" spans="2:19" x14ac:dyDescent="0.2">
      <c r="B32" t="s">
        <v>12</v>
      </c>
      <c r="D32">
        <v>2000</v>
      </c>
      <c r="E32">
        <v>1500</v>
      </c>
      <c r="F32">
        <v>2000</v>
      </c>
      <c r="I32">
        <f t="shared" si="0"/>
        <v>194500</v>
      </c>
      <c r="J32">
        <f t="shared" si="1"/>
        <v>196500</v>
      </c>
      <c r="K32">
        <f t="shared" si="2"/>
        <v>198000</v>
      </c>
      <c r="Q32">
        <v>195.88093505031497</v>
      </c>
      <c r="R32">
        <v>197.86853362131001</v>
      </c>
      <c r="S32">
        <v>199.38673808903002</v>
      </c>
    </row>
    <row r="33" spans="2:19" x14ac:dyDescent="0.2">
      <c r="B33" t="s">
        <v>14</v>
      </c>
      <c r="D33">
        <v>2000</v>
      </c>
      <c r="E33">
        <v>1500</v>
      </c>
      <c r="F33">
        <v>2000</v>
      </c>
      <c r="I33">
        <f t="shared" si="0"/>
        <v>200000</v>
      </c>
      <c r="J33">
        <f t="shared" si="1"/>
        <v>202000</v>
      </c>
      <c r="K33">
        <f t="shared" si="2"/>
        <v>203500</v>
      </c>
      <c r="Q33">
        <v>201.44073227758099</v>
      </c>
      <c r="R33">
        <v>203.42463452485401</v>
      </c>
      <c r="S33">
        <v>204.94031582120795</v>
      </c>
    </row>
    <row r="34" spans="2:19" x14ac:dyDescent="0.2">
      <c r="B34" t="s">
        <v>16</v>
      </c>
      <c r="D34">
        <v>2000</v>
      </c>
      <c r="E34">
        <v>2000</v>
      </c>
      <c r="F34">
        <v>2000</v>
      </c>
      <c r="I34">
        <f t="shared" si="0"/>
        <v>205500</v>
      </c>
      <c r="J34">
        <f t="shared" si="1"/>
        <v>207500</v>
      </c>
      <c r="K34">
        <f t="shared" si="2"/>
        <v>209500</v>
      </c>
      <c r="Q34">
        <v>206.978309989325</v>
      </c>
      <c r="R34">
        <v>208.96409577177894</v>
      </c>
      <c r="S34">
        <v>210.98339170520194</v>
      </c>
    </row>
    <row r="35" spans="2:19" x14ac:dyDescent="0.2">
      <c r="B35" t="s">
        <v>15</v>
      </c>
      <c r="D35">
        <v>2000</v>
      </c>
      <c r="E35">
        <v>1500</v>
      </c>
      <c r="F35">
        <v>2000</v>
      </c>
      <c r="I35">
        <f t="shared" si="0"/>
        <v>211500</v>
      </c>
      <c r="J35">
        <f t="shared" si="1"/>
        <v>213500</v>
      </c>
      <c r="K35">
        <f t="shared" si="2"/>
        <v>215000</v>
      </c>
      <c r="Q35">
        <v>213.03624884388398</v>
      </c>
      <c r="R35">
        <v>215.02076191816002</v>
      </c>
      <c r="S35">
        <v>216.53906740027003</v>
      </c>
    </row>
    <row r="36" spans="2:19" x14ac:dyDescent="0.2">
      <c r="B36" t="s">
        <v>16</v>
      </c>
      <c r="D36">
        <v>2000</v>
      </c>
      <c r="E36">
        <v>1500</v>
      </c>
      <c r="F36">
        <v>2000</v>
      </c>
      <c r="I36">
        <f t="shared" si="0"/>
        <v>217000</v>
      </c>
      <c r="J36">
        <f t="shared" si="1"/>
        <v>219000</v>
      </c>
      <c r="K36">
        <f t="shared" si="2"/>
        <v>220500</v>
      </c>
      <c r="Q36">
        <v>218.59025907807495</v>
      </c>
      <c r="R36">
        <v>220.57702036038995</v>
      </c>
      <c r="S36">
        <v>222.09297078533598</v>
      </c>
    </row>
    <row r="37" spans="2:19" x14ac:dyDescent="0.2">
      <c r="B37" t="s">
        <v>13</v>
      </c>
      <c r="D37">
        <v>2000</v>
      </c>
      <c r="E37">
        <v>3000</v>
      </c>
      <c r="F37">
        <v>2000</v>
      </c>
      <c r="I37">
        <f t="shared" si="0"/>
        <v>222500</v>
      </c>
      <c r="J37">
        <f t="shared" si="1"/>
        <v>224500</v>
      </c>
      <c r="K37">
        <f t="shared" si="2"/>
        <v>227500</v>
      </c>
      <c r="Q37">
        <v>224.13215451617793</v>
      </c>
      <c r="R37">
        <v>226.11630656430498</v>
      </c>
      <c r="S37">
        <v>229.13732521224301</v>
      </c>
    </row>
    <row r="38" spans="2:19" x14ac:dyDescent="0.2">
      <c r="B38" t="s">
        <v>15</v>
      </c>
      <c r="D38">
        <v>2000</v>
      </c>
      <c r="E38">
        <v>3000</v>
      </c>
      <c r="F38">
        <v>2000</v>
      </c>
      <c r="I38">
        <f t="shared" si="0"/>
        <v>229500</v>
      </c>
      <c r="J38">
        <f t="shared" si="1"/>
        <v>231500</v>
      </c>
      <c r="K38">
        <f t="shared" si="2"/>
        <v>234500</v>
      </c>
      <c r="Q38">
        <v>231.17404047283401</v>
      </c>
      <c r="R38">
        <v>233.15749854850594</v>
      </c>
      <c r="S38">
        <v>236.18102614558302</v>
      </c>
    </row>
    <row r="39" spans="2:19" x14ac:dyDescent="0.2">
      <c r="B39" t="s">
        <v>14</v>
      </c>
      <c r="D39">
        <v>2000</v>
      </c>
      <c r="E39">
        <v>4000</v>
      </c>
      <c r="F39">
        <v>2000</v>
      </c>
      <c r="I39">
        <f t="shared" si="0"/>
        <v>236500</v>
      </c>
      <c r="J39">
        <f t="shared" si="1"/>
        <v>238500</v>
      </c>
      <c r="K39">
        <f t="shared" si="2"/>
        <v>242500</v>
      </c>
      <c r="Q39">
        <v>238.23150342935696</v>
      </c>
      <c r="R39">
        <v>240.21514055947796</v>
      </c>
      <c r="S39">
        <v>244.23690423392702</v>
      </c>
    </row>
    <row r="40" spans="2:19" x14ac:dyDescent="0.2">
      <c r="B40" t="s">
        <v>16</v>
      </c>
      <c r="D40">
        <v>2000</v>
      </c>
      <c r="E40">
        <v>1500</v>
      </c>
      <c r="F40">
        <v>2000</v>
      </c>
      <c r="I40">
        <f t="shared" si="0"/>
        <v>244500</v>
      </c>
      <c r="J40">
        <f t="shared" si="1"/>
        <v>246500</v>
      </c>
      <c r="K40">
        <f t="shared" si="2"/>
        <v>248000</v>
      </c>
      <c r="Q40">
        <v>246.27358776796598</v>
      </c>
      <c r="R40">
        <v>248.25748308643301</v>
      </c>
      <c r="S40">
        <v>249.77370883931894</v>
      </c>
    </row>
    <row r="41" spans="2:19" x14ac:dyDescent="0.2">
      <c r="B41" t="s">
        <v>14</v>
      </c>
      <c r="D41">
        <v>2000</v>
      </c>
      <c r="E41">
        <v>2000</v>
      </c>
      <c r="F41">
        <v>2000</v>
      </c>
      <c r="I41">
        <f t="shared" si="0"/>
        <v>250000</v>
      </c>
      <c r="J41">
        <f t="shared" si="1"/>
        <v>252000</v>
      </c>
      <c r="K41">
        <f t="shared" si="2"/>
        <v>254000</v>
      </c>
      <c r="Q41">
        <v>251.81076433963597</v>
      </c>
      <c r="R41">
        <v>253.79701690329296</v>
      </c>
      <c r="S41">
        <v>255.81123476754897</v>
      </c>
    </row>
    <row r="42" spans="2:19" x14ac:dyDescent="0.2">
      <c r="B42" t="s">
        <v>12</v>
      </c>
      <c r="D42">
        <v>2000</v>
      </c>
      <c r="E42">
        <v>1500</v>
      </c>
      <c r="F42">
        <v>2000</v>
      </c>
      <c r="I42">
        <f t="shared" si="0"/>
        <v>256000</v>
      </c>
      <c r="J42">
        <f t="shared" si="1"/>
        <v>258000</v>
      </c>
      <c r="K42">
        <f t="shared" si="2"/>
        <v>259500</v>
      </c>
      <c r="Q42">
        <v>257.83233546686893</v>
      </c>
      <c r="R42">
        <v>259.82024911523399</v>
      </c>
      <c r="S42">
        <v>261.33770892105599</v>
      </c>
    </row>
    <row r="43" spans="2:19" x14ac:dyDescent="0.2">
      <c r="B43" t="s">
        <v>16</v>
      </c>
      <c r="D43">
        <v>2000</v>
      </c>
      <c r="E43">
        <v>3500</v>
      </c>
      <c r="F43">
        <v>2000</v>
      </c>
      <c r="I43">
        <f t="shared" si="0"/>
        <v>261500</v>
      </c>
      <c r="J43">
        <f t="shared" si="1"/>
        <v>263500</v>
      </c>
      <c r="K43">
        <f t="shared" si="2"/>
        <v>267000</v>
      </c>
      <c r="Q43">
        <v>263.37584786431398</v>
      </c>
      <c r="R43">
        <v>265.35961518262093</v>
      </c>
      <c r="S43">
        <v>268.87607979623192</v>
      </c>
    </row>
    <row r="44" spans="2:19" x14ac:dyDescent="0.2">
      <c r="B44" t="s">
        <v>12</v>
      </c>
      <c r="D44">
        <v>2000</v>
      </c>
      <c r="E44">
        <v>2500</v>
      </c>
      <c r="F44">
        <v>2000</v>
      </c>
      <c r="I44">
        <f t="shared" si="0"/>
        <v>269000</v>
      </c>
      <c r="J44">
        <f t="shared" si="1"/>
        <v>271000</v>
      </c>
      <c r="K44">
        <f t="shared" si="2"/>
        <v>273500</v>
      </c>
      <c r="Q44">
        <v>270.91475006774999</v>
      </c>
      <c r="R44">
        <v>272.90135818743192</v>
      </c>
      <c r="S44">
        <v>275.42410757264599</v>
      </c>
    </row>
    <row r="45" spans="2:19" x14ac:dyDescent="0.2">
      <c r="B45" t="s">
        <v>13</v>
      </c>
      <c r="D45">
        <v>2000</v>
      </c>
      <c r="E45">
        <v>2000</v>
      </c>
      <c r="F45">
        <v>2000</v>
      </c>
      <c r="I45">
        <f t="shared" si="0"/>
        <v>275500</v>
      </c>
      <c r="J45">
        <f t="shared" si="1"/>
        <v>277500</v>
      </c>
      <c r="K45">
        <f t="shared" si="2"/>
        <v>279500</v>
      </c>
      <c r="Q45">
        <v>277.47455568262399</v>
      </c>
      <c r="R45">
        <v>279.45864683040395</v>
      </c>
      <c r="S45">
        <v>281.47445248020802</v>
      </c>
    </row>
    <row r="46" spans="2:19" x14ac:dyDescent="0.2">
      <c r="B46" t="s">
        <v>15</v>
      </c>
      <c r="D46">
        <v>2000</v>
      </c>
      <c r="E46">
        <v>2000</v>
      </c>
      <c r="F46">
        <v>2000</v>
      </c>
      <c r="I46">
        <f t="shared" si="0"/>
        <v>281500</v>
      </c>
      <c r="J46">
        <f t="shared" si="1"/>
        <v>283500</v>
      </c>
      <c r="K46">
        <f t="shared" si="2"/>
        <v>285500</v>
      </c>
      <c r="Q46">
        <v>283.51096935872897</v>
      </c>
      <c r="R46">
        <v>285.49864560505398</v>
      </c>
      <c r="S46">
        <v>287.51793643308395</v>
      </c>
    </row>
    <row r="47" spans="2:19" x14ac:dyDescent="0.2">
      <c r="B47" t="s">
        <v>14</v>
      </c>
      <c r="D47">
        <v>2000</v>
      </c>
      <c r="E47">
        <v>1500</v>
      </c>
      <c r="F47">
        <v>2000</v>
      </c>
      <c r="I47">
        <f t="shared" si="0"/>
        <v>287500</v>
      </c>
      <c r="J47">
        <f t="shared" si="1"/>
        <v>289500</v>
      </c>
      <c r="K47">
        <f t="shared" si="2"/>
        <v>291000</v>
      </c>
      <c r="Q47">
        <v>289.56894796260201</v>
      </c>
      <c r="R47">
        <v>291.55548715905798</v>
      </c>
      <c r="S47">
        <v>293.07339259504795</v>
      </c>
    </row>
    <row r="48" spans="2:19" x14ac:dyDescent="0.2">
      <c r="B48" t="s">
        <v>12</v>
      </c>
      <c r="D48">
        <v>2000</v>
      </c>
      <c r="E48">
        <v>3000</v>
      </c>
      <c r="F48">
        <v>2000</v>
      </c>
      <c r="I48">
        <f t="shared" si="0"/>
        <v>293000</v>
      </c>
      <c r="J48">
        <f t="shared" si="1"/>
        <v>295000</v>
      </c>
      <c r="K48">
        <f t="shared" si="2"/>
        <v>298000</v>
      </c>
      <c r="Q48">
        <v>295.11094259167999</v>
      </c>
      <c r="R48">
        <v>297.09473069640796</v>
      </c>
      <c r="S48">
        <v>300.11542697343998</v>
      </c>
    </row>
    <row r="49" spans="1:19" x14ac:dyDescent="0.2">
      <c r="B49" t="s">
        <v>15</v>
      </c>
      <c r="D49">
        <v>2000</v>
      </c>
      <c r="E49">
        <v>1500</v>
      </c>
      <c r="F49">
        <v>2000</v>
      </c>
      <c r="I49">
        <f t="shared" si="0"/>
        <v>300000</v>
      </c>
      <c r="J49">
        <f t="shared" si="1"/>
        <v>302000</v>
      </c>
      <c r="K49">
        <f t="shared" si="2"/>
        <v>303500</v>
      </c>
      <c r="Q49">
        <v>302.16720942140103</v>
      </c>
      <c r="R49">
        <v>304.15249742532603</v>
      </c>
      <c r="S49">
        <v>305.67079926072597</v>
      </c>
    </row>
    <row r="50" spans="1:19" x14ac:dyDescent="0.2">
      <c r="B50" t="s">
        <v>13</v>
      </c>
      <c r="D50">
        <v>2000</v>
      </c>
      <c r="E50">
        <v>2000</v>
      </c>
      <c r="F50">
        <v>2000</v>
      </c>
      <c r="I50">
        <f t="shared" si="0"/>
        <v>305500</v>
      </c>
      <c r="J50">
        <f t="shared" si="1"/>
        <v>307500</v>
      </c>
      <c r="K50">
        <f t="shared" si="2"/>
        <v>309500</v>
      </c>
      <c r="Q50">
        <v>307.72115474380598</v>
      </c>
      <c r="R50">
        <v>309.70876753702794</v>
      </c>
      <c r="S50">
        <v>311.72749385156203</v>
      </c>
    </row>
    <row r="51" spans="1:19" x14ac:dyDescent="0.2">
      <c r="B51" t="s">
        <v>13</v>
      </c>
      <c r="D51">
        <v>2000</v>
      </c>
      <c r="E51">
        <v>1500</v>
      </c>
      <c r="F51">
        <v>2000</v>
      </c>
      <c r="I51">
        <f t="shared" si="0"/>
        <v>311500</v>
      </c>
      <c r="J51">
        <f t="shared" si="1"/>
        <v>313500</v>
      </c>
      <c r="K51">
        <f>J51+E51</f>
        <v>315000</v>
      </c>
      <c r="Q51">
        <v>313.77941232244495</v>
      </c>
      <c r="R51">
        <v>315.76534652663395</v>
      </c>
      <c r="S51">
        <v>317.28383069834695</v>
      </c>
    </row>
    <row r="52" spans="1:19" x14ac:dyDescent="0.2">
      <c r="A52" t="s">
        <v>17</v>
      </c>
      <c r="E52">
        <f>SUM(E2:E51)</f>
        <v>115000</v>
      </c>
      <c r="G52">
        <f>SUM(C2:G51)</f>
        <v>322000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run1</vt:lpstr>
      <vt:lpstr>run2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Zijie Meng</dc:creator>
  <cp:keywords/>
  <dc:description/>
  <cp:lastModifiedBy>Yang, Xi</cp:lastModifiedBy>
  <cp:revision/>
  <dcterms:created xsi:type="dcterms:W3CDTF">2015-06-05T18:17:20Z</dcterms:created>
  <dcterms:modified xsi:type="dcterms:W3CDTF">2022-07-27T04:25:50Z</dcterms:modified>
  <cp:category/>
  <cp:contentStatus/>
</cp:coreProperties>
</file>