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Ladmin\Desktop\22MoTasks\220707SST_psychopy\"/>
    </mc:Choice>
  </mc:AlternateContent>
  <bookViews>
    <workbookView xWindow="27015" yWindow="1890" windowWidth="40695" windowHeight="19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<sst xmlns="http://schemas.openxmlformats.org/spreadsheetml/2006/main" count="60" uniqueCount="14">
  <si>
    <t>trial_type</t>
    <phoneticPr fontId="1" type="noConversion"/>
  </si>
  <si>
    <t>stimulus</t>
    <phoneticPr fontId="1" type="noConversion"/>
  </si>
  <si>
    <t>jitter</t>
    <phoneticPr fontId="1" type="noConversion"/>
  </si>
  <si>
    <t>GoTrial</t>
  </si>
  <si>
    <t>VariableStopTrial</t>
  </si>
  <si>
    <t>images/Right_Arrow.bmp</t>
  </si>
  <si>
    <t>images/Left_Arrow.bmp</t>
  </si>
  <si>
    <t>stop_nback</t>
    <phoneticPr fontId="1" type="noConversion"/>
  </si>
  <si>
    <t>go_stimuli_correct_answer</t>
    <phoneticPr fontId="1" type="noConversion"/>
  </si>
  <si>
    <t>jitter_ms</t>
    <phoneticPr fontId="1" type="noConversion"/>
  </si>
  <si>
    <t>updated_go_stimuli_correct_answer</t>
    <phoneticPr fontId="1" type="noConversion"/>
  </si>
  <si>
    <t>updated_go_stimuli_correct_answer_lefthanded</t>
  </si>
  <si>
    <t>correct_answer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</si>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</sst>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2" sqref="I2:I26"/>
    </sheetView>
  </sheetViews>
  <sheetFormatPr defaultRowHeight="15"/>
  <cols>
    <col min="2" max="2" width="20.140625" customWidth="1"/>
  </cols>
  <sheetData>
    <row r="1" spans="1:10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2</v>
      </c>
      <c r="G1" t="s">
        <v>10</v>
      </c>
      <c r="H1" t="s">
        <v>11</v>
      </c>
      <c r="I1" t="s">
        <v>12</v>
      </c>
    </row>
    <row r="2" spans="1:10">
      <c r="A2" t="s">
        <v>3</v>
      </c>
      <c r="B2" t="s">
        <v>6</v>
      </c>
      <c r="C2">
        <v>955</v>
      </c>
      <c r="E2" t="str">
        <f t="shared" ref="E2:E26" si="0">LOWER(IF(ISNUMBER(SEARCH("Right", B2)), MID(B2,8,5), MID(B2,8,4)))</f>
        <v>left</v>
      </c>
      <c r="F2">
        <f t="shared" ref="F2:F26" si="1">C2/1000</f>
        <v>0.95499999999999996</v>
      </c>
      <c r="G2">
        <f>IF(ISNUMBER(SEARCH("Right",B2)),7,6)</f>
        <v>6</v>
      </c>
      <c r="H2">
        <f t="shared" ref="H2:H26" si="2">IF(G2=7,3,2)</f>
        <v>2</v>
      </c>
      <c r="I2" t="str">
        <f>CONCATENATE(G2,$J$2, H2)</f>
        <v>6,2</v>
      </c>
      <c r="J2" t="s">
        <v>13</v>
      </c>
    </row>
    <row r="3" spans="1:10">
      <c r="A3" t="s">
        <v>3</v>
      </c>
      <c r="B3" t="s">
        <v>5</v>
      </c>
      <c r="C3">
        <v>925</v>
      </c>
      <c r="E3" t="str">
        <f t="shared" si="0"/>
        <v>right</v>
      </c>
      <c r="F3">
        <f t="shared" si="1"/>
        <v>0.92500000000000004</v>
      </c>
      <c r="G3">
        <f t="shared" ref="G3:G26" si="3">IF(ISNUMBER(SEARCH("Right",B3)),7,6)</f>
        <v>7</v>
      </c>
      <c r="H3">
        <f t="shared" si="2"/>
        <v>3</v>
      </c>
      <c r="I3" t="str">
        <f t="shared" ref="I3:I26" si="4">CONCATENATE(G3,$J$2, H3)</f>
        <v>7,3</v>
      </c>
    </row>
    <row r="4" spans="1:10">
      <c r="A4" t="s">
        <v>3</v>
      </c>
      <c r="B4" t="s">
        <v>5</v>
      </c>
      <c r="C4">
        <v>925</v>
      </c>
      <c r="E4" t="str">
        <f t="shared" si="0"/>
        <v>right</v>
      </c>
      <c r="F4">
        <f t="shared" si="1"/>
        <v>0.92500000000000004</v>
      </c>
      <c r="G4">
        <f t="shared" si="3"/>
        <v>7</v>
      </c>
      <c r="H4">
        <f t="shared" si="2"/>
        <v>3</v>
      </c>
      <c r="I4" t="str">
        <f t="shared" si="4"/>
        <v>7,3</v>
      </c>
    </row>
    <row r="5" spans="1:10">
      <c r="A5" t="s">
        <v>3</v>
      </c>
      <c r="B5" t="s">
        <v>6</v>
      </c>
      <c r="C5">
        <v>865</v>
      </c>
      <c r="E5" t="str">
        <f t="shared" si="0"/>
        <v>left</v>
      </c>
      <c r="F5">
        <f t="shared" si="1"/>
        <v>0.86499999999999999</v>
      </c>
      <c r="G5">
        <f t="shared" si="3"/>
        <v>6</v>
      </c>
      <c r="H5">
        <f t="shared" si="2"/>
        <v>2</v>
      </c>
      <c r="I5" t="str">
        <f t="shared" si="4"/>
        <v>6,2</v>
      </c>
    </row>
    <row r="6" spans="1:10">
      <c r="A6" t="s">
        <v>3</v>
      </c>
      <c r="B6" t="s">
        <v>6</v>
      </c>
      <c r="C6">
        <v>1045</v>
      </c>
      <c r="E6" t="str">
        <f t="shared" si="0"/>
        <v>left</v>
      </c>
      <c r="F6">
        <f t="shared" si="1"/>
        <v>1.0449999999999999</v>
      </c>
      <c r="G6">
        <f t="shared" si="3"/>
        <v>6</v>
      </c>
      <c r="H6">
        <f t="shared" si="2"/>
        <v>2</v>
      </c>
      <c r="I6" t="str">
        <f t="shared" si="4"/>
        <v>6,2</v>
      </c>
    </row>
    <row r="7" spans="1:10">
      <c r="A7" t="s">
        <v>4</v>
      </c>
      <c r="B7" t="s">
        <v>5</v>
      </c>
      <c r="C7">
        <v>790</v>
      </c>
      <c r="D7">
        <v>5</v>
      </c>
      <c r="E7" t="str">
        <f t="shared" si="0"/>
        <v>right</v>
      </c>
      <c r="F7">
        <f t="shared" si="1"/>
        <v>0.79</v>
      </c>
      <c r="G7">
        <f t="shared" si="3"/>
        <v>7</v>
      </c>
      <c r="H7">
        <f t="shared" si="2"/>
        <v>3</v>
      </c>
      <c r="I7" t="str">
        <f t="shared" si="4"/>
        <v>7,3</v>
      </c>
    </row>
    <row r="8" spans="1:10">
      <c r="A8" t="s">
        <v>3</v>
      </c>
      <c r="B8" t="s">
        <v>5</v>
      </c>
      <c r="C8">
        <v>745</v>
      </c>
      <c r="E8" t="str">
        <f t="shared" si="0"/>
        <v>right</v>
      </c>
      <c r="F8">
        <f t="shared" si="1"/>
        <v>0.745</v>
      </c>
      <c r="G8">
        <f t="shared" si="3"/>
        <v>7</v>
      </c>
      <c r="H8">
        <f t="shared" si="2"/>
        <v>3</v>
      </c>
      <c r="I8" t="str">
        <f t="shared" si="4"/>
        <v>7,3</v>
      </c>
    </row>
    <row r="9" spans="1:10">
      <c r="A9" t="s">
        <v>3</v>
      </c>
      <c r="B9" t="s">
        <v>6</v>
      </c>
      <c r="C9">
        <v>820</v>
      </c>
      <c r="E9" t="str">
        <f t="shared" si="0"/>
        <v>left</v>
      </c>
      <c r="F9">
        <f t="shared" si="1"/>
        <v>0.82</v>
      </c>
      <c r="G9">
        <f t="shared" si="3"/>
        <v>6</v>
      </c>
      <c r="H9">
        <f t="shared" si="2"/>
        <v>2</v>
      </c>
      <c r="I9" t="str">
        <f t="shared" si="4"/>
        <v>6,2</v>
      </c>
    </row>
    <row r="10" spans="1:10">
      <c r="A10" t="s">
        <v>3</v>
      </c>
      <c r="B10" t="s">
        <v>5</v>
      </c>
      <c r="C10">
        <v>1090</v>
      </c>
      <c r="E10" t="str">
        <f t="shared" si="0"/>
        <v>right</v>
      </c>
      <c r="F10">
        <f t="shared" si="1"/>
        <v>1.0900000000000001</v>
      </c>
      <c r="G10">
        <f t="shared" si="3"/>
        <v>7</v>
      </c>
      <c r="H10">
        <f t="shared" si="2"/>
        <v>3</v>
      </c>
      <c r="I10" t="str">
        <f t="shared" si="4"/>
        <v>7,3</v>
      </c>
    </row>
    <row r="11" spans="1:10">
      <c r="A11" t="s">
        <v>3</v>
      </c>
      <c r="B11" t="s">
        <v>5</v>
      </c>
      <c r="C11">
        <v>700</v>
      </c>
      <c r="E11" t="str">
        <f t="shared" si="0"/>
        <v>right</v>
      </c>
      <c r="F11">
        <f t="shared" si="1"/>
        <v>0.7</v>
      </c>
      <c r="G11">
        <f t="shared" si="3"/>
        <v>7</v>
      </c>
      <c r="H11">
        <f t="shared" si="2"/>
        <v>3</v>
      </c>
      <c r="I11" t="str">
        <f t="shared" si="4"/>
        <v>7,3</v>
      </c>
    </row>
    <row r="12" spans="1:10">
      <c r="A12" t="s">
        <v>3</v>
      </c>
      <c r="B12" t="s">
        <v>6</v>
      </c>
      <c r="C12">
        <v>760</v>
      </c>
      <c r="E12" t="str">
        <f t="shared" si="0"/>
        <v>left</v>
      </c>
      <c r="F12">
        <f t="shared" si="1"/>
        <v>0.76</v>
      </c>
      <c r="G12">
        <f t="shared" si="3"/>
        <v>6</v>
      </c>
      <c r="H12">
        <f t="shared" si="2"/>
        <v>2</v>
      </c>
      <c r="I12" t="str">
        <f t="shared" si="4"/>
        <v>6,2</v>
      </c>
    </row>
    <row r="13" spans="1:10">
      <c r="A13" t="s">
        <v>4</v>
      </c>
      <c r="B13" t="s">
        <v>6</v>
      </c>
      <c r="C13">
        <v>880</v>
      </c>
      <c r="D13">
        <v>5</v>
      </c>
      <c r="E13" t="str">
        <f t="shared" si="0"/>
        <v>left</v>
      </c>
      <c r="F13">
        <f t="shared" si="1"/>
        <v>0.88</v>
      </c>
      <c r="G13">
        <f t="shared" si="3"/>
        <v>6</v>
      </c>
      <c r="H13">
        <f t="shared" si="2"/>
        <v>2</v>
      </c>
      <c r="I13" t="str">
        <f t="shared" si="4"/>
        <v>6,2</v>
      </c>
    </row>
    <row r="14" spans="1:10">
      <c r="A14" t="s">
        <v>3</v>
      </c>
      <c r="B14" t="s">
        <v>5</v>
      </c>
      <c r="C14">
        <v>730</v>
      </c>
      <c r="E14" t="str">
        <f t="shared" si="0"/>
        <v>right</v>
      </c>
      <c r="F14">
        <f t="shared" si="1"/>
        <v>0.73</v>
      </c>
      <c r="G14">
        <f t="shared" si="3"/>
        <v>7</v>
      </c>
      <c r="H14">
        <f t="shared" si="2"/>
        <v>3</v>
      </c>
      <c r="I14" t="str">
        <f t="shared" si="4"/>
        <v>7,3</v>
      </c>
    </row>
    <row r="15" spans="1:10">
      <c r="A15" t="s">
        <v>3</v>
      </c>
      <c r="B15" t="s">
        <v>6</v>
      </c>
      <c r="C15">
        <v>910</v>
      </c>
      <c r="E15" t="str">
        <f t="shared" si="0"/>
        <v>left</v>
      </c>
      <c r="F15">
        <f t="shared" si="1"/>
        <v>0.91</v>
      </c>
      <c r="G15">
        <f t="shared" si="3"/>
        <v>6</v>
      </c>
      <c r="H15">
        <f t="shared" si="2"/>
        <v>2</v>
      </c>
      <c r="I15" t="str">
        <f t="shared" si="4"/>
        <v>6,2</v>
      </c>
    </row>
    <row r="16" spans="1:10">
      <c r="A16" t="s">
        <v>3</v>
      </c>
      <c r="B16" t="s">
        <v>6</v>
      </c>
      <c r="C16">
        <v>955</v>
      </c>
      <c r="E16" t="str">
        <f t="shared" si="0"/>
        <v>left</v>
      </c>
      <c r="F16">
        <f t="shared" si="1"/>
        <v>0.95499999999999996</v>
      </c>
      <c r="G16">
        <f t="shared" si="3"/>
        <v>6</v>
      </c>
      <c r="H16">
        <f t="shared" si="2"/>
        <v>2</v>
      </c>
      <c r="I16" t="str">
        <f t="shared" si="4"/>
        <v>6,2</v>
      </c>
    </row>
    <row r="17" spans="1:9">
      <c r="A17" t="s">
        <v>3</v>
      </c>
      <c r="B17" t="s">
        <v>6</v>
      </c>
      <c r="C17">
        <v>1045</v>
      </c>
      <c r="E17" t="str">
        <f t="shared" si="0"/>
        <v>left</v>
      </c>
      <c r="F17">
        <f t="shared" si="1"/>
        <v>1.0449999999999999</v>
      </c>
      <c r="G17">
        <f t="shared" si="3"/>
        <v>6</v>
      </c>
      <c r="H17">
        <f t="shared" si="2"/>
        <v>2</v>
      </c>
      <c r="I17" t="str">
        <f t="shared" si="4"/>
        <v>6,2</v>
      </c>
    </row>
    <row r="18" spans="1:9">
      <c r="A18" t="s">
        <v>3</v>
      </c>
      <c r="B18" t="s">
        <v>5</v>
      </c>
      <c r="C18">
        <v>1045</v>
      </c>
      <c r="E18" t="str">
        <f t="shared" si="0"/>
        <v>right</v>
      </c>
      <c r="F18">
        <f t="shared" si="1"/>
        <v>1.0449999999999999</v>
      </c>
      <c r="G18">
        <f t="shared" si="3"/>
        <v>7</v>
      </c>
      <c r="H18">
        <f t="shared" si="2"/>
        <v>3</v>
      </c>
      <c r="I18" t="str">
        <f t="shared" si="4"/>
        <v>7,3</v>
      </c>
    </row>
    <row r="19" spans="1:9">
      <c r="A19" t="s">
        <v>3</v>
      </c>
      <c r="B19" t="s">
        <v>6</v>
      </c>
      <c r="C19">
        <v>985</v>
      </c>
      <c r="E19" t="str">
        <f t="shared" si="0"/>
        <v>left</v>
      </c>
      <c r="F19">
        <f t="shared" si="1"/>
        <v>0.98499999999999999</v>
      </c>
      <c r="G19">
        <f t="shared" si="3"/>
        <v>6</v>
      </c>
      <c r="H19">
        <f t="shared" si="2"/>
        <v>2</v>
      </c>
      <c r="I19" t="str">
        <f t="shared" si="4"/>
        <v>6,2</v>
      </c>
    </row>
    <row r="20" spans="1:9">
      <c r="A20" t="s">
        <v>4</v>
      </c>
      <c r="B20" t="s">
        <v>6</v>
      </c>
      <c r="C20">
        <v>760</v>
      </c>
      <c r="D20">
        <v>6</v>
      </c>
      <c r="E20" t="str">
        <f t="shared" si="0"/>
        <v>left</v>
      </c>
      <c r="F20">
        <f t="shared" si="1"/>
        <v>0.76</v>
      </c>
      <c r="G20">
        <f t="shared" si="3"/>
        <v>6</v>
      </c>
      <c r="H20">
        <f t="shared" si="2"/>
        <v>2</v>
      </c>
      <c r="I20" t="str">
        <f t="shared" si="4"/>
        <v>6,2</v>
      </c>
    </row>
    <row r="21" spans="1:9">
      <c r="A21" t="s">
        <v>3</v>
      </c>
      <c r="B21" t="s">
        <v>6</v>
      </c>
      <c r="C21">
        <v>775</v>
      </c>
      <c r="E21" t="str">
        <f t="shared" si="0"/>
        <v>left</v>
      </c>
      <c r="F21">
        <f t="shared" si="1"/>
        <v>0.77500000000000002</v>
      </c>
      <c r="G21">
        <f t="shared" si="3"/>
        <v>6</v>
      </c>
      <c r="H21">
        <f t="shared" si="2"/>
        <v>2</v>
      </c>
      <c r="I21" t="str">
        <f t="shared" si="4"/>
        <v>6,2</v>
      </c>
    </row>
    <row r="22" spans="1:9">
      <c r="A22" t="s">
        <v>3</v>
      </c>
      <c r="B22" t="s">
        <v>5</v>
      </c>
      <c r="C22">
        <v>1015</v>
      </c>
      <c r="E22" t="str">
        <f t="shared" si="0"/>
        <v>right</v>
      </c>
      <c r="F22">
        <f t="shared" si="1"/>
        <v>1.0149999999999999</v>
      </c>
      <c r="G22">
        <f t="shared" si="3"/>
        <v>7</v>
      </c>
      <c r="H22">
        <f t="shared" si="2"/>
        <v>3</v>
      </c>
      <c r="I22" t="str">
        <f t="shared" si="4"/>
        <v>7,3</v>
      </c>
    </row>
    <row r="23" spans="1:9">
      <c r="A23" t="s">
        <v>3</v>
      </c>
      <c r="B23" t="s">
        <v>6</v>
      </c>
      <c r="C23">
        <v>760</v>
      </c>
      <c r="E23" t="str">
        <f t="shared" si="0"/>
        <v>left</v>
      </c>
      <c r="F23">
        <f t="shared" si="1"/>
        <v>0.76</v>
      </c>
      <c r="G23">
        <f t="shared" si="3"/>
        <v>6</v>
      </c>
      <c r="H23">
        <f t="shared" si="2"/>
        <v>2</v>
      </c>
      <c r="I23" t="str">
        <f t="shared" si="4"/>
        <v>6,2</v>
      </c>
    </row>
    <row r="24" spans="1:9">
      <c r="A24" t="s">
        <v>4</v>
      </c>
      <c r="B24" t="s">
        <v>5</v>
      </c>
      <c r="C24">
        <v>985</v>
      </c>
      <c r="D24">
        <v>3</v>
      </c>
      <c r="E24" t="str">
        <f t="shared" si="0"/>
        <v>right</v>
      </c>
      <c r="F24">
        <f t="shared" si="1"/>
        <v>0.98499999999999999</v>
      </c>
      <c r="G24">
        <f t="shared" si="3"/>
        <v>7</v>
      </c>
      <c r="H24">
        <f t="shared" si="2"/>
        <v>3</v>
      </c>
      <c r="I24" t="str">
        <f t="shared" si="4"/>
        <v>7,3</v>
      </c>
    </row>
    <row r="25" spans="1:9">
      <c r="A25" t="s">
        <v>3</v>
      </c>
      <c r="B25" t="s">
        <v>5</v>
      </c>
      <c r="C25">
        <v>715</v>
      </c>
      <c r="E25" t="str">
        <f t="shared" si="0"/>
        <v>right</v>
      </c>
      <c r="F25">
        <f t="shared" si="1"/>
        <v>0.71499999999999997</v>
      </c>
      <c r="G25">
        <f t="shared" si="3"/>
        <v>7</v>
      </c>
      <c r="H25">
        <f t="shared" si="2"/>
        <v>3</v>
      </c>
      <c r="I25" t="str">
        <f t="shared" si="4"/>
        <v>7,3</v>
      </c>
    </row>
    <row r="26" spans="1:9">
      <c r="A26" t="s">
        <v>3</v>
      </c>
      <c r="B26" t="s">
        <v>6</v>
      </c>
      <c r="C26">
        <v>745</v>
      </c>
      <c r="E26" t="str">
        <f t="shared" si="0"/>
        <v>left</v>
      </c>
      <c r="F26">
        <f t="shared" si="1"/>
        <v>0.745</v>
      </c>
      <c r="G26">
        <f t="shared" si="3"/>
        <v>6</v>
      </c>
      <c r="H26">
        <f t="shared" si="2"/>
        <v>2</v>
      </c>
      <c r="I26" t="str">
        <f t="shared" si="4"/>
        <v>6,2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Zijie Meng</dc:creator>
  <cp:lastModifiedBy>Oregon Sleep Lab Admin</cp:lastModifiedBy>
  <dcterms:created xsi:type="dcterms:W3CDTF">2022-06-02T18:08:16Z</dcterms:created>
  <dcterms:modified xsi:type="dcterms:W3CDTF">2022-07-26T18:48:21Z</dcterms:modified>
</cp:coreProperties>
</file>