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unipotsdamde-my.sharepoint.com/personal/valen_holle_uni-potsdam_de/Documents/uncertainty_paper/"/>
    </mc:Choice>
  </mc:AlternateContent>
  <xr:revisionPtr revIDLastSave="31" documentId="13_ncr:1_{163CC206-F62E-4074-81C2-426AF6C4C137}" xr6:coauthVersionLast="47" xr6:coauthVersionMax="47" xr10:uidLastSave="{C8F5A0F3-42FE-44E0-9F76-9041D8778F4B}"/>
  <bookViews>
    <workbookView xWindow="-110" yWindow="-110" windowWidth="19420" windowHeight="11760" activeTab="3" xr2:uid="{986B0934-98EC-46CF-8E18-BCB2A779E748}"/>
  </bookViews>
  <sheets>
    <sheet name="Occurrence numbers" sheetId="5" r:id="rId1"/>
    <sheet name="Data coverage" sheetId="6" r:id="rId2"/>
    <sheet name="Variable selection" sheetId="4" r:id="rId3"/>
    <sheet name="Actual island group occurrence" sheetId="7" r:id="rId4"/>
    <sheet name="Final blacklisting results" sheetId="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41" i="7" l="1"/>
  <c r="AB6" i="7"/>
  <c r="AB7" i="7"/>
  <c r="AB8" i="7"/>
  <c r="AB9" i="7"/>
  <c r="AB10" i="7"/>
  <c r="AB11" i="7"/>
  <c r="AB12" i="7"/>
  <c r="AB13" i="7"/>
  <c r="AB14" i="7"/>
  <c r="AB15" i="7"/>
  <c r="AB16" i="7"/>
  <c r="AB17" i="7"/>
  <c r="AB18" i="7"/>
  <c r="AB19" i="7"/>
  <c r="AB20" i="7"/>
  <c r="AB21" i="7"/>
  <c r="AB22" i="7"/>
  <c r="AB23" i="7"/>
  <c r="AB24" i="7"/>
  <c r="AB25" i="7"/>
  <c r="AB26" i="7"/>
  <c r="AB27" i="7"/>
  <c r="AB28" i="7"/>
  <c r="AB29" i="7"/>
  <c r="AB30" i="7"/>
  <c r="AB31" i="7"/>
  <c r="AB32" i="7"/>
  <c r="AB33" i="7"/>
  <c r="AB34" i="7"/>
  <c r="AB35" i="7"/>
  <c r="AB36" i="7"/>
  <c r="AB37" i="7"/>
  <c r="AB38" i="7"/>
  <c r="AB39" i="7"/>
  <c r="AB40" i="7"/>
  <c r="AB42" i="7"/>
  <c r="AB43" i="7"/>
  <c r="AB44" i="7"/>
  <c r="AB45" i="7"/>
  <c r="AB46" i="7"/>
  <c r="AB47" i="7"/>
  <c r="AB48" i="7"/>
  <c r="AB49" i="7"/>
  <c r="AB50" i="7"/>
  <c r="AB51" i="7"/>
  <c r="AB52" i="7"/>
  <c r="AB53" i="7"/>
  <c r="AB54" i="7"/>
  <c r="AB55" i="7"/>
  <c r="AB56" i="7"/>
  <c r="AB57" i="7"/>
  <c r="AB58" i="7"/>
  <c r="AB59" i="7"/>
  <c r="AB60" i="7"/>
  <c r="AB61" i="7"/>
  <c r="AB62" i="7"/>
  <c r="AB63" i="7"/>
  <c r="AB64" i="7"/>
  <c r="AB65" i="7"/>
  <c r="AB66" i="7"/>
  <c r="AB67" i="7"/>
  <c r="AB68" i="7"/>
  <c r="AB69" i="7"/>
  <c r="AB70" i="7"/>
  <c r="AB71" i="7"/>
  <c r="AB72" i="7"/>
  <c r="AB73" i="7"/>
  <c r="AB74" i="7"/>
  <c r="AB75" i="7"/>
  <c r="AB76" i="7"/>
  <c r="AB77" i="7"/>
  <c r="AB78" i="7"/>
  <c r="AB79" i="7"/>
  <c r="AB80" i="7"/>
  <c r="AB81" i="7"/>
  <c r="AB82" i="7"/>
  <c r="AB83" i="7"/>
  <c r="AB84" i="7"/>
  <c r="AB85" i="7"/>
  <c r="AB86" i="7"/>
  <c r="AB5" i="7"/>
</calcChain>
</file>

<file path=xl/sharedStrings.xml><?xml version="1.0" encoding="utf-8"?>
<sst xmlns="http://schemas.openxmlformats.org/spreadsheetml/2006/main" count="2098" uniqueCount="280">
  <si>
    <t>Latin Name</t>
  </si>
  <si>
    <t>English Name</t>
  </si>
  <si>
    <t>Acacia auriculiformis</t>
  </si>
  <si>
    <t>Northern Black Wattle</t>
  </si>
  <si>
    <t>Acanthospermum australe</t>
  </si>
  <si>
    <t>Creeping Starbur</t>
  </si>
  <si>
    <t>Alternathera brasiliana</t>
  </si>
  <si>
    <t>Brazilian Joyweed</t>
  </si>
  <si>
    <t>Alysicarpus vaginalis</t>
  </si>
  <si>
    <t>Alyce Clover</t>
  </si>
  <si>
    <t>Anemone hupehensis</t>
  </si>
  <si>
    <t>Japanese Anemone</t>
  </si>
  <si>
    <t>Madeira Vine</t>
  </si>
  <si>
    <t>Arrhenatherum elatius</t>
  </si>
  <si>
    <t>False Oat-Grass</t>
  </si>
  <si>
    <t>Asclepis curassavica</t>
  </si>
  <si>
    <t>Bloodflower</t>
  </si>
  <si>
    <t>Bellis perennis</t>
  </si>
  <si>
    <t>Common Daisy</t>
  </si>
  <si>
    <t>Botriochloa bladhii</t>
  </si>
  <si>
    <t>Australian Bluestem</t>
  </si>
  <si>
    <t>Brassica rapa</t>
  </si>
  <si>
    <t>Field Mustard</t>
  </si>
  <si>
    <t>Caesalpinia decapetala</t>
  </si>
  <si>
    <t>Yercum Fibre</t>
  </si>
  <si>
    <t>Calotropis gigantea</t>
  </si>
  <si>
    <t>Mysore Thorn</t>
  </si>
  <si>
    <t>Chloris radiata</t>
  </si>
  <si>
    <t>Radiate Finger Grass</t>
  </si>
  <si>
    <t>Cirsium vulgare</t>
  </si>
  <si>
    <t>Spear Thistle</t>
  </si>
  <si>
    <t>Crassocephalum crepidioides</t>
  </si>
  <si>
    <t>Redflower Ragleaf</t>
  </si>
  <si>
    <t>Crotalaria pallida</t>
  </si>
  <si>
    <t>Smooth Crotalaria</t>
  </si>
  <si>
    <t>Desmanthus pernambucanus</t>
  </si>
  <si>
    <t>Slender Mimosa</t>
  </si>
  <si>
    <t>Dieffenbachia seguine</t>
  </si>
  <si>
    <t>Dumbcane</t>
  </si>
  <si>
    <t>Digitaria eriantha</t>
  </si>
  <si>
    <t>Pangola Grass</t>
  </si>
  <si>
    <t>Digitaria horizontalis</t>
  </si>
  <si>
    <t>Jamaican Crabgrass</t>
  </si>
  <si>
    <t>Japanese Barnyard Millet</t>
  </si>
  <si>
    <t>Emilia sonchifolia</t>
  </si>
  <si>
    <t>Red Tasselflower</t>
  </si>
  <si>
    <t>Erigeron bonariensis</t>
  </si>
  <si>
    <t>Flax-Leaf Fleabane</t>
  </si>
  <si>
    <t>Euphorbia tirucalli</t>
  </si>
  <si>
    <t>Gamochaeta americana</t>
  </si>
  <si>
    <t>American Everlasting</t>
  </si>
  <si>
    <t>Gnaphalium purpureum</t>
  </si>
  <si>
    <t>American Cudweed</t>
  </si>
  <si>
    <t>Grevillea banksii</t>
  </si>
  <si>
    <t>Grevillea robusta</t>
  </si>
  <si>
    <t>Silky Oak</t>
  </si>
  <si>
    <t>Haematoxylum campechianum</t>
  </si>
  <si>
    <t>Logwood</t>
  </si>
  <si>
    <t>Lablab purpureus</t>
  </si>
  <si>
    <t>Hyacinth Bean</t>
  </si>
  <si>
    <t>Lamarckia aurea</t>
  </si>
  <si>
    <t>Goldentop Grass</t>
  </si>
  <si>
    <t>Laportea aestuans</t>
  </si>
  <si>
    <t>West Indian Woodnettle</t>
  </si>
  <si>
    <t>Lespedeza cuneata</t>
  </si>
  <si>
    <t>Chinese Bushclover</t>
  </si>
  <si>
    <t>Lophostemon confertus</t>
  </si>
  <si>
    <t>Brush Box</t>
  </si>
  <si>
    <t>Olea europea</t>
  </si>
  <si>
    <t>Common Olive</t>
  </si>
  <si>
    <t>Brush Wattle</t>
  </si>
  <si>
    <t>Passiflora caerulea</t>
  </si>
  <si>
    <t>Blue Passionflower</t>
  </si>
  <si>
    <t>Pentas lanceolata</t>
  </si>
  <si>
    <t>Egyptian Starcluster</t>
  </si>
  <si>
    <t>Phleum pratense</t>
  </si>
  <si>
    <t>Timothy Grass</t>
  </si>
  <si>
    <t>Physalis angulata</t>
  </si>
  <si>
    <t>Cutleaf Groundcherry</t>
  </si>
  <si>
    <t>Picris hieracioides</t>
  </si>
  <si>
    <t>Hawkweed Oxtongue</t>
  </si>
  <si>
    <t>Pistia stratiotes</t>
  </si>
  <si>
    <t>Water Lettuce</t>
  </si>
  <si>
    <t>Portulaca pilosa</t>
  </si>
  <si>
    <t>Kiss-Me-Quick</t>
  </si>
  <si>
    <t>Psidium guajava</t>
  </si>
  <si>
    <t>Common Guava</t>
  </si>
  <si>
    <t>Rhodomyrtus tomentosa</t>
  </si>
  <si>
    <t>Downy Rose-Myrtle</t>
  </si>
  <si>
    <t>Rubus ellipticus</t>
  </si>
  <si>
    <t>Golden Himalayan Raspberry</t>
  </si>
  <si>
    <t>Rumex spinosus</t>
  </si>
  <si>
    <t>Devil´s Thorn</t>
  </si>
  <si>
    <t>Schefflera arboricola</t>
  </si>
  <si>
    <t>Dwarf Umbrella Tree</t>
  </si>
  <si>
    <t>Senna pendula</t>
  </si>
  <si>
    <t>Christmas Senna</t>
  </si>
  <si>
    <t>Sigesbeckia orientalis</t>
  </si>
  <si>
    <t>Common St. Paul´s Wort</t>
  </si>
  <si>
    <t>Sphagneticola trilobata</t>
  </si>
  <si>
    <t>Wedelia</t>
  </si>
  <si>
    <t>Stachys arvensis</t>
  </si>
  <si>
    <t>Staggerweed</t>
  </si>
  <si>
    <t>Stylosanthes guianensis</t>
  </si>
  <si>
    <t>Stylo</t>
  </si>
  <si>
    <t>Tagetes minuta</t>
  </si>
  <si>
    <t>Mexican Marigold</t>
  </si>
  <si>
    <t>Tanacetum parthenium</t>
  </si>
  <si>
    <t>Feverfew</t>
  </si>
  <si>
    <t>Tecoma stans</t>
  </si>
  <si>
    <t>Yellow Bells</t>
  </si>
  <si>
    <t>Tillandsia usneoides</t>
  </si>
  <si>
    <t>Spanish Moss</t>
  </si>
  <si>
    <t>Tithonia diversifolia</t>
  </si>
  <si>
    <t>Mexican Sunflower</t>
  </si>
  <si>
    <t>Tragus berteronianus</t>
  </si>
  <si>
    <t>Carrot Seed Grass</t>
  </si>
  <si>
    <t>Tribulus terrestris</t>
  </si>
  <si>
    <t>Puncture Vine</t>
  </si>
  <si>
    <t>Tridax procumbens</t>
  </si>
  <si>
    <t>Coat Buttons</t>
  </si>
  <si>
    <t>Vanilla planifolia</t>
  </si>
  <si>
    <t>Vanilla</t>
  </si>
  <si>
    <t>Verbena bonariensis</t>
  </si>
  <si>
    <t>Purpletop Vervain</t>
  </si>
  <si>
    <t>Verbena rigida</t>
  </si>
  <si>
    <t>Slender Vain</t>
  </si>
  <si>
    <t>Verbesina encelioides</t>
  </si>
  <si>
    <t>Golden Crownbeard</t>
  </si>
  <si>
    <t>Vitis vinifera</t>
  </si>
  <si>
    <t>Grapevine</t>
  </si>
  <si>
    <t>Xanthium strumarium</t>
  </si>
  <si>
    <t>Common Cocklebur</t>
  </si>
  <si>
    <t>Echinochloa esculenta</t>
  </si>
  <si>
    <t>Indian Tree Spurge</t>
  </si>
  <si>
    <t>Justicia spicigera</t>
  </si>
  <si>
    <t>Mexican Honeysuckle</t>
  </si>
  <si>
    <t>Anredera cordifolia</t>
  </si>
  <si>
    <t>Banks´ Grevillea</t>
  </si>
  <si>
    <t>Paraserianthes lophantha</t>
  </si>
  <si>
    <t>Breynia disticha</t>
  </si>
  <si>
    <t>Snowbush</t>
  </si>
  <si>
    <t>Capsicum frutescens</t>
  </si>
  <si>
    <t>Tabasco Pepper</t>
  </si>
  <si>
    <t>Cereus hildmannianus</t>
  </si>
  <si>
    <t>Hedge Cactus</t>
  </si>
  <si>
    <t>Delonix regia</t>
  </si>
  <si>
    <t>Royal Poinciana</t>
  </si>
  <si>
    <t>Eugenia uniflora</t>
  </si>
  <si>
    <t>Surinam Cherry</t>
  </si>
  <si>
    <t>Ficus religiosa</t>
  </si>
  <si>
    <t>Sacred Fig Tree</t>
  </si>
  <si>
    <t>Gnaphalium pensylvanicum</t>
  </si>
  <si>
    <t>Pennsylvania Cudweed</t>
  </si>
  <si>
    <t>Phoenix dactylifera</t>
  </si>
  <si>
    <t>Date Palm</t>
  </si>
  <si>
    <t>Prunus persica</t>
  </si>
  <si>
    <t>Peach</t>
  </si>
  <si>
    <t>Syzygium malaccense</t>
  </si>
  <si>
    <t>Malay-Apple</t>
  </si>
  <si>
    <t>natclim+eda</t>
  </si>
  <si>
    <t>globclim+eda</t>
  </si>
  <si>
    <t>natclim</t>
  </si>
  <si>
    <t>globclim</t>
  </si>
  <si>
    <t>Predictor variables</t>
  </si>
  <si>
    <t>bio 16</t>
  </si>
  <si>
    <t>bio 2</t>
  </si>
  <si>
    <t>bio 6</t>
  </si>
  <si>
    <t>bio 5</t>
  </si>
  <si>
    <t>cation exchange capacity</t>
  </si>
  <si>
    <t>pH</t>
  </si>
  <si>
    <t>bio 1</t>
  </si>
  <si>
    <t>clay content</t>
  </si>
  <si>
    <t>bio 14</t>
  </si>
  <si>
    <t>bio 4</t>
  </si>
  <si>
    <t>silt content</t>
  </si>
  <si>
    <t>organic carbon density</t>
  </si>
  <si>
    <t>bio 3</t>
  </si>
  <si>
    <t>bio 11</t>
  </si>
  <si>
    <t>bio 12</t>
  </si>
  <si>
    <t>bio 7</t>
  </si>
  <si>
    <t>water retention 33</t>
  </si>
  <si>
    <t>bio 10</t>
  </si>
  <si>
    <t>bio 15</t>
  </si>
  <si>
    <t>coarse fragments content</t>
  </si>
  <si>
    <t>organic carbon stocks</t>
  </si>
  <si>
    <t>water retention 10</t>
  </si>
  <si>
    <t>bio 17</t>
  </si>
  <si>
    <t>water retention 1500</t>
  </si>
  <si>
    <t>bulk density</t>
  </si>
  <si>
    <t>Brachiaria subquadripara</t>
  </si>
  <si>
    <t>Tropical Signal Grass</t>
  </si>
  <si>
    <t>bio 13</t>
  </si>
  <si>
    <t>sand content</t>
  </si>
  <si>
    <t>organic carbon content</t>
  </si>
  <si>
    <t xml:space="preserve">clay content </t>
  </si>
  <si>
    <t>nitrogen</t>
  </si>
  <si>
    <t>Crotalaria juncea</t>
  </si>
  <si>
    <t>Indian-Hemp</t>
  </si>
  <si>
    <t xml:space="preserve">nitrogen </t>
  </si>
  <si>
    <t xml:space="preserve">silt content </t>
  </si>
  <si>
    <t>Lolium arundinaceum</t>
  </si>
  <si>
    <t>Tall Ryegrass</t>
  </si>
  <si>
    <t>bio11</t>
  </si>
  <si>
    <t xml:space="preserve">bulk density </t>
  </si>
  <si>
    <t>Occurrence numbers</t>
  </si>
  <si>
    <t>Brachiara subquadripara</t>
  </si>
  <si>
    <r>
      <rPr>
        <b/>
        <sz val="11"/>
        <color theme="1"/>
        <rFont val="Calibri"/>
        <family val="2"/>
        <scheme val="minor"/>
      </rPr>
      <t xml:space="preserve">Table S1: Native and global occurrence numbers of all study species. </t>
    </r>
    <r>
      <rPr>
        <sz val="11"/>
        <color theme="1"/>
        <rFont val="Calibri"/>
        <family val="2"/>
        <scheme val="minor"/>
      </rPr>
      <t>The studied non-native plant species (n = 82) and their number of native and global occurrences as input for modelling are displayed in alphabetical order, i.e., the occurrences were spatially thinned and matched with purely climatic and combined climatic and edaphic data beforehand. Global occurrences include native, introduced, contradictory, and unknown assignments of the biogeographical status determined based on three different sources: World Checklist of Vascular plants (WCVP), Global Inventory of Floras and Traits (GIFT), and Global Naturalized Alien Flora (GIoNAF). Spatial thinning was conducted using a thinning distance of 3 km pursued to avoid spatial autocorrelation.</t>
    </r>
  </si>
  <si>
    <t>Island group</t>
  </si>
  <si>
    <t>Available climate data in %</t>
  </si>
  <si>
    <t>Available edaphic data in %</t>
  </si>
  <si>
    <t>Nr.</t>
  </si>
  <si>
    <t>Solomon Bismark</t>
  </si>
  <si>
    <t>Fiji</t>
  </si>
  <si>
    <t>Hawaiian</t>
  </si>
  <si>
    <t>New Caledonia</t>
  </si>
  <si>
    <t>New Hebrides</t>
  </si>
  <si>
    <t>Galapagos</t>
  </si>
  <si>
    <t>Samoa</t>
  </si>
  <si>
    <t>Loyaute</t>
  </si>
  <si>
    <t>Society</t>
  </si>
  <si>
    <t>Marquesas</t>
  </si>
  <si>
    <t>Mariana</t>
  </si>
  <si>
    <t>Line</t>
  </si>
  <si>
    <t>Tuamotu</t>
  </si>
  <si>
    <t>Northern Palau</t>
  </si>
  <si>
    <t>Tongatapu</t>
  </si>
  <si>
    <t>Pohnpei</t>
  </si>
  <si>
    <t>Marshall</t>
  </si>
  <si>
    <t>Tungaru</t>
  </si>
  <si>
    <t>Niue</t>
  </si>
  <si>
    <t>Southern Cook</t>
  </si>
  <si>
    <t>Yap</t>
  </si>
  <si>
    <t>Easter</t>
  </si>
  <si>
    <t>Wallis and Futuna</t>
  </si>
  <si>
    <t>Tubuai</t>
  </si>
  <si>
    <t>Ha'apai</t>
  </si>
  <si>
    <t>Juan Fernandez</t>
  </si>
  <si>
    <t>Kosrae</t>
  </si>
  <si>
    <t>Chuuk</t>
  </si>
  <si>
    <t>Vava'u</t>
  </si>
  <si>
    <t>Gambier</t>
  </si>
  <si>
    <t>Pitcairn</t>
  </si>
  <si>
    <t>Bass</t>
  </si>
  <si>
    <t>Rotuma</t>
  </si>
  <si>
    <t>Norfolk</t>
  </si>
  <si>
    <t>Northern Cook</t>
  </si>
  <si>
    <t>Pheonix</t>
  </si>
  <si>
    <t>Kermadec</t>
  </si>
  <si>
    <t>Nauru</t>
  </si>
  <si>
    <t>Bonin</t>
  </si>
  <si>
    <t>-</t>
  </si>
  <si>
    <t>NW Hawaiian</t>
  </si>
  <si>
    <t>Lord Howe</t>
  </si>
  <si>
    <t>Tokelau</t>
  </si>
  <si>
    <t>Clipperton</t>
  </si>
  <si>
    <t>Wake</t>
  </si>
  <si>
    <t>Marcus</t>
  </si>
  <si>
    <t>Howland Baker</t>
  </si>
  <si>
    <t>Johnston</t>
  </si>
  <si>
    <t>Southern Palau</t>
  </si>
  <si>
    <t>Hunter and Matthew</t>
  </si>
  <si>
    <t>Tuvalu</t>
  </si>
  <si>
    <t>Total number of suitable island groups</t>
  </si>
  <si>
    <r>
      <rPr>
        <b/>
        <sz val="11"/>
        <color theme="1"/>
        <rFont val="Calibri"/>
        <family val="2"/>
        <scheme val="minor"/>
      </rPr>
      <t>Table S2: Percentages of climatic and edaphic data coverage of Pacific island groups.</t>
    </r>
    <r>
      <rPr>
        <sz val="11"/>
        <color theme="1"/>
        <rFont val="Calibri"/>
        <family val="2"/>
        <scheme val="minor"/>
      </rPr>
      <t xml:space="preserve"> The Pacific island groups (n = 50) based on Wohlwend et al. (2021), ordered in descending island group size are shown. Additionally, information on the percentage of available climatic and edaphic data per island group is displayed. This information was obtained by relating the size of each island group covered by data with their whole island group size. Due to potential differences in edaphic and climatic data coverage among the 14 and 19 variables respectively with regard to the same island group, the lowest coverage value per variable type was noted. The resulting information was used as a base to select the Pacific island groups that predictions were made to.</t>
    </r>
  </si>
  <si>
    <r>
      <rPr>
        <b/>
        <sz val="11"/>
        <color theme="1"/>
        <rFont val="Calibri"/>
        <family val="2"/>
        <scheme val="minor"/>
      </rPr>
      <t>Table S3: Selected predictor variables for SDMs.</t>
    </r>
    <r>
      <rPr>
        <sz val="11"/>
        <color theme="1"/>
        <rFont val="Calibri"/>
        <family val="2"/>
        <scheme val="minor"/>
      </rPr>
      <t xml:space="preserve"> The four selected predictor variables that were included in the model building process are shown for all study species (n = 82), ordered alphabetically, based on the native niche and climatic data (natclim), the native niche and combined climatic and edaphic data (natclim+eda), the global niche and climatic data (globclim), and the global niche and combined climatic and edaphic data (globclim+eda). The predictor variables were selected based on the cross-validated univariate variable importance using the Boyce index. From the ranked predictor output, the four most important and weakly correlated variables were extracted. For models that used both predictor variable types, the two climatic and two edaphic variables that were ranked first in the predictor output were considered.</t>
    </r>
  </si>
  <si>
    <t>global occurrence; edapho-climatic predictors</t>
  </si>
  <si>
    <t>global occurrences; edapho-climatic predictors</t>
  </si>
  <si>
    <t>Total suitable habitat in %</t>
  </si>
  <si>
    <t>Mean suitable habitat in %</t>
  </si>
  <si>
    <t>Sum of island groups with naturalised occurrences</t>
  </si>
  <si>
    <t>maxTSS</t>
  </si>
  <si>
    <t>rank2</t>
  </si>
  <si>
    <t>rank1</t>
  </si>
  <si>
    <t>establishment risk indicator1</t>
  </si>
  <si>
    <t>establishment risk indicator2</t>
  </si>
  <si>
    <t>establishment risk indicator3</t>
  </si>
  <si>
    <t>rank3</t>
  </si>
  <si>
    <r>
      <rPr>
        <b/>
        <sz val="11"/>
        <color theme="1"/>
        <rFont val="Calibri"/>
        <family val="2"/>
        <scheme val="minor"/>
      </rPr>
      <t>Table S5: Final recommended blacklists</t>
    </r>
    <r>
      <rPr>
        <sz val="11"/>
        <color theme="1"/>
        <rFont val="Calibri"/>
        <family val="2"/>
        <scheme val="minor"/>
      </rPr>
      <t>. For all studied non-native plant species (n = 82), the blacklist ranking positions and corresponding establishment risk indicator values are shown based on all three blacklist definitions and based on the threshold that maximises the true skill statistic (maxTSS). The final recommended blacklists were constructed using ensemble models that incorporated global occurrence data and edapho-climatic environmental predictors.</t>
    </r>
  </si>
  <si>
    <r>
      <rPr>
        <b/>
        <sz val="11"/>
        <color theme="1"/>
        <rFont val="Calibri"/>
        <family val="2"/>
        <scheme val="minor"/>
      </rPr>
      <t>Table S4: Actual naturalised occurrences on island groups in the Pacific. D</t>
    </r>
    <r>
      <rPr>
        <sz val="11"/>
        <color theme="1"/>
        <rFont val="Calibri"/>
        <family val="2"/>
        <scheme val="minor"/>
      </rPr>
      <t>erived from Wohlwend et al. (2021), the actual presence (1) or absence (0) on an island group is shown for all studied non-native plant species (n = 82). Solely the island groups covered by climatic and edaphic environmental predictors are included. The last column contains the number of island groups with actual naturalised occurrences (out of 25 island groups).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</si>
</sst>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i/>
      <sz val="11"/>
      <color theme="1"/>
      <name val="Calibri"/>
      <family val="2"/>
      <scheme val="minor"/>
    </font>
    <font>
      <sz val="10"/>
      <color theme="1"/>
      <name val="Calibri"/>
      <family val="2"/>
      <scheme val="minor"/>
    </font>
    <font>
      <b/>
      <sz val="12"/>
      <color theme="1"/>
      <name val="Calibri"/>
      <family val="2"/>
      <scheme val="minor"/>
    </font>
    <font>
      <sz val="12"/>
      <color theme="1"/>
      <name val="Calibri"/>
      <family val="2"/>
      <scheme val="minor"/>
    </font>
    <font>
      <b/>
      <sz val="11"/>
      <name val="Calibri"/>
      <family val="2"/>
      <scheme val="minor"/>
    </font>
    <font>
      <sz val="8"/>
      <name val="Calibri"/>
      <family val="2"/>
      <scheme val="minor"/>
    </font>
    <font>
      <b/>
      <sz val="14"/>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79998168889431442"/>
        <bgColor theme="6" tint="0.79998168889431442"/>
      </patternFill>
    </fill>
  </fills>
  <borders count="87">
    <border>
      <left/>
      <right/>
      <top/>
      <bottom/>
      <diagonal/>
    </border>
    <border>
      <left/>
      <right style="thin">
        <color indexed="64"/>
      </right>
      <top/>
      <bottom/>
      <diagonal/>
    </border>
    <border>
      <left/>
      <right/>
      <top/>
      <bottom style="thick">
        <color auto="1"/>
      </bottom>
      <diagonal/>
    </border>
    <border>
      <left/>
      <right/>
      <top/>
      <bottom style="thin">
        <color indexed="64"/>
      </bottom>
      <diagonal/>
    </border>
    <border>
      <left style="thin">
        <color auto="1"/>
      </left>
      <right/>
      <top/>
      <bottom/>
      <diagonal/>
    </border>
    <border>
      <left style="thin">
        <color auto="1"/>
      </left>
      <right/>
      <top/>
      <bottom style="thick">
        <color indexed="64"/>
      </bottom>
      <diagonal/>
    </border>
    <border>
      <left/>
      <right style="thin">
        <color indexed="64"/>
      </right>
      <top style="thick">
        <color auto="1"/>
      </top>
      <bottom/>
      <diagonal/>
    </border>
    <border>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style="thin">
        <color indexed="64"/>
      </top>
      <bottom/>
      <diagonal/>
    </border>
    <border>
      <left/>
      <right style="medium">
        <color indexed="64"/>
      </right>
      <top/>
      <bottom style="medium">
        <color indexed="64"/>
      </bottom>
      <diagonal/>
    </border>
    <border>
      <left style="thin">
        <color indexed="64"/>
      </left>
      <right style="thick">
        <color indexed="64"/>
      </right>
      <top style="thick">
        <color auto="1"/>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
      <left style="thick">
        <color indexed="64"/>
      </left>
      <right style="thin">
        <color indexed="64"/>
      </right>
      <top style="medium">
        <color indexed="64"/>
      </top>
      <bottom/>
      <diagonal/>
    </border>
    <border>
      <left style="thick">
        <color indexed="64"/>
      </left>
      <right style="thin">
        <color indexed="64"/>
      </right>
      <top/>
      <bottom/>
      <diagonal/>
    </border>
    <border>
      <left style="thick">
        <color indexed="64"/>
      </left>
      <right style="thin">
        <color indexed="64"/>
      </right>
      <top/>
      <bottom style="thin">
        <color indexed="64"/>
      </bottom>
      <diagonal/>
    </border>
    <border>
      <left/>
      <right style="thin">
        <color indexed="64"/>
      </right>
      <top style="medium">
        <color indexed="64"/>
      </top>
      <bottom/>
      <diagonal/>
    </border>
    <border>
      <left style="thick">
        <color indexed="64"/>
      </left>
      <right style="thin">
        <color indexed="64"/>
      </right>
      <top style="thin">
        <color indexed="64"/>
      </top>
      <bottom/>
      <diagonal/>
    </border>
    <border>
      <left/>
      <right style="medium">
        <color indexed="64"/>
      </right>
      <top style="medium">
        <color indexed="64"/>
      </top>
      <bottom/>
      <diagonal/>
    </border>
    <border>
      <left style="thin">
        <color indexed="64"/>
      </left>
      <right style="thick">
        <color indexed="64"/>
      </right>
      <top style="thin">
        <color indexed="64"/>
      </top>
      <bottom/>
      <diagonal/>
    </border>
    <border>
      <left style="thick">
        <color indexed="64"/>
      </left>
      <right style="thin">
        <color indexed="64"/>
      </right>
      <top/>
      <bottom style="medium">
        <color indexed="64"/>
      </bottom>
      <diagonal/>
    </border>
    <border>
      <left style="thick">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style="medium">
        <color indexed="64"/>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style="double">
        <color indexed="64"/>
      </bottom>
      <diagonal/>
    </border>
    <border>
      <left style="double">
        <color indexed="64"/>
      </left>
      <right/>
      <top/>
      <bottom style="thin">
        <color indexed="64"/>
      </bottom>
      <diagonal/>
    </border>
    <border>
      <left/>
      <right style="thin">
        <color indexed="64"/>
      </right>
      <top style="double">
        <color indexed="64"/>
      </top>
      <bottom style="thin">
        <color indexed="64"/>
      </bottom>
      <diagonal/>
    </border>
    <border>
      <left/>
      <right/>
      <top/>
      <bottom style="double">
        <color indexed="64"/>
      </bottom>
      <diagonal/>
    </border>
    <border>
      <left/>
      <right/>
      <top style="double">
        <color indexed="64"/>
      </top>
      <bottom style="thin">
        <color indexed="64"/>
      </bottom>
      <diagonal/>
    </border>
    <border>
      <left style="thin">
        <color auto="1"/>
      </left>
      <right style="double">
        <color indexed="64"/>
      </right>
      <top/>
      <bottom style="double">
        <color indexed="64"/>
      </bottom>
      <diagonal/>
    </border>
    <border>
      <left style="thin">
        <color auto="1"/>
      </left>
      <right style="double">
        <color indexed="64"/>
      </right>
      <top/>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style="double">
        <color indexed="64"/>
      </bottom>
      <diagonal/>
    </border>
    <border>
      <left/>
      <right style="medium">
        <color indexed="64"/>
      </right>
      <top/>
      <bottom style="double">
        <color indexed="64"/>
      </bottom>
      <diagonal/>
    </border>
    <border>
      <left/>
      <right style="double">
        <color indexed="64"/>
      </right>
      <top/>
      <bottom/>
      <diagonal/>
    </border>
    <border>
      <left/>
      <right style="double">
        <color indexed="64"/>
      </right>
      <top style="thin">
        <color indexed="64"/>
      </top>
      <bottom style="thin">
        <color indexed="64"/>
      </bottom>
      <diagonal/>
    </border>
    <border>
      <left/>
      <right style="double">
        <color indexed="64"/>
      </right>
      <top style="thin">
        <color indexed="64"/>
      </top>
      <bottom/>
      <diagonal/>
    </border>
    <border>
      <left/>
      <right style="double">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theme="1" tint="0.249977111117893"/>
      </right>
      <top/>
      <bottom/>
      <diagonal/>
    </border>
    <border>
      <left/>
      <right style="thin">
        <color theme="1" tint="0.249977111117893"/>
      </right>
      <top/>
      <bottom style="medium">
        <color indexed="64"/>
      </bottom>
      <diagonal/>
    </border>
    <border>
      <left/>
      <right style="thin">
        <color theme="1" tint="0.249977111117893"/>
      </right>
      <top style="medium">
        <color indexed="64"/>
      </top>
      <bottom style="thin">
        <color indexed="64"/>
      </bottom>
      <diagonal/>
    </border>
    <border>
      <left/>
      <right style="thin">
        <color theme="1" tint="0.249977111117893"/>
      </right>
      <top style="thin">
        <color indexed="64"/>
      </top>
      <bottom style="thin">
        <color indexed="64"/>
      </bottom>
      <diagonal/>
    </border>
    <border>
      <left/>
      <right style="thin">
        <color theme="1" tint="0.249977111117893"/>
      </right>
      <top style="thin">
        <color indexed="64"/>
      </top>
      <bottom style="medium">
        <color indexed="64"/>
      </bottom>
      <diagonal/>
    </border>
    <border>
      <left style="double">
        <color indexed="64"/>
      </left>
      <right/>
      <top style="thin">
        <color indexed="64"/>
      </top>
      <bottom style="thin">
        <color indexed="64"/>
      </bottom>
      <diagonal/>
    </border>
    <border>
      <left style="double">
        <color indexed="64"/>
      </left>
      <right/>
      <top style="double">
        <color indexed="64"/>
      </top>
      <bottom/>
      <diagonal/>
    </border>
    <border>
      <left style="thin">
        <color theme="0"/>
      </left>
      <right/>
      <top style="thin">
        <color indexed="64"/>
      </top>
      <bottom/>
      <diagonal/>
    </border>
    <border>
      <left style="double">
        <color indexed="64"/>
      </left>
      <right/>
      <top style="thin">
        <color indexed="64"/>
      </top>
      <bottom/>
      <diagonal/>
    </border>
    <border>
      <left/>
      <right/>
      <top style="thin">
        <color indexed="64"/>
      </top>
      <bottom style="dotted">
        <color indexed="64"/>
      </bottom>
      <diagonal/>
    </border>
    <border>
      <left style="dotted">
        <color indexed="64"/>
      </left>
      <right/>
      <top style="thin">
        <color indexed="64"/>
      </top>
      <bottom/>
      <diagonal/>
    </border>
    <border>
      <left style="dotted">
        <color indexed="64"/>
      </left>
      <right/>
      <top style="double">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double">
        <color indexed="64"/>
      </bottom>
      <diagonal/>
    </border>
    <border>
      <left style="double">
        <color indexed="64"/>
      </left>
      <right style="thin">
        <color indexed="64"/>
      </right>
      <top/>
      <bottom/>
      <diagonal/>
    </border>
    <border>
      <left style="thin">
        <color theme="0"/>
      </left>
      <right style="thin">
        <color indexed="64"/>
      </right>
      <top style="thin">
        <color indexed="64"/>
      </top>
      <bottom/>
      <diagonal/>
    </border>
    <border>
      <left style="dotted">
        <color indexed="64"/>
      </left>
      <right style="thin">
        <color indexed="64"/>
      </right>
      <top style="double">
        <color indexed="64"/>
      </top>
      <bottom/>
      <diagonal/>
    </border>
    <border>
      <left style="dotted">
        <color indexed="64"/>
      </left>
      <right style="thin">
        <color indexed="64"/>
      </right>
      <top style="thin">
        <color indexed="64"/>
      </top>
      <bottom/>
      <diagonal/>
    </border>
    <border>
      <left style="dotted">
        <color indexed="64"/>
      </left>
      <right/>
      <top style="thin">
        <color indexed="64"/>
      </top>
      <bottom style="thin">
        <color indexed="64"/>
      </bottom>
      <diagonal/>
    </border>
    <border>
      <left style="dashed">
        <color indexed="64"/>
      </left>
      <right style="thin">
        <color indexed="64"/>
      </right>
      <top style="thin">
        <color indexed="64"/>
      </top>
      <bottom/>
      <diagonal/>
    </border>
    <border>
      <left style="dashed">
        <color indexed="64"/>
      </left>
      <right style="thin">
        <color indexed="64"/>
      </right>
      <top style="double">
        <color indexed="64"/>
      </top>
      <bottom/>
      <diagonal/>
    </border>
    <border>
      <left style="dashed">
        <color indexed="64"/>
      </left>
      <right style="thin">
        <color indexed="64"/>
      </right>
      <top/>
      <bottom/>
      <diagonal/>
    </border>
    <border>
      <left style="double">
        <color indexed="64"/>
      </left>
      <right/>
      <top/>
      <bottom/>
      <diagonal/>
    </border>
    <border>
      <left style="double">
        <color indexed="64"/>
      </left>
      <right/>
      <top style="double">
        <color indexed="64"/>
      </top>
      <bottom style="thin">
        <color indexed="64"/>
      </bottom>
      <diagonal/>
    </border>
    <border>
      <left style="double">
        <color indexed="64"/>
      </left>
      <right/>
      <top style="thin">
        <color indexed="64"/>
      </top>
      <bottom style="medium">
        <color indexed="64"/>
      </bottom>
      <diagonal/>
    </border>
  </borders>
  <cellStyleXfs count="1">
    <xf numFmtId="0" fontId="0" fillId="0" borderId="0"/>
  </cellStyleXfs>
  <cellXfs count="174">
    <xf numFmtId="0" fontId="0" fillId="0" borderId="0" xfId="0"/>
    <xf numFmtId="0" fontId="0" fillId="0" borderId="0" xfId="0" applyBorder="1"/>
    <xf numFmtId="0" fontId="0" fillId="0" borderId="1" xfId="0" applyBorder="1"/>
    <xf numFmtId="0" fontId="0" fillId="0" borderId="16" xfId="0" applyBorder="1"/>
    <xf numFmtId="0" fontId="2" fillId="2" borderId="17" xfId="0" applyFont="1" applyFill="1" applyBorder="1" applyAlignment="1">
      <alignment vertical="center"/>
    </xf>
    <xf numFmtId="0" fontId="2" fillId="2" borderId="14" xfId="0" applyFont="1" applyFill="1" applyBorder="1" applyAlignment="1">
      <alignment vertical="center"/>
    </xf>
    <xf numFmtId="0" fontId="0" fillId="0" borderId="9" xfId="0" applyBorder="1"/>
    <xf numFmtId="0" fontId="0" fillId="0" borderId="9" xfId="0" applyFont="1" applyBorder="1"/>
    <xf numFmtId="0" fontId="2" fillId="2" borderId="12" xfId="0" applyFont="1" applyFill="1" applyBorder="1" applyAlignment="1">
      <alignment vertical="center"/>
    </xf>
    <xf numFmtId="0" fontId="0" fillId="0" borderId="10" xfId="0" applyBorder="1"/>
    <xf numFmtId="0" fontId="0" fillId="0" borderId="21" xfId="0" applyBorder="1"/>
    <xf numFmtId="0" fontId="0" fillId="0" borderId="1" xfId="0" applyBorder="1" applyAlignment="1">
      <alignment horizontal="left"/>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1" xfId="0" applyFont="1" applyBorder="1"/>
    <xf numFmtId="0" fontId="3" fillId="0" borderId="7" xfId="0" applyFont="1" applyBorder="1"/>
    <xf numFmtId="0" fontId="3" fillId="0" borderId="17" xfId="0" applyFont="1" applyBorder="1" applyAlignment="1">
      <alignment vertical="center"/>
    </xf>
    <xf numFmtId="0" fontId="3" fillId="0" borderId="32" xfId="0" applyFont="1" applyBorder="1" applyAlignment="1">
      <alignment vertical="center" wrapText="1"/>
    </xf>
    <xf numFmtId="0" fontId="3" fillId="0" borderId="16" xfId="0" applyFont="1" applyBorder="1" applyAlignment="1">
      <alignment vertical="center" wrapText="1"/>
    </xf>
    <xf numFmtId="0" fontId="3" fillId="0" borderId="23" xfId="0" applyFont="1" applyBorder="1" applyAlignment="1">
      <alignment vertical="center" wrapText="1"/>
    </xf>
    <xf numFmtId="0" fontId="3" fillId="0" borderId="22" xfId="0" applyFont="1" applyBorder="1" applyAlignment="1">
      <alignment vertical="center" wrapText="1"/>
    </xf>
    <xf numFmtId="0" fontId="3" fillId="0" borderId="13" xfId="0" applyFont="1" applyBorder="1" applyAlignment="1">
      <alignment vertical="center" wrapText="1"/>
    </xf>
    <xf numFmtId="0" fontId="3" fillId="0" borderId="31" xfId="0" applyFont="1" applyBorder="1" applyAlignment="1">
      <alignment vertical="center"/>
    </xf>
    <xf numFmtId="0" fontId="3" fillId="0" borderId="29" xfId="0" applyFont="1" applyBorder="1"/>
    <xf numFmtId="0" fontId="3" fillId="0" borderId="31" xfId="0" applyFont="1" applyBorder="1" applyAlignment="1">
      <alignment vertical="center" wrapText="1"/>
    </xf>
    <xf numFmtId="0" fontId="3" fillId="0" borderId="28" xfId="0" applyFont="1" applyBorder="1" applyAlignment="1">
      <alignment vertical="center" wrapText="1"/>
    </xf>
    <xf numFmtId="0" fontId="3" fillId="0" borderId="29" xfId="0" applyFont="1" applyBorder="1" applyAlignment="1">
      <alignment vertical="center" wrapText="1"/>
    </xf>
    <xf numFmtId="0" fontId="3" fillId="0" borderId="34" xfId="0" applyFont="1" applyBorder="1" applyAlignment="1">
      <alignment vertical="center" wrapText="1"/>
    </xf>
    <xf numFmtId="0" fontId="3" fillId="0" borderId="27" xfId="0" applyFont="1" applyBorder="1" applyAlignment="1">
      <alignment vertical="center" wrapText="1"/>
    </xf>
    <xf numFmtId="0" fontId="3" fillId="0" borderId="17" xfId="0" applyFont="1" applyBorder="1" applyAlignment="1">
      <alignment vertical="center" wrapText="1"/>
    </xf>
    <xf numFmtId="0" fontId="3" fillId="0" borderId="1" xfId="0" applyFont="1" applyBorder="1" applyAlignment="1">
      <alignment vertical="center" wrapText="1"/>
    </xf>
    <xf numFmtId="0" fontId="3" fillId="0" borderId="7" xfId="0" applyFont="1" applyBorder="1" applyAlignment="1">
      <alignment vertical="center" wrapText="1"/>
    </xf>
    <xf numFmtId="0" fontId="3" fillId="0" borderId="19" xfId="0" applyFont="1" applyBorder="1" applyAlignment="1">
      <alignment vertical="center" wrapText="1"/>
    </xf>
    <xf numFmtId="0" fontId="3" fillId="0" borderId="30" xfId="0" applyFont="1" applyBorder="1" applyAlignment="1">
      <alignment vertical="center" wrapText="1"/>
    </xf>
    <xf numFmtId="0" fontId="0" fillId="0" borderId="0" xfId="0" applyAlignment="1">
      <alignment wrapText="1"/>
    </xf>
    <xf numFmtId="0" fontId="3" fillId="0" borderId="16" xfId="0" applyFont="1" applyBorder="1" applyAlignment="1">
      <alignment vertical="center"/>
    </xf>
    <xf numFmtId="0" fontId="3" fillId="0" borderId="13" xfId="0" applyFont="1" applyBorder="1"/>
    <xf numFmtId="0" fontId="3" fillId="0" borderId="16" xfId="0" applyFont="1" applyBorder="1"/>
    <xf numFmtId="0" fontId="3" fillId="0" borderId="22" xfId="0" applyFont="1" applyBorder="1" applyAlignment="1">
      <alignment vertical="center"/>
    </xf>
    <xf numFmtId="0" fontId="3" fillId="0" borderId="35" xfId="0" applyFont="1" applyBorder="1" applyAlignment="1">
      <alignment horizontal="left" vertical="center"/>
    </xf>
    <xf numFmtId="0" fontId="3" fillId="0" borderId="36" xfId="0" applyFont="1" applyBorder="1" applyAlignment="1">
      <alignment vertical="center"/>
    </xf>
    <xf numFmtId="0" fontId="3" fillId="0" borderId="38" xfId="0" applyFont="1" applyBorder="1" applyAlignment="1">
      <alignment vertical="center"/>
    </xf>
    <xf numFmtId="0" fontId="2" fillId="2" borderId="42" xfId="0" applyFont="1" applyFill="1" applyBorder="1" applyAlignment="1">
      <alignment vertical="center"/>
    </xf>
    <xf numFmtId="0" fontId="0" fillId="0" borderId="44" xfId="0" applyBorder="1"/>
    <xf numFmtId="0" fontId="2" fillId="2" borderId="47" xfId="0" applyFont="1" applyFill="1" applyBorder="1" applyAlignment="1">
      <alignment vertical="center"/>
    </xf>
    <xf numFmtId="0" fontId="2" fillId="2" borderId="48" xfId="0" applyFont="1" applyFill="1" applyBorder="1" applyAlignment="1">
      <alignment vertical="center"/>
    </xf>
    <xf numFmtId="0" fontId="2" fillId="2" borderId="52" xfId="0" applyFont="1" applyFill="1" applyBorder="1" applyAlignment="1">
      <alignment vertical="center"/>
    </xf>
    <xf numFmtId="0" fontId="2" fillId="2" borderId="53" xfId="0" applyFont="1" applyFill="1" applyBorder="1" applyAlignment="1">
      <alignment vertical="center"/>
    </xf>
    <xf numFmtId="0" fontId="2" fillId="2" borderId="54" xfId="0" applyFont="1" applyFill="1" applyBorder="1" applyAlignment="1">
      <alignment vertical="center"/>
    </xf>
    <xf numFmtId="0" fontId="0" fillId="0" borderId="51" xfId="0" applyBorder="1"/>
    <xf numFmtId="0" fontId="0" fillId="0" borderId="7" xfId="0" applyBorder="1" applyAlignment="1">
      <alignment horizontal="center" vertical="center"/>
    </xf>
    <xf numFmtId="0" fontId="0" fillId="0" borderId="42"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0" fillId="0" borderId="12"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16" xfId="0" applyBorder="1" applyAlignment="1">
      <alignment horizontal="center" vertical="center"/>
    </xf>
    <xf numFmtId="0" fontId="0" fillId="0" borderId="55" xfId="0" applyBorder="1" applyAlignment="1">
      <alignment horizontal="center" vertical="center"/>
    </xf>
    <xf numFmtId="0" fontId="5" fillId="0" borderId="0" xfId="0" applyFont="1" applyAlignment="1">
      <alignment vertical="center"/>
    </xf>
    <xf numFmtId="0" fontId="0" fillId="2" borderId="56" xfId="0" applyFill="1" applyBorder="1" applyAlignment="1">
      <alignment vertical="center"/>
    </xf>
    <xf numFmtId="0" fontId="0" fillId="0" borderId="58" xfId="0" applyBorder="1" applyAlignment="1">
      <alignment vertical="center"/>
    </xf>
    <xf numFmtId="0" fontId="0" fillId="0" borderId="56" xfId="0" applyBorder="1" applyAlignment="1">
      <alignment vertical="center"/>
    </xf>
    <xf numFmtId="0" fontId="0" fillId="2" borderId="15" xfId="0" applyFill="1" applyBorder="1" applyAlignment="1">
      <alignment vertical="center"/>
    </xf>
    <xf numFmtId="0" fontId="0" fillId="0" borderId="59" xfId="0" applyBorder="1" applyAlignment="1">
      <alignment vertical="center"/>
    </xf>
    <xf numFmtId="0" fontId="0" fillId="0" borderId="15" xfId="0" applyBorder="1" applyAlignment="1">
      <alignment vertical="center"/>
    </xf>
    <xf numFmtId="0" fontId="0" fillId="2" borderId="15" xfId="0" applyFont="1" applyFill="1" applyBorder="1" applyAlignment="1">
      <alignment vertical="center"/>
    </xf>
    <xf numFmtId="0" fontId="0" fillId="0" borderId="59" xfId="0" applyFont="1" applyBorder="1" applyAlignment="1">
      <alignment vertical="center"/>
    </xf>
    <xf numFmtId="0" fontId="0" fillId="0" borderId="15" xfId="0" applyFont="1" applyBorder="1" applyAlignment="1">
      <alignment vertical="center"/>
    </xf>
    <xf numFmtId="0" fontId="0" fillId="0" borderId="15" xfId="0" applyBorder="1" applyAlignment="1">
      <alignment horizontal="right" vertical="center"/>
    </xf>
    <xf numFmtId="0" fontId="0" fillId="2" borderId="18" xfId="0" applyFill="1" applyBorder="1" applyAlignment="1">
      <alignment vertical="center"/>
    </xf>
    <xf numFmtId="0" fontId="0" fillId="0" borderId="18" xfId="0" applyBorder="1" applyAlignment="1">
      <alignment horizontal="right" vertical="center"/>
    </xf>
    <xf numFmtId="0" fontId="0" fillId="2" borderId="63" xfId="0" applyFill="1" applyBorder="1" applyAlignment="1">
      <alignment horizontal="left" vertical="center"/>
    </xf>
    <xf numFmtId="0" fontId="0" fillId="2" borderId="64" xfId="0" applyFill="1" applyBorder="1" applyAlignment="1">
      <alignment horizontal="left" vertical="center"/>
    </xf>
    <xf numFmtId="0" fontId="0" fillId="2" borderId="64" xfId="0" applyFont="1" applyFill="1" applyBorder="1" applyAlignment="1">
      <alignment horizontal="left" vertical="center"/>
    </xf>
    <xf numFmtId="0" fontId="0" fillId="2" borderId="65" xfId="0" applyFill="1" applyBorder="1" applyAlignment="1">
      <alignment horizontal="left" vertical="center"/>
    </xf>
    <xf numFmtId="0" fontId="0" fillId="0" borderId="61" xfId="0" applyBorder="1"/>
    <xf numFmtId="0" fontId="0" fillId="0" borderId="60" xfId="0" applyBorder="1" applyAlignment="1">
      <alignment horizontal="right" vertical="center"/>
    </xf>
    <xf numFmtId="0" fontId="4" fillId="2" borderId="62" xfId="0" applyFont="1" applyFill="1" applyBorder="1" applyAlignment="1">
      <alignment vertical="center"/>
    </xf>
    <xf numFmtId="0" fontId="4" fillId="2" borderId="23" xfId="0" applyFont="1" applyFill="1" applyBorder="1" applyAlignment="1">
      <alignment vertical="center"/>
    </xf>
    <xf numFmtId="0" fontId="4" fillId="2" borderId="57" xfId="0" applyFont="1" applyFill="1" applyBorder="1" applyAlignment="1">
      <alignment horizontal="center" vertical="center"/>
    </xf>
    <xf numFmtId="0" fontId="4" fillId="2" borderId="23" xfId="0" applyFont="1" applyFill="1" applyBorder="1" applyAlignment="1">
      <alignment horizontal="center" vertical="center"/>
    </xf>
    <xf numFmtId="0" fontId="2" fillId="2" borderId="44" xfId="0" applyFont="1" applyFill="1" applyBorder="1" applyAlignment="1">
      <alignment vertical="center"/>
    </xf>
    <xf numFmtId="0" fontId="2" fillId="2" borderId="11" xfId="0" applyFont="1" applyFill="1" applyBorder="1" applyAlignment="1">
      <alignment vertical="center"/>
    </xf>
    <xf numFmtId="0" fontId="2" fillId="2" borderId="9" xfId="0" applyFont="1" applyFill="1" applyBorder="1" applyAlignment="1">
      <alignment vertical="center"/>
    </xf>
    <xf numFmtId="0" fontId="2" fillId="2" borderId="8" xfId="0" applyFont="1" applyFill="1" applyBorder="1" applyAlignment="1">
      <alignment vertical="center"/>
    </xf>
    <xf numFmtId="0" fontId="0" fillId="0" borderId="70" xfId="0" applyBorder="1"/>
    <xf numFmtId="0" fontId="6" fillId="4" borderId="69" xfId="0" applyFont="1" applyFill="1" applyBorder="1" applyAlignment="1">
      <alignment horizontal="center"/>
    </xf>
    <xf numFmtId="0" fontId="6" fillId="4" borderId="68" xfId="0" applyFont="1" applyFill="1" applyBorder="1" applyAlignment="1">
      <alignment horizontal="center"/>
    </xf>
    <xf numFmtId="0" fontId="0" fillId="5" borderId="67" xfId="0" applyFont="1" applyFill="1" applyBorder="1" applyAlignment="1">
      <alignment vertical="center"/>
    </xf>
    <xf numFmtId="0" fontId="0" fillId="5" borderId="72" xfId="0" applyFont="1" applyFill="1" applyBorder="1" applyAlignment="1">
      <alignment vertical="center"/>
    </xf>
    <xf numFmtId="0" fontId="0" fillId="0" borderId="69" xfId="0" applyFont="1" applyBorder="1" applyAlignment="1">
      <alignment vertical="center"/>
    </xf>
    <xf numFmtId="0" fontId="0" fillId="0" borderId="71" xfId="0" applyFont="1" applyBorder="1" applyAlignment="1">
      <alignment vertical="center"/>
    </xf>
    <xf numFmtId="0" fontId="0" fillId="5" borderId="69" xfId="0" applyFont="1" applyFill="1" applyBorder="1" applyAlignment="1">
      <alignment vertical="center"/>
    </xf>
    <xf numFmtId="0" fontId="0" fillId="5" borderId="71" xfId="0" applyFont="1" applyFill="1" applyBorder="1" applyAlignment="1">
      <alignment vertical="center"/>
    </xf>
    <xf numFmtId="0" fontId="1" fillId="2" borderId="1" xfId="0" applyFont="1" applyFill="1" applyBorder="1" applyAlignment="1"/>
    <xf numFmtId="0" fontId="1" fillId="2" borderId="4" xfId="0" applyFont="1" applyFill="1" applyBorder="1" applyAlignment="1"/>
    <xf numFmtId="0" fontId="5" fillId="2" borderId="0" xfId="0" applyFont="1" applyFill="1" applyAlignment="1">
      <alignment vertical="center"/>
    </xf>
    <xf numFmtId="0" fontId="6" fillId="2" borderId="1" xfId="0" applyFont="1" applyFill="1" applyBorder="1" applyAlignment="1"/>
    <xf numFmtId="0" fontId="6" fillId="2" borderId="4" xfId="0" applyFont="1" applyFill="1" applyBorder="1" applyAlignment="1"/>
    <xf numFmtId="0" fontId="2" fillId="2" borderId="10" xfId="0" applyFont="1" applyFill="1" applyBorder="1" applyAlignment="1">
      <alignment vertical="center"/>
    </xf>
    <xf numFmtId="0" fontId="0" fillId="0" borderId="0" xfId="0" applyAlignment="1">
      <alignment vertical="center"/>
    </xf>
    <xf numFmtId="0" fontId="2" fillId="2" borderId="7" xfId="0" applyFont="1" applyFill="1" applyBorder="1" applyAlignment="1">
      <alignment vertical="center"/>
    </xf>
    <xf numFmtId="0" fontId="2" fillId="2" borderId="3" xfId="0" applyFont="1" applyFill="1" applyBorder="1" applyAlignment="1">
      <alignment vertical="center"/>
    </xf>
    <xf numFmtId="0" fontId="0" fillId="0" borderId="73" xfId="0" applyBorder="1"/>
    <xf numFmtId="0" fontId="0" fillId="0" borderId="74" xfId="0" applyBorder="1"/>
    <xf numFmtId="0" fontId="0" fillId="3" borderId="43" xfId="0" applyFill="1" applyBorder="1" applyAlignment="1">
      <alignment horizontal="left" vertical="center"/>
    </xf>
    <xf numFmtId="0" fontId="0" fillId="3" borderId="37" xfId="0" applyFill="1" applyBorder="1" applyAlignment="1">
      <alignment horizontal="center" vertical="center"/>
    </xf>
    <xf numFmtId="0" fontId="0" fillId="3" borderId="49" xfId="0" applyFill="1" applyBorder="1" applyAlignment="1">
      <alignment horizontal="center" vertical="center"/>
    </xf>
    <xf numFmtId="0" fontId="0" fillId="3" borderId="75" xfId="0" applyFill="1" applyBorder="1" applyAlignment="1">
      <alignment horizontal="center" vertical="center"/>
    </xf>
    <xf numFmtId="0" fontId="0" fillId="3" borderId="43" xfId="0" applyFill="1" applyBorder="1" applyAlignment="1">
      <alignment horizontal="center" vertical="center"/>
    </xf>
    <xf numFmtId="0" fontId="0" fillId="3" borderId="40" xfId="0" applyFill="1" applyBorder="1" applyAlignment="1">
      <alignment horizontal="center" vertical="center"/>
    </xf>
    <xf numFmtId="0" fontId="0" fillId="0" borderId="76" xfId="0" applyBorder="1"/>
    <xf numFmtId="0" fontId="0" fillId="0" borderId="73" xfId="0" applyBorder="1" applyAlignment="1">
      <alignment vertical="center"/>
    </xf>
    <xf numFmtId="0" fontId="0" fillId="0" borderId="1" xfId="0" applyBorder="1" applyAlignment="1">
      <alignment vertical="center"/>
    </xf>
    <xf numFmtId="0" fontId="0" fillId="0" borderId="74" xfId="0" applyBorder="1" applyAlignment="1">
      <alignment vertical="center"/>
    </xf>
    <xf numFmtId="0" fontId="0" fillId="0" borderId="76" xfId="0" applyBorder="1" applyAlignment="1">
      <alignment vertical="center"/>
    </xf>
    <xf numFmtId="0" fontId="6" fillId="4" borderId="77" xfId="0" applyFont="1" applyFill="1" applyBorder="1" applyAlignment="1">
      <alignment horizontal="center"/>
    </xf>
    <xf numFmtId="0" fontId="0" fillId="5" borderId="78" xfId="0" applyFont="1" applyFill="1" applyBorder="1" applyAlignment="1">
      <alignment vertical="center"/>
    </xf>
    <xf numFmtId="0" fontId="0" fillId="0" borderId="79" xfId="0" applyFont="1" applyBorder="1" applyAlignment="1">
      <alignment vertical="center"/>
    </xf>
    <xf numFmtId="0" fontId="0" fillId="5" borderId="79" xfId="0" applyFont="1" applyFill="1" applyBorder="1" applyAlignment="1">
      <alignment vertical="center"/>
    </xf>
    <xf numFmtId="0" fontId="0" fillId="5" borderId="80" xfId="0" applyFont="1" applyFill="1" applyBorder="1" applyAlignment="1">
      <alignment vertical="center"/>
    </xf>
    <xf numFmtId="0" fontId="6" fillId="4" borderId="81" xfId="0" applyFont="1" applyFill="1" applyBorder="1" applyAlignment="1">
      <alignment horizontal="center"/>
    </xf>
    <xf numFmtId="0" fontId="0" fillId="5" borderId="82" xfId="0" applyFont="1" applyFill="1" applyBorder="1" applyAlignment="1">
      <alignment vertical="center"/>
    </xf>
    <xf numFmtId="0" fontId="0" fillId="0" borderId="81" xfId="0" applyFont="1" applyBorder="1" applyAlignment="1">
      <alignment vertical="center"/>
    </xf>
    <xf numFmtId="0" fontId="0" fillId="5" borderId="81" xfId="0" applyFont="1" applyFill="1" applyBorder="1" applyAlignment="1">
      <alignment vertical="center"/>
    </xf>
    <xf numFmtId="0" fontId="0" fillId="0" borderId="83" xfId="0" applyBorder="1"/>
    <xf numFmtId="0" fontId="0" fillId="0" borderId="84" xfId="0" applyBorder="1"/>
    <xf numFmtId="0" fontId="5" fillId="0" borderId="84" xfId="0" applyFont="1" applyBorder="1" applyAlignment="1">
      <alignment vertical="center"/>
    </xf>
    <xf numFmtId="0" fontId="0" fillId="0" borderId="85" xfId="0" applyBorder="1"/>
    <xf numFmtId="0" fontId="0" fillId="0" borderId="66" xfId="0" applyBorder="1"/>
    <xf numFmtId="0" fontId="0" fillId="0" borderId="66" xfId="0" applyFont="1" applyBorder="1"/>
    <xf numFmtId="0" fontId="0" fillId="0" borderId="86" xfId="0" applyBorder="1"/>
    <xf numFmtId="0" fontId="1" fillId="4" borderId="17" xfId="0" applyFont="1" applyFill="1" applyBorder="1" applyAlignment="1">
      <alignment horizontal="center" vertical="center"/>
    </xf>
    <xf numFmtId="0" fontId="1" fillId="4" borderId="49" xfId="0" applyFont="1" applyFill="1" applyBorder="1" applyAlignment="1">
      <alignment horizontal="center" vertical="center"/>
    </xf>
    <xf numFmtId="0" fontId="1" fillId="4" borderId="22" xfId="0" applyFont="1" applyFill="1" applyBorder="1" applyAlignment="1">
      <alignment horizontal="center" vertical="center"/>
    </xf>
    <xf numFmtId="0" fontId="1" fillId="4" borderId="50" xfId="0" applyFont="1" applyFill="1" applyBorder="1" applyAlignment="1">
      <alignment horizontal="center" vertical="center"/>
    </xf>
    <xf numFmtId="0" fontId="0" fillId="0" borderId="0" xfId="0" applyAlignment="1">
      <alignment horizontal="left" vertical="center" wrapText="1"/>
    </xf>
    <xf numFmtId="0" fontId="4" fillId="2" borderId="0" xfId="0" applyFont="1" applyFill="1" applyBorder="1" applyAlignment="1">
      <alignment horizontal="left"/>
    </xf>
    <xf numFmtId="0" fontId="4" fillId="2" borderId="46" xfId="0" applyFont="1" applyFill="1" applyBorder="1" applyAlignment="1">
      <alignment horizontal="left"/>
    </xf>
    <xf numFmtId="0" fontId="4" fillId="2" borderId="45" xfId="0" applyFont="1" applyFill="1" applyBorder="1" applyAlignment="1">
      <alignment horizontal="left"/>
    </xf>
    <xf numFmtId="0" fontId="4" fillId="2" borderId="3" xfId="0" applyFont="1" applyFill="1" applyBorder="1" applyAlignment="1">
      <alignment horizontal="center" vertical="center"/>
    </xf>
    <xf numFmtId="0" fontId="0" fillId="0" borderId="61" xfId="0" applyBorder="1" applyAlignment="1">
      <alignment horizontal="left" vertical="center" wrapText="1"/>
    </xf>
    <xf numFmtId="0" fontId="2" fillId="2" borderId="17"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5" xfId="0" applyFont="1" applyFill="1" applyBorder="1" applyAlignment="1">
      <alignment horizontal="center" vertical="center"/>
    </xf>
    <xf numFmtId="0" fontId="2" fillId="2" borderId="26"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20" xfId="0" applyFont="1" applyFill="1" applyBorder="1" applyAlignment="1">
      <alignment horizontal="center" vertical="center"/>
    </xf>
    <xf numFmtId="0" fontId="1" fillId="4" borderId="37" xfId="0" applyFont="1" applyFill="1" applyBorder="1" applyAlignment="1">
      <alignment horizontal="center" vertical="center"/>
    </xf>
    <xf numFmtId="0" fontId="1" fillId="4" borderId="16"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4" xfId="0" applyFont="1" applyFill="1" applyBorder="1" applyAlignment="1">
      <alignment horizontal="center" vertical="center"/>
    </xf>
    <xf numFmtId="0" fontId="4" fillId="2" borderId="2" xfId="0" applyFont="1" applyFill="1" applyBorder="1" applyAlignment="1">
      <alignment horizontal="left"/>
    </xf>
    <xf numFmtId="0" fontId="4" fillId="2" borderId="4" xfId="0" applyFont="1" applyFill="1" applyBorder="1" applyAlignment="1">
      <alignment horizontal="left"/>
    </xf>
    <xf numFmtId="0" fontId="4" fillId="2" borderId="5" xfId="0" applyFont="1" applyFill="1" applyBorder="1" applyAlignment="1">
      <alignment horizontal="left"/>
    </xf>
    <xf numFmtId="0" fontId="4" fillId="2" borderId="41" xfId="0" applyFont="1" applyFill="1" applyBorder="1" applyAlignment="1">
      <alignment horizontal="center"/>
    </xf>
    <xf numFmtId="0" fontId="4" fillId="2" borderId="3" xfId="0" applyFont="1" applyFill="1" applyBorder="1" applyAlignment="1">
      <alignment horizontal="center"/>
    </xf>
    <xf numFmtId="0" fontId="4" fillId="2" borderId="13" xfId="0" applyFont="1" applyFill="1" applyBorder="1" applyAlignment="1">
      <alignment horizontal="center"/>
    </xf>
    <xf numFmtId="0" fontId="1" fillId="4" borderId="39" xfId="0" applyFont="1" applyFill="1" applyBorder="1" applyAlignment="1">
      <alignment horizontal="center" vertical="center"/>
    </xf>
    <xf numFmtId="0" fontId="1" fillId="4" borderId="40" xfId="0" applyFont="1" applyFill="1" applyBorder="1" applyAlignment="1">
      <alignment horizontal="center" vertical="center"/>
    </xf>
    <xf numFmtId="0" fontId="2" fillId="2" borderId="33" xfId="0" applyFont="1" applyFill="1" applyBorder="1" applyAlignment="1">
      <alignment horizontal="center" vertical="center"/>
    </xf>
    <xf numFmtId="0" fontId="0" fillId="0" borderId="0" xfId="0" applyBorder="1" applyAlignment="1">
      <alignment horizontal="left" vertical="center" wrapText="1"/>
    </xf>
    <xf numFmtId="0" fontId="0" fillId="0" borderId="1" xfId="0" applyBorder="1" applyAlignment="1">
      <alignment horizontal="left" vertical="center" wrapText="1"/>
    </xf>
    <xf numFmtId="0" fontId="1" fillId="4" borderId="66" xfId="0" applyFont="1" applyFill="1" applyBorder="1" applyAlignment="1">
      <alignment horizontal="center"/>
    </xf>
    <xf numFmtId="0" fontId="8" fillId="2" borderId="66" xfId="0" applyFont="1" applyFill="1" applyBorder="1" applyAlignment="1">
      <alignment horizontal="center" vertical="center"/>
    </xf>
    <xf numFmtId="0" fontId="8" fillId="2" borderId="9" xfId="0" applyFont="1" applyFill="1" applyBorder="1" applyAlignment="1">
      <alignment horizontal="center" vertical="center"/>
    </xf>
    <xf numFmtId="0" fontId="1" fillId="4" borderId="9" xfId="0" applyFont="1" applyFill="1" applyBorder="1" applyAlignment="1">
      <alignment horizontal="center"/>
    </xf>
    <xf numFmtId="0" fontId="1" fillId="4" borderId="9" xfId="0" applyFont="1" applyFill="1" applyBorder="1" applyAlignment="1">
      <alignment horizontal="center" vertical="center"/>
    </xf>
    <xf numFmtId="0" fontId="1" fillId="4" borderId="66" xfId="0" applyFont="1" applyFill="1" applyBorder="1" applyAlignment="1">
      <alignment horizontal="center" vertical="center"/>
    </xf>
    <xf numFmtId="0" fontId="1" fillId="4" borderId="14" xfId="0" applyFont="1" applyFill="1" applyBorder="1" applyAlignment="1">
      <alignment horizontal="center" vertical="center"/>
    </xf>
  </cellXfs>
  <cellStyles count="1">
    <cellStyle name="Normal" xfId="0" builtinId="0"/>
  </cellStyles>
  <dxfs count="10">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general" vertical="center" textRotation="0" wrapText="0" indent="0" justifyLastLine="0" shrinkToFit="0" readingOrder="0"/>
      <border diagonalUp="0" diagonalDown="0">
        <left style="dashed">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general" vertical="center" textRotation="0" wrapText="0" indent="0" justifyLastLine="0" shrinkToFit="0" readingOrder="0"/>
      <border diagonalUp="0" diagonalDown="0">
        <left style="double">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general" vertical="center" textRotation="0" wrapText="0" indent="0" justifyLastLine="0" shrinkToFit="0" readingOrder="0"/>
      <border diagonalUp="0" diagonalDown="0">
        <left style="dotted">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general" vertical="center" textRotation="0" wrapText="0" indent="0" justifyLastLine="0" shrinkToFit="0" readingOrder="0"/>
      <border diagonalUp="0" diagonalDown="0">
        <left style="double">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general" vertical="center" textRotation="0" wrapText="0" indent="0" justifyLastLine="0" shrinkToFit="0" readingOrder="0"/>
      <border diagonalUp="0" diagonalDown="0">
        <left style="dotted">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general" vertical="center" textRotation="0" wrapText="0" indent="0" justifyLastLine="0" shrinkToFit="0" readingOrder="0"/>
      <border diagonalUp="0" diagonalDown="0">
        <left style="double">
          <color indexed="64"/>
        </left>
        <right/>
        <top style="thin">
          <color indexed="64"/>
        </top>
        <bottom/>
        <vertical/>
        <horizontal/>
      </border>
    </dxf>
    <dxf>
      <font>
        <b val="0"/>
        <i/>
        <strike val="0"/>
        <condense val="0"/>
        <extend val="0"/>
        <outline val="0"/>
        <shadow val="0"/>
        <u val="none"/>
        <vertAlign val="baseline"/>
        <sz val="11"/>
        <color theme="1"/>
        <name val="Calibri"/>
        <family val="2"/>
        <scheme val="minor"/>
      </font>
      <fill>
        <patternFill patternType="solid">
          <fgColor indexed="64"/>
          <bgColor theme="2" tint="-9.9978637043366805E-2"/>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strike val="0"/>
        <condense val="0"/>
        <extend val="0"/>
        <outline val="0"/>
        <shadow val="0"/>
        <u val="none"/>
        <vertAlign val="baseline"/>
        <sz val="11"/>
        <color theme="1"/>
        <name val="Calibri"/>
        <family val="2"/>
        <scheme val="minor"/>
      </font>
      <fill>
        <patternFill patternType="solid">
          <fgColor indexed="64"/>
          <bgColor theme="2" tint="-9.9978637043366805E-2"/>
        </patternFill>
      </fill>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right style="thin">
          <color rgb="FF000000"/>
        </right>
        <bottom style="medium">
          <color rgb="FF000000"/>
        </bottom>
      </border>
    </dxf>
    <dxf>
      <font>
        <b/>
        <i val="0"/>
        <strike val="0"/>
        <condense val="0"/>
        <extend val="0"/>
        <outline val="0"/>
        <shadow val="0"/>
        <u val="none"/>
        <vertAlign val="baseline"/>
        <sz val="11"/>
        <color auto="1"/>
        <name val="Calibri"/>
        <family val="2"/>
        <scheme val="minor"/>
      </font>
      <fill>
        <patternFill patternType="solid">
          <fgColor indexed="64"/>
          <bgColor theme="0" tint="-4.9989318521683403E-2"/>
        </patternFill>
      </fill>
      <alignment horizontal="center" vertical="bottom"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14D45D-9956-4A03-8208-AB2A86B79F36}" name="Table52" displayName="Table52" ref="A6:H88" totalsRowShown="0" headerRowDxfId="9" tableBorderDxfId="8">
  <autoFilter ref="A6:H88" xr:uid="{4CF47854-29DE-42EB-AD54-E40CCA0F2873}"/>
  <tableColumns count="8">
    <tableColumn id="1" xr3:uid="{0F5AE161-E209-4E1A-804F-A178764DC41D}" name="Latin Name" dataDxfId="7"/>
    <tableColumn id="2" xr3:uid="{AD776076-3B70-4F56-A78C-2D2811AEE632}" name="English Name" dataDxfId="6"/>
    <tableColumn id="3" xr3:uid="{0EFA4637-AE2E-49D1-800F-2635B21B7517}" name="establishment risk indicator1" dataDxfId="5"/>
    <tableColumn id="4" xr3:uid="{03FCDC43-27F2-4EEB-B34B-D43AF7067E5E}" name="rank1" dataDxfId="4"/>
    <tableColumn id="5" xr3:uid="{94683AC6-E1BF-43EF-8070-7073BF3CEA3D}" name="establishment risk indicator2" dataDxfId="3"/>
    <tableColumn id="6" xr3:uid="{F249E09E-0985-4E4E-B2DC-50A48F0C1696}" name="rank2" dataDxfId="2"/>
    <tableColumn id="7" xr3:uid="{A058F3D9-1F6A-4A6A-B25E-509D081BAAE8}" name="establishment risk indicator3" dataDxfId="1"/>
    <tableColumn id="18" xr3:uid="{465495A6-C5BE-4A15-8ECA-781B6BB6797C}" name="rank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80295-A58D-460E-B6D4-79215140E563}">
  <dimension ref="A1:K86"/>
  <sheetViews>
    <sheetView zoomScale="80" zoomScaleNormal="80" workbookViewId="0">
      <pane ySplit="4" topLeftCell="A5" activePane="bottomLeft" state="frozen"/>
      <selection pane="bottomLeft" sqref="A1:F1"/>
    </sheetView>
  </sheetViews>
  <sheetFormatPr defaultRowHeight="14.5" x14ac:dyDescent="0.35"/>
  <cols>
    <col min="1" max="1" width="28.1796875" customWidth="1"/>
    <col min="2" max="2" width="28.7265625" style="49" customWidth="1"/>
    <col min="3" max="3" width="17.26953125" style="58" customWidth="1"/>
    <col min="4" max="4" width="18.1796875" style="58" customWidth="1"/>
    <col min="5" max="5" width="21" style="58" customWidth="1"/>
    <col min="6" max="6" width="20.1796875" style="59" customWidth="1"/>
  </cols>
  <sheetData>
    <row r="1" spans="1:11" ht="101.25" customHeight="1" x14ac:dyDescent="0.35">
      <c r="A1" s="139" t="s">
        <v>207</v>
      </c>
      <c r="B1" s="139"/>
      <c r="C1" s="139"/>
      <c r="D1" s="139"/>
      <c r="E1" s="139"/>
      <c r="F1" s="139"/>
    </row>
    <row r="2" spans="1:11" ht="15.5" x14ac:dyDescent="0.35">
      <c r="A2" s="140" t="s">
        <v>0</v>
      </c>
      <c r="B2" s="141" t="s">
        <v>1</v>
      </c>
      <c r="C2" s="143" t="s">
        <v>205</v>
      </c>
      <c r="D2" s="143"/>
      <c r="E2" s="143"/>
      <c r="F2" s="143"/>
      <c r="G2" s="10"/>
    </row>
    <row r="3" spans="1:11" x14ac:dyDescent="0.35">
      <c r="A3" s="140"/>
      <c r="B3" s="141"/>
      <c r="C3" s="135" t="s">
        <v>162</v>
      </c>
      <c r="D3" s="135" t="s">
        <v>160</v>
      </c>
      <c r="E3" s="135" t="s">
        <v>163</v>
      </c>
      <c r="F3" s="137" t="s">
        <v>161</v>
      </c>
      <c r="G3" s="1"/>
    </row>
    <row r="4" spans="1:11" ht="15" thickBot="1" x14ac:dyDescent="0.4">
      <c r="A4" s="140"/>
      <c r="B4" s="142"/>
      <c r="C4" s="136"/>
      <c r="D4" s="136"/>
      <c r="E4" s="136"/>
      <c r="F4" s="138"/>
    </row>
    <row r="5" spans="1:11" ht="27" customHeight="1" thickTop="1" x14ac:dyDescent="0.35">
      <c r="A5" s="42" t="s">
        <v>2</v>
      </c>
      <c r="B5" s="44" t="s">
        <v>3</v>
      </c>
      <c r="C5" s="50">
        <v>821</v>
      </c>
      <c r="D5" s="50">
        <v>709</v>
      </c>
      <c r="E5" s="51">
        <v>2260</v>
      </c>
      <c r="F5" s="60">
        <v>1858</v>
      </c>
    </row>
    <row r="6" spans="1:11" ht="27.75" customHeight="1" x14ac:dyDescent="0.35">
      <c r="A6" s="5" t="s">
        <v>4</v>
      </c>
      <c r="B6" s="45" t="s">
        <v>5</v>
      </c>
      <c r="C6" s="52">
        <v>647</v>
      </c>
      <c r="D6" s="52">
        <v>574</v>
      </c>
      <c r="E6" s="52">
        <v>974</v>
      </c>
      <c r="F6" s="53">
        <v>847</v>
      </c>
    </row>
    <row r="7" spans="1:11" ht="27.75" customHeight="1" x14ac:dyDescent="0.35">
      <c r="A7" s="5" t="s">
        <v>6</v>
      </c>
      <c r="B7" s="45" t="s">
        <v>7</v>
      </c>
      <c r="C7" s="52">
        <v>1936</v>
      </c>
      <c r="D7" s="52">
        <v>1484</v>
      </c>
      <c r="E7" s="52">
        <v>2520</v>
      </c>
      <c r="F7" s="53">
        <v>1810</v>
      </c>
      <c r="J7" s="1"/>
      <c r="K7" s="1"/>
    </row>
    <row r="8" spans="1:11" ht="24.75" customHeight="1" x14ac:dyDescent="0.35">
      <c r="A8" s="5" t="s">
        <v>8</v>
      </c>
      <c r="B8" s="46" t="s">
        <v>9</v>
      </c>
      <c r="C8" s="52">
        <v>769</v>
      </c>
      <c r="D8" s="52">
        <v>539</v>
      </c>
      <c r="E8" s="52">
        <v>1999</v>
      </c>
      <c r="F8" s="53">
        <v>1410</v>
      </c>
    </row>
    <row r="9" spans="1:11" ht="27.75" customHeight="1" x14ac:dyDescent="0.35">
      <c r="A9" s="5" t="s">
        <v>10</v>
      </c>
      <c r="B9" s="46" t="s">
        <v>11</v>
      </c>
      <c r="C9" s="52">
        <v>481</v>
      </c>
      <c r="D9" s="52">
        <v>335</v>
      </c>
      <c r="E9" s="52">
        <v>1054</v>
      </c>
      <c r="F9" s="53">
        <v>730</v>
      </c>
    </row>
    <row r="10" spans="1:11" ht="24.75" customHeight="1" x14ac:dyDescent="0.35">
      <c r="A10" s="5" t="s">
        <v>137</v>
      </c>
      <c r="B10" s="46" t="s">
        <v>12</v>
      </c>
      <c r="C10" s="52">
        <v>446</v>
      </c>
      <c r="D10" s="52">
        <v>288</v>
      </c>
      <c r="E10" s="52">
        <v>2593</v>
      </c>
      <c r="F10" s="53">
        <v>1716</v>
      </c>
    </row>
    <row r="11" spans="1:11" ht="30" customHeight="1" x14ac:dyDescent="0.35">
      <c r="A11" s="5" t="s">
        <v>13</v>
      </c>
      <c r="B11" s="46" t="s">
        <v>14</v>
      </c>
      <c r="C11" s="52">
        <v>26541</v>
      </c>
      <c r="D11" s="52">
        <v>21679</v>
      </c>
      <c r="E11" s="52">
        <v>28671</v>
      </c>
      <c r="F11" s="53">
        <v>23167</v>
      </c>
    </row>
    <row r="12" spans="1:11" ht="25.5" customHeight="1" x14ac:dyDescent="0.35">
      <c r="A12" s="5" t="s">
        <v>15</v>
      </c>
      <c r="B12" s="45" t="s">
        <v>16</v>
      </c>
      <c r="C12" s="52">
        <v>5406</v>
      </c>
      <c r="D12" s="52">
        <v>4467</v>
      </c>
      <c r="E12" s="52">
        <v>8596</v>
      </c>
      <c r="F12" s="53">
        <v>6428</v>
      </c>
    </row>
    <row r="13" spans="1:11" ht="25.5" customHeight="1" x14ac:dyDescent="0.35">
      <c r="A13" s="5" t="s">
        <v>17</v>
      </c>
      <c r="B13" s="45" t="s">
        <v>18</v>
      </c>
      <c r="C13" s="52">
        <v>25141</v>
      </c>
      <c r="D13" s="52">
        <v>19306</v>
      </c>
      <c r="E13" s="52">
        <v>33696</v>
      </c>
      <c r="F13" s="53">
        <v>25165</v>
      </c>
    </row>
    <row r="14" spans="1:11" ht="25.5" customHeight="1" x14ac:dyDescent="0.35">
      <c r="A14" s="5" t="s">
        <v>19</v>
      </c>
      <c r="B14" s="46" t="s">
        <v>20</v>
      </c>
      <c r="C14" s="52">
        <v>1100</v>
      </c>
      <c r="D14" s="52">
        <v>918</v>
      </c>
      <c r="E14" s="52">
        <v>1862</v>
      </c>
      <c r="F14" s="53">
        <v>1544</v>
      </c>
    </row>
    <row r="15" spans="1:11" ht="25.5" customHeight="1" x14ac:dyDescent="0.35">
      <c r="A15" s="5" t="s">
        <v>206</v>
      </c>
      <c r="B15" s="46" t="s">
        <v>191</v>
      </c>
      <c r="C15" s="52">
        <v>143</v>
      </c>
      <c r="D15" s="52">
        <v>79</v>
      </c>
      <c r="E15" s="52">
        <v>220</v>
      </c>
      <c r="F15" s="53">
        <v>122</v>
      </c>
    </row>
    <row r="16" spans="1:11" ht="25.5" customHeight="1" x14ac:dyDescent="0.35">
      <c r="A16" s="5" t="s">
        <v>21</v>
      </c>
      <c r="B16" s="46" t="s">
        <v>22</v>
      </c>
      <c r="C16" s="52">
        <v>2602</v>
      </c>
      <c r="D16" s="52">
        <v>2087</v>
      </c>
      <c r="E16" s="52">
        <v>16780</v>
      </c>
      <c r="F16" s="53">
        <v>12804</v>
      </c>
    </row>
    <row r="17" spans="1:6" ht="27" customHeight="1" x14ac:dyDescent="0.35">
      <c r="A17" s="5" t="s">
        <v>140</v>
      </c>
      <c r="B17" s="46" t="s">
        <v>141</v>
      </c>
      <c r="C17" s="52">
        <v>62</v>
      </c>
      <c r="D17" s="52">
        <v>42</v>
      </c>
      <c r="E17" s="52">
        <v>370</v>
      </c>
      <c r="F17" s="53">
        <v>177</v>
      </c>
    </row>
    <row r="18" spans="1:6" ht="27.75" customHeight="1" x14ac:dyDescent="0.35">
      <c r="A18" s="5" t="s">
        <v>23</v>
      </c>
      <c r="B18" s="46" t="s">
        <v>26</v>
      </c>
      <c r="C18" s="52">
        <v>1083</v>
      </c>
      <c r="D18" s="52">
        <v>906</v>
      </c>
      <c r="E18" s="52">
        <v>1236</v>
      </c>
      <c r="F18" s="53">
        <v>1039</v>
      </c>
    </row>
    <row r="19" spans="1:6" ht="31.5" customHeight="1" x14ac:dyDescent="0.35">
      <c r="A19" s="5" t="s">
        <v>25</v>
      </c>
      <c r="B19" s="46" t="s">
        <v>24</v>
      </c>
      <c r="C19" s="52">
        <v>1159</v>
      </c>
      <c r="D19" s="52">
        <v>797</v>
      </c>
      <c r="E19" s="52">
        <v>1704</v>
      </c>
      <c r="F19" s="53">
        <v>1118</v>
      </c>
    </row>
    <row r="20" spans="1:6" ht="26.25" customHeight="1" x14ac:dyDescent="0.35">
      <c r="A20" s="5" t="s">
        <v>142</v>
      </c>
      <c r="B20" s="46" t="s">
        <v>143</v>
      </c>
      <c r="C20" s="52">
        <v>145</v>
      </c>
      <c r="D20" s="52">
        <v>131</v>
      </c>
      <c r="E20" s="52">
        <v>946</v>
      </c>
      <c r="F20" s="53">
        <v>712</v>
      </c>
    </row>
    <row r="21" spans="1:6" ht="27.75" customHeight="1" x14ac:dyDescent="0.35">
      <c r="A21" s="5" t="s">
        <v>144</v>
      </c>
      <c r="B21" s="46" t="s">
        <v>145</v>
      </c>
      <c r="C21" s="52">
        <v>204</v>
      </c>
      <c r="D21" s="52">
        <v>161</v>
      </c>
      <c r="E21" s="52">
        <v>290</v>
      </c>
      <c r="F21" s="53">
        <v>234</v>
      </c>
    </row>
    <row r="22" spans="1:6" ht="26.25" customHeight="1" x14ac:dyDescent="0.35">
      <c r="A22" s="5" t="s">
        <v>27</v>
      </c>
      <c r="B22" s="46" t="s">
        <v>28</v>
      </c>
      <c r="C22" s="52">
        <v>242</v>
      </c>
      <c r="D22" s="52">
        <v>165</v>
      </c>
      <c r="E22" s="52">
        <v>315</v>
      </c>
      <c r="F22" s="53">
        <v>214</v>
      </c>
    </row>
    <row r="23" spans="1:6" ht="24.75" customHeight="1" x14ac:dyDescent="0.35">
      <c r="A23" s="5" t="s">
        <v>29</v>
      </c>
      <c r="B23" s="46" t="s">
        <v>30</v>
      </c>
      <c r="C23" s="52">
        <v>39486</v>
      </c>
      <c r="D23" s="52">
        <v>31856</v>
      </c>
      <c r="E23" s="52">
        <v>70495</v>
      </c>
      <c r="F23" s="53">
        <v>57470</v>
      </c>
    </row>
    <row r="24" spans="1:6" ht="27.75" customHeight="1" x14ac:dyDescent="0.35">
      <c r="A24" s="5" t="s">
        <v>31</v>
      </c>
      <c r="B24" s="46" t="s">
        <v>32</v>
      </c>
      <c r="C24" s="52">
        <v>1002</v>
      </c>
      <c r="D24" s="52">
        <v>756</v>
      </c>
      <c r="E24" s="52">
        <v>3802</v>
      </c>
      <c r="F24" s="53">
        <v>3079</v>
      </c>
    </row>
    <row r="25" spans="1:6" ht="27.75" customHeight="1" x14ac:dyDescent="0.35">
      <c r="A25" s="5" t="s">
        <v>197</v>
      </c>
      <c r="B25" s="46" t="s">
        <v>198</v>
      </c>
      <c r="C25" s="52">
        <v>59</v>
      </c>
      <c r="D25" s="52">
        <v>44</v>
      </c>
      <c r="E25" s="52">
        <v>484</v>
      </c>
      <c r="F25" s="53">
        <v>416</v>
      </c>
    </row>
    <row r="26" spans="1:6" ht="27" customHeight="1" x14ac:dyDescent="0.35">
      <c r="A26" s="5" t="s">
        <v>33</v>
      </c>
      <c r="B26" s="46" t="s">
        <v>34</v>
      </c>
      <c r="C26" s="52">
        <v>891</v>
      </c>
      <c r="D26" s="52">
        <v>738</v>
      </c>
      <c r="E26" s="52">
        <v>2748</v>
      </c>
      <c r="F26" s="53">
        <v>2032</v>
      </c>
    </row>
    <row r="27" spans="1:6" ht="29.25" customHeight="1" x14ac:dyDescent="0.35">
      <c r="A27" s="5" t="s">
        <v>146</v>
      </c>
      <c r="B27" s="46" t="s">
        <v>147</v>
      </c>
      <c r="C27" s="52">
        <v>66</v>
      </c>
      <c r="D27" s="52">
        <v>49</v>
      </c>
      <c r="E27" s="52">
        <v>3287</v>
      </c>
      <c r="F27" s="53">
        <v>2104</v>
      </c>
    </row>
    <row r="28" spans="1:6" ht="29.25" customHeight="1" x14ac:dyDescent="0.35">
      <c r="A28" s="5" t="s">
        <v>35</v>
      </c>
      <c r="B28" s="46" t="s">
        <v>36</v>
      </c>
      <c r="C28" s="52">
        <v>166</v>
      </c>
      <c r="D28" s="52">
        <v>153</v>
      </c>
      <c r="E28" s="52">
        <v>259</v>
      </c>
      <c r="F28" s="53">
        <v>206</v>
      </c>
    </row>
    <row r="29" spans="1:6" ht="30" customHeight="1" x14ac:dyDescent="0.35">
      <c r="A29" s="5" t="s">
        <v>37</v>
      </c>
      <c r="B29" s="46" t="s">
        <v>38</v>
      </c>
      <c r="C29" s="52">
        <v>432</v>
      </c>
      <c r="D29" s="52">
        <v>337</v>
      </c>
      <c r="E29" s="52">
        <v>773</v>
      </c>
      <c r="F29" s="53">
        <v>556</v>
      </c>
    </row>
    <row r="30" spans="1:6" ht="27.75" customHeight="1" x14ac:dyDescent="0.35">
      <c r="A30" s="5" t="s">
        <v>39</v>
      </c>
      <c r="B30" s="46" t="s">
        <v>40</v>
      </c>
      <c r="C30" s="52">
        <v>1024</v>
      </c>
      <c r="D30" s="52">
        <v>966</v>
      </c>
      <c r="E30" s="52">
        <v>1318</v>
      </c>
      <c r="F30" s="53">
        <v>1192</v>
      </c>
    </row>
    <row r="31" spans="1:6" ht="30" customHeight="1" x14ac:dyDescent="0.35">
      <c r="A31" s="5" t="s">
        <v>41</v>
      </c>
      <c r="B31" s="46" t="s">
        <v>42</v>
      </c>
      <c r="C31" s="52">
        <v>1164</v>
      </c>
      <c r="D31" s="52">
        <v>1005</v>
      </c>
      <c r="E31" s="52">
        <v>1444</v>
      </c>
      <c r="F31" s="53">
        <v>1207</v>
      </c>
    </row>
    <row r="32" spans="1:6" ht="26.25" customHeight="1" x14ac:dyDescent="0.35">
      <c r="A32" s="5" t="s">
        <v>133</v>
      </c>
      <c r="B32" s="46" t="s">
        <v>43</v>
      </c>
      <c r="C32" s="52">
        <v>284</v>
      </c>
      <c r="D32" s="52">
        <v>197</v>
      </c>
      <c r="E32" s="52">
        <v>669</v>
      </c>
      <c r="F32" s="53">
        <v>469</v>
      </c>
    </row>
    <row r="33" spans="1:6" ht="24.75" customHeight="1" x14ac:dyDescent="0.35">
      <c r="A33" s="5" t="s">
        <v>44</v>
      </c>
      <c r="B33" s="46" t="s">
        <v>45</v>
      </c>
      <c r="C33" s="52">
        <v>1117</v>
      </c>
      <c r="D33" s="52">
        <v>801</v>
      </c>
      <c r="E33" s="52">
        <v>3411</v>
      </c>
      <c r="F33" s="53">
        <v>2258</v>
      </c>
    </row>
    <row r="34" spans="1:6" ht="24" customHeight="1" x14ac:dyDescent="0.35">
      <c r="A34" s="5" t="s">
        <v>46</v>
      </c>
      <c r="B34" s="46" t="s">
        <v>47</v>
      </c>
      <c r="C34" s="52">
        <v>1266</v>
      </c>
      <c r="D34" s="52">
        <v>932</v>
      </c>
      <c r="E34" s="52">
        <v>13229</v>
      </c>
      <c r="F34" s="53">
        <v>10454</v>
      </c>
    </row>
    <row r="35" spans="1:6" ht="25.5" customHeight="1" x14ac:dyDescent="0.35">
      <c r="A35" s="5" t="s">
        <v>148</v>
      </c>
      <c r="B35" s="46" t="s">
        <v>149</v>
      </c>
      <c r="C35" s="52">
        <v>1597</v>
      </c>
      <c r="D35" s="52">
        <v>1130</v>
      </c>
      <c r="E35" s="52">
        <v>2316</v>
      </c>
      <c r="F35" s="53">
        <v>1520</v>
      </c>
    </row>
    <row r="36" spans="1:6" ht="24" customHeight="1" x14ac:dyDescent="0.35">
      <c r="A36" s="5" t="s">
        <v>48</v>
      </c>
      <c r="B36" s="46" t="s">
        <v>134</v>
      </c>
      <c r="C36" s="52">
        <v>1325</v>
      </c>
      <c r="D36" s="52">
        <v>1157</v>
      </c>
      <c r="E36" s="52">
        <v>1655</v>
      </c>
      <c r="F36" s="53">
        <v>1370</v>
      </c>
    </row>
    <row r="37" spans="1:6" ht="27.75" customHeight="1" x14ac:dyDescent="0.35">
      <c r="A37" s="5" t="s">
        <v>150</v>
      </c>
      <c r="B37" s="46" t="s">
        <v>151</v>
      </c>
      <c r="C37" s="52">
        <v>362</v>
      </c>
      <c r="D37" s="52">
        <v>216</v>
      </c>
      <c r="E37" s="52">
        <v>773</v>
      </c>
      <c r="F37" s="53">
        <v>371</v>
      </c>
    </row>
    <row r="38" spans="1:6" ht="26.25" customHeight="1" x14ac:dyDescent="0.35">
      <c r="A38" s="5" t="s">
        <v>49</v>
      </c>
      <c r="B38" s="46" t="s">
        <v>50</v>
      </c>
      <c r="C38" s="52">
        <v>692</v>
      </c>
      <c r="D38" s="52">
        <v>611</v>
      </c>
      <c r="E38" s="52">
        <v>1336</v>
      </c>
      <c r="F38" s="53">
        <v>1089</v>
      </c>
    </row>
    <row r="39" spans="1:6" ht="26.25" customHeight="1" x14ac:dyDescent="0.35">
      <c r="A39" s="5" t="s">
        <v>152</v>
      </c>
      <c r="B39" s="46" t="s">
        <v>153</v>
      </c>
      <c r="C39" s="52">
        <v>93</v>
      </c>
      <c r="D39" s="52">
        <v>54</v>
      </c>
      <c r="E39" s="52">
        <v>858</v>
      </c>
      <c r="F39" s="53">
        <v>582</v>
      </c>
    </row>
    <row r="40" spans="1:6" ht="26.25" customHeight="1" x14ac:dyDescent="0.35">
      <c r="A40" s="5" t="s">
        <v>51</v>
      </c>
      <c r="B40" s="46" t="s">
        <v>52</v>
      </c>
      <c r="C40" s="52">
        <v>414</v>
      </c>
      <c r="D40" s="52">
        <v>302</v>
      </c>
      <c r="E40" s="52">
        <v>648</v>
      </c>
      <c r="F40" s="53">
        <v>458</v>
      </c>
    </row>
    <row r="41" spans="1:6" ht="24" customHeight="1" x14ac:dyDescent="0.35">
      <c r="A41" s="5" t="s">
        <v>53</v>
      </c>
      <c r="B41" s="46" t="s">
        <v>138</v>
      </c>
      <c r="C41" s="52">
        <v>358</v>
      </c>
      <c r="D41" s="52">
        <v>259</v>
      </c>
      <c r="E41" s="52">
        <v>494</v>
      </c>
      <c r="F41" s="53">
        <v>347</v>
      </c>
    </row>
    <row r="42" spans="1:6" ht="24" customHeight="1" x14ac:dyDescent="0.35">
      <c r="A42" s="5" t="s">
        <v>54</v>
      </c>
      <c r="B42" s="46" t="s">
        <v>55</v>
      </c>
      <c r="C42" s="52">
        <v>547</v>
      </c>
      <c r="D42" s="52">
        <v>359</v>
      </c>
      <c r="E42" s="52">
        <v>3769</v>
      </c>
      <c r="F42" s="53">
        <v>2844</v>
      </c>
    </row>
    <row r="43" spans="1:6" ht="27" customHeight="1" x14ac:dyDescent="0.35">
      <c r="A43" s="4" t="s">
        <v>56</v>
      </c>
      <c r="B43" s="47" t="s">
        <v>57</v>
      </c>
      <c r="C43" s="52">
        <v>433</v>
      </c>
      <c r="D43" s="52">
        <v>364</v>
      </c>
      <c r="E43" s="52">
        <v>609</v>
      </c>
      <c r="F43" s="53">
        <v>470</v>
      </c>
    </row>
    <row r="44" spans="1:6" ht="24.75" customHeight="1" x14ac:dyDescent="0.35">
      <c r="A44" s="5" t="s">
        <v>135</v>
      </c>
      <c r="B44" s="45" t="s">
        <v>136</v>
      </c>
      <c r="C44" s="52">
        <v>523</v>
      </c>
      <c r="D44" s="52">
        <v>383</v>
      </c>
      <c r="E44" s="52">
        <v>637</v>
      </c>
      <c r="F44" s="53">
        <v>430</v>
      </c>
    </row>
    <row r="45" spans="1:6" ht="27" customHeight="1" x14ac:dyDescent="0.35">
      <c r="A45" s="5" t="s">
        <v>58</v>
      </c>
      <c r="B45" s="46" t="s">
        <v>59</v>
      </c>
      <c r="C45" s="52">
        <v>518</v>
      </c>
      <c r="D45" s="52">
        <v>410</v>
      </c>
      <c r="E45" s="52">
        <v>1270</v>
      </c>
      <c r="F45" s="53">
        <v>944</v>
      </c>
    </row>
    <row r="46" spans="1:6" ht="27.75" customHeight="1" x14ac:dyDescent="0.35">
      <c r="A46" s="5" t="s">
        <v>60</v>
      </c>
      <c r="B46" s="46" t="s">
        <v>61</v>
      </c>
      <c r="C46" s="52">
        <v>1840</v>
      </c>
      <c r="D46" s="52">
        <v>1473</v>
      </c>
      <c r="E46" s="52">
        <v>3434</v>
      </c>
      <c r="F46" s="53">
        <v>2777</v>
      </c>
    </row>
    <row r="47" spans="1:6" ht="27" customHeight="1" x14ac:dyDescent="0.35">
      <c r="A47" s="5" t="s">
        <v>62</v>
      </c>
      <c r="B47" s="46" t="s">
        <v>63</v>
      </c>
      <c r="C47" s="52">
        <v>1390</v>
      </c>
      <c r="D47" s="52">
        <v>981</v>
      </c>
      <c r="E47" s="52">
        <v>1508</v>
      </c>
      <c r="F47" s="53">
        <v>1052</v>
      </c>
    </row>
    <row r="48" spans="1:6" ht="26.25" customHeight="1" x14ac:dyDescent="0.35">
      <c r="A48" s="5" t="s">
        <v>64</v>
      </c>
      <c r="B48" s="46" t="s">
        <v>65</v>
      </c>
      <c r="C48" s="52">
        <v>2556</v>
      </c>
      <c r="D48" s="52">
        <v>2052</v>
      </c>
      <c r="E48" s="52">
        <v>5411</v>
      </c>
      <c r="F48" s="53">
        <v>4370</v>
      </c>
    </row>
    <row r="49" spans="1:6" ht="26.25" customHeight="1" x14ac:dyDescent="0.35">
      <c r="A49" s="5" t="s">
        <v>201</v>
      </c>
      <c r="B49" s="46" t="s">
        <v>202</v>
      </c>
      <c r="C49" s="52">
        <v>23220</v>
      </c>
      <c r="D49" s="52">
        <v>19417</v>
      </c>
      <c r="E49" s="52">
        <v>27523</v>
      </c>
      <c r="F49" s="53">
        <v>22717</v>
      </c>
    </row>
    <row r="50" spans="1:6" ht="26.25" customHeight="1" x14ac:dyDescent="0.35">
      <c r="A50" s="5" t="s">
        <v>66</v>
      </c>
      <c r="B50" s="46" t="s">
        <v>67</v>
      </c>
      <c r="C50" s="52">
        <v>762</v>
      </c>
      <c r="D50" s="52">
        <v>656</v>
      </c>
      <c r="E50" s="52">
        <v>2210</v>
      </c>
      <c r="F50" s="53">
        <v>1918</v>
      </c>
    </row>
    <row r="51" spans="1:6" ht="24" customHeight="1" x14ac:dyDescent="0.35">
      <c r="A51" s="5" t="s">
        <v>68</v>
      </c>
      <c r="B51" s="46" t="s">
        <v>69</v>
      </c>
      <c r="C51" s="52">
        <v>12248</v>
      </c>
      <c r="D51" s="52">
        <v>9882</v>
      </c>
      <c r="E51" s="52">
        <v>23741</v>
      </c>
      <c r="F51" s="53">
        <v>19098</v>
      </c>
    </row>
    <row r="52" spans="1:6" ht="26.25" customHeight="1" x14ac:dyDescent="0.35">
      <c r="A52" s="5" t="s">
        <v>139</v>
      </c>
      <c r="B52" s="46" t="s">
        <v>70</v>
      </c>
      <c r="C52" s="52">
        <v>438</v>
      </c>
      <c r="D52" s="52">
        <v>307</v>
      </c>
      <c r="E52" s="52">
        <v>1465</v>
      </c>
      <c r="F52" s="53">
        <v>927</v>
      </c>
    </row>
    <row r="53" spans="1:6" ht="28.5" customHeight="1" x14ac:dyDescent="0.35">
      <c r="A53" s="5" t="s">
        <v>71</v>
      </c>
      <c r="B53" s="46" t="s">
        <v>72</v>
      </c>
      <c r="C53" s="52">
        <v>1129</v>
      </c>
      <c r="D53" s="52">
        <v>817</v>
      </c>
      <c r="E53" s="52">
        <v>6825</v>
      </c>
      <c r="F53" s="53">
        <v>4801</v>
      </c>
    </row>
    <row r="54" spans="1:6" ht="23.25" customHeight="1" x14ac:dyDescent="0.35">
      <c r="A54" s="5" t="s">
        <v>73</v>
      </c>
      <c r="B54" s="46" t="s">
        <v>74</v>
      </c>
      <c r="C54" s="52">
        <v>284</v>
      </c>
      <c r="D54" s="52">
        <v>253</v>
      </c>
      <c r="E54" s="52">
        <v>669</v>
      </c>
      <c r="F54" s="53">
        <v>480</v>
      </c>
    </row>
    <row r="55" spans="1:6" ht="24.75" customHeight="1" x14ac:dyDescent="0.35">
      <c r="A55" s="5" t="s">
        <v>75</v>
      </c>
      <c r="B55" s="46" t="s">
        <v>76</v>
      </c>
      <c r="C55" s="52">
        <v>25649</v>
      </c>
      <c r="D55" s="52">
        <v>21766</v>
      </c>
      <c r="E55" s="52">
        <v>41309</v>
      </c>
      <c r="F55" s="53">
        <v>34751</v>
      </c>
    </row>
    <row r="56" spans="1:6" ht="25.5" customHeight="1" x14ac:dyDescent="0.35">
      <c r="A56" s="5" t="s">
        <v>154</v>
      </c>
      <c r="B56" s="46" t="s">
        <v>155</v>
      </c>
      <c r="C56" s="54">
        <v>183</v>
      </c>
      <c r="D56" s="54">
        <v>133</v>
      </c>
      <c r="E56" s="54">
        <v>1149</v>
      </c>
      <c r="F56" s="55">
        <v>762</v>
      </c>
    </row>
    <row r="57" spans="1:6" ht="27" customHeight="1" x14ac:dyDescent="0.35">
      <c r="A57" s="5" t="s">
        <v>77</v>
      </c>
      <c r="B57" s="46" t="s">
        <v>78</v>
      </c>
      <c r="C57" s="52">
        <v>2381</v>
      </c>
      <c r="D57" s="52">
        <v>1684</v>
      </c>
      <c r="E57" s="52">
        <v>4848</v>
      </c>
      <c r="F57" s="53">
        <v>3644</v>
      </c>
    </row>
    <row r="58" spans="1:6" ht="28.5" customHeight="1" x14ac:dyDescent="0.35">
      <c r="A58" s="5" t="s">
        <v>79</v>
      </c>
      <c r="B58" s="46" t="s">
        <v>80</v>
      </c>
      <c r="C58" s="52">
        <v>21824</v>
      </c>
      <c r="D58" s="52">
        <v>18625</v>
      </c>
      <c r="E58" s="52">
        <v>22232</v>
      </c>
      <c r="F58" s="53">
        <v>18915</v>
      </c>
    </row>
    <row r="59" spans="1:6" ht="24.75" customHeight="1" x14ac:dyDescent="0.35">
      <c r="A59" s="5" t="s">
        <v>81</v>
      </c>
      <c r="B59" s="46" t="s">
        <v>82</v>
      </c>
      <c r="C59" s="52">
        <v>2257</v>
      </c>
      <c r="D59" s="52">
        <v>1516</v>
      </c>
      <c r="E59" s="52">
        <v>4203</v>
      </c>
      <c r="F59" s="53">
        <v>2868</v>
      </c>
    </row>
    <row r="60" spans="1:6" ht="24.75" customHeight="1" x14ac:dyDescent="0.35">
      <c r="A60" s="5" t="s">
        <v>83</v>
      </c>
      <c r="B60" s="46" t="s">
        <v>84</v>
      </c>
      <c r="C60" s="52">
        <v>3191</v>
      </c>
      <c r="D60" s="52">
        <v>2148</v>
      </c>
      <c r="E60" s="52">
        <v>4898</v>
      </c>
      <c r="F60" s="53">
        <v>3490</v>
      </c>
    </row>
    <row r="61" spans="1:6" ht="24" customHeight="1" x14ac:dyDescent="0.35">
      <c r="A61" s="5" t="s">
        <v>156</v>
      </c>
      <c r="B61" s="46" t="s">
        <v>157</v>
      </c>
      <c r="C61" s="52">
        <v>1449</v>
      </c>
      <c r="D61" s="52">
        <v>1141</v>
      </c>
      <c r="E61" s="52">
        <v>14945</v>
      </c>
      <c r="F61" s="53">
        <v>11172</v>
      </c>
    </row>
    <row r="62" spans="1:6" ht="24.75" customHeight="1" x14ac:dyDescent="0.35">
      <c r="A62" s="5" t="s">
        <v>85</v>
      </c>
      <c r="B62" s="46" t="s">
        <v>86</v>
      </c>
      <c r="C62" s="52">
        <v>2262</v>
      </c>
      <c r="D62" s="52">
        <v>1755</v>
      </c>
      <c r="E62" s="52">
        <v>9570</v>
      </c>
      <c r="F62" s="53">
        <v>7396</v>
      </c>
    </row>
    <row r="63" spans="1:6" ht="24.75" customHeight="1" x14ac:dyDescent="0.35">
      <c r="A63" s="5" t="s">
        <v>87</v>
      </c>
      <c r="B63" s="46" t="s">
        <v>88</v>
      </c>
      <c r="C63" s="52">
        <v>544</v>
      </c>
      <c r="D63" s="52">
        <v>337</v>
      </c>
      <c r="E63" s="52">
        <v>664</v>
      </c>
      <c r="F63" s="53">
        <v>405</v>
      </c>
    </row>
    <row r="64" spans="1:6" ht="24" customHeight="1" x14ac:dyDescent="0.35">
      <c r="A64" s="5" t="s">
        <v>89</v>
      </c>
      <c r="B64" s="46" t="s">
        <v>90</v>
      </c>
      <c r="C64" s="52">
        <v>266</v>
      </c>
      <c r="D64" s="52">
        <v>219</v>
      </c>
      <c r="E64" s="52">
        <v>435</v>
      </c>
      <c r="F64" s="53">
        <v>369</v>
      </c>
    </row>
    <row r="65" spans="1:6" ht="24" customHeight="1" x14ac:dyDescent="0.35">
      <c r="A65" s="5" t="s">
        <v>91</v>
      </c>
      <c r="B65" s="46" t="s">
        <v>92</v>
      </c>
      <c r="C65" s="52">
        <v>700</v>
      </c>
      <c r="D65" s="52">
        <v>454</v>
      </c>
      <c r="E65" s="52">
        <v>831</v>
      </c>
      <c r="F65" s="53">
        <v>501</v>
      </c>
    </row>
    <row r="66" spans="1:6" ht="22.5" customHeight="1" x14ac:dyDescent="0.35">
      <c r="A66" s="5" t="s">
        <v>93</v>
      </c>
      <c r="B66" s="46" t="s">
        <v>94</v>
      </c>
      <c r="C66" s="52">
        <v>172</v>
      </c>
      <c r="D66" s="52">
        <v>83</v>
      </c>
      <c r="E66" s="52">
        <v>293</v>
      </c>
      <c r="F66" s="53">
        <v>144</v>
      </c>
    </row>
    <row r="67" spans="1:6" ht="24" customHeight="1" x14ac:dyDescent="0.35">
      <c r="A67" s="5" t="s">
        <v>95</v>
      </c>
      <c r="B67" s="46" t="s">
        <v>96</v>
      </c>
      <c r="C67" s="52">
        <v>1045</v>
      </c>
      <c r="D67" s="52">
        <v>860</v>
      </c>
      <c r="E67" s="52">
        <v>2490</v>
      </c>
      <c r="F67" s="53">
        <v>1847</v>
      </c>
    </row>
    <row r="68" spans="1:6" ht="24" customHeight="1" x14ac:dyDescent="0.35">
      <c r="A68" s="5" t="s">
        <v>97</v>
      </c>
      <c r="B68" s="46" t="s">
        <v>98</v>
      </c>
      <c r="C68" s="52">
        <v>4229</v>
      </c>
      <c r="D68" s="52">
        <v>3770</v>
      </c>
      <c r="E68" s="52">
        <v>4776</v>
      </c>
      <c r="F68" s="53">
        <v>4128</v>
      </c>
    </row>
    <row r="69" spans="1:6" ht="25.5" customHeight="1" x14ac:dyDescent="0.35">
      <c r="A69" s="5" t="s">
        <v>99</v>
      </c>
      <c r="B69" s="46" t="s">
        <v>100</v>
      </c>
      <c r="C69" s="52">
        <v>2855</v>
      </c>
      <c r="D69" s="52">
        <v>1973</v>
      </c>
      <c r="E69" s="52">
        <v>7377</v>
      </c>
      <c r="F69" s="53">
        <v>4607</v>
      </c>
    </row>
    <row r="70" spans="1:6" ht="24" customHeight="1" x14ac:dyDescent="0.35">
      <c r="A70" s="5" t="s">
        <v>101</v>
      </c>
      <c r="B70" s="46" t="s">
        <v>102</v>
      </c>
      <c r="C70" s="52">
        <v>5763</v>
      </c>
      <c r="D70" s="52">
        <v>4979</v>
      </c>
      <c r="E70" s="52">
        <v>9571</v>
      </c>
      <c r="F70" s="53">
        <v>7867</v>
      </c>
    </row>
    <row r="71" spans="1:6" ht="24" customHeight="1" x14ac:dyDescent="0.35">
      <c r="A71" s="5" t="s">
        <v>103</v>
      </c>
      <c r="B71" s="46" t="s">
        <v>104</v>
      </c>
      <c r="C71" s="52">
        <v>1959</v>
      </c>
      <c r="D71" s="52">
        <v>1748</v>
      </c>
      <c r="E71" s="52">
        <v>2293</v>
      </c>
      <c r="F71" s="53">
        <v>1927</v>
      </c>
    </row>
    <row r="72" spans="1:6" ht="24" customHeight="1" x14ac:dyDescent="0.35">
      <c r="A72" s="5" t="s">
        <v>158</v>
      </c>
      <c r="B72" s="46" t="s">
        <v>159</v>
      </c>
      <c r="C72" s="52">
        <v>204</v>
      </c>
      <c r="D72" s="52">
        <v>154</v>
      </c>
      <c r="E72" s="52">
        <v>759</v>
      </c>
      <c r="F72" s="53">
        <v>561</v>
      </c>
    </row>
    <row r="73" spans="1:6" ht="24" customHeight="1" x14ac:dyDescent="0.35">
      <c r="A73" s="5" t="s">
        <v>105</v>
      </c>
      <c r="B73" s="46" t="s">
        <v>106</v>
      </c>
      <c r="C73" s="52">
        <v>338</v>
      </c>
      <c r="D73" s="52">
        <v>278</v>
      </c>
      <c r="E73" s="52">
        <v>4029</v>
      </c>
      <c r="F73" s="53">
        <v>3303</v>
      </c>
    </row>
    <row r="74" spans="1:6" ht="24.75" customHeight="1" x14ac:dyDescent="0.35">
      <c r="A74" s="5" t="s">
        <v>107</v>
      </c>
      <c r="B74" s="46" t="s">
        <v>108</v>
      </c>
      <c r="C74" s="52">
        <v>1729</v>
      </c>
      <c r="D74" s="52">
        <v>1229</v>
      </c>
      <c r="E74" s="52">
        <v>28958</v>
      </c>
      <c r="F74" s="53">
        <v>22167</v>
      </c>
    </row>
    <row r="75" spans="1:6" ht="25.5" customHeight="1" x14ac:dyDescent="0.35">
      <c r="A75" s="5" t="s">
        <v>109</v>
      </c>
      <c r="B75" s="46" t="s">
        <v>110</v>
      </c>
      <c r="C75" s="52">
        <v>3529</v>
      </c>
      <c r="D75" s="52">
        <v>2661</v>
      </c>
      <c r="E75" s="52">
        <v>6144</v>
      </c>
      <c r="F75" s="53">
        <v>4408</v>
      </c>
    </row>
    <row r="76" spans="1:6" ht="24" customHeight="1" x14ac:dyDescent="0.35">
      <c r="A76" s="5" t="s">
        <v>111</v>
      </c>
      <c r="B76" s="46" t="s">
        <v>112</v>
      </c>
      <c r="C76" s="52">
        <v>5039</v>
      </c>
      <c r="D76" s="52">
        <v>3721</v>
      </c>
      <c r="E76" s="52">
        <v>5176</v>
      </c>
      <c r="F76" s="53">
        <v>3794</v>
      </c>
    </row>
    <row r="77" spans="1:6" ht="22.5" customHeight="1" x14ac:dyDescent="0.35">
      <c r="A77" s="5" t="s">
        <v>113</v>
      </c>
      <c r="B77" s="46" t="s">
        <v>114</v>
      </c>
      <c r="C77" s="52">
        <v>757</v>
      </c>
      <c r="D77" s="52">
        <v>628</v>
      </c>
      <c r="E77" s="52">
        <v>3538</v>
      </c>
      <c r="F77" s="53">
        <v>2856</v>
      </c>
    </row>
    <row r="78" spans="1:6" ht="23.25" customHeight="1" x14ac:dyDescent="0.35">
      <c r="A78" s="5" t="s">
        <v>115</v>
      </c>
      <c r="B78" s="46" t="s">
        <v>116</v>
      </c>
      <c r="C78" s="52">
        <v>1433</v>
      </c>
      <c r="D78" s="52">
        <v>1321</v>
      </c>
      <c r="E78" s="52">
        <v>2010</v>
      </c>
      <c r="F78" s="53">
        <v>1830</v>
      </c>
    </row>
    <row r="79" spans="1:6" ht="24" customHeight="1" x14ac:dyDescent="0.35">
      <c r="A79" s="5" t="s">
        <v>117</v>
      </c>
      <c r="B79" s="46" t="s">
        <v>118</v>
      </c>
      <c r="C79" s="52">
        <v>6192</v>
      </c>
      <c r="D79" s="52">
        <v>4607</v>
      </c>
      <c r="E79" s="52">
        <v>11681</v>
      </c>
      <c r="F79" s="53">
        <v>8819</v>
      </c>
    </row>
    <row r="80" spans="1:6" ht="24.75" customHeight="1" x14ac:dyDescent="0.35">
      <c r="A80" s="5" t="s">
        <v>119</v>
      </c>
      <c r="B80" s="46" t="s">
        <v>120</v>
      </c>
      <c r="C80" s="52">
        <v>2820</v>
      </c>
      <c r="D80" s="52">
        <v>1967</v>
      </c>
      <c r="E80" s="52">
        <v>7103</v>
      </c>
      <c r="F80" s="53">
        <v>4887</v>
      </c>
    </row>
    <row r="81" spans="1:6" ht="23.25" customHeight="1" x14ac:dyDescent="0.35">
      <c r="A81" s="5" t="s">
        <v>121</v>
      </c>
      <c r="B81" s="46" t="s">
        <v>122</v>
      </c>
      <c r="C81" s="52">
        <v>223</v>
      </c>
      <c r="D81" s="52">
        <v>203</v>
      </c>
      <c r="E81" s="52">
        <v>373</v>
      </c>
      <c r="F81" s="53">
        <v>315</v>
      </c>
    </row>
    <row r="82" spans="1:6" ht="23.25" customHeight="1" x14ac:dyDescent="0.35">
      <c r="A82" s="5" t="s">
        <v>123</v>
      </c>
      <c r="B82" s="46" t="s">
        <v>124</v>
      </c>
      <c r="C82" s="52">
        <v>587</v>
      </c>
      <c r="D82" s="52">
        <v>421</v>
      </c>
      <c r="E82" s="52">
        <v>9374</v>
      </c>
      <c r="F82" s="53">
        <v>6894</v>
      </c>
    </row>
    <row r="83" spans="1:6" ht="23.25" customHeight="1" x14ac:dyDescent="0.35">
      <c r="A83" s="5" t="s">
        <v>125</v>
      </c>
      <c r="B83" s="46" t="s">
        <v>126</v>
      </c>
      <c r="C83" s="52">
        <v>558</v>
      </c>
      <c r="D83" s="52">
        <v>436</v>
      </c>
      <c r="E83" s="52">
        <v>3008</v>
      </c>
      <c r="F83" s="53">
        <v>2474</v>
      </c>
    </row>
    <row r="84" spans="1:6" ht="23.25" customHeight="1" x14ac:dyDescent="0.35">
      <c r="A84" s="5" t="s">
        <v>127</v>
      </c>
      <c r="B84" s="46" t="s">
        <v>128</v>
      </c>
      <c r="C84" s="52">
        <v>2999</v>
      </c>
      <c r="D84" s="52">
        <v>2502</v>
      </c>
      <c r="E84" s="52">
        <v>4298</v>
      </c>
      <c r="F84" s="53">
        <v>3552</v>
      </c>
    </row>
    <row r="85" spans="1:6" ht="24.75" customHeight="1" x14ac:dyDescent="0.35">
      <c r="A85" s="5" t="s">
        <v>129</v>
      </c>
      <c r="B85" s="46" t="s">
        <v>130</v>
      </c>
      <c r="C85" s="52">
        <v>3452</v>
      </c>
      <c r="D85" s="52">
        <v>2846</v>
      </c>
      <c r="E85" s="52">
        <v>14858</v>
      </c>
      <c r="F85" s="53">
        <v>11919</v>
      </c>
    </row>
    <row r="86" spans="1:6" ht="24.75" customHeight="1" thickBot="1" x14ac:dyDescent="0.4">
      <c r="A86" s="8" t="s">
        <v>131</v>
      </c>
      <c r="B86" s="48" t="s">
        <v>132</v>
      </c>
      <c r="C86" s="56">
        <v>9422</v>
      </c>
      <c r="D86" s="56">
        <v>6714</v>
      </c>
      <c r="E86" s="56">
        <v>14051</v>
      </c>
      <c r="F86" s="57">
        <v>10372</v>
      </c>
    </row>
  </sheetData>
  <mergeCells count="8">
    <mergeCell ref="D3:D4"/>
    <mergeCell ref="E3:E4"/>
    <mergeCell ref="F3:F4"/>
    <mergeCell ref="A1:F1"/>
    <mergeCell ref="A2:A4"/>
    <mergeCell ref="B2:B4"/>
    <mergeCell ref="C2:F2"/>
    <mergeCell ref="C3:C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9CEA4-4F82-4751-BF43-08DECA692B06}">
  <dimension ref="A1:D52"/>
  <sheetViews>
    <sheetView zoomScale="90" zoomScaleNormal="90" workbookViewId="0">
      <pane ySplit="2" topLeftCell="A3" activePane="bottomLeft" state="frozen"/>
      <selection pane="bottomLeft" activeCell="E1" sqref="E1"/>
    </sheetView>
  </sheetViews>
  <sheetFormatPr defaultRowHeight="14.5" x14ac:dyDescent="0.35"/>
  <cols>
    <col min="1" max="1" width="8.7265625" style="78"/>
    <col min="2" max="2" width="25.1796875" style="1" customWidth="1"/>
    <col min="3" max="3" width="27.453125" customWidth="1"/>
    <col min="4" max="4" width="27.26953125" customWidth="1"/>
  </cols>
  <sheetData>
    <row r="1" spans="1:4" ht="133" customHeight="1" x14ac:dyDescent="0.35">
      <c r="A1" s="144" t="s">
        <v>264</v>
      </c>
      <c r="B1" s="144"/>
      <c r="C1" s="144"/>
      <c r="D1" s="144"/>
    </row>
    <row r="2" spans="1:4" ht="28.5" customHeight="1" thickBot="1" x14ac:dyDescent="0.4">
      <c r="A2" s="80" t="s">
        <v>211</v>
      </c>
      <c r="B2" s="81" t="s">
        <v>208</v>
      </c>
      <c r="C2" s="82" t="s">
        <v>209</v>
      </c>
      <c r="D2" s="83" t="s">
        <v>210</v>
      </c>
    </row>
    <row r="3" spans="1:4" ht="21.65" customHeight="1" x14ac:dyDescent="0.35">
      <c r="A3" s="74">
        <v>1</v>
      </c>
      <c r="B3" s="62" t="s">
        <v>212</v>
      </c>
      <c r="C3" s="63">
        <v>100</v>
      </c>
      <c r="D3" s="64">
        <v>95.33</v>
      </c>
    </row>
    <row r="4" spans="1:4" ht="20.149999999999999" customHeight="1" x14ac:dyDescent="0.35">
      <c r="A4" s="75">
        <v>2</v>
      </c>
      <c r="B4" s="65" t="s">
        <v>213</v>
      </c>
      <c r="C4" s="66">
        <v>100</v>
      </c>
      <c r="D4" s="67">
        <v>90.55</v>
      </c>
    </row>
    <row r="5" spans="1:4" ht="21.65" customHeight="1" x14ac:dyDescent="0.35">
      <c r="A5" s="75">
        <v>3</v>
      </c>
      <c r="B5" s="65" t="s">
        <v>214</v>
      </c>
      <c r="C5" s="66">
        <v>100</v>
      </c>
      <c r="D5" s="67">
        <v>92.98</v>
      </c>
    </row>
    <row r="6" spans="1:4" ht="23.5" customHeight="1" x14ac:dyDescent="0.35">
      <c r="A6" s="75">
        <v>4</v>
      </c>
      <c r="B6" s="65" t="s">
        <v>215</v>
      </c>
      <c r="C6" s="66">
        <v>100</v>
      </c>
      <c r="D6" s="67">
        <v>95.59</v>
      </c>
    </row>
    <row r="7" spans="1:4" ht="21.65" customHeight="1" x14ac:dyDescent="0.35">
      <c r="A7" s="75">
        <v>5</v>
      </c>
      <c r="B7" s="65" t="s">
        <v>216</v>
      </c>
      <c r="C7" s="66">
        <v>100</v>
      </c>
      <c r="D7" s="67">
        <v>91.87</v>
      </c>
    </row>
    <row r="8" spans="1:4" ht="23.15" customHeight="1" x14ac:dyDescent="0.35">
      <c r="A8" s="75">
        <v>6</v>
      </c>
      <c r="B8" s="65" t="s">
        <v>217</v>
      </c>
      <c r="C8" s="66">
        <v>100</v>
      </c>
      <c r="D8" s="67">
        <v>88.85</v>
      </c>
    </row>
    <row r="9" spans="1:4" ht="22" customHeight="1" x14ac:dyDescent="0.35">
      <c r="A9" s="75">
        <v>7</v>
      </c>
      <c r="B9" s="65" t="s">
        <v>218</v>
      </c>
      <c r="C9" s="66">
        <v>100</v>
      </c>
      <c r="D9" s="67">
        <v>91.23</v>
      </c>
    </row>
    <row r="10" spans="1:4" ht="25" customHeight="1" x14ac:dyDescent="0.35">
      <c r="A10" s="75">
        <v>8</v>
      </c>
      <c r="B10" s="65" t="s">
        <v>219</v>
      </c>
      <c r="C10" s="66">
        <v>100</v>
      </c>
      <c r="D10" s="67">
        <v>87.17</v>
      </c>
    </row>
    <row r="11" spans="1:4" ht="23.15" customHeight="1" x14ac:dyDescent="0.35">
      <c r="A11" s="75">
        <v>9</v>
      </c>
      <c r="B11" s="65" t="s">
        <v>220</v>
      </c>
      <c r="C11" s="66">
        <v>100</v>
      </c>
      <c r="D11" s="67">
        <v>67.03</v>
      </c>
    </row>
    <row r="12" spans="1:4" ht="23.15" customHeight="1" x14ac:dyDescent="0.35">
      <c r="A12" s="75">
        <v>10</v>
      </c>
      <c r="B12" s="65" t="s">
        <v>221</v>
      </c>
      <c r="C12" s="66">
        <v>100</v>
      </c>
      <c r="D12" s="67">
        <v>70.180000000000007</v>
      </c>
    </row>
    <row r="13" spans="1:4" ht="22" customHeight="1" x14ac:dyDescent="0.35">
      <c r="A13" s="75">
        <v>11</v>
      </c>
      <c r="B13" s="65" t="s">
        <v>222</v>
      </c>
      <c r="C13" s="66">
        <v>100</v>
      </c>
      <c r="D13" s="67">
        <v>73.98</v>
      </c>
    </row>
    <row r="14" spans="1:4" ht="23.15" customHeight="1" x14ac:dyDescent="0.35">
      <c r="A14" s="75">
        <v>12</v>
      </c>
      <c r="B14" s="65" t="s">
        <v>223</v>
      </c>
      <c r="C14" s="66">
        <v>100</v>
      </c>
      <c r="D14" s="67">
        <v>36.81</v>
      </c>
    </row>
    <row r="15" spans="1:4" ht="24.65" customHeight="1" x14ac:dyDescent="0.35">
      <c r="A15" s="75">
        <v>13</v>
      </c>
      <c r="B15" s="65" t="s">
        <v>224</v>
      </c>
      <c r="C15" s="66">
        <v>100</v>
      </c>
      <c r="D15" s="67">
        <v>7.37</v>
      </c>
    </row>
    <row r="16" spans="1:4" ht="23.15" customHeight="1" x14ac:dyDescent="0.35">
      <c r="A16" s="75">
        <v>14</v>
      </c>
      <c r="B16" s="65" t="s">
        <v>225</v>
      </c>
      <c r="C16" s="66">
        <v>100</v>
      </c>
      <c r="D16" s="67">
        <v>70.31</v>
      </c>
    </row>
    <row r="17" spans="1:4" ht="23.5" customHeight="1" x14ac:dyDescent="0.35">
      <c r="A17" s="75">
        <v>15</v>
      </c>
      <c r="B17" s="65" t="s">
        <v>226</v>
      </c>
      <c r="C17" s="66">
        <v>100</v>
      </c>
      <c r="D17" s="67">
        <v>79.3</v>
      </c>
    </row>
    <row r="18" spans="1:4" ht="23.5" customHeight="1" x14ac:dyDescent="0.35">
      <c r="A18" s="75">
        <v>16</v>
      </c>
      <c r="B18" s="65" t="s">
        <v>227</v>
      </c>
      <c r="C18" s="66">
        <v>100</v>
      </c>
      <c r="D18" s="67">
        <v>86.92</v>
      </c>
    </row>
    <row r="19" spans="1:4" ht="23.5" customHeight="1" x14ac:dyDescent="0.35">
      <c r="A19" s="75">
        <v>17</v>
      </c>
      <c r="B19" s="65" t="s">
        <v>228</v>
      </c>
      <c r="C19" s="66">
        <v>100</v>
      </c>
      <c r="D19" s="67">
        <v>0.61</v>
      </c>
    </row>
    <row r="20" spans="1:4" ht="22" customHeight="1" x14ac:dyDescent="0.35">
      <c r="A20" s="75">
        <v>18</v>
      </c>
      <c r="B20" s="65" t="s">
        <v>229</v>
      </c>
      <c r="C20" s="66">
        <v>100</v>
      </c>
      <c r="D20" s="67">
        <v>17.02</v>
      </c>
    </row>
    <row r="21" spans="1:4" ht="24.65" customHeight="1" x14ac:dyDescent="0.35">
      <c r="A21" s="75">
        <v>19</v>
      </c>
      <c r="B21" s="65" t="s">
        <v>230</v>
      </c>
      <c r="C21" s="66">
        <v>100</v>
      </c>
      <c r="D21" s="67">
        <v>87.69</v>
      </c>
    </row>
    <row r="22" spans="1:4" ht="23.15" customHeight="1" x14ac:dyDescent="0.35">
      <c r="A22" s="76">
        <v>20</v>
      </c>
      <c r="B22" s="68" t="s">
        <v>231</v>
      </c>
      <c r="C22" s="69">
        <v>100</v>
      </c>
      <c r="D22" s="70">
        <v>61.72</v>
      </c>
    </row>
    <row r="23" spans="1:4" ht="21.65" customHeight="1" x14ac:dyDescent="0.35">
      <c r="A23" s="75">
        <v>21</v>
      </c>
      <c r="B23" s="65" t="s">
        <v>232</v>
      </c>
      <c r="C23" s="66">
        <v>100</v>
      </c>
      <c r="D23" s="67">
        <v>22.53</v>
      </c>
    </row>
    <row r="24" spans="1:4" ht="23.15" customHeight="1" x14ac:dyDescent="0.35">
      <c r="A24" s="75">
        <v>22</v>
      </c>
      <c r="B24" s="65" t="s">
        <v>233</v>
      </c>
      <c r="C24" s="66">
        <v>100</v>
      </c>
      <c r="D24" s="67">
        <v>2.2799999999999998</v>
      </c>
    </row>
    <row r="25" spans="1:4" ht="23.15" customHeight="1" x14ac:dyDescent="0.35">
      <c r="A25" s="75">
        <v>23</v>
      </c>
      <c r="B25" s="65" t="s">
        <v>234</v>
      </c>
      <c r="C25" s="66">
        <v>100</v>
      </c>
      <c r="D25" s="67">
        <v>26.48</v>
      </c>
    </row>
    <row r="26" spans="1:4" ht="23.15" customHeight="1" x14ac:dyDescent="0.35">
      <c r="A26" s="75">
        <v>24</v>
      </c>
      <c r="B26" s="65" t="s">
        <v>235</v>
      </c>
      <c r="C26" s="66">
        <v>100</v>
      </c>
      <c r="D26" s="67">
        <v>53.88</v>
      </c>
    </row>
    <row r="27" spans="1:4" ht="23.5" customHeight="1" x14ac:dyDescent="0.35">
      <c r="A27" s="75">
        <v>25</v>
      </c>
      <c r="B27" s="65" t="s">
        <v>236</v>
      </c>
      <c r="C27" s="66">
        <v>100</v>
      </c>
      <c r="D27" s="67">
        <v>53.91</v>
      </c>
    </row>
    <row r="28" spans="1:4" ht="23.5" customHeight="1" x14ac:dyDescent="0.35">
      <c r="A28" s="75">
        <v>26</v>
      </c>
      <c r="B28" s="65" t="s">
        <v>237</v>
      </c>
      <c r="C28" s="66">
        <v>100</v>
      </c>
      <c r="D28" s="67">
        <v>59.48</v>
      </c>
    </row>
    <row r="29" spans="1:4" ht="23.5" customHeight="1" x14ac:dyDescent="0.35">
      <c r="A29" s="75">
        <v>27</v>
      </c>
      <c r="B29" s="65" t="s">
        <v>238</v>
      </c>
      <c r="C29" s="66">
        <v>100</v>
      </c>
      <c r="D29" s="67">
        <v>51.91</v>
      </c>
    </row>
    <row r="30" spans="1:4" ht="23.5" customHeight="1" x14ac:dyDescent="0.35">
      <c r="A30" s="75">
        <v>28</v>
      </c>
      <c r="B30" s="65" t="s">
        <v>239</v>
      </c>
      <c r="C30" s="66">
        <v>100</v>
      </c>
      <c r="D30" s="67">
        <v>30.08</v>
      </c>
    </row>
    <row r="31" spans="1:4" ht="23.15" customHeight="1" x14ac:dyDescent="0.35">
      <c r="A31" s="75">
        <v>29</v>
      </c>
      <c r="B31" s="65" t="s">
        <v>240</v>
      </c>
      <c r="C31" s="66">
        <v>100</v>
      </c>
      <c r="D31" s="67">
        <v>22.94</v>
      </c>
    </row>
    <row r="32" spans="1:4" ht="23.15" customHeight="1" x14ac:dyDescent="0.35">
      <c r="A32" s="75">
        <v>30</v>
      </c>
      <c r="B32" s="65" t="s">
        <v>241</v>
      </c>
      <c r="C32" s="66">
        <v>100</v>
      </c>
      <c r="D32" s="67">
        <v>7.47</v>
      </c>
    </row>
    <row r="33" spans="1:4" ht="23.15" customHeight="1" x14ac:dyDescent="0.35">
      <c r="A33" s="75">
        <v>31</v>
      </c>
      <c r="B33" s="65" t="s">
        <v>242</v>
      </c>
      <c r="C33" s="66">
        <v>100</v>
      </c>
      <c r="D33" s="67">
        <v>64.7</v>
      </c>
    </row>
    <row r="34" spans="1:4" ht="22" customHeight="1" x14ac:dyDescent="0.35">
      <c r="A34" s="75">
        <v>32</v>
      </c>
      <c r="B34" s="65" t="s">
        <v>243</v>
      </c>
      <c r="C34" s="66">
        <v>100</v>
      </c>
      <c r="D34" s="67">
        <v>56.93</v>
      </c>
    </row>
    <row r="35" spans="1:4" ht="22" customHeight="1" x14ac:dyDescent="0.35">
      <c r="A35" s="75">
        <v>33</v>
      </c>
      <c r="B35" s="65" t="s">
        <v>244</v>
      </c>
      <c r="C35" s="66">
        <v>100</v>
      </c>
      <c r="D35" s="67">
        <v>56.93</v>
      </c>
    </row>
    <row r="36" spans="1:4" ht="22" customHeight="1" x14ac:dyDescent="0.35">
      <c r="A36" s="75">
        <v>34</v>
      </c>
      <c r="B36" s="65" t="s">
        <v>245</v>
      </c>
      <c r="C36" s="66">
        <v>100</v>
      </c>
      <c r="D36" s="67">
        <v>66.03</v>
      </c>
    </row>
    <row r="37" spans="1:4" ht="22" customHeight="1" x14ac:dyDescent="0.35">
      <c r="A37" s="75">
        <v>35</v>
      </c>
      <c r="B37" s="65" t="s">
        <v>246</v>
      </c>
      <c r="C37" s="66">
        <v>100</v>
      </c>
      <c r="D37" s="67">
        <v>2.12</v>
      </c>
    </row>
    <row r="38" spans="1:4" ht="23.15" customHeight="1" x14ac:dyDescent="0.35">
      <c r="A38" s="75">
        <v>36</v>
      </c>
      <c r="B38" s="65" t="s">
        <v>247</v>
      </c>
      <c r="C38" s="66">
        <v>100</v>
      </c>
      <c r="D38" s="67">
        <v>4.53</v>
      </c>
    </row>
    <row r="39" spans="1:4" ht="22" customHeight="1" x14ac:dyDescent="0.35">
      <c r="A39" s="75">
        <v>37</v>
      </c>
      <c r="B39" s="65" t="s">
        <v>248</v>
      </c>
      <c r="C39" s="66">
        <v>100</v>
      </c>
      <c r="D39" s="67">
        <v>51.34</v>
      </c>
    </row>
    <row r="40" spans="1:4" ht="23.15" customHeight="1" x14ac:dyDescent="0.35">
      <c r="A40" s="75">
        <v>38</v>
      </c>
      <c r="B40" s="65" t="s">
        <v>249</v>
      </c>
      <c r="C40" s="66">
        <v>100</v>
      </c>
      <c r="D40" s="67">
        <v>36.369999999999997</v>
      </c>
    </row>
    <row r="41" spans="1:4" ht="25" customHeight="1" x14ac:dyDescent="0.35">
      <c r="A41" s="75">
        <v>39</v>
      </c>
      <c r="B41" s="65" t="s">
        <v>250</v>
      </c>
      <c r="C41" s="66">
        <v>100</v>
      </c>
      <c r="D41" s="71" t="s">
        <v>251</v>
      </c>
    </row>
    <row r="42" spans="1:4" ht="23.5" customHeight="1" x14ac:dyDescent="0.35">
      <c r="A42" s="75">
        <v>40</v>
      </c>
      <c r="B42" s="65" t="s">
        <v>252</v>
      </c>
      <c r="C42" s="66">
        <v>100</v>
      </c>
      <c r="D42" s="67">
        <v>8.32</v>
      </c>
    </row>
    <row r="43" spans="1:4" ht="22" customHeight="1" x14ac:dyDescent="0.35">
      <c r="A43" s="75">
        <v>41</v>
      </c>
      <c r="B43" s="65" t="s">
        <v>253</v>
      </c>
      <c r="C43" s="66">
        <v>100</v>
      </c>
      <c r="D43" s="71" t="s">
        <v>251</v>
      </c>
    </row>
    <row r="44" spans="1:4" ht="23.5" customHeight="1" x14ac:dyDescent="0.35">
      <c r="A44" s="75">
        <v>42</v>
      </c>
      <c r="B44" s="65" t="s">
        <v>254</v>
      </c>
      <c r="C44" s="66">
        <v>100</v>
      </c>
      <c r="D44" s="71" t="s">
        <v>251</v>
      </c>
    </row>
    <row r="45" spans="1:4" ht="23.15" customHeight="1" x14ac:dyDescent="0.35">
      <c r="A45" s="75">
        <v>43</v>
      </c>
      <c r="B45" s="65" t="s">
        <v>255</v>
      </c>
      <c r="C45" s="66">
        <v>100</v>
      </c>
      <c r="D45" s="71" t="s">
        <v>251</v>
      </c>
    </row>
    <row r="46" spans="1:4" ht="23.15" customHeight="1" x14ac:dyDescent="0.35">
      <c r="A46" s="75">
        <v>44</v>
      </c>
      <c r="B46" s="65" t="s">
        <v>256</v>
      </c>
      <c r="C46" s="66">
        <v>100</v>
      </c>
      <c r="D46" s="71" t="s">
        <v>251</v>
      </c>
    </row>
    <row r="47" spans="1:4" ht="23.15" customHeight="1" x14ac:dyDescent="0.35">
      <c r="A47" s="75">
        <v>45</v>
      </c>
      <c r="B47" s="65" t="s">
        <v>257</v>
      </c>
      <c r="C47" s="66">
        <v>100</v>
      </c>
      <c r="D47" s="71" t="s">
        <v>251</v>
      </c>
    </row>
    <row r="48" spans="1:4" ht="22" customHeight="1" x14ac:dyDescent="0.35">
      <c r="A48" s="75">
        <v>46</v>
      </c>
      <c r="B48" s="65" t="s">
        <v>258</v>
      </c>
      <c r="C48" s="66">
        <v>100</v>
      </c>
      <c r="D48" s="71" t="s">
        <v>251</v>
      </c>
    </row>
    <row r="49" spans="1:4" ht="23.15" customHeight="1" x14ac:dyDescent="0.35">
      <c r="A49" s="75">
        <v>47</v>
      </c>
      <c r="B49" s="65" t="s">
        <v>259</v>
      </c>
      <c r="C49" s="66">
        <v>100</v>
      </c>
      <c r="D49" s="71" t="s">
        <v>251</v>
      </c>
    </row>
    <row r="50" spans="1:4" ht="23.15" customHeight="1" x14ac:dyDescent="0.35">
      <c r="A50" s="75">
        <v>48</v>
      </c>
      <c r="B50" s="65" t="s">
        <v>260</v>
      </c>
      <c r="C50" s="66">
        <v>100</v>
      </c>
      <c r="D50" s="71" t="s">
        <v>251</v>
      </c>
    </row>
    <row r="51" spans="1:4" ht="23.15" customHeight="1" x14ac:dyDescent="0.35">
      <c r="A51" s="75">
        <v>49</v>
      </c>
      <c r="B51" s="65" t="s">
        <v>261</v>
      </c>
      <c r="C51" s="66">
        <v>100</v>
      </c>
      <c r="D51" s="71" t="s">
        <v>251</v>
      </c>
    </row>
    <row r="52" spans="1:4" ht="22.5" customHeight="1" thickBot="1" x14ac:dyDescent="0.4">
      <c r="A52" s="77">
        <v>50</v>
      </c>
      <c r="B52" s="72" t="s">
        <v>262</v>
      </c>
      <c r="C52" s="79" t="s">
        <v>251</v>
      </c>
      <c r="D52" s="73" t="s">
        <v>251</v>
      </c>
    </row>
  </sheetData>
  <mergeCells count="1">
    <mergeCell ref="A1:D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23D3D-C04A-4C54-AF56-8DCE6EE9D430}">
  <dimension ref="A1:N332"/>
  <sheetViews>
    <sheetView zoomScale="80" zoomScaleNormal="80" workbookViewId="0">
      <pane xSplit="2" ySplit="4" topLeftCell="C167" activePane="bottomRight" state="frozen"/>
      <selection pane="topRight" activeCell="C1" sqref="C1"/>
      <selection pane="bottomLeft" activeCell="A4" sqref="A4"/>
      <selection pane="bottomRight" activeCell="A2" sqref="A2:B8"/>
    </sheetView>
  </sheetViews>
  <sheetFormatPr defaultRowHeight="14.5" x14ac:dyDescent="0.35"/>
  <cols>
    <col min="1" max="1" width="28.1796875" customWidth="1"/>
    <col min="2" max="2" width="28.7265625" customWidth="1"/>
    <col min="3" max="3" width="18.81640625" style="11" customWidth="1"/>
    <col min="4" max="4" width="24" style="2" customWidth="1"/>
    <col min="5" max="5" width="19.26953125" style="2" customWidth="1"/>
    <col min="6" max="6" width="27.54296875" style="3" customWidth="1"/>
  </cols>
  <sheetData>
    <row r="1" spans="1:12" s="34" customFormat="1" ht="99.75" customHeight="1" x14ac:dyDescent="0.35">
      <c r="A1" s="165" t="s">
        <v>265</v>
      </c>
      <c r="B1" s="165"/>
      <c r="C1" s="165"/>
      <c r="D1" s="165"/>
      <c r="E1" s="165"/>
      <c r="F1" s="165"/>
    </row>
    <row r="2" spans="1:12" ht="26.25" customHeight="1" x14ac:dyDescent="0.35">
      <c r="A2" s="140" t="s">
        <v>0</v>
      </c>
      <c r="B2" s="157" t="s">
        <v>1</v>
      </c>
      <c r="C2" s="159" t="s">
        <v>164</v>
      </c>
      <c r="D2" s="160"/>
      <c r="E2" s="160"/>
      <c r="F2" s="161"/>
      <c r="G2" s="10"/>
    </row>
    <row r="3" spans="1:12" x14ac:dyDescent="0.35">
      <c r="A3" s="140"/>
      <c r="B3" s="157"/>
      <c r="C3" s="162" t="s">
        <v>162</v>
      </c>
      <c r="D3" s="135" t="s">
        <v>160</v>
      </c>
      <c r="E3" s="151" t="s">
        <v>163</v>
      </c>
      <c r="F3" s="137" t="s">
        <v>161</v>
      </c>
      <c r="G3" s="1"/>
    </row>
    <row r="4" spans="1:12" ht="15" thickBot="1" x14ac:dyDescent="0.4">
      <c r="A4" s="156"/>
      <c r="B4" s="158"/>
      <c r="C4" s="163"/>
      <c r="D4" s="150"/>
      <c r="E4" s="152"/>
      <c r="F4" s="153"/>
      <c r="G4" s="1"/>
    </row>
    <row r="5" spans="1:12" ht="20.25" customHeight="1" thickTop="1" x14ac:dyDescent="0.35">
      <c r="A5" s="154" t="s">
        <v>2</v>
      </c>
      <c r="B5" s="155" t="s">
        <v>3</v>
      </c>
      <c r="C5" s="39" t="s">
        <v>165</v>
      </c>
      <c r="D5" s="40" t="s">
        <v>165</v>
      </c>
      <c r="E5" s="40" t="s">
        <v>167</v>
      </c>
      <c r="F5" s="41" t="s">
        <v>167</v>
      </c>
    </row>
    <row r="6" spans="1:12" ht="18.75" customHeight="1" x14ac:dyDescent="0.35">
      <c r="A6" s="146"/>
      <c r="B6" s="148"/>
      <c r="C6" s="12" t="s">
        <v>166</v>
      </c>
      <c r="D6" s="13" t="s">
        <v>168</v>
      </c>
      <c r="E6" s="13" t="s">
        <v>168</v>
      </c>
      <c r="F6" s="35" t="s">
        <v>168</v>
      </c>
    </row>
    <row r="7" spans="1:12" ht="18.75" customHeight="1" x14ac:dyDescent="0.35">
      <c r="A7" s="146"/>
      <c r="B7" s="148"/>
      <c r="C7" s="12" t="s">
        <v>167</v>
      </c>
      <c r="D7" s="13" t="s">
        <v>169</v>
      </c>
      <c r="E7" s="13" t="s">
        <v>166</v>
      </c>
      <c r="F7" s="35" t="s">
        <v>172</v>
      </c>
    </row>
    <row r="8" spans="1:12" ht="18.75" customHeight="1" x14ac:dyDescent="0.35">
      <c r="A8" s="146"/>
      <c r="B8" s="149"/>
      <c r="C8" s="12" t="s">
        <v>168</v>
      </c>
      <c r="D8" s="15" t="s">
        <v>170</v>
      </c>
      <c r="E8" s="14" t="s">
        <v>171</v>
      </c>
      <c r="F8" s="36" t="s">
        <v>170</v>
      </c>
    </row>
    <row r="9" spans="1:12" ht="20.25" customHeight="1" x14ac:dyDescent="0.35">
      <c r="A9" s="145" t="s">
        <v>4</v>
      </c>
      <c r="B9" s="148" t="s">
        <v>5</v>
      </c>
      <c r="C9" s="22" t="s">
        <v>173</v>
      </c>
      <c r="D9" s="13" t="s">
        <v>171</v>
      </c>
      <c r="E9" s="16" t="s">
        <v>171</v>
      </c>
      <c r="F9" s="35" t="s">
        <v>171</v>
      </c>
      <c r="G9" s="1"/>
    </row>
    <row r="10" spans="1:12" ht="19.5" customHeight="1" x14ac:dyDescent="0.35">
      <c r="A10" s="146"/>
      <c r="B10" s="148"/>
      <c r="C10" s="13" t="s">
        <v>171</v>
      </c>
      <c r="D10" s="13" t="s">
        <v>174</v>
      </c>
      <c r="E10" s="13" t="s">
        <v>174</v>
      </c>
      <c r="F10" s="35" t="s">
        <v>173</v>
      </c>
      <c r="G10" s="1"/>
      <c r="J10" s="1"/>
      <c r="K10" s="1"/>
    </row>
    <row r="11" spans="1:12" ht="18" customHeight="1" x14ac:dyDescent="0.35">
      <c r="A11" s="146"/>
      <c r="B11" s="148"/>
      <c r="C11" s="13" t="s">
        <v>174</v>
      </c>
      <c r="D11" s="13" t="s">
        <v>170</v>
      </c>
      <c r="E11" s="13" t="s">
        <v>173</v>
      </c>
      <c r="F11" s="35" t="s">
        <v>176</v>
      </c>
    </row>
    <row r="12" spans="1:12" ht="18" customHeight="1" x14ac:dyDescent="0.35">
      <c r="A12" s="147"/>
      <c r="B12" s="149"/>
      <c r="C12" s="23" t="s">
        <v>166</v>
      </c>
      <c r="D12" s="14" t="s">
        <v>175</v>
      </c>
      <c r="E12" s="14" t="s">
        <v>166</v>
      </c>
      <c r="F12" s="37" t="s">
        <v>170</v>
      </c>
      <c r="G12" s="1"/>
    </row>
    <row r="13" spans="1:12" ht="19.5" customHeight="1" x14ac:dyDescent="0.35">
      <c r="A13" s="145" t="s">
        <v>6</v>
      </c>
      <c r="B13" s="148" t="s">
        <v>7</v>
      </c>
      <c r="C13" s="13" t="s">
        <v>177</v>
      </c>
      <c r="D13" s="16" t="s">
        <v>178</v>
      </c>
      <c r="E13" s="16" t="s">
        <v>180</v>
      </c>
      <c r="F13" s="38" t="s">
        <v>180</v>
      </c>
      <c r="G13" s="1"/>
      <c r="L13" s="1"/>
    </row>
    <row r="14" spans="1:12" ht="18" customHeight="1" x14ac:dyDescent="0.35">
      <c r="A14" s="146"/>
      <c r="B14" s="148"/>
      <c r="C14" s="13" t="s">
        <v>178</v>
      </c>
      <c r="D14" s="13" t="s">
        <v>180</v>
      </c>
      <c r="E14" s="13" t="s">
        <v>178</v>
      </c>
      <c r="F14" s="35" t="s">
        <v>171</v>
      </c>
      <c r="G14" s="1"/>
      <c r="L14" s="1"/>
    </row>
    <row r="15" spans="1:12" ht="16.5" customHeight="1" x14ac:dyDescent="0.35">
      <c r="A15" s="146"/>
      <c r="B15" s="148"/>
      <c r="C15" s="13" t="s">
        <v>166</v>
      </c>
      <c r="D15" s="13" t="s">
        <v>170</v>
      </c>
      <c r="E15" s="13" t="s">
        <v>182</v>
      </c>
      <c r="F15" s="35" t="s">
        <v>170</v>
      </c>
      <c r="G15" s="1"/>
    </row>
    <row r="16" spans="1:12" ht="17.25" customHeight="1" x14ac:dyDescent="0.35">
      <c r="A16" s="147"/>
      <c r="B16" s="149"/>
      <c r="C16" s="14" t="s">
        <v>179</v>
      </c>
      <c r="D16" s="14" t="s">
        <v>181</v>
      </c>
      <c r="E16" s="14" t="s">
        <v>183</v>
      </c>
      <c r="F16" s="37" t="s">
        <v>184</v>
      </c>
      <c r="G16" s="1"/>
    </row>
    <row r="17" spans="1:7" ht="21.75" customHeight="1" x14ac:dyDescent="0.35">
      <c r="A17" s="145" t="s">
        <v>8</v>
      </c>
      <c r="B17" s="148" t="s">
        <v>9</v>
      </c>
      <c r="C17" s="22" t="s">
        <v>166</v>
      </c>
      <c r="D17" s="16" t="s">
        <v>166</v>
      </c>
      <c r="E17" s="16" t="s">
        <v>166</v>
      </c>
      <c r="F17" s="38" t="s">
        <v>165</v>
      </c>
      <c r="G17" s="1"/>
    </row>
    <row r="18" spans="1:7" ht="19.5" customHeight="1" x14ac:dyDescent="0.35">
      <c r="A18" s="146"/>
      <c r="B18" s="148"/>
      <c r="C18" s="13" t="s">
        <v>167</v>
      </c>
      <c r="D18" s="13" t="s">
        <v>167</v>
      </c>
      <c r="E18" s="13" t="s">
        <v>177</v>
      </c>
      <c r="F18" s="35" t="s">
        <v>166</v>
      </c>
    </row>
    <row r="19" spans="1:7" ht="19.5" customHeight="1" x14ac:dyDescent="0.35">
      <c r="A19" s="146"/>
      <c r="B19" s="148"/>
      <c r="C19" s="13" t="s">
        <v>171</v>
      </c>
      <c r="D19" s="13" t="s">
        <v>169</v>
      </c>
      <c r="E19" s="13" t="s">
        <v>179</v>
      </c>
      <c r="F19" s="35" t="s">
        <v>176</v>
      </c>
      <c r="G19" s="1"/>
    </row>
    <row r="20" spans="1:7" ht="21" customHeight="1" x14ac:dyDescent="0.35">
      <c r="A20" s="147"/>
      <c r="B20" s="149"/>
      <c r="C20" s="14" t="s">
        <v>183</v>
      </c>
      <c r="D20" s="14" t="s">
        <v>185</v>
      </c>
      <c r="E20" s="14" t="s">
        <v>178</v>
      </c>
      <c r="F20" s="37" t="s">
        <v>186</v>
      </c>
      <c r="G20" s="1"/>
    </row>
    <row r="21" spans="1:7" ht="21" customHeight="1" x14ac:dyDescent="0.35">
      <c r="A21" s="145" t="s">
        <v>10</v>
      </c>
      <c r="B21" s="148" t="s">
        <v>11</v>
      </c>
      <c r="C21" s="22" t="s">
        <v>168</v>
      </c>
      <c r="D21" s="16" t="s">
        <v>171</v>
      </c>
      <c r="E21" s="16" t="s">
        <v>178</v>
      </c>
      <c r="F21" s="38" t="s">
        <v>167</v>
      </c>
    </row>
    <row r="22" spans="1:7" ht="21" customHeight="1" x14ac:dyDescent="0.35">
      <c r="A22" s="146"/>
      <c r="B22" s="148"/>
      <c r="C22" s="13" t="s">
        <v>167</v>
      </c>
      <c r="D22" s="13" t="s">
        <v>174</v>
      </c>
      <c r="E22" s="13" t="s">
        <v>166</v>
      </c>
      <c r="F22" s="35" t="s">
        <v>166</v>
      </c>
      <c r="G22" s="1"/>
    </row>
    <row r="23" spans="1:7" ht="19.5" customHeight="1" x14ac:dyDescent="0.35">
      <c r="A23" s="146"/>
      <c r="B23" s="148"/>
      <c r="C23" s="13" t="s">
        <v>187</v>
      </c>
      <c r="D23" s="13" t="s">
        <v>181</v>
      </c>
      <c r="E23" s="13" t="s">
        <v>180</v>
      </c>
      <c r="F23" s="35" t="s">
        <v>181</v>
      </c>
      <c r="G23" s="1"/>
    </row>
    <row r="24" spans="1:7" ht="18.75" customHeight="1" x14ac:dyDescent="0.35">
      <c r="A24" s="147"/>
      <c r="B24" s="149"/>
      <c r="C24" s="14" t="s">
        <v>165</v>
      </c>
      <c r="D24" s="14" t="s">
        <v>188</v>
      </c>
      <c r="E24" s="14" t="s">
        <v>182</v>
      </c>
      <c r="F24" s="37" t="s">
        <v>176</v>
      </c>
      <c r="G24" s="1"/>
    </row>
    <row r="25" spans="1:7" ht="22.5" customHeight="1" x14ac:dyDescent="0.35">
      <c r="A25" s="145" t="s">
        <v>137</v>
      </c>
      <c r="B25" s="148" t="s">
        <v>12</v>
      </c>
      <c r="C25" s="22" t="s">
        <v>168</v>
      </c>
      <c r="D25" s="16" t="s">
        <v>171</v>
      </c>
      <c r="E25" s="16" t="s">
        <v>178</v>
      </c>
      <c r="F25" s="38" t="s">
        <v>166</v>
      </c>
      <c r="G25" s="1"/>
    </row>
    <row r="26" spans="1:7" ht="24" customHeight="1" x14ac:dyDescent="0.35">
      <c r="A26" s="146"/>
      <c r="B26" s="148"/>
      <c r="C26" s="13" t="s">
        <v>171</v>
      </c>
      <c r="D26" s="13" t="s">
        <v>166</v>
      </c>
      <c r="E26" s="13" t="s">
        <v>166</v>
      </c>
      <c r="F26" s="35" t="s">
        <v>167</v>
      </c>
      <c r="G26" s="1"/>
    </row>
    <row r="27" spans="1:7" ht="21.75" customHeight="1" x14ac:dyDescent="0.35">
      <c r="A27" s="146"/>
      <c r="B27" s="148"/>
      <c r="C27" s="13" t="s">
        <v>166</v>
      </c>
      <c r="D27" s="13" t="s">
        <v>172</v>
      </c>
      <c r="E27" s="13" t="s">
        <v>168</v>
      </c>
      <c r="F27" s="37" t="s">
        <v>176</v>
      </c>
      <c r="G27" s="1"/>
    </row>
    <row r="28" spans="1:7" ht="23.25" customHeight="1" x14ac:dyDescent="0.35">
      <c r="A28" s="147"/>
      <c r="B28" s="149"/>
      <c r="C28" s="14" t="s">
        <v>179</v>
      </c>
      <c r="D28" s="15" t="s">
        <v>185</v>
      </c>
      <c r="E28" s="15" t="s">
        <v>173</v>
      </c>
      <c r="F28" s="37" t="s">
        <v>184</v>
      </c>
      <c r="G28" s="1"/>
    </row>
    <row r="29" spans="1:7" ht="23.25" customHeight="1" x14ac:dyDescent="0.35">
      <c r="A29" s="145" t="s">
        <v>13</v>
      </c>
      <c r="B29" s="148" t="s">
        <v>14</v>
      </c>
      <c r="C29" s="22" t="s">
        <v>180</v>
      </c>
      <c r="D29" s="13" t="s">
        <v>174</v>
      </c>
      <c r="E29" s="13" t="s">
        <v>168</v>
      </c>
      <c r="F29" s="38" t="s">
        <v>183</v>
      </c>
    </row>
    <row r="30" spans="1:7" ht="21.75" customHeight="1" x14ac:dyDescent="0.35">
      <c r="A30" s="146"/>
      <c r="B30" s="148"/>
      <c r="C30" s="13" t="s">
        <v>178</v>
      </c>
      <c r="D30" s="13" t="s">
        <v>183</v>
      </c>
      <c r="E30" s="13" t="s">
        <v>183</v>
      </c>
      <c r="F30" s="35" t="s">
        <v>174</v>
      </c>
      <c r="G30" s="1"/>
    </row>
    <row r="31" spans="1:7" ht="24" customHeight="1" x14ac:dyDescent="0.35">
      <c r="A31" s="146"/>
      <c r="B31" s="148"/>
      <c r="C31" s="13" t="s">
        <v>183</v>
      </c>
      <c r="D31" s="13" t="s">
        <v>186</v>
      </c>
      <c r="E31" s="13" t="s">
        <v>174</v>
      </c>
      <c r="F31" s="35" t="s">
        <v>189</v>
      </c>
      <c r="G31" s="1"/>
    </row>
    <row r="32" spans="1:7" ht="21" customHeight="1" x14ac:dyDescent="0.35">
      <c r="A32" s="147"/>
      <c r="B32" s="149"/>
      <c r="C32" s="14" t="s">
        <v>168</v>
      </c>
      <c r="D32" s="14" t="s">
        <v>184</v>
      </c>
      <c r="E32" s="14" t="s">
        <v>187</v>
      </c>
      <c r="F32" s="37" t="s">
        <v>169</v>
      </c>
      <c r="G32" s="1"/>
    </row>
    <row r="33" spans="1:7" ht="22.5" customHeight="1" x14ac:dyDescent="0.35">
      <c r="A33" s="145" t="s">
        <v>15</v>
      </c>
      <c r="B33" s="148" t="s">
        <v>16</v>
      </c>
      <c r="C33" s="22" t="s">
        <v>171</v>
      </c>
      <c r="D33" s="16" t="s">
        <v>166</v>
      </c>
      <c r="E33" s="16" t="s">
        <v>178</v>
      </c>
      <c r="F33" s="38" t="s">
        <v>178</v>
      </c>
    </row>
    <row r="34" spans="1:7" ht="21" customHeight="1" x14ac:dyDescent="0.35">
      <c r="A34" s="146"/>
      <c r="B34" s="148"/>
      <c r="C34" s="13" t="s">
        <v>166</v>
      </c>
      <c r="D34" s="13" t="s">
        <v>171</v>
      </c>
      <c r="E34" s="13" t="s">
        <v>166</v>
      </c>
      <c r="F34" s="35" t="s">
        <v>166</v>
      </c>
      <c r="G34" s="1"/>
    </row>
    <row r="35" spans="1:7" ht="21.75" customHeight="1" x14ac:dyDescent="0.35">
      <c r="A35" s="146"/>
      <c r="B35" s="148"/>
      <c r="C35" s="13" t="s">
        <v>183</v>
      </c>
      <c r="D35" s="13" t="s">
        <v>185</v>
      </c>
      <c r="E35" s="13" t="s">
        <v>168</v>
      </c>
      <c r="F35" s="35" t="s">
        <v>185</v>
      </c>
      <c r="G35" s="1"/>
    </row>
    <row r="36" spans="1:7" ht="20.25" customHeight="1" x14ac:dyDescent="0.35">
      <c r="A36" s="147"/>
      <c r="B36" s="149"/>
      <c r="C36" s="23" t="s">
        <v>174</v>
      </c>
      <c r="D36" s="15" t="s">
        <v>181</v>
      </c>
      <c r="E36" s="14" t="s">
        <v>183</v>
      </c>
      <c r="F36" s="37" t="s">
        <v>181</v>
      </c>
      <c r="G36" s="1"/>
    </row>
    <row r="37" spans="1:7" ht="22.5" customHeight="1" x14ac:dyDescent="0.35">
      <c r="A37" s="145" t="s">
        <v>17</v>
      </c>
      <c r="B37" s="148" t="s">
        <v>18</v>
      </c>
      <c r="C37" s="13" t="s">
        <v>171</v>
      </c>
      <c r="D37" s="13" t="s">
        <v>180</v>
      </c>
      <c r="E37" s="16" t="s">
        <v>168</v>
      </c>
      <c r="F37" s="38" t="s">
        <v>168</v>
      </c>
    </row>
    <row r="38" spans="1:7" ht="21.75" customHeight="1" x14ac:dyDescent="0.35">
      <c r="A38" s="146"/>
      <c r="B38" s="148"/>
      <c r="C38" s="13" t="s">
        <v>180</v>
      </c>
      <c r="D38" s="13" t="s">
        <v>182</v>
      </c>
      <c r="E38" s="13" t="s">
        <v>166</v>
      </c>
      <c r="F38" s="35" t="s">
        <v>166</v>
      </c>
      <c r="G38" s="1"/>
    </row>
    <row r="39" spans="1:7" ht="24" customHeight="1" x14ac:dyDescent="0.35">
      <c r="A39" s="146"/>
      <c r="B39" s="148"/>
      <c r="C39" s="13" t="s">
        <v>166</v>
      </c>
      <c r="D39" s="13" t="s">
        <v>186</v>
      </c>
      <c r="E39" s="13" t="s">
        <v>183</v>
      </c>
      <c r="F39" s="35" t="s">
        <v>186</v>
      </c>
      <c r="G39" s="1"/>
    </row>
    <row r="40" spans="1:7" ht="21.75" customHeight="1" x14ac:dyDescent="0.35">
      <c r="A40" s="147"/>
      <c r="B40" s="149"/>
      <c r="C40" s="14" t="s">
        <v>183</v>
      </c>
      <c r="D40" s="14" t="s">
        <v>172</v>
      </c>
      <c r="E40" s="14" t="s">
        <v>180</v>
      </c>
      <c r="F40" s="37" t="s">
        <v>169</v>
      </c>
    </row>
    <row r="41" spans="1:7" ht="21" customHeight="1" x14ac:dyDescent="0.35">
      <c r="A41" s="145" t="s">
        <v>19</v>
      </c>
      <c r="B41" s="148" t="s">
        <v>20</v>
      </c>
      <c r="C41" s="24" t="s">
        <v>180</v>
      </c>
      <c r="D41" s="29" t="s">
        <v>166</v>
      </c>
      <c r="E41" s="29" t="s">
        <v>168</v>
      </c>
      <c r="F41" s="20" t="s">
        <v>182</v>
      </c>
    </row>
    <row r="42" spans="1:7" ht="21" customHeight="1" x14ac:dyDescent="0.35">
      <c r="A42" s="146"/>
      <c r="B42" s="148"/>
      <c r="C42" s="25" t="s">
        <v>168</v>
      </c>
      <c r="D42" s="30" t="s">
        <v>180</v>
      </c>
      <c r="E42" s="30" t="s">
        <v>171</v>
      </c>
      <c r="F42" s="18" t="s">
        <v>166</v>
      </c>
      <c r="G42" s="1"/>
    </row>
    <row r="43" spans="1:7" ht="19.5" customHeight="1" x14ac:dyDescent="0.35">
      <c r="A43" s="146"/>
      <c r="B43" s="148"/>
      <c r="C43" s="25" t="s">
        <v>166</v>
      </c>
      <c r="D43" s="30" t="s">
        <v>170</v>
      </c>
      <c r="E43" s="30" t="s">
        <v>180</v>
      </c>
      <c r="F43" s="18" t="s">
        <v>170</v>
      </c>
    </row>
    <row r="44" spans="1:7" ht="19.5" customHeight="1" x14ac:dyDescent="0.35">
      <c r="A44" s="147"/>
      <c r="B44" s="149"/>
      <c r="C44" s="26" t="s">
        <v>165</v>
      </c>
      <c r="D44" s="30" t="s">
        <v>184</v>
      </c>
      <c r="E44" s="30" t="s">
        <v>166</v>
      </c>
      <c r="F44" s="18" t="s">
        <v>184</v>
      </c>
      <c r="G44" s="1"/>
    </row>
    <row r="45" spans="1:7" ht="21" customHeight="1" x14ac:dyDescent="0.35">
      <c r="A45" s="145" t="s">
        <v>190</v>
      </c>
      <c r="B45" s="164" t="s">
        <v>191</v>
      </c>
      <c r="C45" s="25" t="s">
        <v>166</v>
      </c>
      <c r="D45" s="29" t="s">
        <v>171</v>
      </c>
      <c r="E45" s="29" t="s">
        <v>166</v>
      </c>
      <c r="F45" s="20" t="s">
        <v>166</v>
      </c>
    </row>
    <row r="46" spans="1:7" ht="18.75" customHeight="1" x14ac:dyDescent="0.35">
      <c r="A46" s="146"/>
      <c r="B46" s="148"/>
      <c r="C46" s="25" t="s">
        <v>165</v>
      </c>
      <c r="D46" s="30" t="s">
        <v>166</v>
      </c>
      <c r="E46" s="30" t="s">
        <v>171</v>
      </c>
      <c r="F46" s="18" t="s">
        <v>171</v>
      </c>
      <c r="G46" s="1"/>
    </row>
    <row r="47" spans="1:7" ht="20.25" customHeight="1" x14ac:dyDescent="0.35">
      <c r="A47" s="146"/>
      <c r="B47" s="148"/>
      <c r="C47" s="25" t="s">
        <v>171</v>
      </c>
      <c r="D47" s="30" t="s">
        <v>175</v>
      </c>
      <c r="E47" s="30" t="s">
        <v>180</v>
      </c>
      <c r="F47" s="18" t="s">
        <v>181</v>
      </c>
      <c r="G47" s="1"/>
    </row>
    <row r="48" spans="1:7" ht="22.5" customHeight="1" x14ac:dyDescent="0.35">
      <c r="A48" s="147"/>
      <c r="B48" s="149"/>
      <c r="C48" s="25" t="s">
        <v>177</v>
      </c>
      <c r="D48" s="30" t="s">
        <v>181</v>
      </c>
      <c r="E48" s="30" t="s">
        <v>192</v>
      </c>
      <c r="F48" s="21" t="s">
        <v>193</v>
      </c>
      <c r="G48" s="1"/>
    </row>
    <row r="49" spans="1:7" ht="22.5" customHeight="1" x14ac:dyDescent="0.35">
      <c r="A49" s="145" t="s">
        <v>21</v>
      </c>
      <c r="B49" s="148" t="s">
        <v>22</v>
      </c>
      <c r="C49" s="24" t="s">
        <v>168</v>
      </c>
      <c r="D49" s="29" t="s">
        <v>171</v>
      </c>
      <c r="E49" s="29" t="s">
        <v>178</v>
      </c>
      <c r="F49" s="18" t="s">
        <v>167</v>
      </c>
    </row>
    <row r="50" spans="1:7" ht="21" customHeight="1" x14ac:dyDescent="0.35">
      <c r="A50" s="146"/>
      <c r="B50" s="148"/>
      <c r="C50" s="25" t="s">
        <v>179</v>
      </c>
      <c r="D50" s="30" t="s">
        <v>179</v>
      </c>
      <c r="E50" s="30" t="s">
        <v>168</v>
      </c>
      <c r="F50" s="18" t="s">
        <v>168</v>
      </c>
      <c r="G50" s="1"/>
    </row>
    <row r="51" spans="1:7" ht="22.5" customHeight="1" x14ac:dyDescent="0.35">
      <c r="A51" s="146"/>
      <c r="B51" s="148"/>
      <c r="C51" s="25" t="s">
        <v>178</v>
      </c>
      <c r="D51" s="30" t="s">
        <v>170</v>
      </c>
      <c r="E51" s="30" t="s">
        <v>192</v>
      </c>
      <c r="F51" s="18" t="s">
        <v>186</v>
      </c>
    </row>
    <row r="52" spans="1:7" ht="21.75" customHeight="1" x14ac:dyDescent="0.35">
      <c r="A52" s="147"/>
      <c r="B52" s="149"/>
      <c r="C52" s="26" t="s">
        <v>173</v>
      </c>
      <c r="D52" s="31" t="s">
        <v>193</v>
      </c>
      <c r="E52" s="30" t="s">
        <v>183</v>
      </c>
      <c r="F52" s="18" t="s">
        <v>184</v>
      </c>
      <c r="G52" s="1"/>
    </row>
    <row r="53" spans="1:7" ht="21.75" customHeight="1" x14ac:dyDescent="0.35">
      <c r="A53" s="145" t="s">
        <v>140</v>
      </c>
      <c r="B53" s="148" t="s">
        <v>141</v>
      </c>
      <c r="C53" s="25" t="s">
        <v>166</v>
      </c>
      <c r="D53" s="30" t="s">
        <v>178</v>
      </c>
      <c r="E53" s="29" t="s">
        <v>166</v>
      </c>
      <c r="F53" s="20" t="s">
        <v>166</v>
      </c>
    </row>
    <row r="54" spans="1:7" ht="20.25" customHeight="1" x14ac:dyDescent="0.35">
      <c r="A54" s="146"/>
      <c r="B54" s="148"/>
      <c r="C54" s="25" t="s">
        <v>177</v>
      </c>
      <c r="D54" s="30" t="s">
        <v>177</v>
      </c>
      <c r="E54" s="30" t="s">
        <v>177</v>
      </c>
      <c r="F54" s="18" t="s">
        <v>168</v>
      </c>
    </row>
    <row r="55" spans="1:7" ht="20.25" customHeight="1" x14ac:dyDescent="0.35">
      <c r="A55" s="146"/>
      <c r="B55" s="148"/>
      <c r="C55" s="25" t="s">
        <v>168</v>
      </c>
      <c r="D55" s="30" t="s">
        <v>194</v>
      </c>
      <c r="E55" s="30" t="s">
        <v>178</v>
      </c>
      <c r="F55" s="18" t="s">
        <v>194</v>
      </c>
    </row>
    <row r="56" spans="1:7" ht="19.5" customHeight="1" x14ac:dyDescent="0.35">
      <c r="A56" s="147"/>
      <c r="B56" s="149"/>
      <c r="C56" s="25" t="s">
        <v>187</v>
      </c>
      <c r="D56" s="31" t="s">
        <v>176</v>
      </c>
      <c r="E56" s="30" t="s">
        <v>168</v>
      </c>
      <c r="F56" s="18" t="s">
        <v>169</v>
      </c>
    </row>
    <row r="57" spans="1:7" ht="19.5" customHeight="1" x14ac:dyDescent="0.35">
      <c r="A57" s="145" t="s">
        <v>23</v>
      </c>
      <c r="B57" s="148" t="s">
        <v>26</v>
      </c>
      <c r="C57" s="24" t="s">
        <v>167</v>
      </c>
      <c r="D57" s="30" t="s">
        <v>167</v>
      </c>
      <c r="E57" s="29" t="s">
        <v>171</v>
      </c>
      <c r="F57" s="20" t="s">
        <v>171</v>
      </c>
    </row>
    <row r="58" spans="1:7" ht="20.25" customHeight="1" x14ac:dyDescent="0.35">
      <c r="A58" s="146"/>
      <c r="B58" s="148"/>
      <c r="C58" s="25" t="s">
        <v>177</v>
      </c>
      <c r="D58" s="30" t="s">
        <v>173</v>
      </c>
      <c r="E58" s="30" t="s">
        <v>177</v>
      </c>
      <c r="F58" s="18" t="s">
        <v>177</v>
      </c>
    </row>
    <row r="59" spans="1:7" ht="20.25" customHeight="1" x14ac:dyDescent="0.35">
      <c r="A59" s="146"/>
      <c r="B59" s="148"/>
      <c r="C59" s="25" t="s">
        <v>183</v>
      </c>
      <c r="D59" s="30" t="s">
        <v>176</v>
      </c>
      <c r="E59" s="30" t="s">
        <v>166</v>
      </c>
      <c r="F59" s="18" t="s">
        <v>185</v>
      </c>
    </row>
    <row r="60" spans="1:7" ht="19.5" customHeight="1" x14ac:dyDescent="0.35">
      <c r="A60" s="147"/>
      <c r="B60" s="149"/>
      <c r="C60" s="26" t="s">
        <v>168</v>
      </c>
      <c r="D60" s="30" t="s">
        <v>188</v>
      </c>
      <c r="E60" s="30" t="s">
        <v>183</v>
      </c>
      <c r="F60" s="18" t="s">
        <v>188</v>
      </c>
    </row>
    <row r="61" spans="1:7" ht="21.75" customHeight="1" x14ac:dyDescent="0.35">
      <c r="A61" s="145" t="s">
        <v>25</v>
      </c>
      <c r="B61" s="148" t="s">
        <v>24</v>
      </c>
      <c r="C61" s="25" t="s">
        <v>167</v>
      </c>
      <c r="D61" s="29" t="s">
        <v>167</v>
      </c>
      <c r="E61" s="29" t="s">
        <v>167</v>
      </c>
      <c r="F61" s="20" t="s">
        <v>167</v>
      </c>
    </row>
    <row r="62" spans="1:7" ht="20.25" customHeight="1" x14ac:dyDescent="0.35">
      <c r="A62" s="146"/>
      <c r="B62" s="148"/>
      <c r="C62" s="25" t="s">
        <v>168</v>
      </c>
      <c r="D62" s="30" t="s">
        <v>173</v>
      </c>
      <c r="E62" s="30" t="s">
        <v>168</v>
      </c>
      <c r="F62" s="18" t="s">
        <v>177</v>
      </c>
    </row>
    <row r="63" spans="1:7" ht="20.25" customHeight="1" x14ac:dyDescent="0.35">
      <c r="A63" s="146"/>
      <c r="B63" s="148"/>
      <c r="C63" s="25" t="s">
        <v>173</v>
      </c>
      <c r="D63" s="30" t="s">
        <v>189</v>
      </c>
      <c r="E63" s="30" t="s">
        <v>166</v>
      </c>
      <c r="F63" s="18" t="s">
        <v>169</v>
      </c>
    </row>
    <row r="64" spans="1:7" ht="20.25" customHeight="1" x14ac:dyDescent="0.35">
      <c r="A64" s="147"/>
      <c r="B64" s="149"/>
      <c r="C64" s="26" t="s">
        <v>166</v>
      </c>
      <c r="D64" s="30" t="s">
        <v>188</v>
      </c>
      <c r="E64" s="31" t="s">
        <v>177</v>
      </c>
      <c r="F64" s="18" t="s">
        <v>170</v>
      </c>
    </row>
    <row r="65" spans="1:6" ht="20.25" customHeight="1" x14ac:dyDescent="0.35">
      <c r="A65" s="145" t="s">
        <v>142</v>
      </c>
      <c r="B65" s="148" t="s">
        <v>143</v>
      </c>
      <c r="C65" s="25" t="s">
        <v>177</v>
      </c>
      <c r="D65" s="29" t="s">
        <v>177</v>
      </c>
      <c r="E65" s="30" t="s">
        <v>166</v>
      </c>
      <c r="F65" s="20" t="s">
        <v>166</v>
      </c>
    </row>
    <row r="66" spans="1:6" ht="19.5" customHeight="1" x14ac:dyDescent="0.35">
      <c r="A66" s="146"/>
      <c r="B66" s="148"/>
      <c r="C66" s="25" t="s">
        <v>187</v>
      </c>
      <c r="D66" s="30" t="s">
        <v>183</v>
      </c>
      <c r="E66" s="30" t="s">
        <v>180</v>
      </c>
      <c r="F66" s="18" t="s">
        <v>180</v>
      </c>
    </row>
    <row r="67" spans="1:6" ht="21" customHeight="1" x14ac:dyDescent="0.35">
      <c r="A67" s="146"/>
      <c r="B67" s="148"/>
      <c r="C67" s="25" t="s">
        <v>182</v>
      </c>
      <c r="D67" s="30" t="s">
        <v>169</v>
      </c>
      <c r="E67" s="30" t="s">
        <v>192</v>
      </c>
      <c r="F67" s="18" t="s">
        <v>195</v>
      </c>
    </row>
    <row r="68" spans="1:6" ht="18" customHeight="1" x14ac:dyDescent="0.35">
      <c r="A68" s="147"/>
      <c r="B68" s="149"/>
      <c r="C68" s="25" t="s">
        <v>166</v>
      </c>
      <c r="D68" s="31" t="s">
        <v>176</v>
      </c>
      <c r="E68" s="31" t="s">
        <v>168</v>
      </c>
      <c r="F68" s="21" t="s">
        <v>186</v>
      </c>
    </row>
    <row r="69" spans="1:6" ht="20.25" customHeight="1" x14ac:dyDescent="0.35">
      <c r="A69" s="145" t="s">
        <v>144</v>
      </c>
      <c r="B69" s="148" t="s">
        <v>145</v>
      </c>
      <c r="C69" s="24" t="s">
        <v>166</v>
      </c>
      <c r="D69" s="30" t="s">
        <v>166</v>
      </c>
      <c r="E69" s="30" t="s">
        <v>180</v>
      </c>
      <c r="F69" s="18" t="s">
        <v>178</v>
      </c>
    </row>
    <row r="70" spans="1:6" ht="18" customHeight="1" x14ac:dyDescent="0.35">
      <c r="A70" s="146"/>
      <c r="B70" s="148"/>
      <c r="C70" s="25" t="s">
        <v>168</v>
      </c>
      <c r="D70" s="30" t="s">
        <v>177</v>
      </c>
      <c r="E70" s="30" t="s">
        <v>166</v>
      </c>
      <c r="F70" s="18" t="s">
        <v>166</v>
      </c>
    </row>
    <row r="71" spans="1:6" ht="20.25" customHeight="1" x14ac:dyDescent="0.35">
      <c r="A71" s="146"/>
      <c r="B71" s="148"/>
      <c r="C71" s="25" t="s">
        <v>187</v>
      </c>
      <c r="D71" s="30" t="s">
        <v>170</v>
      </c>
      <c r="E71" s="30" t="s">
        <v>183</v>
      </c>
      <c r="F71" s="18" t="s">
        <v>189</v>
      </c>
    </row>
    <row r="72" spans="1:6" ht="17.25" customHeight="1" x14ac:dyDescent="0.35">
      <c r="A72" s="147"/>
      <c r="B72" s="149"/>
      <c r="C72" s="25" t="s">
        <v>174</v>
      </c>
      <c r="D72" s="30" t="s">
        <v>194</v>
      </c>
      <c r="E72" s="30" t="s">
        <v>177</v>
      </c>
      <c r="F72" s="18" t="s">
        <v>186</v>
      </c>
    </row>
    <row r="73" spans="1:6" ht="21" customHeight="1" x14ac:dyDescent="0.35">
      <c r="A73" s="145" t="s">
        <v>27</v>
      </c>
      <c r="B73" s="148" t="s">
        <v>28</v>
      </c>
      <c r="C73" s="24" t="s">
        <v>180</v>
      </c>
      <c r="D73" s="29" t="s">
        <v>182</v>
      </c>
      <c r="E73" s="29" t="s">
        <v>180</v>
      </c>
      <c r="F73" s="20" t="s">
        <v>180</v>
      </c>
    </row>
    <row r="74" spans="1:6" ht="17.25" customHeight="1" x14ac:dyDescent="0.35">
      <c r="A74" s="146"/>
      <c r="B74" s="148"/>
      <c r="C74" s="25" t="s">
        <v>178</v>
      </c>
      <c r="D74" s="30" t="s">
        <v>180</v>
      </c>
      <c r="E74" s="30" t="s">
        <v>168</v>
      </c>
      <c r="F74" s="18" t="s">
        <v>171</v>
      </c>
    </row>
    <row r="75" spans="1:6" ht="17.25" customHeight="1" x14ac:dyDescent="0.35">
      <c r="A75" s="146"/>
      <c r="B75" s="148"/>
      <c r="C75" s="25" t="s">
        <v>168</v>
      </c>
      <c r="D75" s="30" t="s">
        <v>169</v>
      </c>
      <c r="E75" s="30" t="s">
        <v>178</v>
      </c>
      <c r="F75" s="18" t="s">
        <v>188</v>
      </c>
    </row>
    <row r="76" spans="1:6" ht="21" customHeight="1" x14ac:dyDescent="0.35">
      <c r="A76" s="147"/>
      <c r="B76" s="149"/>
      <c r="C76" s="26" t="s">
        <v>192</v>
      </c>
      <c r="D76" s="31" t="s">
        <v>181</v>
      </c>
      <c r="E76" s="31" t="s">
        <v>177</v>
      </c>
      <c r="F76" s="21" t="s">
        <v>170</v>
      </c>
    </row>
    <row r="77" spans="1:6" ht="19.5" customHeight="1" x14ac:dyDescent="0.35">
      <c r="A77" s="145" t="s">
        <v>29</v>
      </c>
      <c r="B77" s="148" t="s">
        <v>30</v>
      </c>
      <c r="C77" s="24" t="s">
        <v>183</v>
      </c>
      <c r="D77" s="29" t="s">
        <v>183</v>
      </c>
      <c r="E77" s="29" t="s">
        <v>168</v>
      </c>
      <c r="F77" s="20" t="s">
        <v>168</v>
      </c>
    </row>
    <row r="78" spans="1:6" ht="18" customHeight="1" x14ac:dyDescent="0.35">
      <c r="A78" s="146"/>
      <c r="B78" s="148"/>
      <c r="C78" s="25" t="s">
        <v>166</v>
      </c>
      <c r="D78" s="30" t="s">
        <v>187</v>
      </c>
      <c r="E78" s="30" t="s">
        <v>183</v>
      </c>
      <c r="F78" s="18" t="s">
        <v>183</v>
      </c>
    </row>
    <row r="79" spans="1:6" ht="20.25" customHeight="1" x14ac:dyDescent="0.35">
      <c r="A79" s="146"/>
      <c r="B79" s="148"/>
      <c r="C79" s="25" t="s">
        <v>187</v>
      </c>
      <c r="D79" s="30" t="s">
        <v>170</v>
      </c>
      <c r="E79" s="30" t="s">
        <v>166</v>
      </c>
      <c r="F79" s="18" t="s">
        <v>170</v>
      </c>
    </row>
    <row r="80" spans="1:6" x14ac:dyDescent="0.35">
      <c r="A80" s="147"/>
      <c r="B80" s="149"/>
      <c r="C80" s="25" t="s">
        <v>168</v>
      </c>
      <c r="D80" s="30" t="s">
        <v>175</v>
      </c>
      <c r="E80" s="31" t="s">
        <v>178</v>
      </c>
      <c r="F80" s="21" t="s">
        <v>172</v>
      </c>
    </row>
    <row r="81" spans="1:6" ht="18.75" customHeight="1" x14ac:dyDescent="0.35">
      <c r="A81" s="145" t="s">
        <v>31</v>
      </c>
      <c r="B81" s="148" t="s">
        <v>32</v>
      </c>
      <c r="C81" s="24" t="s">
        <v>192</v>
      </c>
      <c r="D81" s="29" t="s">
        <v>192</v>
      </c>
      <c r="E81" s="30" t="s">
        <v>166</v>
      </c>
      <c r="F81" s="18" t="s">
        <v>166</v>
      </c>
    </row>
    <row r="82" spans="1:6" ht="17.25" customHeight="1" x14ac:dyDescent="0.35">
      <c r="A82" s="146"/>
      <c r="B82" s="148"/>
      <c r="C82" s="25" t="s">
        <v>166</v>
      </c>
      <c r="D82" s="30" t="s">
        <v>166</v>
      </c>
      <c r="E82" s="30" t="s">
        <v>168</v>
      </c>
      <c r="F82" s="18" t="s">
        <v>178</v>
      </c>
    </row>
    <row r="83" spans="1:6" ht="20.25" customHeight="1" x14ac:dyDescent="0.35">
      <c r="A83" s="146"/>
      <c r="B83" s="148"/>
      <c r="C83" s="25" t="s">
        <v>183</v>
      </c>
      <c r="D83" s="30" t="s">
        <v>185</v>
      </c>
      <c r="E83" s="30" t="s">
        <v>183</v>
      </c>
      <c r="F83" s="18" t="s">
        <v>176</v>
      </c>
    </row>
    <row r="84" spans="1:6" ht="21" customHeight="1" x14ac:dyDescent="0.35">
      <c r="A84" s="147"/>
      <c r="B84" s="149"/>
      <c r="C84" s="25" t="s">
        <v>178</v>
      </c>
      <c r="D84" s="30" t="s">
        <v>170</v>
      </c>
      <c r="E84" s="30" t="s">
        <v>178</v>
      </c>
      <c r="F84" s="21" t="s">
        <v>170</v>
      </c>
    </row>
    <row r="85" spans="1:6" ht="19.5" customHeight="1" x14ac:dyDescent="0.35">
      <c r="A85" s="145" t="s">
        <v>197</v>
      </c>
      <c r="B85" s="148" t="s">
        <v>198</v>
      </c>
      <c r="C85" s="24" t="s">
        <v>166</v>
      </c>
      <c r="D85" s="29" t="s">
        <v>178</v>
      </c>
      <c r="E85" s="29" t="s">
        <v>171</v>
      </c>
      <c r="F85" s="18" t="s">
        <v>171</v>
      </c>
    </row>
    <row r="86" spans="1:6" ht="17.25" customHeight="1" x14ac:dyDescent="0.35">
      <c r="A86" s="146"/>
      <c r="B86" s="148"/>
      <c r="C86" s="25" t="s">
        <v>167</v>
      </c>
      <c r="D86" s="30" t="s">
        <v>166</v>
      </c>
      <c r="E86" s="30" t="s">
        <v>174</v>
      </c>
      <c r="F86" s="18" t="s">
        <v>168</v>
      </c>
    </row>
    <row r="87" spans="1:6" ht="20.25" customHeight="1" x14ac:dyDescent="0.35">
      <c r="A87" s="146"/>
      <c r="B87" s="148"/>
      <c r="C87" s="25" t="s">
        <v>182</v>
      </c>
      <c r="D87" s="30" t="s">
        <v>184</v>
      </c>
      <c r="E87" s="30" t="s">
        <v>166</v>
      </c>
      <c r="F87" s="18" t="s">
        <v>184</v>
      </c>
    </row>
    <row r="88" spans="1:6" ht="21.75" customHeight="1" x14ac:dyDescent="0.35">
      <c r="A88" s="147"/>
      <c r="B88" s="149"/>
      <c r="C88" s="25" t="s">
        <v>179</v>
      </c>
      <c r="D88" s="30" t="s">
        <v>181</v>
      </c>
      <c r="E88" s="31" t="s">
        <v>168</v>
      </c>
      <c r="F88" s="21" t="s">
        <v>196</v>
      </c>
    </row>
    <row r="89" spans="1:6" ht="18" customHeight="1" x14ac:dyDescent="0.35">
      <c r="A89" s="145" t="s">
        <v>33</v>
      </c>
      <c r="B89" s="148" t="s">
        <v>34</v>
      </c>
      <c r="C89" s="24" t="s">
        <v>180</v>
      </c>
      <c r="D89" s="29" t="s">
        <v>166</v>
      </c>
      <c r="E89" s="30" t="s">
        <v>166</v>
      </c>
      <c r="F89" s="18" t="s">
        <v>166</v>
      </c>
    </row>
    <row r="90" spans="1:6" ht="18.75" customHeight="1" x14ac:dyDescent="0.35">
      <c r="A90" s="146"/>
      <c r="B90" s="148"/>
      <c r="C90" s="25" t="s">
        <v>167</v>
      </c>
      <c r="D90" s="30" t="s">
        <v>167</v>
      </c>
      <c r="E90" s="30" t="s">
        <v>174</v>
      </c>
      <c r="F90" s="18" t="s">
        <v>174</v>
      </c>
    </row>
    <row r="91" spans="1:6" ht="19.5" customHeight="1" x14ac:dyDescent="0.35">
      <c r="A91" s="146"/>
      <c r="B91" s="148"/>
      <c r="C91" s="25" t="s">
        <v>182</v>
      </c>
      <c r="D91" s="30" t="s">
        <v>170</v>
      </c>
      <c r="E91" s="30" t="s">
        <v>178</v>
      </c>
      <c r="F91" s="18" t="s">
        <v>199</v>
      </c>
    </row>
    <row r="92" spans="1:6" ht="18.75" customHeight="1" x14ac:dyDescent="0.35">
      <c r="A92" s="147"/>
      <c r="B92" s="149"/>
      <c r="C92" s="25" t="s">
        <v>179</v>
      </c>
      <c r="D92" s="31" t="s">
        <v>175</v>
      </c>
      <c r="E92" s="31" t="s">
        <v>183</v>
      </c>
      <c r="F92" s="18" t="s">
        <v>170</v>
      </c>
    </row>
    <row r="93" spans="1:6" ht="18" customHeight="1" x14ac:dyDescent="0.35">
      <c r="A93" s="145" t="s">
        <v>146</v>
      </c>
      <c r="B93" s="148" t="s">
        <v>147</v>
      </c>
      <c r="C93" s="24" t="s">
        <v>166</v>
      </c>
      <c r="D93" s="30" t="s">
        <v>167</v>
      </c>
      <c r="E93" s="30" t="s">
        <v>167</v>
      </c>
      <c r="F93" s="20" t="s">
        <v>167</v>
      </c>
    </row>
    <row r="94" spans="1:6" ht="20.25" customHeight="1" x14ac:dyDescent="0.35">
      <c r="A94" s="146"/>
      <c r="B94" s="148"/>
      <c r="C94" s="25" t="s">
        <v>171</v>
      </c>
      <c r="D94" s="30" t="s">
        <v>168</v>
      </c>
      <c r="E94" s="30" t="s">
        <v>182</v>
      </c>
      <c r="F94" s="18" t="s">
        <v>173</v>
      </c>
    </row>
    <row r="95" spans="1:6" ht="19.5" customHeight="1" x14ac:dyDescent="0.35">
      <c r="A95" s="146"/>
      <c r="B95" s="148"/>
      <c r="C95" s="25" t="s">
        <v>174</v>
      </c>
      <c r="D95" s="30" t="s">
        <v>169</v>
      </c>
      <c r="E95" s="30" t="s">
        <v>166</v>
      </c>
      <c r="F95" s="18" t="s">
        <v>170</v>
      </c>
    </row>
    <row r="96" spans="1:6" ht="21.75" customHeight="1" x14ac:dyDescent="0.35">
      <c r="A96" s="147"/>
      <c r="B96" s="149"/>
      <c r="C96" s="25" t="s">
        <v>168</v>
      </c>
      <c r="D96" s="30" t="s">
        <v>184</v>
      </c>
      <c r="E96" s="31" t="s">
        <v>173</v>
      </c>
      <c r="F96" s="21" t="s">
        <v>181</v>
      </c>
    </row>
    <row r="97" spans="1:6" ht="19.5" customHeight="1" x14ac:dyDescent="0.35">
      <c r="A97" s="145" t="s">
        <v>35</v>
      </c>
      <c r="B97" s="148" t="s">
        <v>36</v>
      </c>
      <c r="C97" s="24" t="s">
        <v>187</v>
      </c>
      <c r="D97" s="29" t="s">
        <v>192</v>
      </c>
      <c r="E97" s="30" t="s">
        <v>178</v>
      </c>
      <c r="F97" s="18" t="s">
        <v>178</v>
      </c>
    </row>
    <row r="98" spans="1:6" ht="18" customHeight="1" x14ac:dyDescent="0.35">
      <c r="A98" s="146"/>
      <c r="B98" s="148"/>
      <c r="C98" s="25" t="s">
        <v>192</v>
      </c>
      <c r="D98" s="30" t="s">
        <v>187</v>
      </c>
      <c r="E98" s="30" t="s">
        <v>165</v>
      </c>
      <c r="F98" s="18" t="s">
        <v>192</v>
      </c>
    </row>
    <row r="99" spans="1:6" ht="18" customHeight="1" x14ac:dyDescent="0.35">
      <c r="A99" s="146"/>
      <c r="B99" s="148"/>
      <c r="C99" s="25" t="s">
        <v>177</v>
      </c>
      <c r="D99" s="30" t="s">
        <v>172</v>
      </c>
      <c r="E99" s="30" t="s">
        <v>177</v>
      </c>
      <c r="F99" s="18" t="s">
        <v>186</v>
      </c>
    </row>
    <row r="100" spans="1:6" ht="20.25" customHeight="1" x14ac:dyDescent="0.35">
      <c r="A100" s="147"/>
      <c r="B100" s="149"/>
      <c r="C100" s="26" t="s">
        <v>174</v>
      </c>
      <c r="D100" s="30" t="s">
        <v>184</v>
      </c>
      <c r="E100" s="31" t="s">
        <v>180</v>
      </c>
      <c r="F100" s="21" t="s">
        <v>175</v>
      </c>
    </row>
    <row r="101" spans="1:6" ht="19.5" customHeight="1" x14ac:dyDescent="0.35">
      <c r="A101" s="145" t="s">
        <v>37</v>
      </c>
      <c r="B101" s="148" t="s">
        <v>38</v>
      </c>
      <c r="C101" s="25" t="s">
        <v>166</v>
      </c>
      <c r="D101" s="29" t="s">
        <v>166</v>
      </c>
      <c r="E101" s="30" t="s">
        <v>166</v>
      </c>
      <c r="F101" s="18" t="s">
        <v>166</v>
      </c>
    </row>
    <row r="102" spans="1:6" ht="18" customHeight="1" x14ac:dyDescent="0.35">
      <c r="A102" s="146"/>
      <c r="B102" s="148"/>
      <c r="C102" s="25" t="s">
        <v>168</v>
      </c>
      <c r="D102" s="30" t="s">
        <v>177</v>
      </c>
      <c r="E102" s="30" t="s">
        <v>168</v>
      </c>
      <c r="F102" s="18" t="s">
        <v>179</v>
      </c>
    </row>
    <row r="103" spans="1:6" ht="21" customHeight="1" x14ac:dyDescent="0.35">
      <c r="A103" s="146"/>
      <c r="B103" s="148"/>
      <c r="C103" s="25" t="s">
        <v>167</v>
      </c>
      <c r="D103" s="30" t="s">
        <v>181</v>
      </c>
      <c r="E103" s="30" t="s">
        <v>179</v>
      </c>
      <c r="F103" s="18" t="s">
        <v>181</v>
      </c>
    </row>
    <row r="104" spans="1:6" ht="18.75" customHeight="1" x14ac:dyDescent="0.35">
      <c r="A104" s="147"/>
      <c r="B104" s="149"/>
      <c r="C104" s="25" t="s">
        <v>179</v>
      </c>
      <c r="D104" s="30" t="s">
        <v>188</v>
      </c>
      <c r="E104" s="30" t="s">
        <v>167</v>
      </c>
      <c r="F104" s="18" t="s">
        <v>196</v>
      </c>
    </row>
    <row r="105" spans="1:6" ht="18.75" customHeight="1" x14ac:dyDescent="0.35">
      <c r="A105" s="145" t="s">
        <v>39</v>
      </c>
      <c r="B105" s="148" t="s">
        <v>40</v>
      </c>
      <c r="C105" s="24" t="s">
        <v>174</v>
      </c>
      <c r="D105" s="29" t="s">
        <v>174</v>
      </c>
      <c r="E105" s="29" t="s">
        <v>182</v>
      </c>
      <c r="F105" s="20" t="s">
        <v>182</v>
      </c>
    </row>
    <row r="106" spans="1:6" ht="19.5" customHeight="1" x14ac:dyDescent="0.35">
      <c r="A106" s="146"/>
      <c r="B106" s="148"/>
      <c r="C106" s="25" t="s">
        <v>182</v>
      </c>
      <c r="D106" s="30" t="s">
        <v>182</v>
      </c>
      <c r="E106" s="30" t="s">
        <v>179</v>
      </c>
      <c r="F106" s="18" t="s">
        <v>167</v>
      </c>
    </row>
    <row r="107" spans="1:6" ht="18.75" customHeight="1" x14ac:dyDescent="0.35">
      <c r="A107" s="146"/>
      <c r="B107" s="148"/>
      <c r="C107" s="25" t="s">
        <v>173</v>
      </c>
      <c r="D107" s="30" t="s">
        <v>170</v>
      </c>
      <c r="E107" s="30" t="s">
        <v>183</v>
      </c>
      <c r="F107" s="18" t="s">
        <v>170</v>
      </c>
    </row>
    <row r="108" spans="1:6" ht="20.25" customHeight="1" x14ac:dyDescent="0.35">
      <c r="A108" s="147"/>
      <c r="B108" s="149"/>
      <c r="C108" s="25" t="s">
        <v>179</v>
      </c>
      <c r="D108" s="31" t="s">
        <v>169</v>
      </c>
      <c r="E108" s="31" t="s">
        <v>177</v>
      </c>
      <c r="F108" s="21" t="s">
        <v>200</v>
      </c>
    </row>
    <row r="109" spans="1:6" ht="18.75" customHeight="1" x14ac:dyDescent="0.35">
      <c r="A109" s="145" t="s">
        <v>41</v>
      </c>
      <c r="B109" s="148" t="s">
        <v>42</v>
      </c>
      <c r="C109" s="24" t="s">
        <v>167</v>
      </c>
      <c r="D109" s="30" t="s">
        <v>168</v>
      </c>
      <c r="E109" s="30" t="s">
        <v>182</v>
      </c>
      <c r="F109" s="18" t="s">
        <v>173</v>
      </c>
    </row>
    <row r="110" spans="1:6" ht="19.5" customHeight="1" x14ac:dyDescent="0.35">
      <c r="A110" s="146"/>
      <c r="B110" s="148"/>
      <c r="C110" s="25" t="s">
        <v>174</v>
      </c>
      <c r="D110" s="30" t="s">
        <v>183</v>
      </c>
      <c r="E110" s="30" t="s">
        <v>183</v>
      </c>
      <c r="F110" s="18" t="s">
        <v>178</v>
      </c>
    </row>
    <row r="111" spans="1:6" ht="18" customHeight="1" x14ac:dyDescent="0.35">
      <c r="A111" s="146"/>
      <c r="B111" s="148"/>
      <c r="C111" s="25" t="s">
        <v>183</v>
      </c>
      <c r="D111" s="30" t="s">
        <v>193</v>
      </c>
      <c r="E111" s="30" t="s">
        <v>167</v>
      </c>
      <c r="F111" s="18" t="s">
        <v>184</v>
      </c>
    </row>
    <row r="112" spans="1:6" ht="17.25" customHeight="1" x14ac:dyDescent="0.35">
      <c r="A112" s="147"/>
      <c r="B112" s="149"/>
      <c r="C112" s="25" t="s">
        <v>182</v>
      </c>
      <c r="D112" s="31" t="s">
        <v>170</v>
      </c>
      <c r="E112" s="31" t="s">
        <v>166</v>
      </c>
      <c r="F112" s="21" t="s">
        <v>170</v>
      </c>
    </row>
    <row r="113" spans="1:6" ht="18" customHeight="1" x14ac:dyDescent="0.35">
      <c r="A113" s="145" t="s">
        <v>133</v>
      </c>
      <c r="B113" s="148" t="s">
        <v>43</v>
      </c>
      <c r="C113" s="24" t="s">
        <v>167</v>
      </c>
      <c r="D113" s="30" t="s">
        <v>171</v>
      </c>
      <c r="E113" s="30" t="s">
        <v>167</v>
      </c>
      <c r="F113" s="18" t="s">
        <v>166</v>
      </c>
    </row>
    <row r="114" spans="1:6" ht="19.5" customHeight="1" x14ac:dyDescent="0.35">
      <c r="A114" s="146"/>
      <c r="B114" s="148"/>
      <c r="C114" s="25" t="s">
        <v>168</v>
      </c>
      <c r="D114" s="30" t="s">
        <v>179</v>
      </c>
      <c r="E114" s="30" t="s">
        <v>166</v>
      </c>
      <c r="F114" s="18" t="s">
        <v>167</v>
      </c>
    </row>
    <row r="115" spans="1:6" ht="18.75" customHeight="1" x14ac:dyDescent="0.35">
      <c r="A115" s="146"/>
      <c r="B115" s="148"/>
      <c r="C115" s="25" t="s">
        <v>166</v>
      </c>
      <c r="D115" s="30" t="s">
        <v>169</v>
      </c>
      <c r="E115" s="30" t="s">
        <v>183</v>
      </c>
      <c r="F115" s="18" t="s">
        <v>184</v>
      </c>
    </row>
    <row r="116" spans="1:6" ht="21" customHeight="1" x14ac:dyDescent="0.35">
      <c r="A116" s="147"/>
      <c r="B116" s="149"/>
      <c r="C116" s="25" t="s">
        <v>179</v>
      </c>
      <c r="D116" s="31" t="s">
        <v>194</v>
      </c>
      <c r="E116" s="31" t="s">
        <v>182</v>
      </c>
      <c r="F116" s="21" t="s">
        <v>169</v>
      </c>
    </row>
    <row r="117" spans="1:6" ht="16.5" customHeight="1" x14ac:dyDescent="0.35">
      <c r="A117" s="145" t="s">
        <v>44</v>
      </c>
      <c r="B117" s="148" t="s">
        <v>45</v>
      </c>
      <c r="C117" s="24" t="s">
        <v>166</v>
      </c>
      <c r="D117" s="30" t="s">
        <v>166</v>
      </c>
      <c r="E117" s="30" t="s">
        <v>166</v>
      </c>
      <c r="F117" s="18" t="s">
        <v>166</v>
      </c>
    </row>
    <row r="118" spans="1:6" ht="18.75" customHeight="1" x14ac:dyDescent="0.35">
      <c r="A118" s="146"/>
      <c r="B118" s="148"/>
      <c r="C118" s="25" t="s">
        <v>168</v>
      </c>
      <c r="D118" s="30" t="s">
        <v>168</v>
      </c>
      <c r="E118" s="30" t="s">
        <v>178</v>
      </c>
      <c r="F118" s="18" t="s">
        <v>168</v>
      </c>
    </row>
    <row r="119" spans="1:6" ht="16.5" customHeight="1" x14ac:dyDescent="0.35">
      <c r="A119" s="146"/>
      <c r="B119" s="148"/>
      <c r="C119" s="25" t="s">
        <v>178</v>
      </c>
      <c r="D119" s="30" t="s">
        <v>170</v>
      </c>
      <c r="E119" s="30" t="s">
        <v>168</v>
      </c>
      <c r="F119" s="18" t="s">
        <v>186</v>
      </c>
    </row>
    <row r="120" spans="1:6" ht="19.5" customHeight="1" x14ac:dyDescent="0.35">
      <c r="A120" s="147"/>
      <c r="B120" s="149"/>
      <c r="C120" s="25" t="s">
        <v>177</v>
      </c>
      <c r="D120" s="30" t="s">
        <v>169</v>
      </c>
      <c r="E120" s="31" t="s">
        <v>183</v>
      </c>
      <c r="F120" s="21" t="s">
        <v>170</v>
      </c>
    </row>
    <row r="121" spans="1:6" ht="19.5" customHeight="1" x14ac:dyDescent="0.35">
      <c r="A121" s="145" t="s">
        <v>46</v>
      </c>
      <c r="B121" s="148" t="s">
        <v>47</v>
      </c>
      <c r="C121" s="24" t="s">
        <v>178</v>
      </c>
      <c r="D121" s="29" t="s">
        <v>178</v>
      </c>
      <c r="E121" s="30" t="s">
        <v>168</v>
      </c>
      <c r="F121" s="18" t="s">
        <v>168</v>
      </c>
    </row>
    <row r="122" spans="1:6" ht="19.5" customHeight="1" x14ac:dyDescent="0.35">
      <c r="A122" s="146"/>
      <c r="B122" s="148"/>
      <c r="C122" s="25" t="s">
        <v>168</v>
      </c>
      <c r="D122" s="30" t="s">
        <v>168</v>
      </c>
      <c r="E122" s="30" t="s">
        <v>178</v>
      </c>
      <c r="F122" s="18" t="s">
        <v>178</v>
      </c>
    </row>
    <row r="123" spans="1:6" ht="19.5" customHeight="1" x14ac:dyDescent="0.35">
      <c r="A123" s="146"/>
      <c r="B123" s="148"/>
      <c r="C123" s="25" t="s">
        <v>173</v>
      </c>
      <c r="D123" s="30" t="s">
        <v>181</v>
      </c>
      <c r="E123" s="30" t="s">
        <v>183</v>
      </c>
      <c r="F123" s="18" t="s">
        <v>181</v>
      </c>
    </row>
    <row r="124" spans="1:6" ht="21" customHeight="1" x14ac:dyDescent="0.35">
      <c r="A124" s="147"/>
      <c r="B124" s="149"/>
      <c r="C124" s="26" t="s">
        <v>177</v>
      </c>
      <c r="D124" s="31" t="s">
        <v>169</v>
      </c>
      <c r="E124" s="30" t="s">
        <v>166</v>
      </c>
      <c r="F124" s="21" t="s">
        <v>169</v>
      </c>
    </row>
    <row r="125" spans="1:6" ht="18" customHeight="1" x14ac:dyDescent="0.35">
      <c r="A125" s="145" t="s">
        <v>148</v>
      </c>
      <c r="B125" s="148" t="s">
        <v>149</v>
      </c>
      <c r="C125" s="25" t="s">
        <v>174</v>
      </c>
      <c r="D125" s="30" t="s">
        <v>174</v>
      </c>
      <c r="E125" s="29" t="s">
        <v>168</v>
      </c>
      <c r="F125" s="18" t="s">
        <v>183</v>
      </c>
    </row>
    <row r="126" spans="1:6" ht="20.25" customHeight="1" x14ac:dyDescent="0.35">
      <c r="A126" s="146"/>
      <c r="B126" s="148"/>
      <c r="C126" s="25" t="s">
        <v>183</v>
      </c>
      <c r="D126" s="30" t="s">
        <v>183</v>
      </c>
      <c r="E126" s="30" t="s">
        <v>178</v>
      </c>
      <c r="F126" s="18" t="s">
        <v>171</v>
      </c>
    </row>
    <row r="127" spans="1:6" ht="19.5" customHeight="1" x14ac:dyDescent="0.35">
      <c r="A127" s="146"/>
      <c r="B127" s="148"/>
      <c r="C127" s="25" t="s">
        <v>171</v>
      </c>
      <c r="D127" s="30" t="s">
        <v>184</v>
      </c>
      <c r="E127" s="30" t="s">
        <v>183</v>
      </c>
      <c r="F127" s="18" t="s">
        <v>176</v>
      </c>
    </row>
    <row r="128" spans="1:6" ht="21" customHeight="1" x14ac:dyDescent="0.35">
      <c r="A128" s="147"/>
      <c r="B128" s="149"/>
      <c r="C128" s="25" t="s">
        <v>192</v>
      </c>
      <c r="D128" s="31" t="s">
        <v>176</v>
      </c>
      <c r="E128" s="31" t="s">
        <v>180</v>
      </c>
      <c r="F128" s="21" t="s">
        <v>189</v>
      </c>
    </row>
    <row r="129" spans="1:6" ht="19.5" customHeight="1" x14ac:dyDescent="0.35">
      <c r="A129" s="145" t="s">
        <v>48</v>
      </c>
      <c r="B129" s="148" t="s">
        <v>134</v>
      </c>
      <c r="C129" s="24" t="s">
        <v>168</v>
      </c>
      <c r="D129" s="30" t="s">
        <v>168</v>
      </c>
      <c r="E129" s="30" t="s">
        <v>178</v>
      </c>
      <c r="F129" s="18" t="s">
        <v>168</v>
      </c>
    </row>
    <row r="130" spans="1:6" ht="18.75" customHeight="1" x14ac:dyDescent="0.35">
      <c r="A130" s="146"/>
      <c r="B130" s="148"/>
      <c r="C130" s="25" t="s">
        <v>178</v>
      </c>
      <c r="D130" s="30" t="s">
        <v>178</v>
      </c>
      <c r="E130" s="30" t="s">
        <v>168</v>
      </c>
      <c r="F130" s="18" t="s">
        <v>178</v>
      </c>
    </row>
    <row r="131" spans="1:6" ht="20.25" customHeight="1" x14ac:dyDescent="0.35">
      <c r="A131" s="146"/>
      <c r="B131" s="148"/>
      <c r="C131" s="25" t="s">
        <v>180</v>
      </c>
      <c r="D131" s="30" t="s">
        <v>170</v>
      </c>
      <c r="E131" s="30" t="s">
        <v>174</v>
      </c>
      <c r="F131" s="18" t="s">
        <v>170</v>
      </c>
    </row>
    <row r="132" spans="1:6" ht="22.5" customHeight="1" x14ac:dyDescent="0.35">
      <c r="A132" s="147"/>
      <c r="B132" s="149"/>
      <c r="C132" s="26" t="s">
        <v>183</v>
      </c>
      <c r="D132" s="31" t="s">
        <v>172</v>
      </c>
      <c r="E132" s="31" t="s">
        <v>166</v>
      </c>
      <c r="F132" s="21" t="s">
        <v>175</v>
      </c>
    </row>
    <row r="133" spans="1:6" ht="19.5" customHeight="1" x14ac:dyDescent="0.35">
      <c r="A133" s="145" t="s">
        <v>150</v>
      </c>
      <c r="B133" s="148" t="s">
        <v>151</v>
      </c>
      <c r="C133" s="25" t="s">
        <v>166</v>
      </c>
      <c r="D133" s="30" t="s">
        <v>174</v>
      </c>
      <c r="E133" s="30" t="s">
        <v>166</v>
      </c>
      <c r="F133" s="18" t="s">
        <v>166</v>
      </c>
    </row>
    <row r="134" spans="1:6" ht="20.25" customHeight="1" x14ac:dyDescent="0.35">
      <c r="A134" s="146"/>
      <c r="B134" s="148"/>
      <c r="C134" s="25" t="s">
        <v>167</v>
      </c>
      <c r="D134" s="30" t="s">
        <v>166</v>
      </c>
      <c r="E134" s="30" t="s">
        <v>167</v>
      </c>
      <c r="F134" s="18" t="s">
        <v>174</v>
      </c>
    </row>
    <row r="135" spans="1:6" ht="21" customHeight="1" x14ac:dyDescent="0.35">
      <c r="A135" s="146"/>
      <c r="B135" s="148"/>
      <c r="C135" s="25" t="s">
        <v>182</v>
      </c>
      <c r="D135" s="30" t="s">
        <v>185</v>
      </c>
      <c r="E135" s="30" t="s">
        <v>168</v>
      </c>
      <c r="F135" s="18" t="s">
        <v>189</v>
      </c>
    </row>
    <row r="136" spans="1:6" ht="21" customHeight="1" x14ac:dyDescent="0.35">
      <c r="A136" s="147"/>
      <c r="B136" s="149"/>
      <c r="C136" s="25" t="s">
        <v>192</v>
      </c>
      <c r="D136" s="30" t="s">
        <v>175</v>
      </c>
      <c r="E136" s="30" t="s">
        <v>179</v>
      </c>
      <c r="F136" s="18" t="s">
        <v>181</v>
      </c>
    </row>
    <row r="137" spans="1:6" ht="18.75" customHeight="1" x14ac:dyDescent="0.35">
      <c r="A137" s="145" t="s">
        <v>49</v>
      </c>
      <c r="B137" s="148" t="s">
        <v>50</v>
      </c>
      <c r="C137" s="24" t="s">
        <v>192</v>
      </c>
      <c r="D137" s="29" t="s">
        <v>168</v>
      </c>
      <c r="E137" s="29" t="s">
        <v>178</v>
      </c>
      <c r="F137" s="20" t="s">
        <v>167</v>
      </c>
    </row>
    <row r="138" spans="1:6" ht="19.5" customHeight="1" x14ac:dyDescent="0.35">
      <c r="A138" s="146"/>
      <c r="B138" s="148"/>
      <c r="C138" s="25" t="s">
        <v>168</v>
      </c>
      <c r="D138" s="30" t="s">
        <v>165</v>
      </c>
      <c r="E138" s="30" t="s">
        <v>166</v>
      </c>
      <c r="F138" s="18" t="s">
        <v>166</v>
      </c>
    </row>
    <row r="139" spans="1:6" ht="18" customHeight="1" x14ac:dyDescent="0.35">
      <c r="A139" s="146"/>
      <c r="B139" s="148"/>
      <c r="C139" s="25" t="s">
        <v>167</v>
      </c>
      <c r="D139" s="30" t="s">
        <v>189</v>
      </c>
      <c r="E139" s="30" t="s">
        <v>168</v>
      </c>
      <c r="F139" s="18" t="s">
        <v>185</v>
      </c>
    </row>
    <row r="140" spans="1:6" ht="18" customHeight="1" x14ac:dyDescent="0.35">
      <c r="A140" s="147"/>
      <c r="B140" s="149"/>
      <c r="C140" s="25" t="s">
        <v>174</v>
      </c>
      <c r="D140" s="31" t="s">
        <v>181</v>
      </c>
      <c r="E140" s="31" t="s">
        <v>183</v>
      </c>
      <c r="F140" s="21" t="s">
        <v>181</v>
      </c>
    </row>
    <row r="141" spans="1:6" ht="18.75" customHeight="1" x14ac:dyDescent="0.35">
      <c r="A141" s="145" t="s">
        <v>152</v>
      </c>
      <c r="B141" s="148" t="s">
        <v>153</v>
      </c>
      <c r="C141" s="24" t="s">
        <v>166</v>
      </c>
      <c r="D141" s="30" t="s">
        <v>171</v>
      </c>
      <c r="E141" s="30" t="s">
        <v>166</v>
      </c>
      <c r="F141" s="18" t="s">
        <v>166</v>
      </c>
    </row>
    <row r="142" spans="1:6" ht="17.25" customHeight="1" x14ac:dyDescent="0.35">
      <c r="A142" s="146"/>
      <c r="B142" s="148"/>
      <c r="C142" s="25" t="s">
        <v>182</v>
      </c>
      <c r="D142" s="30" t="s">
        <v>182</v>
      </c>
      <c r="E142" s="30" t="s">
        <v>168</v>
      </c>
      <c r="F142" s="18" t="s">
        <v>168</v>
      </c>
    </row>
    <row r="143" spans="1:6" ht="19.5" customHeight="1" x14ac:dyDescent="0.35">
      <c r="A143" s="146"/>
      <c r="B143" s="148"/>
      <c r="C143" s="25" t="s">
        <v>171</v>
      </c>
      <c r="D143" s="30" t="s">
        <v>193</v>
      </c>
      <c r="E143" s="30" t="s">
        <v>174</v>
      </c>
      <c r="F143" s="18" t="s">
        <v>186</v>
      </c>
    </row>
    <row r="144" spans="1:6" ht="21.75" customHeight="1" x14ac:dyDescent="0.35">
      <c r="A144" s="147"/>
      <c r="B144" s="149"/>
      <c r="C144" s="26" t="s">
        <v>174</v>
      </c>
      <c r="D144" s="31" t="s">
        <v>188</v>
      </c>
      <c r="E144" s="31" t="s">
        <v>179</v>
      </c>
      <c r="F144" s="18" t="s">
        <v>170</v>
      </c>
    </row>
    <row r="145" spans="1:6" ht="18" customHeight="1" x14ac:dyDescent="0.35">
      <c r="A145" s="145" t="s">
        <v>51</v>
      </c>
      <c r="B145" s="148" t="s">
        <v>52</v>
      </c>
      <c r="C145" s="25" t="s">
        <v>178</v>
      </c>
      <c r="D145" s="30" t="s">
        <v>178</v>
      </c>
      <c r="E145" s="30" t="s">
        <v>167</v>
      </c>
      <c r="F145" s="20" t="s">
        <v>166</v>
      </c>
    </row>
    <row r="146" spans="1:6" ht="20.25" customHeight="1" x14ac:dyDescent="0.35">
      <c r="A146" s="146"/>
      <c r="B146" s="148"/>
      <c r="C146" s="25" t="s">
        <v>166</v>
      </c>
      <c r="D146" s="30" t="s">
        <v>166</v>
      </c>
      <c r="E146" s="30" t="s">
        <v>166</v>
      </c>
      <c r="F146" s="18" t="s">
        <v>178</v>
      </c>
    </row>
    <row r="147" spans="1:6" ht="18" customHeight="1" x14ac:dyDescent="0.35">
      <c r="A147" s="146"/>
      <c r="B147" s="148"/>
      <c r="C147" s="25" t="s">
        <v>168</v>
      </c>
      <c r="D147" s="30" t="s">
        <v>185</v>
      </c>
      <c r="E147" s="30" t="s">
        <v>165</v>
      </c>
      <c r="F147" s="18" t="s">
        <v>185</v>
      </c>
    </row>
    <row r="148" spans="1:6" ht="18" customHeight="1" x14ac:dyDescent="0.35">
      <c r="A148" s="147"/>
      <c r="B148" s="149"/>
      <c r="C148" s="26" t="s">
        <v>173</v>
      </c>
      <c r="D148" s="31" t="s">
        <v>172</v>
      </c>
      <c r="E148" s="30" t="s">
        <v>168</v>
      </c>
      <c r="F148" s="21" t="s">
        <v>181</v>
      </c>
    </row>
    <row r="149" spans="1:6" ht="21" customHeight="1" x14ac:dyDescent="0.35">
      <c r="A149" s="145" t="s">
        <v>53</v>
      </c>
      <c r="B149" s="148" t="s">
        <v>138</v>
      </c>
      <c r="C149" s="25" t="s">
        <v>166</v>
      </c>
      <c r="D149" s="30" t="s">
        <v>166</v>
      </c>
      <c r="E149" s="29" t="s">
        <v>167</v>
      </c>
      <c r="F149" s="18" t="s">
        <v>171</v>
      </c>
    </row>
    <row r="150" spans="1:6" ht="20.25" customHeight="1" x14ac:dyDescent="0.35">
      <c r="A150" s="146"/>
      <c r="B150" s="148"/>
      <c r="C150" s="25" t="s">
        <v>182</v>
      </c>
      <c r="D150" s="30" t="s">
        <v>182</v>
      </c>
      <c r="E150" s="30" t="s">
        <v>166</v>
      </c>
      <c r="F150" s="18" t="s">
        <v>166</v>
      </c>
    </row>
    <row r="151" spans="1:6" ht="19.5" customHeight="1" x14ac:dyDescent="0.35">
      <c r="A151" s="146"/>
      <c r="B151" s="148"/>
      <c r="C151" s="25" t="s">
        <v>177</v>
      </c>
      <c r="D151" s="30" t="s">
        <v>184</v>
      </c>
      <c r="E151" s="30" t="s">
        <v>168</v>
      </c>
      <c r="F151" s="18" t="s">
        <v>184</v>
      </c>
    </row>
    <row r="152" spans="1:6" ht="18.75" customHeight="1" x14ac:dyDescent="0.35">
      <c r="A152" s="147"/>
      <c r="B152" s="149"/>
      <c r="C152" s="25" t="s">
        <v>174</v>
      </c>
      <c r="D152" s="31" t="s">
        <v>169</v>
      </c>
      <c r="E152" s="30" t="s">
        <v>177</v>
      </c>
      <c r="F152" s="21" t="s">
        <v>176</v>
      </c>
    </row>
    <row r="153" spans="1:6" ht="19.5" customHeight="1" x14ac:dyDescent="0.35">
      <c r="A153" s="145" t="s">
        <v>54</v>
      </c>
      <c r="B153" s="148" t="s">
        <v>55</v>
      </c>
      <c r="C153" s="24" t="s">
        <v>168</v>
      </c>
      <c r="D153" s="30" t="s">
        <v>178</v>
      </c>
      <c r="E153" s="29" t="s">
        <v>171</v>
      </c>
      <c r="F153" s="18" t="s">
        <v>171</v>
      </c>
    </row>
    <row r="154" spans="1:6" ht="18.75" customHeight="1" x14ac:dyDescent="0.35">
      <c r="A154" s="146"/>
      <c r="B154" s="148"/>
      <c r="C154" s="25" t="s">
        <v>178</v>
      </c>
      <c r="D154" s="30" t="s">
        <v>168</v>
      </c>
      <c r="E154" s="30" t="s">
        <v>183</v>
      </c>
      <c r="F154" s="18" t="s">
        <v>174</v>
      </c>
    </row>
    <row r="155" spans="1:6" ht="19.5" customHeight="1" x14ac:dyDescent="0.35">
      <c r="A155" s="146"/>
      <c r="B155" s="148"/>
      <c r="C155" s="25" t="s">
        <v>179</v>
      </c>
      <c r="D155" s="30" t="s">
        <v>176</v>
      </c>
      <c r="E155" s="30" t="s">
        <v>174</v>
      </c>
      <c r="F155" s="18" t="s">
        <v>176</v>
      </c>
    </row>
    <row r="156" spans="1:6" ht="21.75" customHeight="1" x14ac:dyDescent="0.35">
      <c r="A156" s="147"/>
      <c r="B156" s="149"/>
      <c r="C156" s="25" t="s">
        <v>177</v>
      </c>
      <c r="D156" s="31" t="s">
        <v>170</v>
      </c>
      <c r="E156" s="31" t="s">
        <v>166</v>
      </c>
      <c r="F156" s="21" t="s">
        <v>184</v>
      </c>
    </row>
    <row r="157" spans="1:6" ht="19.5" customHeight="1" x14ac:dyDescent="0.35">
      <c r="A157" s="145" t="s">
        <v>56</v>
      </c>
      <c r="B157" s="148" t="s">
        <v>57</v>
      </c>
      <c r="C157" s="24" t="s">
        <v>177</v>
      </c>
      <c r="D157" s="30" t="s">
        <v>174</v>
      </c>
      <c r="E157" s="30" t="s">
        <v>166</v>
      </c>
      <c r="F157" s="18" t="s">
        <v>166</v>
      </c>
    </row>
    <row r="158" spans="1:6" ht="20.25" customHeight="1" x14ac:dyDescent="0.35">
      <c r="A158" s="146"/>
      <c r="B158" s="148"/>
      <c r="C158" s="25" t="s">
        <v>168</v>
      </c>
      <c r="D158" s="30" t="s">
        <v>168</v>
      </c>
      <c r="E158" s="30" t="s">
        <v>179</v>
      </c>
      <c r="F158" s="18" t="s">
        <v>173</v>
      </c>
    </row>
    <row r="159" spans="1:6" ht="21.75" customHeight="1" x14ac:dyDescent="0.35">
      <c r="A159" s="146"/>
      <c r="B159" s="148"/>
      <c r="C159" s="25" t="s">
        <v>165</v>
      </c>
      <c r="D159" s="30" t="s">
        <v>194</v>
      </c>
      <c r="E159" s="30" t="s">
        <v>167</v>
      </c>
      <c r="F159" s="18" t="s">
        <v>194</v>
      </c>
    </row>
    <row r="160" spans="1:6" ht="20.25" customHeight="1" x14ac:dyDescent="0.35">
      <c r="A160" s="147"/>
      <c r="B160" s="149"/>
      <c r="C160" s="25" t="s">
        <v>180</v>
      </c>
      <c r="D160" s="30" t="s">
        <v>169</v>
      </c>
      <c r="E160" s="31" t="s">
        <v>182</v>
      </c>
      <c r="F160" s="18" t="s">
        <v>172</v>
      </c>
    </row>
    <row r="161" spans="1:6" ht="17.25" customHeight="1" x14ac:dyDescent="0.35">
      <c r="A161" s="145" t="s">
        <v>135</v>
      </c>
      <c r="B161" s="148" t="s">
        <v>136</v>
      </c>
      <c r="C161" s="24" t="s">
        <v>178</v>
      </c>
      <c r="D161" s="29" t="s">
        <v>167</v>
      </c>
      <c r="E161" s="30" t="s">
        <v>167</v>
      </c>
      <c r="F161" s="20" t="s">
        <v>178</v>
      </c>
    </row>
    <row r="162" spans="1:6" ht="20.25" customHeight="1" x14ac:dyDescent="0.35">
      <c r="A162" s="146"/>
      <c r="B162" s="148"/>
      <c r="C162" s="25" t="s">
        <v>173</v>
      </c>
      <c r="D162" s="30" t="s">
        <v>182</v>
      </c>
      <c r="E162" s="30" t="s">
        <v>168</v>
      </c>
      <c r="F162" s="18" t="s">
        <v>168</v>
      </c>
    </row>
    <row r="163" spans="1:6" ht="18.75" customHeight="1" x14ac:dyDescent="0.35">
      <c r="A163" s="146"/>
      <c r="B163" s="148"/>
      <c r="C163" s="25" t="s">
        <v>182</v>
      </c>
      <c r="D163" s="30" t="s">
        <v>176</v>
      </c>
      <c r="E163" s="30" t="s">
        <v>192</v>
      </c>
      <c r="F163" s="18" t="s">
        <v>185</v>
      </c>
    </row>
    <row r="164" spans="1:6" ht="21.75" customHeight="1" thickBot="1" x14ac:dyDescent="0.4">
      <c r="A164" s="147"/>
      <c r="B164" s="149"/>
      <c r="C164" s="27" t="s">
        <v>165</v>
      </c>
      <c r="D164" s="32" t="s">
        <v>172</v>
      </c>
      <c r="E164" s="32" t="s">
        <v>183</v>
      </c>
      <c r="F164" s="19" t="s">
        <v>170</v>
      </c>
    </row>
    <row r="165" spans="1:6" ht="19.5" customHeight="1" x14ac:dyDescent="0.35">
      <c r="A165" s="145" t="s">
        <v>58</v>
      </c>
      <c r="B165" s="148" t="s">
        <v>59</v>
      </c>
      <c r="C165" s="28" t="s">
        <v>178</v>
      </c>
      <c r="D165" s="33" t="s">
        <v>167</v>
      </c>
      <c r="E165" s="33" t="s">
        <v>166</v>
      </c>
      <c r="F165" s="17" t="s">
        <v>166</v>
      </c>
    </row>
    <row r="166" spans="1:6" ht="20.25" customHeight="1" x14ac:dyDescent="0.35">
      <c r="A166" s="146"/>
      <c r="B166" s="148"/>
      <c r="C166" s="25" t="s">
        <v>165</v>
      </c>
      <c r="D166" s="30" t="s">
        <v>182</v>
      </c>
      <c r="E166" s="30" t="s">
        <v>171</v>
      </c>
      <c r="F166" s="18" t="s">
        <v>171</v>
      </c>
    </row>
    <row r="167" spans="1:6" ht="23.25" customHeight="1" x14ac:dyDescent="0.35">
      <c r="A167" s="146"/>
      <c r="B167" s="148"/>
      <c r="C167" s="25" t="s">
        <v>180</v>
      </c>
      <c r="D167" s="30" t="s">
        <v>185</v>
      </c>
      <c r="E167" s="30" t="s">
        <v>180</v>
      </c>
      <c r="F167" s="18" t="s">
        <v>176</v>
      </c>
    </row>
    <row r="168" spans="1:6" ht="20.25" customHeight="1" x14ac:dyDescent="0.35">
      <c r="A168" s="147"/>
      <c r="B168" s="149"/>
      <c r="C168" s="25" t="s">
        <v>173</v>
      </c>
      <c r="D168" s="30" t="s">
        <v>172</v>
      </c>
      <c r="E168" s="30" t="s">
        <v>192</v>
      </c>
      <c r="F168" s="18" t="s">
        <v>188</v>
      </c>
    </row>
    <row r="169" spans="1:6" ht="18.75" customHeight="1" x14ac:dyDescent="0.35">
      <c r="A169" s="145" t="s">
        <v>60</v>
      </c>
      <c r="B169" s="148" t="s">
        <v>61</v>
      </c>
      <c r="C169" s="24" t="s">
        <v>178</v>
      </c>
      <c r="D169" s="29" t="s">
        <v>178</v>
      </c>
      <c r="E169" s="29" t="s">
        <v>173</v>
      </c>
      <c r="F169" s="20" t="s">
        <v>171</v>
      </c>
    </row>
    <row r="170" spans="1:6" ht="20.25" customHeight="1" x14ac:dyDescent="0.35">
      <c r="A170" s="146"/>
      <c r="B170" s="148"/>
      <c r="C170" s="25" t="s">
        <v>174</v>
      </c>
      <c r="D170" s="30" t="s">
        <v>174</v>
      </c>
      <c r="E170" s="30" t="s">
        <v>178</v>
      </c>
      <c r="F170" s="18" t="s">
        <v>173</v>
      </c>
    </row>
    <row r="171" spans="1:6" ht="17.25" customHeight="1" x14ac:dyDescent="0.35">
      <c r="A171" s="146"/>
      <c r="B171" s="148"/>
      <c r="C171" s="25" t="s">
        <v>168</v>
      </c>
      <c r="D171" s="30" t="s">
        <v>196</v>
      </c>
      <c r="E171" s="30" t="s">
        <v>182</v>
      </c>
      <c r="F171" s="18" t="s">
        <v>176</v>
      </c>
    </row>
    <row r="172" spans="1:6" ht="21" customHeight="1" x14ac:dyDescent="0.35">
      <c r="A172" s="147"/>
      <c r="B172" s="149"/>
      <c r="C172" s="26" t="s">
        <v>177</v>
      </c>
      <c r="D172" s="30" t="s">
        <v>184</v>
      </c>
      <c r="E172" s="30" t="s">
        <v>174</v>
      </c>
      <c r="F172" s="21" t="s">
        <v>181</v>
      </c>
    </row>
    <row r="173" spans="1:6" ht="18" customHeight="1" x14ac:dyDescent="0.35">
      <c r="A173" s="145" t="s">
        <v>62</v>
      </c>
      <c r="B173" s="148" t="s">
        <v>63</v>
      </c>
      <c r="C173" s="25" t="s">
        <v>166</v>
      </c>
      <c r="D173" s="29" t="s">
        <v>166</v>
      </c>
      <c r="E173" s="29" t="s">
        <v>166</v>
      </c>
      <c r="F173" s="18" t="s">
        <v>166</v>
      </c>
    </row>
    <row r="174" spans="1:6" ht="19.5" customHeight="1" x14ac:dyDescent="0.35">
      <c r="A174" s="146"/>
      <c r="B174" s="148"/>
      <c r="C174" s="25" t="s">
        <v>182</v>
      </c>
      <c r="D174" s="30" t="s">
        <v>178</v>
      </c>
      <c r="E174" s="30" t="s">
        <v>174</v>
      </c>
      <c r="F174" s="18" t="s">
        <v>178</v>
      </c>
    </row>
    <row r="175" spans="1:6" ht="20.25" customHeight="1" x14ac:dyDescent="0.35">
      <c r="A175" s="146"/>
      <c r="B175" s="148"/>
      <c r="C175" s="25" t="s">
        <v>192</v>
      </c>
      <c r="D175" s="30" t="s">
        <v>169</v>
      </c>
      <c r="E175" s="30" t="s">
        <v>178</v>
      </c>
      <c r="F175" s="18" t="s">
        <v>169</v>
      </c>
    </row>
    <row r="176" spans="1:6" ht="20.25" customHeight="1" x14ac:dyDescent="0.35">
      <c r="A176" s="147"/>
      <c r="B176" s="149"/>
      <c r="C176" s="25" t="s">
        <v>177</v>
      </c>
      <c r="D176" s="30" t="s">
        <v>170</v>
      </c>
      <c r="E176" s="30" t="s">
        <v>165</v>
      </c>
      <c r="F176" s="18" t="s">
        <v>170</v>
      </c>
    </row>
    <row r="177" spans="1:6" ht="19.5" customHeight="1" x14ac:dyDescent="0.35">
      <c r="A177" s="145" t="s">
        <v>64</v>
      </c>
      <c r="B177" s="148" t="s">
        <v>65</v>
      </c>
      <c r="C177" s="24" t="s">
        <v>178</v>
      </c>
      <c r="D177" s="29" t="s">
        <v>168</v>
      </c>
      <c r="E177" s="29" t="s">
        <v>168</v>
      </c>
      <c r="F177" s="20" t="s">
        <v>182</v>
      </c>
    </row>
    <row r="178" spans="1:6" ht="20.25" customHeight="1" x14ac:dyDescent="0.35">
      <c r="A178" s="146"/>
      <c r="B178" s="148"/>
      <c r="C178" s="25" t="s">
        <v>168</v>
      </c>
      <c r="D178" s="30" t="s">
        <v>178</v>
      </c>
      <c r="E178" s="30" t="s">
        <v>174</v>
      </c>
      <c r="F178" s="18" t="s">
        <v>178</v>
      </c>
    </row>
    <row r="179" spans="1:6" ht="18.75" customHeight="1" x14ac:dyDescent="0.35">
      <c r="A179" s="146"/>
      <c r="B179" s="148"/>
      <c r="C179" s="25" t="s">
        <v>177</v>
      </c>
      <c r="D179" s="30" t="s">
        <v>170</v>
      </c>
      <c r="E179" s="30" t="s">
        <v>171</v>
      </c>
      <c r="F179" s="18" t="s">
        <v>170</v>
      </c>
    </row>
    <row r="180" spans="1:6" ht="19.5" customHeight="1" x14ac:dyDescent="0.35">
      <c r="A180" s="147"/>
      <c r="B180" s="149"/>
      <c r="C180" s="25" t="s">
        <v>166</v>
      </c>
      <c r="D180" s="31" t="s">
        <v>176</v>
      </c>
      <c r="E180" s="30" t="s">
        <v>166</v>
      </c>
      <c r="F180" s="18" t="s">
        <v>184</v>
      </c>
    </row>
    <row r="181" spans="1:6" ht="18" customHeight="1" x14ac:dyDescent="0.35">
      <c r="A181" s="145" t="s">
        <v>201</v>
      </c>
      <c r="B181" s="148" t="s">
        <v>202</v>
      </c>
      <c r="C181" s="24" t="s">
        <v>183</v>
      </c>
      <c r="D181" s="30" t="s">
        <v>183</v>
      </c>
      <c r="E181" s="29" t="s">
        <v>168</v>
      </c>
      <c r="F181" s="20" t="s">
        <v>168</v>
      </c>
    </row>
    <row r="182" spans="1:6" ht="18" customHeight="1" x14ac:dyDescent="0.35">
      <c r="A182" s="146"/>
      <c r="B182" s="148"/>
      <c r="C182" s="25" t="s">
        <v>187</v>
      </c>
      <c r="D182" s="30" t="s">
        <v>182</v>
      </c>
      <c r="E182" s="30" t="s">
        <v>183</v>
      </c>
      <c r="F182" s="18" t="s">
        <v>183</v>
      </c>
    </row>
    <row r="183" spans="1:6" ht="18" customHeight="1" x14ac:dyDescent="0.35">
      <c r="A183" s="146"/>
      <c r="B183" s="148"/>
      <c r="C183" s="25" t="s">
        <v>182</v>
      </c>
      <c r="D183" s="30" t="s">
        <v>169</v>
      </c>
      <c r="E183" s="30" t="s">
        <v>174</v>
      </c>
      <c r="F183" s="18" t="s">
        <v>188</v>
      </c>
    </row>
    <row r="184" spans="1:6" ht="20.25" customHeight="1" x14ac:dyDescent="0.35">
      <c r="A184" s="147"/>
      <c r="B184" s="149"/>
      <c r="C184" s="25" t="s">
        <v>166</v>
      </c>
      <c r="D184" s="30" t="s">
        <v>188</v>
      </c>
      <c r="E184" s="31" t="s">
        <v>166</v>
      </c>
      <c r="F184" s="21" t="s">
        <v>169</v>
      </c>
    </row>
    <row r="185" spans="1:6" ht="19.5" customHeight="1" x14ac:dyDescent="0.35">
      <c r="A185" s="145" t="s">
        <v>66</v>
      </c>
      <c r="B185" s="148" t="s">
        <v>67</v>
      </c>
      <c r="C185" s="24" t="s">
        <v>187</v>
      </c>
      <c r="D185" s="29" t="s">
        <v>187</v>
      </c>
      <c r="E185" s="30" t="s">
        <v>173</v>
      </c>
      <c r="F185" s="18" t="s">
        <v>171</v>
      </c>
    </row>
    <row r="186" spans="1:6" ht="18" customHeight="1" x14ac:dyDescent="0.35">
      <c r="A186" s="146"/>
      <c r="B186" s="148"/>
      <c r="C186" s="25" t="s">
        <v>179</v>
      </c>
      <c r="D186" s="30" t="s">
        <v>174</v>
      </c>
      <c r="E186" s="30" t="s">
        <v>171</v>
      </c>
      <c r="F186" s="18" t="s">
        <v>173</v>
      </c>
    </row>
    <row r="187" spans="1:6" ht="20.25" customHeight="1" x14ac:dyDescent="0.35">
      <c r="A187" s="146"/>
      <c r="B187" s="148"/>
      <c r="C187" s="25" t="s">
        <v>178</v>
      </c>
      <c r="D187" s="30" t="s">
        <v>184</v>
      </c>
      <c r="E187" s="30" t="s">
        <v>179</v>
      </c>
      <c r="F187" s="18" t="s">
        <v>170</v>
      </c>
    </row>
    <row r="188" spans="1:6" ht="20.25" customHeight="1" x14ac:dyDescent="0.35">
      <c r="A188" s="147"/>
      <c r="B188" s="149"/>
      <c r="C188" s="25" t="s">
        <v>174</v>
      </c>
      <c r="D188" s="30" t="s">
        <v>194</v>
      </c>
      <c r="E188" s="30" t="s">
        <v>168</v>
      </c>
      <c r="F188" s="18" t="s">
        <v>185</v>
      </c>
    </row>
    <row r="189" spans="1:6" ht="18" customHeight="1" x14ac:dyDescent="0.35">
      <c r="A189" s="145" t="s">
        <v>68</v>
      </c>
      <c r="B189" s="148" t="s">
        <v>69</v>
      </c>
      <c r="C189" s="24" t="s">
        <v>171</v>
      </c>
      <c r="D189" s="29" t="s">
        <v>171</v>
      </c>
      <c r="E189" s="29" t="s">
        <v>168</v>
      </c>
      <c r="F189" s="20" t="s">
        <v>171</v>
      </c>
    </row>
    <row r="190" spans="1:6" ht="19.5" customHeight="1" x14ac:dyDescent="0.35">
      <c r="A190" s="146"/>
      <c r="B190" s="148"/>
      <c r="C190" s="25" t="s">
        <v>179</v>
      </c>
      <c r="D190" s="30" t="s">
        <v>174</v>
      </c>
      <c r="E190" s="30" t="s">
        <v>174</v>
      </c>
      <c r="F190" s="18" t="s">
        <v>174</v>
      </c>
    </row>
    <row r="191" spans="1:6" ht="17.25" customHeight="1" x14ac:dyDescent="0.35">
      <c r="A191" s="146"/>
      <c r="B191" s="148"/>
      <c r="C191" s="25" t="s">
        <v>174</v>
      </c>
      <c r="D191" s="30" t="s">
        <v>194</v>
      </c>
      <c r="E191" s="30" t="s">
        <v>167</v>
      </c>
      <c r="F191" s="18" t="s">
        <v>194</v>
      </c>
    </row>
    <row r="192" spans="1:6" ht="17.25" customHeight="1" x14ac:dyDescent="0.35">
      <c r="A192" s="147"/>
      <c r="B192" s="149"/>
      <c r="C192" s="25" t="s">
        <v>183</v>
      </c>
      <c r="D192" s="31" t="s">
        <v>184</v>
      </c>
      <c r="E192" s="31" t="s">
        <v>179</v>
      </c>
      <c r="F192" s="21" t="s">
        <v>188</v>
      </c>
    </row>
    <row r="193" spans="1:6" ht="20.25" customHeight="1" x14ac:dyDescent="0.35">
      <c r="A193" s="145" t="s">
        <v>139</v>
      </c>
      <c r="B193" s="148" t="s">
        <v>70</v>
      </c>
      <c r="C193" s="24" t="s">
        <v>167</v>
      </c>
      <c r="D193" s="30" t="s">
        <v>167</v>
      </c>
      <c r="E193" s="30" t="s">
        <v>166</v>
      </c>
      <c r="F193" s="18" t="s">
        <v>166</v>
      </c>
    </row>
    <row r="194" spans="1:6" ht="20.25" customHeight="1" x14ac:dyDescent="0.35">
      <c r="A194" s="146"/>
      <c r="B194" s="148"/>
      <c r="C194" s="25" t="s">
        <v>177</v>
      </c>
      <c r="D194" s="30" t="s">
        <v>177</v>
      </c>
      <c r="E194" s="30" t="s">
        <v>167</v>
      </c>
      <c r="F194" s="18" t="s">
        <v>167</v>
      </c>
    </row>
    <row r="195" spans="1:6" ht="21.75" customHeight="1" x14ac:dyDescent="0.35">
      <c r="A195" s="146"/>
      <c r="B195" s="148"/>
      <c r="C195" s="25" t="s">
        <v>173</v>
      </c>
      <c r="D195" s="30" t="s">
        <v>176</v>
      </c>
      <c r="E195" s="30" t="s">
        <v>182</v>
      </c>
      <c r="F195" s="18" t="s">
        <v>176</v>
      </c>
    </row>
    <row r="196" spans="1:6" ht="18" customHeight="1" x14ac:dyDescent="0.35">
      <c r="A196" s="147"/>
      <c r="B196" s="149"/>
      <c r="C196" s="25" t="s">
        <v>166</v>
      </c>
      <c r="D196" s="30" t="s">
        <v>170</v>
      </c>
      <c r="E196" s="31" t="s">
        <v>177</v>
      </c>
      <c r="F196" s="18" t="s">
        <v>184</v>
      </c>
    </row>
    <row r="197" spans="1:6" ht="18.75" customHeight="1" x14ac:dyDescent="0.35">
      <c r="A197" s="145" t="s">
        <v>71</v>
      </c>
      <c r="B197" s="148" t="s">
        <v>72</v>
      </c>
      <c r="C197" s="24" t="s">
        <v>182</v>
      </c>
      <c r="D197" s="29" t="s">
        <v>168</v>
      </c>
      <c r="E197" s="30" t="s">
        <v>182</v>
      </c>
      <c r="F197" s="20" t="s">
        <v>168</v>
      </c>
    </row>
    <row r="198" spans="1:6" ht="17.25" customHeight="1" x14ac:dyDescent="0.35">
      <c r="A198" s="146"/>
      <c r="B198" s="148"/>
      <c r="C198" s="25" t="s">
        <v>180</v>
      </c>
      <c r="D198" s="30" t="s">
        <v>180</v>
      </c>
      <c r="E198" s="30" t="s">
        <v>167</v>
      </c>
      <c r="F198" s="18" t="s">
        <v>178</v>
      </c>
    </row>
    <row r="199" spans="1:6" ht="17.25" customHeight="1" x14ac:dyDescent="0.35">
      <c r="A199" s="146"/>
      <c r="B199" s="148"/>
      <c r="C199" s="25" t="s">
        <v>177</v>
      </c>
      <c r="D199" s="30" t="s">
        <v>185</v>
      </c>
      <c r="E199" s="30" t="s">
        <v>180</v>
      </c>
      <c r="F199" s="18" t="s">
        <v>175</v>
      </c>
    </row>
    <row r="200" spans="1:6" ht="18.75" customHeight="1" x14ac:dyDescent="0.35">
      <c r="A200" s="147"/>
      <c r="B200" s="149"/>
      <c r="C200" s="25" t="s">
        <v>166</v>
      </c>
      <c r="D200" s="31" t="s">
        <v>181</v>
      </c>
      <c r="E200" s="30" t="s">
        <v>166</v>
      </c>
      <c r="F200" s="18" t="s">
        <v>181</v>
      </c>
    </row>
    <row r="201" spans="1:6" ht="21" customHeight="1" x14ac:dyDescent="0.35">
      <c r="A201" s="145" t="s">
        <v>73</v>
      </c>
      <c r="B201" s="148" t="s">
        <v>74</v>
      </c>
      <c r="C201" s="24" t="s">
        <v>192</v>
      </c>
      <c r="D201" s="30" t="s">
        <v>192</v>
      </c>
      <c r="E201" s="29" t="s">
        <v>180</v>
      </c>
      <c r="F201" s="20" t="s">
        <v>180</v>
      </c>
    </row>
    <row r="202" spans="1:6" ht="19.5" customHeight="1" x14ac:dyDescent="0.35">
      <c r="A202" s="146"/>
      <c r="B202" s="148"/>
      <c r="C202" s="25" t="s">
        <v>168</v>
      </c>
      <c r="D202" s="30" t="s">
        <v>171</v>
      </c>
      <c r="E202" s="30" t="s">
        <v>168</v>
      </c>
      <c r="F202" s="18" t="s">
        <v>171</v>
      </c>
    </row>
    <row r="203" spans="1:6" ht="20.25" customHeight="1" x14ac:dyDescent="0.35">
      <c r="A203" s="146"/>
      <c r="B203" s="148"/>
      <c r="C203" s="25" t="s">
        <v>166</v>
      </c>
      <c r="D203" s="30" t="s">
        <v>176</v>
      </c>
      <c r="E203" s="30" t="s">
        <v>166</v>
      </c>
      <c r="F203" s="18" t="s">
        <v>176</v>
      </c>
    </row>
    <row r="204" spans="1:6" ht="19.5" customHeight="1" x14ac:dyDescent="0.35">
      <c r="A204" s="147"/>
      <c r="B204" s="149"/>
      <c r="C204" s="26" t="s">
        <v>178</v>
      </c>
      <c r="D204" s="31" t="s">
        <v>193</v>
      </c>
      <c r="E204" s="30" t="s">
        <v>179</v>
      </c>
      <c r="F204" s="18" t="s">
        <v>186</v>
      </c>
    </row>
    <row r="205" spans="1:6" ht="18" customHeight="1" x14ac:dyDescent="0.35">
      <c r="A205" s="145" t="s">
        <v>75</v>
      </c>
      <c r="B205" s="164" t="s">
        <v>76</v>
      </c>
      <c r="C205" s="25" t="s">
        <v>182</v>
      </c>
      <c r="D205" s="30" t="s">
        <v>182</v>
      </c>
      <c r="E205" s="29" t="s">
        <v>171</v>
      </c>
      <c r="F205" s="20" t="s">
        <v>171</v>
      </c>
    </row>
    <row r="206" spans="1:6" ht="18" customHeight="1" x14ac:dyDescent="0.35">
      <c r="A206" s="146"/>
      <c r="B206" s="148"/>
      <c r="C206" s="25" t="s">
        <v>166</v>
      </c>
      <c r="D206" s="30" t="s">
        <v>166</v>
      </c>
      <c r="E206" s="30" t="s">
        <v>180</v>
      </c>
      <c r="F206" s="18" t="s">
        <v>180</v>
      </c>
    </row>
    <row r="207" spans="1:6" ht="18" customHeight="1" x14ac:dyDescent="0.35">
      <c r="A207" s="146"/>
      <c r="B207" s="148"/>
      <c r="C207" s="25" t="s">
        <v>180</v>
      </c>
      <c r="D207" s="30" t="s">
        <v>184</v>
      </c>
      <c r="E207" s="30" t="s">
        <v>183</v>
      </c>
      <c r="F207" s="18" t="s">
        <v>169</v>
      </c>
    </row>
    <row r="208" spans="1:6" ht="18.75" customHeight="1" x14ac:dyDescent="0.35">
      <c r="A208" s="147"/>
      <c r="B208" s="149"/>
      <c r="C208" s="26" t="s">
        <v>187</v>
      </c>
      <c r="D208" s="31" t="s">
        <v>169</v>
      </c>
      <c r="E208" s="31" t="s">
        <v>166</v>
      </c>
      <c r="F208" s="18" t="s">
        <v>170</v>
      </c>
    </row>
    <row r="209" spans="1:6" ht="19.5" customHeight="1" x14ac:dyDescent="0.35">
      <c r="A209" s="145" t="s">
        <v>154</v>
      </c>
      <c r="B209" s="164" t="s">
        <v>155</v>
      </c>
      <c r="C209" s="25" t="s">
        <v>166</v>
      </c>
      <c r="D209" s="30" t="s">
        <v>166</v>
      </c>
      <c r="E209" s="30" t="s">
        <v>166</v>
      </c>
      <c r="F209" s="20" t="s">
        <v>166</v>
      </c>
    </row>
    <row r="210" spans="1:6" ht="19.5" customHeight="1" x14ac:dyDescent="0.35">
      <c r="A210" s="146"/>
      <c r="B210" s="148"/>
      <c r="C210" s="25" t="s">
        <v>167</v>
      </c>
      <c r="D210" s="30" t="s">
        <v>178</v>
      </c>
      <c r="E210" s="30" t="s">
        <v>177</v>
      </c>
      <c r="F210" s="18" t="s">
        <v>177</v>
      </c>
    </row>
    <row r="211" spans="1:6" ht="18.75" customHeight="1" x14ac:dyDescent="0.35">
      <c r="A211" s="146"/>
      <c r="B211" s="148"/>
      <c r="C211" s="25" t="s">
        <v>177</v>
      </c>
      <c r="D211" s="30" t="s">
        <v>172</v>
      </c>
      <c r="E211" s="30" t="s">
        <v>174</v>
      </c>
      <c r="F211" s="18" t="s">
        <v>181</v>
      </c>
    </row>
    <row r="212" spans="1:6" ht="20.25" customHeight="1" x14ac:dyDescent="0.35">
      <c r="A212" s="147"/>
      <c r="B212" s="149"/>
      <c r="C212" s="25" t="s">
        <v>168</v>
      </c>
      <c r="D212" s="31" t="s">
        <v>194</v>
      </c>
      <c r="E212" s="30" t="s">
        <v>171</v>
      </c>
      <c r="F212" s="21" t="s">
        <v>189</v>
      </c>
    </row>
    <row r="213" spans="1:6" ht="18" customHeight="1" x14ac:dyDescent="0.35">
      <c r="A213" s="145" t="s">
        <v>77</v>
      </c>
      <c r="B213" s="164" t="s">
        <v>78</v>
      </c>
      <c r="C213" s="24" t="s">
        <v>183</v>
      </c>
      <c r="D213" s="30" t="s">
        <v>183</v>
      </c>
      <c r="E213" s="29" t="s">
        <v>168</v>
      </c>
      <c r="F213" s="18" t="s">
        <v>171</v>
      </c>
    </row>
    <row r="214" spans="1:6" ht="20.25" customHeight="1" x14ac:dyDescent="0.35">
      <c r="A214" s="146"/>
      <c r="B214" s="148"/>
      <c r="C214" s="25" t="s">
        <v>168</v>
      </c>
      <c r="D214" s="30" t="s">
        <v>171</v>
      </c>
      <c r="E214" s="30" t="s">
        <v>183</v>
      </c>
      <c r="F214" s="18" t="s">
        <v>166</v>
      </c>
    </row>
    <row r="215" spans="1:6" ht="20.25" customHeight="1" x14ac:dyDescent="0.35">
      <c r="A215" s="146"/>
      <c r="B215" s="148"/>
      <c r="C215" s="25" t="s">
        <v>171</v>
      </c>
      <c r="D215" s="30" t="s">
        <v>184</v>
      </c>
      <c r="E215" s="30" t="s">
        <v>166</v>
      </c>
      <c r="F215" s="18" t="s">
        <v>184</v>
      </c>
    </row>
    <row r="216" spans="1:6" ht="18.75" customHeight="1" x14ac:dyDescent="0.35">
      <c r="A216" s="147"/>
      <c r="B216" s="149"/>
      <c r="C216" s="25" t="s">
        <v>166</v>
      </c>
      <c r="D216" s="31" t="s">
        <v>189</v>
      </c>
      <c r="E216" s="31" t="s">
        <v>177</v>
      </c>
      <c r="F216" s="21" t="s">
        <v>193</v>
      </c>
    </row>
    <row r="217" spans="1:6" ht="18.75" customHeight="1" x14ac:dyDescent="0.35">
      <c r="A217" s="145" t="s">
        <v>79</v>
      </c>
      <c r="B217" s="164" t="s">
        <v>80</v>
      </c>
      <c r="C217" s="24" t="s">
        <v>166</v>
      </c>
      <c r="D217" s="30" t="s">
        <v>166</v>
      </c>
      <c r="E217" s="30" t="s">
        <v>166</v>
      </c>
      <c r="F217" s="18" t="s">
        <v>166</v>
      </c>
    </row>
    <row r="218" spans="1:6" ht="19.5" customHeight="1" x14ac:dyDescent="0.35">
      <c r="A218" s="146"/>
      <c r="B218" s="148"/>
      <c r="C218" s="25" t="s">
        <v>168</v>
      </c>
      <c r="D218" s="30" t="s">
        <v>168</v>
      </c>
      <c r="E218" s="30" t="s">
        <v>168</v>
      </c>
      <c r="F218" s="18" t="s">
        <v>168</v>
      </c>
    </row>
    <row r="219" spans="1:6" ht="18.75" customHeight="1" x14ac:dyDescent="0.35">
      <c r="A219" s="146"/>
      <c r="B219" s="148"/>
      <c r="C219" s="25" t="s">
        <v>183</v>
      </c>
      <c r="D219" s="30" t="s">
        <v>170</v>
      </c>
      <c r="E219" s="30" t="s">
        <v>183</v>
      </c>
      <c r="F219" s="18" t="s">
        <v>170</v>
      </c>
    </row>
    <row r="220" spans="1:6" ht="20.25" customHeight="1" x14ac:dyDescent="0.35">
      <c r="A220" s="147"/>
      <c r="B220" s="149"/>
      <c r="C220" s="25" t="s">
        <v>171</v>
      </c>
      <c r="D220" s="30" t="s">
        <v>184</v>
      </c>
      <c r="E220" s="31" t="s">
        <v>192</v>
      </c>
      <c r="F220" s="21" t="s">
        <v>175</v>
      </c>
    </row>
    <row r="221" spans="1:6" ht="17.25" customHeight="1" x14ac:dyDescent="0.35">
      <c r="A221" s="145" t="s">
        <v>81</v>
      </c>
      <c r="B221" s="164" t="s">
        <v>82</v>
      </c>
      <c r="C221" s="24" t="s">
        <v>166</v>
      </c>
      <c r="D221" s="29" t="s">
        <v>166</v>
      </c>
      <c r="E221" s="30" t="s">
        <v>166</v>
      </c>
      <c r="F221" s="18" t="s">
        <v>166</v>
      </c>
    </row>
    <row r="222" spans="1:6" ht="18.75" customHeight="1" x14ac:dyDescent="0.35">
      <c r="A222" s="146"/>
      <c r="B222" s="148"/>
      <c r="C222" s="25" t="s">
        <v>182</v>
      </c>
      <c r="D222" s="30" t="s">
        <v>182</v>
      </c>
      <c r="E222" s="30" t="s">
        <v>180</v>
      </c>
      <c r="F222" s="18" t="s">
        <v>180</v>
      </c>
    </row>
    <row r="223" spans="1:6" ht="18" customHeight="1" x14ac:dyDescent="0.35">
      <c r="A223" s="146"/>
      <c r="B223" s="148"/>
      <c r="C223" s="25" t="s">
        <v>177</v>
      </c>
      <c r="D223" s="30" t="s">
        <v>170</v>
      </c>
      <c r="E223" s="30" t="s">
        <v>179</v>
      </c>
      <c r="F223" s="18" t="s">
        <v>184</v>
      </c>
    </row>
    <row r="224" spans="1:6" ht="19.5" customHeight="1" x14ac:dyDescent="0.35">
      <c r="A224" s="147"/>
      <c r="B224" s="149"/>
      <c r="C224" s="25" t="s">
        <v>187</v>
      </c>
      <c r="D224" s="31" t="s">
        <v>188</v>
      </c>
      <c r="E224" s="31" t="s">
        <v>171</v>
      </c>
      <c r="F224" s="21" t="s">
        <v>196</v>
      </c>
    </row>
    <row r="225" spans="1:6" ht="21" customHeight="1" x14ac:dyDescent="0.35">
      <c r="A225" s="145" t="s">
        <v>83</v>
      </c>
      <c r="B225" s="164" t="s">
        <v>84</v>
      </c>
      <c r="C225" s="24" t="s">
        <v>174</v>
      </c>
      <c r="D225" s="30" t="s">
        <v>174</v>
      </c>
      <c r="E225" s="30" t="s">
        <v>166</v>
      </c>
      <c r="F225" s="18" t="s">
        <v>174</v>
      </c>
    </row>
    <row r="226" spans="1:6" ht="19.5" customHeight="1" x14ac:dyDescent="0.35">
      <c r="A226" s="146"/>
      <c r="B226" s="148"/>
      <c r="C226" s="25" t="s">
        <v>171</v>
      </c>
      <c r="D226" s="30" t="s">
        <v>166</v>
      </c>
      <c r="E226" s="30" t="s">
        <v>177</v>
      </c>
      <c r="F226" s="18" t="s">
        <v>168</v>
      </c>
    </row>
    <row r="227" spans="1:6" ht="18" customHeight="1" x14ac:dyDescent="0.35">
      <c r="A227" s="146"/>
      <c r="B227" s="148"/>
      <c r="C227" s="25" t="s">
        <v>166</v>
      </c>
      <c r="D227" s="30" t="s">
        <v>186</v>
      </c>
      <c r="E227" s="30" t="s">
        <v>171</v>
      </c>
      <c r="F227" s="18" t="s">
        <v>170</v>
      </c>
    </row>
    <row r="228" spans="1:6" ht="21" customHeight="1" x14ac:dyDescent="0.35">
      <c r="A228" s="147"/>
      <c r="B228" s="149"/>
      <c r="C228" s="26" t="s">
        <v>168</v>
      </c>
      <c r="D228" s="31" t="s">
        <v>169</v>
      </c>
      <c r="E228" s="31" t="s">
        <v>168</v>
      </c>
      <c r="F228" s="21" t="s">
        <v>175</v>
      </c>
    </row>
    <row r="229" spans="1:6" ht="18.75" customHeight="1" x14ac:dyDescent="0.35">
      <c r="A229" s="145" t="s">
        <v>156</v>
      </c>
      <c r="B229" s="164" t="s">
        <v>157</v>
      </c>
      <c r="C229" s="25" t="s">
        <v>178</v>
      </c>
      <c r="D229" s="30" t="s">
        <v>178</v>
      </c>
      <c r="E229" s="30" t="s">
        <v>171</v>
      </c>
      <c r="F229" s="18" t="s">
        <v>178</v>
      </c>
    </row>
    <row r="230" spans="1:6" ht="18.75" customHeight="1" x14ac:dyDescent="0.35">
      <c r="A230" s="146"/>
      <c r="B230" s="148"/>
      <c r="C230" s="25" t="s">
        <v>182</v>
      </c>
      <c r="D230" s="30" t="s">
        <v>168</v>
      </c>
      <c r="E230" s="30" t="s">
        <v>180</v>
      </c>
      <c r="F230" s="18" t="s">
        <v>187</v>
      </c>
    </row>
    <row r="231" spans="1:6" ht="19.5" customHeight="1" x14ac:dyDescent="0.35">
      <c r="A231" s="146"/>
      <c r="B231" s="148"/>
      <c r="C231" s="25" t="s">
        <v>187</v>
      </c>
      <c r="D231" s="30" t="s">
        <v>186</v>
      </c>
      <c r="E231" s="30" t="s">
        <v>183</v>
      </c>
      <c r="F231" s="18" t="s">
        <v>176</v>
      </c>
    </row>
    <row r="232" spans="1:6" ht="20.25" customHeight="1" x14ac:dyDescent="0.35">
      <c r="A232" s="147"/>
      <c r="B232" s="149"/>
      <c r="C232" s="25" t="s">
        <v>179</v>
      </c>
      <c r="D232" s="30" t="s">
        <v>169</v>
      </c>
      <c r="E232" s="31" t="s">
        <v>177</v>
      </c>
      <c r="F232" s="21" t="s">
        <v>170</v>
      </c>
    </row>
    <row r="233" spans="1:6" ht="19.5" customHeight="1" x14ac:dyDescent="0.35">
      <c r="A233" s="145" t="s">
        <v>85</v>
      </c>
      <c r="B233" s="164" t="s">
        <v>86</v>
      </c>
      <c r="C233" s="24" t="s">
        <v>178</v>
      </c>
      <c r="D233" s="29" t="s">
        <v>178</v>
      </c>
      <c r="E233" s="30" t="s">
        <v>178</v>
      </c>
      <c r="F233" s="18" t="s">
        <v>178</v>
      </c>
    </row>
    <row r="234" spans="1:6" ht="18.75" customHeight="1" x14ac:dyDescent="0.35">
      <c r="A234" s="146"/>
      <c r="B234" s="148"/>
      <c r="C234" s="25" t="s">
        <v>166</v>
      </c>
      <c r="D234" s="30" t="s">
        <v>182</v>
      </c>
      <c r="E234" s="30" t="s">
        <v>166</v>
      </c>
      <c r="F234" s="18" t="s">
        <v>166</v>
      </c>
    </row>
    <row r="235" spans="1:6" ht="18.75" customHeight="1" x14ac:dyDescent="0.35">
      <c r="A235" s="146"/>
      <c r="B235" s="148"/>
      <c r="C235" s="25" t="s">
        <v>182</v>
      </c>
      <c r="D235" s="30" t="s">
        <v>188</v>
      </c>
      <c r="E235" s="30" t="s">
        <v>183</v>
      </c>
      <c r="F235" s="18" t="s">
        <v>185</v>
      </c>
    </row>
    <row r="236" spans="1:6" ht="21" customHeight="1" x14ac:dyDescent="0.35">
      <c r="A236" s="147"/>
      <c r="B236" s="149"/>
      <c r="C236" s="26" t="s">
        <v>192</v>
      </c>
      <c r="D236" s="30" t="s">
        <v>184</v>
      </c>
      <c r="E236" s="30" t="s">
        <v>182</v>
      </c>
      <c r="F236" s="18" t="s">
        <v>186</v>
      </c>
    </row>
    <row r="237" spans="1:6" ht="18.75" customHeight="1" x14ac:dyDescent="0.35">
      <c r="A237" s="145" t="s">
        <v>87</v>
      </c>
      <c r="B237" s="164" t="s">
        <v>88</v>
      </c>
      <c r="C237" s="25" t="s">
        <v>166</v>
      </c>
      <c r="D237" s="29" t="s">
        <v>166</v>
      </c>
      <c r="E237" s="29" t="s">
        <v>166</v>
      </c>
      <c r="F237" s="20" t="s">
        <v>166</v>
      </c>
    </row>
    <row r="238" spans="1:6" ht="18.75" customHeight="1" x14ac:dyDescent="0.35">
      <c r="A238" s="146"/>
      <c r="B238" s="148"/>
      <c r="C238" s="25" t="s">
        <v>192</v>
      </c>
      <c r="D238" s="30" t="s">
        <v>192</v>
      </c>
      <c r="E238" s="30" t="s">
        <v>183</v>
      </c>
      <c r="F238" s="18" t="s">
        <v>183</v>
      </c>
    </row>
    <row r="239" spans="1:6" ht="19.5" customHeight="1" x14ac:dyDescent="0.35">
      <c r="A239" s="146"/>
      <c r="B239" s="148"/>
      <c r="C239" s="25" t="s">
        <v>168</v>
      </c>
      <c r="D239" s="30" t="s">
        <v>181</v>
      </c>
      <c r="E239" s="30" t="s">
        <v>192</v>
      </c>
      <c r="F239" s="18" t="s">
        <v>181</v>
      </c>
    </row>
    <row r="240" spans="1:6" ht="19.5" customHeight="1" x14ac:dyDescent="0.35">
      <c r="A240" s="147"/>
      <c r="B240" s="149"/>
      <c r="C240" s="25" t="s">
        <v>183</v>
      </c>
      <c r="D240" s="30" t="s">
        <v>186</v>
      </c>
      <c r="E240" s="31" t="s">
        <v>180</v>
      </c>
      <c r="F240" s="21" t="s">
        <v>176</v>
      </c>
    </row>
    <row r="241" spans="1:6" ht="18.75" customHeight="1" x14ac:dyDescent="0.35">
      <c r="A241" s="145" t="s">
        <v>89</v>
      </c>
      <c r="B241" s="164" t="s">
        <v>90</v>
      </c>
      <c r="C241" s="24" t="s">
        <v>182</v>
      </c>
      <c r="D241" s="29" t="s">
        <v>168</v>
      </c>
      <c r="E241" s="30" t="s">
        <v>167</v>
      </c>
      <c r="F241" s="18" t="s">
        <v>182</v>
      </c>
    </row>
    <row r="242" spans="1:6" ht="18.75" customHeight="1" x14ac:dyDescent="0.35">
      <c r="A242" s="146"/>
      <c r="B242" s="148"/>
      <c r="C242" s="25" t="s">
        <v>180</v>
      </c>
      <c r="D242" s="30" t="s">
        <v>192</v>
      </c>
      <c r="E242" s="30" t="s">
        <v>166</v>
      </c>
      <c r="F242" s="18" t="s">
        <v>174</v>
      </c>
    </row>
    <row r="243" spans="1:6" ht="21" customHeight="1" x14ac:dyDescent="0.35">
      <c r="A243" s="146"/>
      <c r="B243" s="148"/>
      <c r="C243" s="25" t="s">
        <v>192</v>
      </c>
      <c r="D243" s="30" t="s">
        <v>196</v>
      </c>
      <c r="E243" s="30" t="s">
        <v>192</v>
      </c>
      <c r="F243" s="18" t="s">
        <v>170</v>
      </c>
    </row>
    <row r="244" spans="1:6" ht="21" customHeight="1" x14ac:dyDescent="0.35">
      <c r="A244" s="147"/>
      <c r="B244" s="149"/>
      <c r="C244" s="26" t="s">
        <v>183</v>
      </c>
      <c r="D244" s="31" t="s">
        <v>188</v>
      </c>
      <c r="E244" s="31" t="s">
        <v>183</v>
      </c>
      <c r="F244" s="21" t="s">
        <v>176</v>
      </c>
    </row>
    <row r="245" spans="1:6" ht="18.75" customHeight="1" x14ac:dyDescent="0.35">
      <c r="A245" s="145" t="s">
        <v>91</v>
      </c>
      <c r="B245" s="164" t="s">
        <v>92</v>
      </c>
      <c r="C245" s="25" t="s">
        <v>180</v>
      </c>
      <c r="D245" s="30" t="s">
        <v>166</v>
      </c>
      <c r="E245" s="30" t="s">
        <v>167</v>
      </c>
      <c r="F245" s="18" t="s">
        <v>167</v>
      </c>
    </row>
    <row r="246" spans="1:6" ht="18" customHeight="1" x14ac:dyDescent="0.35">
      <c r="A246" s="146"/>
      <c r="B246" s="148"/>
      <c r="C246" s="25" t="s">
        <v>177</v>
      </c>
      <c r="D246" s="30" t="s">
        <v>177</v>
      </c>
      <c r="E246" s="30" t="s">
        <v>166</v>
      </c>
      <c r="F246" s="18" t="s">
        <v>180</v>
      </c>
    </row>
    <row r="247" spans="1:6" ht="21" customHeight="1" x14ac:dyDescent="0.35">
      <c r="A247" s="146"/>
      <c r="B247" s="148"/>
      <c r="C247" s="25" t="s">
        <v>167</v>
      </c>
      <c r="D247" s="30" t="s">
        <v>185</v>
      </c>
      <c r="E247" s="30" t="s">
        <v>180</v>
      </c>
      <c r="F247" s="18" t="s">
        <v>172</v>
      </c>
    </row>
    <row r="248" spans="1:6" ht="18.75" customHeight="1" x14ac:dyDescent="0.35">
      <c r="A248" s="147"/>
      <c r="B248" s="149"/>
      <c r="C248" s="25" t="s">
        <v>166</v>
      </c>
      <c r="D248" s="30" t="s">
        <v>169</v>
      </c>
      <c r="E248" s="30" t="s">
        <v>177</v>
      </c>
      <c r="F248" s="21" t="s">
        <v>186</v>
      </c>
    </row>
    <row r="249" spans="1:6" ht="18" customHeight="1" x14ac:dyDescent="0.35">
      <c r="A249" s="145" t="s">
        <v>93</v>
      </c>
      <c r="B249" s="164" t="s">
        <v>94</v>
      </c>
      <c r="C249" s="24" t="s">
        <v>167</v>
      </c>
      <c r="D249" s="29" t="s">
        <v>167</v>
      </c>
      <c r="E249" s="29" t="s">
        <v>166</v>
      </c>
      <c r="F249" s="18" t="s">
        <v>166</v>
      </c>
    </row>
    <row r="250" spans="1:6" ht="21.75" customHeight="1" x14ac:dyDescent="0.35">
      <c r="A250" s="146"/>
      <c r="B250" s="148"/>
      <c r="C250" s="25" t="s">
        <v>179</v>
      </c>
      <c r="D250" s="30" t="s">
        <v>174</v>
      </c>
      <c r="E250" s="30" t="s">
        <v>167</v>
      </c>
      <c r="F250" s="18" t="s">
        <v>180</v>
      </c>
    </row>
    <row r="251" spans="1:6" ht="20.25" customHeight="1" x14ac:dyDescent="0.35">
      <c r="A251" s="146"/>
      <c r="B251" s="148"/>
      <c r="C251" s="25" t="s">
        <v>174</v>
      </c>
      <c r="D251" s="30" t="s">
        <v>184</v>
      </c>
      <c r="E251" s="30" t="s">
        <v>177</v>
      </c>
      <c r="F251" s="18" t="s">
        <v>194</v>
      </c>
    </row>
    <row r="252" spans="1:6" ht="22.5" customHeight="1" x14ac:dyDescent="0.35">
      <c r="A252" s="147"/>
      <c r="B252" s="149"/>
      <c r="C252" s="25" t="s">
        <v>166</v>
      </c>
      <c r="D252" s="30" t="s">
        <v>188</v>
      </c>
      <c r="E252" s="30" t="s">
        <v>165</v>
      </c>
      <c r="F252" s="18" t="s">
        <v>181</v>
      </c>
    </row>
    <row r="253" spans="1:6" ht="21" customHeight="1" x14ac:dyDescent="0.35">
      <c r="A253" s="145" t="s">
        <v>95</v>
      </c>
      <c r="B253" s="164" t="s">
        <v>96</v>
      </c>
      <c r="C253" s="24" t="s">
        <v>171</v>
      </c>
      <c r="D253" s="29" t="s">
        <v>171</v>
      </c>
      <c r="E253" s="29" t="s">
        <v>177</v>
      </c>
      <c r="F253" s="20" t="s">
        <v>178</v>
      </c>
    </row>
    <row r="254" spans="1:6" ht="19.5" customHeight="1" x14ac:dyDescent="0.35">
      <c r="A254" s="146"/>
      <c r="B254" s="148"/>
      <c r="C254" s="25" t="s">
        <v>166</v>
      </c>
      <c r="D254" s="30" t="s">
        <v>166</v>
      </c>
      <c r="E254" s="30" t="s">
        <v>178</v>
      </c>
      <c r="F254" s="18" t="s">
        <v>177</v>
      </c>
    </row>
    <row r="255" spans="1:6" ht="19.5" customHeight="1" x14ac:dyDescent="0.35">
      <c r="A255" s="146"/>
      <c r="B255" s="148"/>
      <c r="C255" s="25" t="s">
        <v>187</v>
      </c>
      <c r="D255" s="30" t="s">
        <v>170</v>
      </c>
      <c r="E255" s="30" t="s">
        <v>166</v>
      </c>
      <c r="F255" s="18" t="s">
        <v>185</v>
      </c>
    </row>
    <row r="256" spans="1:6" ht="22.5" customHeight="1" x14ac:dyDescent="0.35">
      <c r="A256" s="147"/>
      <c r="B256" s="149"/>
      <c r="C256" s="26" t="s">
        <v>177</v>
      </c>
      <c r="D256" s="30" t="s">
        <v>184</v>
      </c>
      <c r="E256" s="30" t="s">
        <v>168</v>
      </c>
      <c r="F256" s="18" t="s">
        <v>184</v>
      </c>
    </row>
    <row r="257" spans="1:6" ht="18.75" customHeight="1" x14ac:dyDescent="0.35">
      <c r="A257" s="145" t="s">
        <v>97</v>
      </c>
      <c r="B257" s="164" t="s">
        <v>98</v>
      </c>
      <c r="C257" s="25" t="s">
        <v>183</v>
      </c>
      <c r="D257" s="29" t="s">
        <v>178</v>
      </c>
      <c r="E257" s="29" t="s">
        <v>183</v>
      </c>
      <c r="F257" s="20" t="s">
        <v>183</v>
      </c>
    </row>
    <row r="258" spans="1:6" ht="21" customHeight="1" x14ac:dyDescent="0.35">
      <c r="A258" s="146"/>
      <c r="B258" s="148"/>
      <c r="C258" s="25" t="s">
        <v>180</v>
      </c>
      <c r="D258" s="30" t="s">
        <v>168</v>
      </c>
      <c r="E258" s="30" t="s">
        <v>168</v>
      </c>
      <c r="F258" s="18" t="s">
        <v>178</v>
      </c>
    </row>
    <row r="259" spans="1:6" ht="19.5" customHeight="1" x14ac:dyDescent="0.35">
      <c r="A259" s="146"/>
      <c r="B259" s="148"/>
      <c r="C259" s="25" t="s">
        <v>168</v>
      </c>
      <c r="D259" s="30" t="s">
        <v>170</v>
      </c>
      <c r="E259" s="30" t="s">
        <v>180</v>
      </c>
      <c r="F259" s="18" t="s">
        <v>176</v>
      </c>
    </row>
    <row r="260" spans="1:6" ht="21" customHeight="1" x14ac:dyDescent="0.35">
      <c r="A260" s="147"/>
      <c r="B260" s="149"/>
      <c r="C260" s="25" t="s">
        <v>166</v>
      </c>
      <c r="D260" s="30" t="s">
        <v>176</v>
      </c>
      <c r="E260" s="31" t="s">
        <v>166</v>
      </c>
      <c r="F260" s="21" t="s">
        <v>170</v>
      </c>
    </row>
    <row r="261" spans="1:6" ht="18.75" customHeight="1" x14ac:dyDescent="0.35">
      <c r="A261" s="145" t="s">
        <v>99</v>
      </c>
      <c r="B261" s="164" t="s">
        <v>100</v>
      </c>
      <c r="C261" s="24" t="s">
        <v>178</v>
      </c>
      <c r="D261" s="29" t="s">
        <v>178</v>
      </c>
      <c r="E261" s="30" t="s">
        <v>166</v>
      </c>
      <c r="F261" s="18" t="s">
        <v>166</v>
      </c>
    </row>
    <row r="262" spans="1:6" ht="19.5" customHeight="1" x14ac:dyDescent="0.35">
      <c r="A262" s="146"/>
      <c r="B262" s="148"/>
      <c r="C262" s="25" t="s">
        <v>166</v>
      </c>
      <c r="D262" s="30" t="s">
        <v>166</v>
      </c>
      <c r="E262" s="30" t="s">
        <v>167</v>
      </c>
      <c r="F262" s="18" t="s">
        <v>174</v>
      </c>
    </row>
    <row r="263" spans="1:6" ht="19.5" customHeight="1" x14ac:dyDescent="0.35">
      <c r="A263" s="146"/>
      <c r="B263" s="148"/>
      <c r="C263" s="25" t="s">
        <v>177</v>
      </c>
      <c r="D263" s="30" t="s">
        <v>181</v>
      </c>
      <c r="E263" s="30" t="s">
        <v>182</v>
      </c>
      <c r="F263" s="18" t="s">
        <v>181</v>
      </c>
    </row>
    <row r="264" spans="1:6" ht="19.5" customHeight="1" x14ac:dyDescent="0.35">
      <c r="A264" s="147"/>
      <c r="B264" s="149"/>
      <c r="C264" s="25" t="s">
        <v>182</v>
      </c>
      <c r="D264" s="31" t="s">
        <v>196</v>
      </c>
      <c r="E264" s="31" t="s">
        <v>177</v>
      </c>
      <c r="F264" s="21" t="s">
        <v>185</v>
      </c>
    </row>
    <row r="265" spans="1:6" ht="17.25" customHeight="1" x14ac:dyDescent="0.35">
      <c r="A265" s="145" t="s">
        <v>101</v>
      </c>
      <c r="B265" s="164" t="s">
        <v>102</v>
      </c>
      <c r="C265" s="24" t="s">
        <v>174</v>
      </c>
      <c r="D265" s="30" t="s">
        <v>174</v>
      </c>
      <c r="E265" s="30" t="s">
        <v>174</v>
      </c>
      <c r="F265" s="18" t="s">
        <v>174</v>
      </c>
    </row>
    <row r="266" spans="1:6" ht="18" customHeight="1" x14ac:dyDescent="0.35">
      <c r="A266" s="146"/>
      <c r="B266" s="148"/>
      <c r="C266" s="25" t="s">
        <v>171</v>
      </c>
      <c r="D266" s="30" t="s">
        <v>179</v>
      </c>
      <c r="E266" s="30" t="s">
        <v>171</v>
      </c>
      <c r="F266" s="18" t="s">
        <v>171</v>
      </c>
    </row>
    <row r="267" spans="1:6" ht="18.75" customHeight="1" x14ac:dyDescent="0.35">
      <c r="A267" s="146"/>
      <c r="B267" s="148"/>
      <c r="C267" s="25" t="s">
        <v>179</v>
      </c>
      <c r="D267" s="30" t="s">
        <v>170</v>
      </c>
      <c r="E267" s="30" t="s">
        <v>166</v>
      </c>
      <c r="F267" s="18" t="s">
        <v>176</v>
      </c>
    </row>
    <row r="268" spans="1:6" ht="18" customHeight="1" x14ac:dyDescent="0.35">
      <c r="A268" s="147"/>
      <c r="B268" s="149"/>
      <c r="C268" s="25" t="s">
        <v>166</v>
      </c>
      <c r="D268" s="30" t="s">
        <v>196</v>
      </c>
      <c r="E268" s="30" t="s">
        <v>192</v>
      </c>
      <c r="F268" s="18" t="s">
        <v>170</v>
      </c>
    </row>
    <row r="269" spans="1:6" ht="19.5" customHeight="1" x14ac:dyDescent="0.35">
      <c r="A269" s="145" t="s">
        <v>103</v>
      </c>
      <c r="B269" s="164" t="s">
        <v>104</v>
      </c>
      <c r="C269" s="24" t="s">
        <v>168</v>
      </c>
      <c r="D269" s="29" t="s">
        <v>168</v>
      </c>
      <c r="E269" s="29" t="s">
        <v>168</v>
      </c>
      <c r="F269" s="20" t="s">
        <v>168</v>
      </c>
    </row>
    <row r="270" spans="1:6" ht="20.25" customHeight="1" x14ac:dyDescent="0.35">
      <c r="A270" s="146"/>
      <c r="B270" s="148"/>
      <c r="C270" s="25" t="s">
        <v>180</v>
      </c>
      <c r="D270" s="30" t="s">
        <v>183</v>
      </c>
      <c r="E270" s="30" t="s">
        <v>180</v>
      </c>
      <c r="F270" s="18" t="s">
        <v>180</v>
      </c>
    </row>
    <row r="271" spans="1:6" ht="18.75" customHeight="1" x14ac:dyDescent="0.35">
      <c r="A271" s="146"/>
      <c r="B271" s="148"/>
      <c r="C271" s="25" t="s">
        <v>192</v>
      </c>
      <c r="D271" s="30" t="s">
        <v>170</v>
      </c>
      <c r="E271" s="30" t="s">
        <v>183</v>
      </c>
      <c r="F271" s="18" t="s">
        <v>170</v>
      </c>
    </row>
    <row r="272" spans="1:6" ht="19.5" customHeight="1" x14ac:dyDescent="0.35">
      <c r="A272" s="147"/>
      <c r="B272" s="149"/>
      <c r="C272" s="25" t="s">
        <v>178</v>
      </c>
      <c r="D272" s="31" t="s">
        <v>175</v>
      </c>
      <c r="E272" s="30" t="s">
        <v>166</v>
      </c>
      <c r="F272" s="21" t="s">
        <v>181</v>
      </c>
    </row>
    <row r="273" spans="1:6" ht="21" customHeight="1" x14ac:dyDescent="0.35">
      <c r="A273" s="145" t="s">
        <v>158</v>
      </c>
      <c r="B273" s="164" t="s">
        <v>159</v>
      </c>
      <c r="C273" s="24" t="s">
        <v>166</v>
      </c>
      <c r="D273" s="30" t="s">
        <v>166</v>
      </c>
      <c r="E273" s="29" t="s">
        <v>166</v>
      </c>
      <c r="F273" s="18" t="s">
        <v>180</v>
      </c>
    </row>
    <row r="274" spans="1:6" ht="21" customHeight="1" x14ac:dyDescent="0.35">
      <c r="A274" s="146"/>
      <c r="B274" s="148"/>
      <c r="C274" s="25" t="s">
        <v>177</v>
      </c>
      <c r="D274" s="30" t="s">
        <v>167</v>
      </c>
      <c r="E274" s="30" t="s">
        <v>168</v>
      </c>
      <c r="F274" s="18" t="s">
        <v>179</v>
      </c>
    </row>
    <row r="275" spans="1:6" ht="18.75" customHeight="1" x14ac:dyDescent="0.35">
      <c r="A275" s="146"/>
      <c r="B275" s="148"/>
      <c r="C275" s="25" t="s">
        <v>168</v>
      </c>
      <c r="D275" s="30" t="s">
        <v>189</v>
      </c>
      <c r="E275" s="30" t="s">
        <v>167</v>
      </c>
      <c r="F275" s="18" t="s">
        <v>188</v>
      </c>
    </row>
    <row r="276" spans="1:6" ht="18" customHeight="1" x14ac:dyDescent="0.35">
      <c r="A276" s="147"/>
      <c r="B276" s="149"/>
      <c r="C276" s="25" t="s">
        <v>179</v>
      </c>
      <c r="D276" s="30" t="s">
        <v>175</v>
      </c>
      <c r="E276" s="30" t="s">
        <v>179</v>
      </c>
      <c r="F276" s="18" t="s">
        <v>181</v>
      </c>
    </row>
    <row r="277" spans="1:6" ht="20.25" customHeight="1" x14ac:dyDescent="0.35">
      <c r="A277" s="145" t="s">
        <v>105</v>
      </c>
      <c r="B277" s="164" t="s">
        <v>106</v>
      </c>
      <c r="C277" s="24" t="s">
        <v>182</v>
      </c>
      <c r="D277" s="29" t="s">
        <v>182</v>
      </c>
      <c r="E277" s="29" t="s">
        <v>178</v>
      </c>
      <c r="F277" s="20" t="s">
        <v>166</v>
      </c>
    </row>
    <row r="278" spans="1:6" ht="20.25" customHeight="1" x14ac:dyDescent="0.35">
      <c r="A278" s="146"/>
      <c r="B278" s="148"/>
      <c r="C278" s="25" t="s">
        <v>177</v>
      </c>
      <c r="D278" s="30" t="s">
        <v>177</v>
      </c>
      <c r="E278" s="30" t="s">
        <v>166</v>
      </c>
      <c r="F278" s="18" t="s">
        <v>178</v>
      </c>
    </row>
    <row r="279" spans="1:6" ht="17.25" customHeight="1" x14ac:dyDescent="0.35">
      <c r="A279" s="146"/>
      <c r="B279" s="148"/>
      <c r="C279" s="25" t="s">
        <v>167</v>
      </c>
      <c r="D279" s="30" t="s">
        <v>176</v>
      </c>
      <c r="E279" s="30" t="s">
        <v>180</v>
      </c>
      <c r="F279" s="18" t="s">
        <v>170</v>
      </c>
    </row>
    <row r="280" spans="1:6" ht="18.75" customHeight="1" x14ac:dyDescent="0.35">
      <c r="A280" s="147"/>
      <c r="B280" s="149"/>
      <c r="C280" s="26" t="s">
        <v>166</v>
      </c>
      <c r="D280" s="30" t="s">
        <v>181</v>
      </c>
      <c r="E280" s="30" t="s">
        <v>183</v>
      </c>
      <c r="F280" s="18" t="s">
        <v>176</v>
      </c>
    </row>
    <row r="281" spans="1:6" ht="18.75" customHeight="1" x14ac:dyDescent="0.35">
      <c r="A281" s="145" t="s">
        <v>107</v>
      </c>
      <c r="B281" s="164" t="s">
        <v>108</v>
      </c>
      <c r="C281" s="25" t="s">
        <v>187</v>
      </c>
      <c r="D281" s="29" t="s">
        <v>179</v>
      </c>
      <c r="E281" s="29" t="s">
        <v>168</v>
      </c>
      <c r="F281" s="20" t="s">
        <v>168</v>
      </c>
    </row>
    <row r="282" spans="1:6" ht="20.25" customHeight="1" x14ac:dyDescent="0.35">
      <c r="A282" s="146"/>
      <c r="B282" s="148"/>
      <c r="C282" s="25" t="s">
        <v>180</v>
      </c>
      <c r="D282" s="30" t="s">
        <v>183</v>
      </c>
      <c r="E282" s="30" t="s">
        <v>178</v>
      </c>
      <c r="F282" s="18" t="s">
        <v>166</v>
      </c>
    </row>
    <row r="283" spans="1:6" ht="18" customHeight="1" x14ac:dyDescent="0.35">
      <c r="A283" s="146"/>
      <c r="B283" s="148"/>
      <c r="C283" s="25" t="s">
        <v>171</v>
      </c>
      <c r="D283" s="30" t="s">
        <v>186</v>
      </c>
      <c r="E283" s="30" t="s">
        <v>183</v>
      </c>
      <c r="F283" s="18" t="s">
        <v>186</v>
      </c>
    </row>
    <row r="284" spans="1:6" ht="18.75" customHeight="1" x14ac:dyDescent="0.35">
      <c r="A284" s="147"/>
      <c r="B284" s="149"/>
      <c r="C284" s="25" t="s">
        <v>165</v>
      </c>
      <c r="D284" s="31" t="s">
        <v>170</v>
      </c>
      <c r="E284" s="31" t="s">
        <v>166</v>
      </c>
      <c r="F284" s="21" t="s">
        <v>169</v>
      </c>
    </row>
    <row r="285" spans="1:6" ht="19.5" customHeight="1" x14ac:dyDescent="0.35">
      <c r="A285" s="145" t="s">
        <v>109</v>
      </c>
      <c r="B285" s="164" t="s">
        <v>110</v>
      </c>
      <c r="C285" s="24" t="s">
        <v>178</v>
      </c>
      <c r="D285" s="30" t="s">
        <v>178</v>
      </c>
      <c r="E285" s="30" t="s">
        <v>178</v>
      </c>
      <c r="F285" s="18" t="s">
        <v>203</v>
      </c>
    </row>
    <row r="286" spans="1:6" ht="20.25" customHeight="1" x14ac:dyDescent="0.35">
      <c r="A286" s="146"/>
      <c r="B286" s="148"/>
      <c r="C286" s="25" t="s">
        <v>173</v>
      </c>
      <c r="D286" s="30" t="s">
        <v>183</v>
      </c>
      <c r="E286" s="30" t="s">
        <v>166</v>
      </c>
      <c r="F286" s="18" t="s">
        <v>166</v>
      </c>
    </row>
    <row r="287" spans="1:6" ht="21" customHeight="1" x14ac:dyDescent="0.35">
      <c r="A287" s="146"/>
      <c r="B287" s="148"/>
      <c r="C287" s="25" t="s">
        <v>168</v>
      </c>
      <c r="D287" s="30" t="s">
        <v>184</v>
      </c>
      <c r="E287" s="30" t="s">
        <v>183</v>
      </c>
      <c r="F287" s="18" t="s">
        <v>170</v>
      </c>
    </row>
    <row r="288" spans="1:6" ht="17.25" customHeight="1" x14ac:dyDescent="0.35">
      <c r="A288" s="147"/>
      <c r="B288" s="149"/>
      <c r="C288" s="25" t="s">
        <v>174</v>
      </c>
      <c r="D288" s="30" t="s">
        <v>169</v>
      </c>
      <c r="E288" s="30" t="s">
        <v>182</v>
      </c>
      <c r="F288" s="18" t="s">
        <v>185</v>
      </c>
    </row>
    <row r="289" spans="1:6" ht="18" customHeight="1" x14ac:dyDescent="0.35">
      <c r="A289" s="145" t="s">
        <v>111</v>
      </c>
      <c r="B289" s="164" t="s">
        <v>112</v>
      </c>
      <c r="C289" s="24" t="s">
        <v>178</v>
      </c>
      <c r="D289" s="29" t="s">
        <v>178</v>
      </c>
      <c r="E289" s="29" t="s">
        <v>178</v>
      </c>
      <c r="F289" s="20" t="s">
        <v>178</v>
      </c>
    </row>
    <row r="290" spans="1:6" ht="18.75" customHeight="1" x14ac:dyDescent="0.35">
      <c r="A290" s="146"/>
      <c r="B290" s="148"/>
      <c r="C290" s="25" t="s">
        <v>168</v>
      </c>
      <c r="D290" s="30" t="s">
        <v>168</v>
      </c>
      <c r="E290" s="30" t="s">
        <v>168</v>
      </c>
      <c r="F290" s="18" t="s">
        <v>168</v>
      </c>
    </row>
    <row r="291" spans="1:6" ht="18" customHeight="1" x14ac:dyDescent="0.35">
      <c r="A291" s="146"/>
      <c r="B291" s="148"/>
      <c r="C291" s="25" t="s">
        <v>183</v>
      </c>
      <c r="D291" s="30" t="s">
        <v>196</v>
      </c>
      <c r="E291" s="30" t="s">
        <v>183</v>
      </c>
      <c r="F291" s="18" t="s">
        <v>196</v>
      </c>
    </row>
    <row r="292" spans="1:6" ht="19.5" customHeight="1" x14ac:dyDescent="0.35">
      <c r="A292" s="147"/>
      <c r="B292" s="149"/>
      <c r="C292" s="25" t="s">
        <v>166</v>
      </c>
      <c r="D292" s="31" t="s">
        <v>186</v>
      </c>
      <c r="E292" s="30" t="s">
        <v>166</v>
      </c>
      <c r="F292" s="18" t="s">
        <v>186</v>
      </c>
    </row>
    <row r="293" spans="1:6" ht="20.25" customHeight="1" x14ac:dyDescent="0.35">
      <c r="A293" s="145" t="s">
        <v>113</v>
      </c>
      <c r="B293" s="164" t="s">
        <v>114</v>
      </c>
      <c r="C293" s="24" t="s">
        <v>174</v>
      </c>
      <c r="D293" s="30" t="s">
        <v>192</v>
      </c>
      <c r="E293" s="29" t="s">
        <v>178</v>
      </c>
      <c r="F293" s="20" t="s">
        <v>178</v>
      </c>
    </row>
    <row r="294" spans="1:6" ht="19.5" customHeight="1" x14ac:dyDescent="0.35">
      <c r="A294" s="146"/>
      <c r="B294" s="148"/>
      <c r="C294" s="25" t="s">
        <v>192</v>
      </c>
      <c r="D294" s="30" t="s">
        <v>174</v>
      </c>
      <c r="E294" s="30" t="s">
        <v>168</v>
      </c>
      <c r="F294" s="18" t="s">
        <v>166</v>
      </c>
    </row>
    <row r="295" spans="1:6" ht="18" customHeight="1" x14ac:dyDescent="0.35">
      <c r="A295" s="146"/>
      <c r="B295" s="148"/>
      <c r="C295" s="25" t="s">
        <v>178</v>
      </c>
      <c r="D295" s="30" t="s">
        <v>184</v>
      </c>
      <c r="E295" s="30" t="s">
        <v>166</v>
      </c>
      <c r="F295" s="18" t="s">
        <v>185</v>
      </c>
    </row>
    <row r="296" spans="1:6" ht="18.75" customHeight="1" x14ac:dyDescent="0.35">
      <c r="A296" s="147"/>
      <c r="B296" s="149"/>
      <c r="C296" s="26" t="s">
        <v>183</v>
      </c>
      <c r="D296" s="30" t="s">
        <v>196</v>
      </c>
      <c r="E296" s="30" t="s">
        <v>180</v>
      </c>
      <c r="F296" s="21" t="s">
        <v>186</v>
      </c>
    </row>
    <row r="297" spans="1:6" ht="20.25" customHeight="1" x14ac:dyDescent="0.35">
      <c r="A297" s="145" t="s">
        <v>115</v>
      </c>
      <c r="B297" s="164" t="s">
        <v>116</v>
      </c>
      <c r="C297" s="25" t="s">
        <v>171</v>
      </c>
      <c r="D297" s="29" t="s">
        <v>182</v>
      </c>
      <c r="E297" s="29" t="s">
        <v>178</v>
      </c>
      <c r="F297" s="18" t="s">
        <v>178</v>
      </c>
    </row>
    <row r="298" spans="1:6" ht="20.25" customHeight="1" x14ac:dyDescent="0.35">
      <c r="A298" s="146"/>
      <c r="B298" s="148"/>
      <c r="C298" s="25" t="s">
        <v>192</v>
      </c>
      <c r="D298" s="30" t="s">
        <v>178</v>
      </c>
      <c r="E298" s="30" t="s">
        <v>192</v>
      </c>
      <c r="F298" s="18" t="s">
        <v>177</v>
      </c>
    </row>
    <row r="299" spans="1:6" ht="20.25" customHeight="1" x14ac:dyDescent="0.35">
      <c r="A299" s="146"/>
      <c r="B299" s="148"/>
      <c r="C299" s="25" t="s">
        <v>174</v>
      </c>
      <c r="D299" s="30" t="s">
        <v>196</v>
      </c>
      <c r="E299" s="30" t="s">
        <v>168</v>
      </c>
      <c r="F299" s="18" t="s">
        <v>194</v>
      </c>
    </row>
    <row r="300" spans="1:6" ht="20.25" customHeight="1" x14ac:dyDescent="0.35">
      <c r="A300" s="147"/>
      <c r="B300" s="149"/>
      <c r="C300" s="25" t="s">
        <v>187</v>
      </c>
      <c r="D300" s="30" t="s">
        <v>193</v>
      </c>
      <c r="E300" s="30" t="s">
        <v>187</v>
      </c>
      <c r="F300" s="18" t="s">
        <v>170</v>
      </c>
    </row>
    <row r="301" spans="1:6" ht="18.75" customHeight="1" x14ac:dyDescent="0.35">
      <c r="A301" s="145" t="s">
        <v>117</v>
      </c>
      <c r="B301" s="164" t="s">
        <v>118</v>
      </c>
      <c r="C301" s="24" t="s">
        <v>167</v>
      </c>
      <c r="D301" s="29" t="s">
        <v>167</v>
      </c>
      <c r="E301" s="29" t="s">
        <v>174</v>
      </c>
      <c r="F301" s="20" t="s">
        <v>166</v>
      </c>
    </row>
    <row r="302" spans="1:6" ht="18" customHeight="1" x14ac:dyDescent="0.35">
      <c r="A302" s="146"/>
      <c r="B302" s="148"/>
      <c r="C302" s="25" t="s">
        <v>182</v>
      </c>
      <c r="D302" s="30" t="s">
        <v>166</v>
      </c>
      <c r="E302" s="30" t="s">
        <v>182</v>
      </c>
      <c r="F302" s="18" t="s">
        <v>167</v>
      </c>
    </row>
    <row r="303" spans="1:6" ht="18" customHeight="1" x14ac:dyDescent="0.35">
      <c r="A303" s="146"/>
      <c r="B303" s="148"/>
      <c r="C303" s="25" t="s">
        <v>187</v>
      </c>
      <c r="D303" s="30" t="s">
        <v>170</v>
      </c>
      <c r="E303" s="30" t="s">
        <v>173</v>
      </c>
      <c r="F303" s="18" t="s">
        <v>170</v>
      </c>
    </row>
    <row r="304" spans="1:6" ht="18.75" customHeight="1" x14ac:dyDescent="0.35">
      <c r="A304" s="147"/>
      <c r="B304" s="149"/>
      <c r="C304" s="25" t="s">
        <v>179</v>
      </c>
      <c r="D304" s="30" t="s">
        <v>185</v>
      </c>
      <c r="E304" s="30" t="s">
        <v>166</v>
      </c>
      <c r="F304" s="18" t="s">
        <v>185</v>
      </c>
    </row>
    <row r="305" spans="1:14" ht="18.75" customHeight="1" x14ac:dyDescent="0.35">
      <c r="A305" s="145" t="s">
        <v>119</v>
      </c>
      <c r="B305" s="164" t="s">
        <v>120</v>
      </c>
      <c r="C305" s="24" t="s">
        <v>166</v>
      </c>
      <c r="D305" s="29" t="s">
        <v>166</v>
      </c>
      <c r="E305" s="29" t="s">
        <v>166</v>
      </c>
      <c r="F305" s="20" t="s">
        <v>167</v>
      </c>
    </row>
    <row r="306" spans="1:14" ht="18" customHeight="1" x14ac:dyDescent="0.35">
      <c r="A306" s="146"/>
      <c r="B306" s="148"/>
      <c r="C306" s="25" t="s">
        <v>171</v>
      </c>
      <c r="D306" s="30" t="s">
        <v>168</v>
      </c>
      <c r="E306" s="30" t="s">
        <v>182</v>
      </c>
      <c r="F306" s="18" t="s">
        <v>166</v>
      </c>
    </row>
    <row r="307" spans="1:14" ht="20.25" customHeight="1" x14ac:dyDescent="0.35">
      <c r="A307" s="146"/>
      <c r="B307" s="148"/>
      <c r="C307" s="25" t="s">
        <v>168</v>
      </c>
      <c r="D307" s="30" t="s">
        <v>170</v>
      </c>
      <c r="E307" s="30" t="s">
        <v>177</v>
      </c>
      <c r="F307" s="18" t="s">
        <v>170</v>
      </c>
    </row>
    <row r="308" spans="1:14" ht="17.25" customHeight="1" x14ac:dyDescent="0.35">
      <c r="A308" s="147"/>
      <c r="B308" s="149"/>
      <c r="C308" s="25" t="s">
        <v>177</v>
      </c>
      <c r="D308" s="30" t="s">
        <v>169</v>
      </c>
      <c r="E308" s="30" t="s">
        <v>167</v>
      </c>
      <c r="F308" s="18" t="s">
        <v>181</v>
      </c>
    </row>
    <row r="309" spans="1:14" ht="19.5" customHeight="1" x14ac:dyDescent="0.35">
      <c r="A309" s="145" t="s">
        <v>121</v>
      </c>
      <c r="B309" s="164" t="s">
        <v>122</v>
      </c>
      <c r="C309" s="24" t="s">
        <v>166</v>
      </c>
      <c r="D309" s="29" t="s">
        <v>166</v>
      </c>
      <c r="E309" s="29" t="s">
        <v>166</v>
      </c>
      <c r="F309" s="20" t="s">
        <v>166</v>
      </c>
    </row>
    <row r="310" spans="1:14" ht="20.25" customHeight="1" x14ac:dyDescent="0.35">
      <c r="A310" s="146"/>
      <c r="B310" s="148"/>
      <c r="C310" s="25" t="s">
        <v>174</v>
      </c>
      <c r="D310" s="30" t="s">
        <v>174</v>
      </c>
      <c r="E310" s="30" t="s">
        <v>168</v>
      </c>
      <c r="F310" s="18" t="s">
        <v>168</v>
      </c>
    </row>
    <row r="311" spans="1:14" ht="18" customHeight="1" x14ac:dyDescent="0.35">
      <c r="A311" s="146"/>
      <c r="B311" s="148"/>
      <c r="C311" s="25" t="s">
        <v>168</v>
      </c>
      <c r="D311" s="30" t="s">
        <v>175</v>
      </c>
      <c r="E311" s="30" t="s">
        <v>167</v>
      </c>
      <c r="F311" s="18" t="s">
        <v>172</v>
      </c>
    </row>
    <row r="312" spans="1:14" ht="21.75" customHeight="1" x14ac:dyDescent="0.35">
      <c r="A312" s="147"/>
      <c r="B312" s="149"/>
      <c r="C312" s="25" t="s">
        <v>173</v>
      </c>
      <c r="D312" s="30" t="s">
        <v>181</v>
      </c>
      <c r="E312" s="30" t="s">
        <v>179</v>
      </c>
      <c r="F312" s="18" t="s">
        <v>204</v>
      </c>
    </row>
    <row r="313" spans="1:14" ht="18.75" customHeight="1" x14ac:dyDescent="0.35">
      <c r="A313" s="145" t="s">
        <v>123</v>
      </c>
      <c r="B313" s="164" t="s">
        <v>124</v>
      </c>
      <c r="C313" s="24" t="s">
        <v>166</v>
      </c>
      <c r="D313" s="29" t="s">
        <v>171</v>
      </c>
      <c r="E313" s="29" t="s">
        <v>178</v>
      </c>
      <c r="F313" s="20" t="s">
        <v>178</v>
      </c>
    </row>
    <row r="314" spans="1:14" ht="20.25" customHeight="1" x14ac:dyDescent="0.35">
      <c r="A314" s="146"/>
      <c r="B314" s="148"/>
      <c r="C314" s="25" t="s">
        <v>168</v>
      </c>
      <c r="D314" s="30" t="s">
        <v>166</v>
      </c>
      <c r="E314" s="30" t="s">
        <v>168</v>
      </c>
      <c r="F314" s="18" t="s">
        <v>168</v>
      </c>
    </row>
    <row r="315" spans="1:14" ht="20.25" customHeight="1" x14ac:dyDescent="0.35">
      <c r="A315" s="146"/>
      <c r="B315" s="148"/>
      <c r="C315" s="25" t="s">
        <v>167</v>
      </c>
      <c r="D315" s="30" t="s">
        <v>196</v>
      </c>
      <c r="E315" s="30" t="s">
        <v>183</v>
      </c>
      <c r="F315" s="18" t="s">
        <v>170</v>
      </c>
    </row>
    <row r="316" spans="1:14" ht="18.75" customHeight="1" x14ac:dyDescent="0.35">
      <c r="A316" s="147"/>
      <c r="B316" s="149"/>
      <c r="C316" s="25" t="s">
        <v>183</v>
      </c>
      <c r="D316" s="30" t="s">
        <v>169</v>
      </c>
      <c r="E316" s="30" t="s">
        <v>166</v>
      </c>
      <c r="F316" s="18" t="s">
        <v>189</v>
      </c>
    </row>
    <row r="317" spans="1:14" ht="20.25" customHeight="1" x14ac:dyDescent="0.35">
      <c r="A317" s="145" t="s">
        <v>125</v>
      </c>
      <c r="B317" s="164" t="s">
        <v>126</v>
      </c>
      <c r="C317" s="24" t="s">
        <v>165</v>
      </c>
      <c r="D317" s="29" t="s">
        <v>165</v>
      </c>
      <c r="E317" s="29" t="s">
        <v>168</v>
      </c>
      <c r="F317" s="20" t="s">
        <v>178</v>
      </c>
    </row>
    <row r="318" spans="1:14" ht="19.5" customHeight="1" x14ac:dyDescent="0.35">
      <c r="A318" s="146"/>
      <c r="B318" s="148"/>
      <c r="C318" s="25" t="s">
        <v>167</v>
      </c>
      <c r="D318" s="30" t="s">
        <v>171</v>
      </c>
      <c r="E318" s="30" t="s">
        <v>174</v>
      </c>
      <c r="F318" s="18" t="s">
        <v>182</v>
      </c>
    </row>
    <row r="319" spans="1:14" ht="19.5" customHeight="1" x14ac:dyDescent="0.35">
      <c r="A319" s="146"/>
      <c r="B319" s="148"/>
      <c r="C319" s="25" t="s">
        <v>168</v>
      </c>
      <c r="D319" s="30" t="s">
        <v>170</v>
      </c>
      <c r="E319" s="30" t="s">
        <v>183</v>
      </c>
      <c r="F319" s="18" t="s">
        <v>186</v>
      </c>
      <c r="N319" s="2"/>
    </row>
    <row r="320" spans="1:14" ht="21" customHeight="1" x14ac:dyDescent="0.35">
      <c r="A320" s="147"/>
      <c r="B320" s="149"/>
      <c r="C320" s="26" t="s">
        <v>173</v>
      </c>
      <c r="D320" s="30" t="s">
        <v>185</v>
      </c>
      <c r="E320" s="30" t="s">
        <v>166</v>
      </c>
      <c r="F320" s="21" t="s">
        <v>170</v>
      </c>
    </row>
    <row r="321" spans="1:6" ht="19.5" customHeight="1" x14ac:dyDescent="0.35">
      <c r="A321" s="145" t="s">
        <v>127</v>
      </c>
      <c r="B321" s="164" t="s">
        <v>128</v>
      </c>
      <c r="C321" s="25" t="s">
        <v>178</v>
      </c>
      <c r="D321" s="29" t="s">
        <v>178</v>
      </c>
      <c r="E321" s="29" t="s">
        <v>168</v>
      </c>
      <c r="F321" s="18" t="s">
        <v>168</v>
      </c>
    </row>
    <row r="322" spans="1:6" ht="19.5" customHeight="1" x14ac:dyDescent="0.35">
      <c r="A322" s="146"/>
      <c r="B322" s="148"/>
      <c r="C322" s="25" t="s">
        <v>179</v>
      </c>
      <c r="D322" s="30" t="s">
        <v>183</v>
      </c>
      <c r="E322" s="30" t="s">
        <v>167</v>
      </c>
      <c r="F322" s="18" t="s">
        <v>178</v>
      </c>
    </row>
    <row r="323" spans="1:6" ht="20.25" customHeight="1" x14ac:dyDescent="0.35">
      <c r="A323" s="146"/>
      <c r="B323" s="148"/>
      <c r="C323" s="25" t="s">
        <v>187</v>
      </c>
      <c r="D323" s="30" t="s">
        <v>189</v>
      </c>
      <c r="E323" s="30" t="s">
        <v>173</v>
      </c>
      <c r="F323" s="18" t="s">
        <v>189</v>
      </c>
    </row>
    <row r="324" spans="1:6" ht="19.5" customHeight="1" x14ac:dyDescent="0.35">
      <c r="A324" s="147"/>
      <c r="B324" s="149"/>
      <c r="C324" s="25" t="s">
        <v>182</v>
      </c>
      <c r="D324" s="31" t="s">
        <v>172</v>
      </c>
      <c r="E324" s="30" t="s">
        <v>179</v>
      </c>
      <c r="F324" s="18" t="s">
        <v>170</v>
      </c>
    </row>
    <row r="325" spans="1:6" x14ac:dyDescent="0.35">
      <c r="A325" s="145" t="s">
        <v>129</v>
      </c>
      <c r="B325" s="164" t="s">
        <v>130</v>
      </c>
      <c r="C325" s="24" t="s">
        <v>168</v>
      </c>
      <c r="D325" s="30" t="s">
        <v>168</v>
      </c>
      <c r="E325" s="29" t="s">
        <v>167</v>
      </c>
      <c r="F325" s="20" t="s">
        <v>167</v>
      </c>
    </row>
    <row r="326" spans="1:6" x14ac:dyDescent="0.35">
      <c r="A326" s="146"/>
      <c r="B326" s="148"/>
      <c r="C326" s="25" t="s">
        <v>174</v>
      </c>
      <c r="D326" s="30" t="s">
        <v>178</v>
      </c>
      <c r="E326" s="30" t="s">
        <v>168</v>
      </c>
      <c r="F326" s="18" t="s">
        <v>179</v>
      </c>
    </row>
    <row r="327" spans="1:6" x14ac:dyDescent="0.35">
      <c r="A327" s="146"/>
      <c r="B327" s="148"/>
      <c r="C327" s="25" t="s">
        <v>167</v>
      </c>
      <c r="D327" s="30" t="s">
        <v>181</v>
      </c>
      <c r="E327" s="30" t="s">
        <v>179</v>
      </c>
      <c r="F327" s="18" t="s">
        <v>176</v>
      </c>
    </row>
    <row r="328" spans="1:6" x14ac:dyDescent="0.35">
      <c r="A328" s="147"/>
      <c r="B328" s="149"/>
      <c r="C328" s="25" t="s">
        <v>183</v>
      </c>
      <c r="D328" s="31" t="s">
        <v>176</v>
      </c>
      <c r="E328" s="30" t="s">
        <v>166</v>
      </c>
      <c r="F328" s="18" t="s">
        <v>186</v>
      </c>
    </row>
    <row r="329" spans="1:6" x14ac:dyDescent="0.35">
      <c r="A329" s="145" t="s">
        <v>131</v>
      </c>
      <c r="B329" s="164" t="s">
        <v>132</v>
      </c>
      <c r="C329" s="24" t="s">
        <v>171</v>
      </c>
      <c r="D329" s="30" t="s">
        <v>178</v>
      </c>
      <c r="E329" s="29" t="s">
        <v>180</v>
      </c>
      <c r="F329" s="20" t="s">
        <v>180</v>
      </c>
    </row>
    <row r="330" spans="1:6" x14ac:dyDescent="0.35">
      <c r="A330" s="146"/>
      <c r="B330" s="148"/>
      <c r="C330" s="25" t="s">
        <v>187</v>
      </c>
      <c r="D330" s="30" t="s">
        <v>168</v>
      </c>
      <c r="E330" s="30" t="s">
        <v>182</v>
      </c>
      <c r="F330" s="18" t="s">
        <v>166</v>
      </c>
    </row>
    <row r="331" spans="1:6" x14ac:dyDescent="0.35">
      <c r="A331" s="146"/>
      <c r="B331" s="148"/>
      <c r="C331" s="25" t="s">
        <v>165</v>
      </c>
      <c r="D331" s="30" t="s">
        <v>189</v>
      </c>
      <c r="E331" s="30" t="s">
        <v>187</v>
      </c>
      <c r="F331" s="18" t="s">
        <v>189</v>
      </c>
    </row>
    <row r="332" spans="1:6" ht="15" thickBot="1" x14ac:dyDescent="0.4">
      <c r="A332" s="147"/>
      <c r="B332" s="149"/>
      <c r="C332" s="27" t="s">
        <v>177</v>
      </c>
      <c r="D332" s="32" t="s">
        <v>186</v>
      </c>
      <c r="E332" s="32" t="s">
        <v>179</v>
      </c>
      <c r="F332" s="19" t="s">
        <v>186</v>
      </c>
    </row>
  </sheetData>
  <mergeCells count="172">
    <mergeCell ref="A325:A328"/>
    <mergeCell ref="B325:B328"/>
    <mergeCell ref="A329:A332"/>
    <mergeCell ref="B329:B332"/>
    <mergeCell ref="A1:F1"/>
    <mergeCell ref="A313:A316"/>
    <mergeCell ref="B313:B316"/>
    <mergeCell ref="A317:A320"/>
    <mergeCell ref="B317:B320"/>
    <mergeCell ref="A321:A324"/>
    <mergeCell ref="B321:B324"/>
    <mergeCell ref="A301:A304"/>
    <mergeCell ref="B301:B304"/>
    <mergeCell ref="A305:A308"/>
    <mergeCell ref="B305:B308"/>
    <mergeCell ref="A309:A312"/>
    <mergeCell ref="B309:B312"/>
    <mergeCell ref="A289:A292"/>
    <mergeCell ref="B289:B292"/>
    <mergeCell ref="A293:A296"/>
    <mergeCell ref="B293:B296"/>
    <mergeCell ref="A297:A300"/>
    <mergeCell ref="B297:B300"/>
    <mergeCell ref="A277:A280"/>
    <mergeCell ref="B277:B280"/>
    <mergeCell ref="A281:A284"/>
    <mergeCell ref="B281:B284"/>
    <mergeCell ref="A285:A288"/>
    <mergeCell ref="B285:B288"/>
    <mergeCell ref="A265:A268"/>
    <mergeCell ref="B265:B268"/>
    <mergeCell ref="A269:A272"/>
    <mergeCell ref="B269:B272"/>
    <mergeCell ref="A273:A276"/>
    <mergeCell ref="B273:B276"/>
    <mergeCell ref="A253:A256"/>
    <mergeCell ref="B253:B256"/>
    <mergeCell ref="A257:A260"/>
    <mergeCell ref="B257:B260"/>
    <mergeCell ref="A261:A264"/>
    <mergeCell ref="B261:B264"/>
    <mergeCell ref="A241:A244"/>
    <mergeCell ref="B241:B244"/>
    <mergeCell ref="A245:A248"/>
    <mergeCell ref="B245:B248"/>
    <mergeCell ref="A249:A252"/>
    <mergeCell ref="B249:B252"/>
    <mergeCell ref="A229:A232"/>
    <mergeCell ref="B229:B232"/>
    <mergeCell ref="A233:A236"/>
    <mergeCell ref="B233:B236"/>
    <mergeCell ref="A237:A240"/>
    <mergeCell ref="B237:B240"/>
    <mergeCell ref="A217:A220"/>
    <mergeCell ref="B217:B220"/>
    <mergeCell ref="A221:A224"/>
    <mergeCell ref="B221:B224"/>
    <mergeCell ref="A225:A228"/>
    <mergeCell ref="B225:B228"/>
    <mergeCell ref="A205:A208"/>
    <mergeCell ref="B205:B208"/>
    <mergeCell ref="A209:A212"/>
    <mergeCell ref="B209:B212"/>
    <mergeCell ref="A213:A216"/>
    <mergeCell ref="B213:B216"/>
    <mergeCell ref="A193:A196"/>
    <mergeCell ref="B193:B196"/>
    <mergeCell ref="A197:A200"/>
    <mergeCell ref="B197:B200"/>
    <mergeCell ref="A201:A204"/>
    <mergeCell ref="B201:B204"/>
    <mergeCell ref="A185:A188"/>
    <mergeCell ref="B185:B188"/>
    <mergeCell ref="A181:A184"/>
    <mergeCell ref="B181:B184"/>
    <mergeCell ref="A189:A192"/>
    <mergeCell ref="B189:B192"/>
    <mergeCell ref="A169:A172"/>
    <mergeCell ref="B169:B172"/>
    <mergeCell ref="A173:A176"/>
    <mergeCell ref="B173:B176"/>
    <mergeCell ref="A177:A180"/>
    <mergeCell ref="B177:B180"/>
    <mergeCell ref="A157:A160"/>
    <mergeCell ref="B157:B160"/>
    <mergeCell ref="A161:A164"/>
    <mergeCell ref="B161:B164"/>
    <mergeCell ref="A165:A168"/>
    <mergeCell ref="B165:B168"/>
    <mergeCell ref="A145:A148"/>
    <mergeCell ref="B145:B148"/>
    <mergeCell ref="A149:A152"/>
    <mergeCell ref="B149:B152"/>
    <mergeCell ref="A153:A156"/>
    <mergeCell ref="B153:B156"/>
    <mergeCell ref="A133:A136"/>
    <mergeCell ref="B133:B136"/>
    <mergeCell ref="A137:A140"/>
    <mergeCell ref="B137:B140"/>
    <mergeCell ref="A141:A144"/>
    <mergeCell ref="B141:B144"/>
    <mergeCell ref="A121:A124"/>
    <mergeCell ref="B121:B124"/>
    <mergeCell ref="A125:A128"/>
    <mergeCell ref="B125:B128"/>
    <mergeCell ref="A129:A132"/>
    <mergeCell ref="B129:B132"/>
    <mergeCell ref="A109:A112"/>
    <mergeCell ref="B109:B112"/>
    <mergeCell ref="A113:A116"/>
    <mergeCell ref="B113:B116"/>
    <mergeCell ref="A117:A120"/>
    <mergeCell ref="B117:B120"/>
    <mergeCell ref="A97:A100"/>
    <mergeCell ref="B97:B100"/>
    <mergeCell ref="A101:A104"/>
    <mergeCell ref="B101:B104"/>
    <mergeCell ref="A105:A108"/>
    <mergeCell ref="B105:B108"/>
    <mergeCell ref="A81:A84"/>
    <mergeCell ref="B81:B84"/>
    <mergeCell ref="A85:A88"/>
    <mergeCell ref="B85:B88"/>
    <mergeCell ref="A93:A96"/>
    <mergeCell ref="B93:B96"/>
    <mergeCell ref="A89:A92"/>
    <mergeCell ref="B89:B92"/>
    <mergeCell ref="A69:A72"/>
    <mergeCell ref="B69:B72"/>
    <mergeCell ref="A73:A76"/>
    <mergeCell ref="B73:B76"/>
    <mergeCell ref="A77:A80"/>
    <mergeCell ref="B77:B80"/>
    <mergeCell ref="A57:A60"/>
    <mergeCell ref="B57:B60"/>
    <mergeCell ref="A61:A64"/>
    <mergeCell ref="B61:B64"/>
    <mergeCell ref="A65:A68"/>
    <mergeCell ref="B65:B68"/>
    <mergeCell ref="A49:A52"/>
    <mergeCell ref="B49:B52"/>
    <mergeCell ref="A45:A48"/>
    <mergeCell ref="B45:B48"/>
    <mergeCell ref="A53:A56"/>
    <mergeCell ref="B53:B56"/>
    <mergeCell ref="A33:A36"/>
    <mergeCell ref="B33:B36"/>
    <mergeCell ref="A37:A40"/>
    <mergeCell ref="B37:B40"/>
    <mergeCell ref="A41:A44"/>
    <mergeCell ref="B41:B44"/>
    <mergeCell ref="A21:A24"/>
    <mergeCell ref="B21:B24"/>
    <mergeCell ref="A25:A28"/>
    <mergeCell ref="B25:B28"/>
    <mergeCell ref="A29:A32"/>
    <mergeCell ref="B29:B32"/>
    <mergeCell ref="A9:A12"/>
    <mergeCell ref="B9:B12"/>
    <mergeCell ref="A13:A16"/>
    <mergeCell ref="B13:B16"/>
    <mergeCell ref="A17:A20"/>
    <mergeCell ref="B17:B20"/>
    <mergeCell ref="D3:D4"/>
    <mergeCell ref="E3:E4"/>
    <mergeCell ref="F3:F4"/>
    <mergeCell ref="A5:A8"/>
    <mergeCell ref="B5:B8"/>
    <mergeCell ref="A2:A4"/>
    <mergeCell ref="B2:B4"/>
    <mergeCell ref="C2:F2"/>
    <mergeCell ref="C3:C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6908D-8E50-43A0-BE76-1942C16017DF}">
  <dimension ref="A1:AB86"/>
  <sheetViews>
    <sheetView tabSelected="1" zoomScale="80" zoomScaleNormal="80" workbookViewId="0">
      <pane xSplit="1" topLeftCell="B1" activePane="topRight" state="frozen"/>
      <selection pane="topRight" sqref="A1:K3"/>
    </sheetView>
  </sheetViews>
  <sheetFormatPr defaultRowHeight="14.5" x14ac:dyDescent="0.35"/>
  <cols>
    <col min="1" max="1" width="25.1796875" customWidth="1"/>
    <col min="2" max="2" width="26.81640625" customWidth="1"/>
    <col min="3" max="3" width="21.81640625" style="114" customWidth="1"/>
    <col min="4" max="4" width="17.7265625" style="106" customWidth="1"/>
    <col min="5" max="5" width="14.453125" style="106" customWidth="1"/>
    <col min="6" max="6" width="18" style="106" customWidth="1"/>
    <col min="7" max="7" width="17.26953125" style="106" customWidth="1"/>
    <col min="8" max="8" width="10.54296875" style="106" customWidth="1"/>
    <col min="9" max="9" width="14.1796875" style="106" customWidth="1"/>
    <col min="10" max="10" width="11.54296875" style="106" customWidth="1"/>
    <col min="11" max="11" width="13.54296875" style="106" customWidth="1"/>
    <col min="12" max="12" width="16.7265625" style="106" customWidth="1"/>
    <col min="13" max="13" width="12.26953125" style="106" customWidth="1"/>
    <col min="14" max="15" width="12.7265625" style="106" customWidth="1"/>
    <col min="16" max="16" width="8.7265625" style="106"/>
    <col min="17" max="17" width="11" style="2" customWidth="1"/>
    <col min="18" max="18" width="17" style="106" customWidth="1"/>
    <col min="19" max="19" width="19.54296875" style="106" customWidth="1"/>
    <col min="20" max="20" width="8.26953125" style="106" customWidth="1"/>
    <col min="21" max="25" width="8.7265625" style="106"/>
    <col min="26" max="26" width="14.453125" style="106" customWidth="1"/>
    <col min="27" max="27" width="8.7265625" style="107"/>
    <col min="28" max="28" width="51.26953125" customWidth="1"/>
    <col min="29" max="29" width="13.453125" customWidth="1"/>
  </cols>
  <sheetData>
    <row r="1" spans="1:28" x14ac:dyDescent="0.35">
      <c r="A1" s="139" t="s">
        <v>279</v>
      </c>
      <c r="B1" s="139"/>
      <c r="C1" s="139"/>
      <c r="D1" s="139"/>
      <c r="E1" s="139"/>
      <c r="F1" s="139"/>
      <c r="G1" s="139"/>
      <c r="H1" s="139"/>
      <c r="I1" s="139"/>
      <c r="J1" s="139"/>
      <c r="K1" s="166"/>
    </row>
    <row r="2" spans="1:28" s="103" customFormat="1" ht="23.5" customHeight="1" x14ac:dyDescent="0.35">
      <c r="A2" s="139"/>
      <c r="B2" s="139"/>
      <c r="C2" s="139"/>
      <c r="D2" s="139"/>
      <c r="E2" s="139"/>
      <c r="F2" s="139"/>
      <c r="G2" s="139"/>
      <c r="H2" s="139"/>
      <c r="I2" s="139"/>
      <c r="J2" s="139"/>
      <c r="K2" s="166"/>
      <c r="L2" s="115"/>
      <c r="M2" s="115"/>
      <c r="N2" s="115"/>
      <c r="O2" s="115"/>
      <c r="P2" s="115"/>
      <c r="Q2" s="116"/>
      <c r="R2" s="115"/>
      <c r="S2" s="115"/>
      <c r="T2" s="115"/>
      <c r="U2" s="115"/>
      <c r="V2" s="115"/>
      <c r="W2" s="115"/>
      <c r="X2" s="115"/>
      <c r="Y2" s="115"/>
      <c r="Z2" s="115"/>
      <c r="AA2" s="117"/>
    </row>
    <row r="3" spans="1:28" s="103" customFormat="1" ht="23.5" customHeight="1" x14ac:dyDescent="0.35">
      <c r="A3" s="139"/>
      <c r="B3" s="139"/>
      <c r="C3" s="139"/>
      <c r="D3" s="139"/>
      <c r="E3" s="139"/>
      <c r="F3" s="139"/>
      <c r="G3" s="139"/>
      <c r="H3" s="139"/>
      <c r="I3" s="139"/>
      <c r="J3" s="139"/>
      <c r="K3" s="166"/>
      <c r="L3" s="115"/>
      <c r="M3" s="115"/>
      <c r="N3" s="115"/>
      <c r="O3" s="115"/>
      <c r="P3" s="115"/>
      <c r="Q3" s="116"/>
      <c r="R3" s="115"/>
      <c r="S3" s="115"/>
      <c r="T3" s="115"/>
      <c r="U3" s="115"/>
      <c r="V3" s="115"/>
      <c r="W3" s="115"/>
      <c r="X3" s="115"/>
      <c r="Y3" s="115"/>
      <c r="Z3" s="115"/>
      <c r="AA3" s="117"/>
    </row>
    <row r="4" spans="1:28" s="112" customFormat="1" ht="30" customHeight="1" thickBot="1" x14ac:dyDescent="0.4">
      <c r="A4" s="108" t="s">
        <v>0</v>
      </c>
      <c r="B4" s="108" t="s">
        <v>1</v>
      </c>
      <c r="C4" s="113" t="s">
        <v>212</v>
      </c>
      <c r="D4" s="109" t="s">
        <v>215</v>
      </c>
      <c r="E4" s="109" t="s">
        <v>214</v>
      </c>
      <c r="F4" s="109" t="s">
        <v>217</v>
      </c>
      <c r="G4" s="109" t="s">
        <v>216</v>
      </c>
      <c r="H4" s="109" t="s">
        <v>218</v>
      </c>
      <c r="I4" s="109" t="s">
        <v>219</v>
      </c>
      <c r="J4" s="109" t="s">
        <v>220</v>
      </c>
      <c r="K4" s="109" t="s">
        <v>222</v>
      </c>
      <c r="L4" s="109" t="s">
        <v>225</v>
      </c>
      <c r="M4" s="109" t="s">
        <v>221</v>
      </c>
      <c r="N4" s="109" t="s">
        <v>227</v>
      </c>
      <c r="O4" s="109" t="s">
        <v>226</v>
      </c>
      <c r="P4" s="109" t="s">
        <v>230</v>
      </c>
      <c r="Q4" s="110" t="s">
        <v>238</v>
      </c>
      <c r="R4" s="109" t="s">
        <v>231</v>
      </c>
      <c r="S4" s="109" t="s">
        <v>237</v>
      </c>
      <c r="T4" s="109" t="s">
        <v>236</v>
      </c>
      <c r="U4" s="109" t="s">
        <v>235</v>
      </c>
      <c r="V4" s="109" t="s">
        <v>243</v>
      </c>
      <c r="W4" s="109" t="s">
        <v>244</v>
      </c>
      <c r="X4" s="109" t="s">
        <v>242</v>
      </c>
      <c r="Y4" s="109" t="s">
        <v>245</v>
      </c>
      <c r="Z4" s="109" t="s">
        <v>248</v>
      </c>
      <c r="AA4" s="111" t="s">
        <v>213</v>
      </c>
      <c r="AB4" s="112" t="s">
        <v>270</v>
      </c>
    </row>
    <row r="5" spans="1:28" ht="24.65" customHeight="1" thickTop="1" x14ac:dyDescent="0.35">
      <c r="A5" s="104" t="s">
        <v>2</v>
      </c>
      <c r="B5" s="105" t="s">
        <v>3</v>
      </c>
      <c r="C5" s="118">
        <v>1</v>
      </c>
      <c r="D5" s="115">
        <v>0</v>
      </c>
      <c r="E5" s="115">
        <v>1</v>
      </c>
      <c r="F5" s="115">
        <v>0</v>
      </c>
      <c r="G5" s="115">
        <v>0</v>
      </c>
      <c r="H5" s="115">
        <v>1</v>
      </c>
      <c r="I5" s="115">
        <v>0</v>
      </c>
      <c r="J5" s="115">
        <v>0</v>
      </c>
      <c r="K5" s="115">
        <v>1</v>
      </c>
      <c r="L5" s="115">
        <v>1</v>
      </c>
      <c r="M5" s="115">
        <v>0</v>
      </c>
      <c r="N5" s="115">
        <v>1</v>
      </c>
      <c r="O5" s="115">
        <v>0</v>
      </c>
      <c r="P5" s="115">
        <v>0</v>
      </c>
      <c r="Q5" s="116">
        <v>0</v>
      </c>
      <c r="R5" s="115">
        <v>1</v>
      </c>
      <c r="S5" s="115">
        <v>0</v>
      </c>
      <c r="T5" s="115">
        <v>1</v>
      </c>
      <c r="U5" s="115">
        <v>0</v>
      </c>
      <c r="V5" s="115">
        <v>0</v>
      </c>
      <c r="W5" s="115">
        <v>0</v>
      </c>
      <c r="X5" s="115">
        <v>0</v>
      </c>
      <c r="Y5" s="115">
        <v>0</v>
      </c>
      <c r="Z5" s="115">
        <v>0</v>
      </c>
      <c r="AA5" s="117">
        <v>0</v>
      </c>
      <c r="AB5" s="103">
        <f>SUM(C5:AA5)</f>
        <v>8</v>
      </c>
    </row>
    <row r="6" spans="1:28" ht="26.5" customHeight="1" x14ac:dyDescent="0.35">
      <c r="A6" s="5" t="s">
        <v>4</v>
      </c>
      <c r="B6" s="85" t="s">
        <v>5</v>
      </c>
      <c r="C6" s="118">
        <v>0</v>
      </c>
      <c r="D6" s="115">
        <v>0</v>
      </c>
      <c r="E6" s="115">
        <v>1</v>
      </c>
      <c r="F6" s="115">
        <v>0</v>
      </c>
      <c r="G6" s="115">
        <v>0</v>
      </c>
      <c r="H6" s="115">
        <v>0</v>
      </c>
      <c r="I6" s="115">
        <v>0</v>
      </c>
      <c r="J6" s="115">
        <v>0</v>
      </c>
      <c r="K6" s="115">
        <v>0</v>
      </c>
      <c r="L6" s="115">
        <v>0</v>
      </c>
      <c r="M6" s="115">
        <v>0</v>
      </c>
      <c r="N6" s="115">
        <v>0</v>
      </c>
      <c r="O6" s="115">
        <v>0</v>
      </c>
      <c r="P6" s="115">
        <v>0</v>
      </c>
      <c r="Q6" s="116">
        <v>0</v>
      </c>
      <c r="R6" s="115">
        <v>0</v>
      </c>
      <c r="S6" s="115">
        <v>0</v>
      </c>
      <c r="T6" s="115">
        <v>0</v>
      </c>
      <c r="U6" s="115">
        <v>0</v>
      </c>
      <c r="V6" s="115">
        <v>0</v>
      </c>
      <c r="W6" s="115">
        <v>0</v>
      </c>
      <c r="X6" s="115">
        <v>0</v>
      </c>
      <c r="Y6" s="115">
        <v>0</v>
      </c>
      <c r="Z6" s="115">
        <v>0</v>
      </c>
      <c r="AA6" s="117">
        <v>0</v>
      </c>
      <c r="AB6" s="103">
        <f t="shared" ref="AB6:AB69" si="0">SUM(C6:AA6)</f>
        <v>1</v>
      </c>
    </row>
    <row r="7" spans="1:28" ht="27" customHeight="1" x14ac:dyDescent="0.35">
      <c r="A7" s="5" t="s">
        <v>6</v>
      </c>
      <c r="B7" s="85" t="s">
        <v>7</v>
      </c>
      <c r="C7" s="118">
        <v>0</v>
      </c>
      <c r="D7" s="115">
        <v>0</v>
      </c>
      <c r="E7" s="115">
        <v>1</v>
      </c>
      <c r="F7" s="115">
        <v>0</v>
      </c>
      <c r="G7" s="115">
        <v>0</v>
      </c>
      <c r="H7" s="115">
        <v>0</v>
      </c>
      <c r="I7" s="115">
        <v>0</v>
      </c>
      <c r="J7" s="115">
        <v>1</v>
      </c>
      <c r="K7" s="115">
        <v>0</v>
      </c>
      <c r="L7" s="115">
        <v>1</v>
      </c>
      <c r="M7" s="115">
        <v>1</v>
      </c>
      <c r="N7" s="115">
        <v>0</v>
      </c>
      <c r="O7" s="115">
        <v>0</v>
      </c>
      <c r="P7" s="115">
        <v>1</v>
      </c>
      <c r="Q7" s="116">
        <v>1</v>
      </c>
      <c r="R7" s="115">
        <v>1</v>
      </c>
      <c r="S7" s="115">
        <v>0</v>
      </c>
      <c r="T7" s="115">
        <v>0</v>
      </c>
      <c r="U7" s="115">
        <v>1</v>
      </c>
      <c r="V7" s="115">
        <v>0</v>
      </c>
      <c r="W7" s="115">
        <v>0</v>
      </c>
      <c r="X7" s="115">
        <v>1</v>
      </c>
      <c r="Y7" s="115">
        <v>0</v>
      </c>
      <c r="Z7" s="115">
        <v>0</v>
      </c>
      <c r="AA7" s="117">
        <v>0</v>
      </c>
      <c r="AB7" s="103">
        <f t="shared" si="0"/>
        <v>9</v>
      </c>
    </row>
    <row r="8" spans="1:28" ht="23.5" customHeight="1" x14ac:dyDescent="0.35">
      <c r="A8" s="5" t="s">
        <v>8</v>
      </c>
      <c r="B8" s="86" t="s">
        <v>9</v>
      </c>
      <c r="C8" s="118">
        <v>0</v>
      </c>
      <c r="D8" s="115">
        <v>1</v>
      </c>
      <c r="E8" s="115">
        <v>1</v>
      </c>
      <c r="F8" s="115">
        <v>0</v>
      </c>
      <c r="G8" s="115">
        <v>0</v>
      </c>
      <c r="H8" s="115">
        <v>1</v>
      </c>
      <c r="I8" s="115">
        <v>1</v>
      </c>
      <c r="J8" s="115">
        <v>1</v>
      </c>
      <c r="K8" s="115">
        <v>1</v>
      </c>
      <c r="L8" s="115">
        <v>1</v>
      </c>
      <c r="M8" s="115">
        <v>0</v>
      </c>
      <c r="N8" s="115">
        <v>1</v>
      </c>
      <c r="O8" s="115">
        <v>1</v>
      </c>
      <c r="P8" s="115">
        <v>1</v>
      </c>
      <c r="Q8" s="116">
        <v>1</v>
      </c>
      <c r="R8" s="115">
        <v>1</v>
      </c>
      <c r="S8" s="115">
        <v>0</v>
      </c>
      <c r="T8" s="115">
        <v>1</v>
      </c>
      <c r="U8" s="115">
        <v>1</v>
      </c>
      <c r="V8" s="115">
        <v>0</v>
      </c>
      <c r="W8" s="115">
        <v>1</v>
      </c>
      <c r="X8" s="115">
        <v>0</v>
      </c>
      <c r="Y8" s="115">
        <v>0</v>
      </c>
      <c r="Z8" s="115">
        <v>0</v>
      </c>
      <c r="AA8" s="117">
        <v>1</v>
      </c>
      <c r="AB8" s="103">
        <f t="shared" si="0"/>
        <v>16</v>
      </c>
    </row>
    <row r="9" spans="1:28" ht="24" customHeight="1" x14ac:dyDescent="0.35">
      <c r="A9" s="5" t="s">
        <v>10</v>
      </c>
      <c r="B9" s="86" t="s">
        <v>11</v>
      </c>
      <c r="C9" s="118">
        <v>0</v>
      </c>
      <c r="D9" s="115">
        <v>0</v>
      </c>
      <c r="E9" s="115">
        <v>1</v>
      </c>
      <c r="F9" s="115">
        <v>0</v>
      </c>
      <c r="G9" s="115">
        <v>0</v>
      </c>
      <c r="H9" s="115">
        <v>0</v>
      </c>
      <c r="I9" s="115">
        <v>0</v>
      </c>
      <c r="J9" s="115">
        <v>0</v>
      </c>
      <c r="K9" s="115">
        <v>0</v>
      </c>
      <c r="L9" s="115">
        <v>0</v>
      </c>
      <c r="M9" s="115">
        <v>0</v>
      </c>
      <c r="N9" s="115">
        <v>0</v>
      </c>
      <c r="O9" s="115">
        <v>0</v>
      </c>
      <c r="P9" s="115">
        <v>0</v>
      </c>
      <c r="Q9" s="116">
        <v>0</v>
      </c>
      <c r="R9" s="115">
        <v>0</v>
      </c>
      <c r="S9" s="115">
        <v>0</v>
      </c>
      <c r="T9" s="115">
        <v>0</v>
      </c>
      <c r="U9" s="115">
        <v>0</v>
      </c>
      <c r="V9" s="115">
        <v>0</v>
      </c>
      <c r="W9" s="115">
        <v>0</v>
      </c>
      <c r="X9" s="115">
        <v>0</v>
      </c>
      <c r="Y9" s="115">
        <v>0</v>
      </c>
      <c r="Z9" s="115">
        <v>0</v>
      </c>
      <c r="AA9" s="117">
        <v>0</v>
      </c>
      <c r="AB9" s="103">
        <f t="shared" si="0"/>
        <v>1</v>
      </c>
    </row>
    <row r="10" spans="1:28" ht="25" customHeight="1" x14ac:dyDescent="0.35">
      <c r="A10" s="5" t="s">
        <v>137</v>
      </c>
      <c r="B10" s="86" t="s">
        <v>12</v>
      </c>
      <c r="C10" s="118">
        <v>0</v>
      </c>
      <c r="D10" s="115">
        <v>1</v>
      </c>
      <c r="E10" s="115">
        <v>1</v>
      </c>
      <c r="F10" s="115">
        <v>0</v>
      </c>
      <c r="G10" s="115">
        <v>0</v>
      </c>
      <c r="H10" s="115">
        <v>0</v>
      </c>
      <c r="I10" s="115">
        <v>0</v>
      </c>
      <c r="J10" s="115">
        <v>1</v>
      </c>
      <c r="K10" s="115">
        <v>0</v>
      </c>
      <c r="L10" s="115">
        <v>0</v>
      </c>
      <c r="M10" s="115">
        <v>0</v>
      </c>
      <c r="N10" s="115">
        <v>0</v>
      </c>
      <c r="O10" s="115">
        <v>0</v>
      </c>
      <c r="P10" s="115">
        <v>1</v>
      </c>
      <c r="Q10" s="116">
        <v>0</v>
      </c>
      <c r="R10" s="115">
        <v>1</v>
      </c>
      <c r="S10" s="115">
        <v>1</v>
      </c>
      <c r="T10" s="115">
        <v>0</v>
      </c>
      <c r="U10" s="115">
        <v>0</v>
      </c>
      <c r="V10" s="115">
        <v>0</v>
      </c>
      <c r="W10" s="115">
        <v>0</v>
      </c>
      <c r="X10" s="115">
        <v>1</v>
      </c>
      <c r="Y10" s="115">
        <v>1</v>
      </c>
      <c r="Z10" s="115">
        <v>1</v>
      </c>
      <c r="AA10" s="117">
        <v>1</v>
      </c>
      <c r="AB10" s="103">
        <f t="shared" si="0"/>
        <v>10</v>
      </c>
    </row>
    <row r="11" spans="1:28" ht="25.5" customHeight="1" x14ac:dyDescent="0.35">
      <c r="A11" s="5" t="s">
        <v>13</v>
      </c>
      <c r="B11" s="86" t="s">
        <v>14</v>
      </c>
      <c r="C11" s="118">
        <v>0</v>
      </c>
      <c r="D11" s="115">
        <v>0</v>
      </c>
      <c r="E11" s="115">
        <v>1</v>
      </c>
      <c r="F11" s="115">
        <v>0</v>
      </c>
      <c r="G11" s="115">
        <v>0</v>
      </c>
      <c r="H11" s="115">
        <v>0</v>
      </c>
      <c r="I11" s="115">
        <v>0</v>
      </c>
      <c r="J11" s="115">
        <v>0</v>
      </c>
      <c r="K11" s="115">
        <v>0</v>
      </c>
      <c r="L11" s="115">
        <v>0</v>
      </c>
      <c r="M11" s="115">
        <v>0</v>
      </c>
      <c r="N11" s="115">
        <v>0</v>
      </c>
      <c r="O11" s="115">
        <v>0</v>
      </c>
      <c r="P11" s="115">
        <v>0</v>
      </c>
      <c r="Q11" s="116">
        <v>0</v>
      </c>
      <c r="R11" s="115">
        <v>0</v>
      </c>
      <c r="S11" s="115">
        <v>0</v>
      </c>
      <c r="T11" s="115">
        <v>0</v>
      </c>
      <c r="U11" s="115">
        <v>0</v>
      </c>
      <c r="V11" s="115">
        <v>0</v>
      </c>
      <c r="W11" s="115">
        <v>0</v>
      </c>
      <c r="X11" s="115">
        <v>0</v>
      </c>
      <c r="Y11" s="115">
        <v>0</v>
      </c>
      <c r="Z11" s="115">
        <v>0</v>
      </c>
      <c r="AA11" s="117">
        <v>0</v>
      </c>
      <c r="AB11" s="103">
        <f t="shared" si="0"/>
        <v>1</v>
      </c>
    </row>
    <row r="12" spans="1:28" ht="24" customHeight="1" x14ac:dyDescent="0.35">
      <c r="A12" s="5" t="s">
        <v>15</v>
      </c>
      <c r="B12" s="86" t="s">
        <v>16</v>
      </c>
      <c r="C12" s="118">
        <v>1</v>
      </c>
      <c r="D12" s="115">
        <v>1</v>
      </c>
      <c r="E12" s="115">
        <v>1</v>
      </c>
      <c r="F12" s="115">
        <v>1</v>
      </c>
      <c r="G12" s="115">
        <v>0</v>
      </c>
      <c r="H12" s="115">
        <v>1</v>
      </c>
      <c r="I12" s="115">
        <v>1</v>
      </c>
      <c r="J12" s="115">
        <v>1</v>
      </c>
      <c r="K12" s="115">
        <v>1</v>
      </c>
      <c r="L12" s="115">
        <v>1</v>
      </c>
      <c r="M12" s="115">
        <v>1</v>
      </c>
      <c r="N12" s="115">
        <v>1</v>
      </c>
      <c r="O12" s="115">
        <v>1</v>
      </c>
      <c r="P12" s="115">
        <v>0</v>
      </c>
      <c r="Q12" s="116">
        <v>1</v>
      </c>
      <c r="R12" s="115">
        <v>1</v>
      </c>
      <c r="S12" s="115">
        <v>0</v>
      </c>
      <c r="T12" s="115">
        <v>1</v>
      </c>
      <c r="U12" s="115">
        <v>1</v>
      </c>
      <c r="V12" s="115">
        <v>1</v>
      </c>
      <c r="W12" s="115">
        <v>1</v>
      </c>
      <c r="X12" s="115">
        <v>0</v>
      </c>
      <c r="Y12" s="115">
        <v>0</v>
      </c>
      <c r="Z12" s="115">
        <v>0</v>
      </c>
      <c r="AA12" s="117">
        <v>1</v>
      </c>
      <c r="AB12" s="103">
        <f t="shared" si="0"/>
        <v>19</v>
      </c>
    </row>
    <row r="13" spans="1:28" ht="23.5" customHeight="1" x14ac:dyDescent="0.35">
      <c r="A13" s="5" t="s">
        <v>17</v>
      </c>
      <c r="B13" s="86" t="s">
        <v>18</v>
      </c>
      <c r="C13" s="118">
        <v>0</v>
      </c>
      <c r="D13" s="115">
        <v>0</v>
      </c>
      <c r="E13" s="115">
        <v>1</v>
      </c>
      <c r="F13" s="115">
        <v>0</v>
      </c>
      <c r="G13" s="115">
        <v>0</v>
      </c>
      <c r="H13" s="115">
        <v>0</v>
      </c>
      <c r="I13" s="115">
        <v>0</v>
      </c>
      <c r="J13" s="115">
        <v>0</v>
      </c>
      <c r="K13" s="115">
        <v>0</v>
      </c>
      <c r="L13" s="115">
        <v>0</v>
      </c>
      <c r="M13" s="115">
        <v>0</v>
      </c>
      <c r="N13" s="115">
        <v>0</v>
      </c>
      <c r="O13" s="115">
        <v>0</v>
      </c>
      <c r="P13" s="115">
        <v>0</v>
      </c>
      <c r="Q13" s="116">
        <v>0</v>
      </c>
      <c r="R13" s="115">
        <v>0</v>
      </c>
      <c r="S13" s="115">
        <v>1</v>
      </c>
      <c r="T13" s="115">
        <v>0</v>
      </c>
      <c r="U13" s="115">
        <v>0</v>
      </c>
      <c r="V13" s="115">
        <v>0</v>
      </c>
      <c r="W13" s="115">
        <v>0</v>
      </c>
      <c r="X13" s="115">
        <v>0</v>
      </c>
      <c r="Y13" s="115">
        <v>0</v>
      </c>
      <c r="Z13" s="115">
        <v>0</v>
      </c>
      <c r="AA13" s="117">
        <v>0</v>
      </c>
      <c r="AB13" s="103">
        <f t="shared" si="0"/>
        <v>2</v>
      </c>
    </row>
    <row r="14" spans="1:28" ht="24" customHeight="1" x14ac:dyDescent="0.35">
      <c r="A14" s="5" t="s">
        <v>19</v>
      </c>
      <c r="B14" s="86" t="s">
        <v>20</v>
      </c>
      <c r="C14" s="118">
        <v>1</v>
      </c>
      <c r="D14" s="115">
        <v>1</v>
      </c>
      <c r="E14" s="115">
        <v>1</v>
      </c>
      <c r="F14" s="115">
        <v>0</v>
      </c>
      <c r="G14" s="115">
        <v>0</v>
      </c>
      <c r="H14" s="115">
        <v>1</v>
      </c>
      <c r="I14" s="115">
        <v>0</v>
      </c>
      <c r="J14" s="115">
        <v>1</v>
      </c>
      <c r="K14" s="115">
        <v>1</v>
      </c>
      <c r="L14" s="115">
        <v>1</v>
      </c>
      <c r="M14" s="115">
        <v>1</v>
      </c>
      <c r="N14" s="115">
        <v>1</v>
      </c>
      <c r="O14" s="115">
        <v>1</v>
      </c>
      <c r="P14" s="115">
        <v>1</v>
      </c>
      <c r="Q14" s="116">
        <v>1</v>
      </c>
      <c r="R14" s="115">
        <v>1</v>
      </c>
      <c r="S14" s="115">
        <v>0</v>
      </c>
      <c r="T14" s="115">
        <v>0</v>
      </c>
      <c r="U14" s="115">
        <v>0</v>
      </c>
      <c r="V14" s="115">
        <v>0</v>
      </c>
      <c r="W14" s="115">
        <v>0</v>
      </c>
      <c r="X14" s="115">
        <v>0</v>
      </c>
      <c r="Y14" s="115">
        <v>0</v>
      </c>
      <c r="Z14" s="115">
        <v>1</v>
      </c>
      <c r="AA14" s="117">
        <v>1</v>
      </c>
      <c r="AB14" s="103">
        <f t="shared" si="0"/>
        <v>15</v>
      </c>
    </row>
    <row r="15" spans="1:28" ht="23.5" customHeight="1" x14ac:dyDescent="0.35">
      <c r="A15" s="5" t="s">
        <v>206</v>
      </c>
      <c r="B15" s="86" t="s">
        <v>191</v>
      </c>
      <c r="C15" s="118">
        <v>0</v>
      </c>
      <c r="D15" s="115">
        <v>1</v>
      </c>
      <c r="E15" s="115">
        <v>1</v>
      </c>
      <c r="F15" s="115">
        <v>0</v>
      </c>
      <c r="G15" s="115">
        <v>1</v>
      </c>
      <c r="H15" s="115">
        <v>1</v>
      </c>
      <c r="I15" s="115">
        <v>0</v>
      </c>
      <c r="J15" s="115">
        <v>0</v>
      </c>
      <c r="K15" s="115">
        <v>1</v>
      </c>
      <c r="L15" s="115">
        <v>1</v>
      </c>
      <c r="M15" s="115">
        <v>0</v>
      </c>
      <c r="N15" s="115">
        <v>0</v>
      </c>
      <c r="O15" s="115">
        <v>0</v>
      </c>
      <c r="P15" s="115">
        <v>1</v>
      </c>
      <c r="Q15" s="116">
        <v>0</v>
      </c>
      <c r="R15" s="115">
        <v>1</v>
      </c>
      <c r="S15" s="115">
        <v>0</v>
      </c>
      <c r="T15" s="115">
        <v>1</v>
      </c>
      <c r="U15" s="115">
        <v>0</v>
      </c>
      <c r="V15" s="115">
        <v>0</v>
      </c>
      <c r="W15" s="115">
        <v>0</v>
      </c>
      <c r="X15" s="115">
        <v>0</v>
      </c>
      <c r="Y15" s="115">
        <v>0</v>
      </c>
      <c r="Z15" s="115">
        <v>0</v>
      </c>
      <c r="AA15" s="117">
        <v>1</v>
      </c>
      <c r="AB15" s="103">
        <f t="shared" si="0"/>
        <v>10</v>
      </c>
    </row>
    <row r="16" spans="1:28" ht="24.65" customHeight="1" x14ac:dyDescent="0.35">
      <c r="A16" s="5" t="s">
        <v>21</v>
      </c>
      <c r="B16" s="86" t="s">
        <v>22</v>
      </c>
      <c r="C16" s="118">
        <v>0</v>
      </c>
      <c r="D16" s="115">
        <v>1</v>
      </c>
      <c r="E16" s="115">
        <v>1</v>
      </c>
      <c r="F16" s="115">
        <v>1</v>
      </c>
      <c r="G16" s="115">
        <v>0</v>
      </c>
      <c r="H16" s="115">
        <v>0</v>
      </c>
      <c r="I16" s="115">
        <v>0</v>
      </c>
      <c r="J16" s="115">
        <v>1</v>
      </c>
      <c r="K16" s="115">
        <v>1</v>
      </c>
      <c r="L16" s="115">
        <v>0</v>
      </c>
      <c r="M16" s="115">
        <v>1</v>
      </c>
      <c r="N16" s="115">
        <v>1</v>
      </c>
      <c r="O16" s="115">
        <v>0</v>
      </c>
      <c r="P16" s="115">
        <v>0</v>
      </c>
      <c r="Q16" s="116">
        <v>1</v>
      </c>
      <c r="R16" s="115">
        <v>1</v>
      </c>
      <c r="S16" s="115">
        <v>1</v>
      </c>
      <c r="T16" s="115">
        <v>0</v>
      </c>
      <c r="U16" s="115">
        <v>1</v>
      </c>
      <c r="V16" s="115">
        <v>0</v>
      </c>
      <c r="W16" s="115">
        <v>1</v>
      </c>
      <c r="X16" s="115">
        <v>0</v>
      </c>
      <c r="Y16" s="115">
        <v>0</v>
      </c>
      <c r="Z16" s="115">
        <v>0</v>
      </c>
      <c r="AA16" s="117">
        <v>1</v>
      </c>
      <c r="AB16" s="103">
        <f t="shared" si="0"/>
        <v>13</v>
      </c>
    </row>
    <row r="17" spans="1:28" ht="24.65" customHeight="1" x14ac:dyDescent="0.35">
      <c r="A17" s="5" t="s">
        <v>140</v>
      </c>
      <c r="B17" s="86" t="s">
        <v>141</v>
      </c>
      <c r="C17" s="118">
        <v>0</v>
      </c>
      <c r="D17" s="115">
        <v>1</v>
      </c>
      <c r="E17" s="115">
        <v>1</v>
      </c>
      <c r="F17" s="115">
        <v>1</v>
      </c>
      <c r="G17" s="115">
        <v>0</v>
      </c>
      <c r="H17" s="115">
        <v>1</v>
      </c>
      <c r="I17" s="115">
        <v>0</v>
      </c>
      <c r="J17" s="115">
        <v>1</v>
      </c>
      <c r="K17" s="115">
        <v>1</v>
      </c>
      <c r="L17" s="115">
        <v>1</v>
      </c>
      <c r="M17" s="115">
        <v>1</v>
      </c>
      <c r="N17" s="115">
        <v>1</v>
      </c>
      <c r="O17" s="115">
        <v>1</v>
      </c>
      <c r="P17" s="115">
        <v>1</v>
      </c>
      <c r="Q17" s="116">
        <v>1</v>
      </c>
      <c r="R17" s="115">
        <v>1</v>
      </c>
      <c r="S17" s="115">
        <v>0</v>
      </c>
      <c r="T17" s="115">
        <v>1</v>
      </c>
      <c r="U17" s="115">
        <v>1</v>
      </c>
      <c r="V17" s="115">
        <v>0</v>
      </c>
      <c r="W17" s="115">
        <v>1</v>
      </c>
      <c r="X17" s="115">
        <v>0</v>
      </c>
      <c r="Y17" s="115">
        <v>0</v>
      </c>
      <c r="Z17" s="115">
        <v>0</v>
      </c>
      <c r="AA17" s="117">
        <v>1</v>
      </c>
      <c r="AB17" s="103">
        <f t="shared" si="0"/>
        <v>17</v>
      </c>
    </row>
    <row r="18" spans="1:28" ht="24" customHeight="1" x14ac:dyDescent="0.35">
      <c r="A18" s="5" t="s">
        <v>23</v>
      </c>
      <c r="B18" s="86" t="s">
        <v>26</v>
      </c>
      <c r="C18" s="118">
        <v>0</v>
      </c>
      <c r="D18" s="115">
        <v>1</v>
      </c>
      <c r="E18" s="115">
        <v>1</v>
      </c>
      <c r="F18" s="115">
        <v>0</v>
      </c>
      <c r="G18" s="115">
        <v>0</v>
      </c>
      <c r="H18" s="115">
        <v>0</v>
      </c>
      <c r="I18" s="115">
        <v>0</v>
      </c>
      <c r="J18" s="115">
        <v>1</v>
      </c>
      <c r="K18" s="115">
        <v>0</v>
      </c>
      <c r="L18" s="115">
        <v>0</v>
      </c>
      <c r="M18" s="115">
        <v>0</v>
      </c>
      <c r="N18" s="115">
        <v>0</v>
      </c>
      <c r="O18" s="115">
        <v>0</v>
      </c>
      <c r="P18" s="115">
        <v>0</v>
      </c>
      <c r="Q18" s="116">
        <v>0</v>
      </c>
      <c r="R18" s="115">
        <v>0</v>
      </c>
      <c r="S18" s="115">
        <v>0</v>
      </c>
      <c r="T18" s="115">
        <v>0</v>
      </c>
      <c r="U18" s="115">
        <v>0</v>
      </c>
      <c r="V18" s="115">
        <v>0</v>
      </c>
      <c r="W18" s="115">
        <v>0</v>
      </c>
      <c r="X18" s="115">
        <v>0</v>
      </c>
      <c r="Y18" s="115">
        <v>1</v>
      </c>
      <c r="Z18" s="115">
        <v>1</v>
      </c>
      <c r="AA18" s="117">
        <v>1</v>
      </c>
      <c r="AB18" s="103">
        <f t="shared" si="0"/>
        <v>6</v>
      </c>
    </row>
    <row r="19" spans="1:28" ht="25" customHeight="1" x14ac:dyDescent="0.35">
      <c r="A19" s="5" t="s">
        <v>25</v>
      </c>
      <c r="B19" s="86" t="s">
        <v>24</v>
      </c>
      <c r="C19" s="118">
        <v>0</v>
      </c>
      <c r="D19" s="115">
        <v>0</v>
      </c>
      <c r="E19" s="115">
        <v>1</v>
      </c>
      <c r="F19" s="115">
        <v>0</v>
      </c>
      <c r="G19" s="115">
        <v>0</v>
      </c>
      <c r="H19" s="115">
        <v>1</v>
      </c>
      <c r="I19" s="115">
        <v>0</v>
      </c>
      <c r="J19" s="115">
        <v>1</v>
      </c>
      <c r="K19" s="115">
        <v>1</v>
      </c>
      <c r="L19" s="115">
        <v>1</v>
      </c>
      <c r="M19" s="115">
        <v>0</v>
      </c>
      <c r="N19" s="115">
        <v>0</v>
      </c>
      <c r="O19" s="115">
        <v>0</v>
      </c>
      <c r="P19" s="115">
        <v>1</v>
      </c>
      <c r="Q19" s="116">
        <v>1</v>
      </c>
      <c r="R19" s="115">
        <v>1</v>
      </c>
      <c r="S19" s="115">
        <v>0</v>
      </c>
      <c r="T19" s="115">
        <v>0</v>
      </c>
      <c r="U19" s="115">
        <v>1</v>
      </c>
      <c r="V19" s="115">
        <v>0</v>
      </c>
      <c r="W19" s="115">
        <v>0</v>
      </c>
      <c r="X19" s="115">
        <v>0</v>
      </c>
      <c r="Y19" s="115">
        <v>0</v>
      </c>
      <c r="Z19" s="115">
        <v>0</v>
      </c>
      <c r="AA19" s="117">
        <v>1</v>
      </c>
      <c r="AB19" s="103">
        <f t="shared" si="0"/>
        <v>10</v>
      </c>
    </row>
    <row r="20" spans="1:28" ht="24.65" customHeight="1" x14ac:dyDescent="0.35">
      <c r="A20" s="5" t="s">
        <v>142</v>
      </c>
      <c r="B20" s="86" t="s">
        <v>143</v>
      </c>
      <c r="C20" s="118">
        <v>0</v>
      </c>
      <c r="D20" s="115">
        <v>1</v>
      </c>
      <c r="E20" s="115">
        <v>1</v>
      </c>
      <c r="F20" s="115">
        <v>1</v>
      </c>
      <c r="G20" s="115">
        <v>0</v>
      </c>
      <c r="H20" s="115">
        <v>1</v>
      </c>
      <c r="I20" s="115">
        <v>0</v>
      </c>
      <c r="J20" s="115">
        <v>1</v>
      </c>
      <c r="K20" s="115">
        <v>1</v>
      </c>
      <c r="L20" s="115">
        <v>1</v>
      </c>
      <c r="M20" s="115">
        <v>1</v>
      </c>
      <c r="N20" s="115">
        <v>1</v>
      </c>
      <c r="O20" s="115">
        <v>1</v>
      </c>
      <c r="P20" s="115">
        <v>1</v>
      </c>
      <c r="Q20" s="116">
        <v>1</v>
      </c>
      <c r="R20" s="115">
        <v>1</v>
      </c>
      <c r="S20" s="115">
        <v>0</v>
      </c>
      <c r="T20" s="115">
        <v>1</v>
      </c>
      <c r="U20" s="115">
        <v>1</v>
      </c>
      <c r="V20" s="115">
        <v>0</v>
      </c>
      <c r="W20" s="115">
        <v>0</v>
      </c>
      <c r="X20" s="115">
        <v>0</v>
      </c>
      <c r="Y20" s="115">
        <v>0</v>
      </c>
      <c r="Z20" s="115">
        <v>0</v>
      </c>
      <c r="AA20" s="117">
        <v>1</v>
      </c>
      <c r="AB20" s="103">
        <f t="shared" si="0"/>
        <v>16</v>
      </c>
    </row>
    <row r="21" spans="1:28" ht="24.65" customHeight="1" x14ac:dyDescent="0.35">
      <c r="A21" s="5" t="s">
        <v>144</v>
      </c>
      <c r="B21" s="86" t="s">
        <v>145</v>
      </c>
      <c r="C21" s="118">
        <v>0</v>
      </c>
      <c r="D21" s="115">
        <v>0</v>
      </c>
      <c r="E21" s="115">
        <v>1</v>
      </c>
      <c r="F21" s="115">
        <v>1</v>
      </c>
      <c r="G21" s="115">
        <v>0</v>
      </c>
      <c r="H21" s="115">
        <v>0</v>
      </c>
      <c r="I21" s="115">
        <v>0</v>
      </c>
      <c r="J21" s="115">
        <v>1</v>
      </c>
      <c r="K21" s="115">
        <v>0</v>
      </c>
      <c r="L21" s="115">
        <v>0</v>
      </c>
      <c r="M21" s="115">
        <v>0</v>
      </c>
      <c r="N21" s="115">
        <v>0</v>
      </c>
      <c r="O21" s="115">
        <v>0</v>
      </c>
      <c r="P21" s="115">
        <v>0</v>
      </c>
      <c r="Q21" s="116">
        <v>0</v>
      </c>
      <c r="R21" s="115">
        <v>0</v>
      </c>
      <c r="S21" s="115">
        <v>0</v>
      </c>
      <c r="T21" s="115">
        <v>0</v>
      </c>
      <c r="U21" s="115">
        <v>0</v>
      </c>
      <c r="V21" s="115">
        <v>0</v>
      </c>
      <c r="W21" s="115">
        <v>0</v>
      </c>
      <c r="X21" s="115">
        <v>0</v>
      </c>
      <c r="Y21" s="115">
        <v>0</v>
      </c>
      <c r="Z21" s="115">
        <v>0</v>
      </c>
      <c r="AA21" s="117">
        <v>0</v>
      </c>
      <c r="AB21" s="103">
        <f t="shared" si="0"/>
        <v>3</v>
      </c>
    </row>
    <row r="22" spans="1:28" ht="24" customHeight="1" x14ac:dyDescent="0.35">
      <c r="A22" s="5" t="s">
        <v>27</v>
      </c>
      <c r="B22" s="86" t="s">
        <v>28</v>
      </c>
      <c r="C22" s="118">
        <v>0</v>
      </c>
      <c r="D22" s="115">
        <v>0</v>
      </c>
      <c r="E22" s="115">
        <v>1</v>
      </c>
      <c r="F22" s="115">
        <v>1</v>
      </c>
      <c r="G22" s="115">
        <v>0</v>
      </c>
      <c r="H22" s="115">
        <v>1</v>
      </c>
      <c r="I22" s="115">
        <v>0</v>
      </c>
      <c r="J22" s="115">
        <v>0</v>
      </c>
      <c r="K22" s="115">
        <v>1</v>
      </c>
      <c r="L22" s="115">
        <v>1</v>
      </c>
      <c r="M22" s="115">
        <v>0</v>
      </c>
      <c r="N22" s="115">
        <v>0</v>
      </c>
      <c r="O22" s="115">
        <v>1</v>
      </c>
      <c r="P22" s="115">
        <v>0</v>
      </c>
      <c r="Q22" s="116">
        <v>1</v>
      </c>
      <c r="R22" s="115">
        <v>0</v>
      </c>
      <c r="S22" s="115">
        <v>0</v>
      </c>
      <c r="T22" s="115">
        <v>0</v>
      </c>
      <c r="U22" s="115">
        <v>0</v>
      </c>
      <c r="V22" s="115">
        <v>0</v>
      </c>
      <c r="W22" s="115">
        <v>0</v>
      </c>
      <c r="X22" s="115">
        <v>0</v>
      </c>
      <c r="Y22" s="115">
        <v>0</v>
      </c>
      <c r="Z22" s="115">
        <v>0</v>
      </c>
      <c r="AA22" s="117">
        <v>0</v>
      </c>
      <c r="AB22" s="103">
        <f t="shared" si="0"/>
        <v>7</v>
      </c>
    </row>
    <row r="23" spans="1:28" ht="24" customHeight="1" x14ac:dyDescent="0.35">
      <c r="A23" s="5" t="s">
        <v>29</v>
      </c>
      <c r="B23" s="86" t="s">
        <v>30</v>
      </c>
      <c r="C23" s="118">
        <v>0</v>
      </c>
      <c r="D23" s="115">
        <v>1</v>
      </c>
      <c r="E23" s="115">
        <v>1</v>
      </c>
      <c r="F23" s="115">
        <v>0</v>
      </c>
      <c r="G23" s="115">
        <v>0</v>
      </c>
      <c r="H23" s="115">
        <v>0</v>
      </c>
      <c r="I23" s="115">
        <v>0</v>
      </c>
      <c r="J23" s="115">
        <v>0</v>
      </c>
      <c r="K23" s="115">
        <v>0</v>
      </c>
      <c r="L23" s="115">
        <v>0</v>
      </c>
      <c r="M23" s="115">
        <v>0</v>
      </c>
      <c r="N23" s="115">
        <v>0</v>
      </c>
      <c r="O23" s="115">
        <v>0</v>
      </c>
      <c r="P23" s="115">
        <v>0</v>
      </c>
      <c r="Q23" s="116">
        <v>0</v>
      </c>
      <c r="R23" s="115">
        <v>0</v>
      </c>
      <c r="S23" s="115">
        <v>1</v>
      </c>
      <c r="T23" s="115">
        <v>0</v>
      </c>
      <c r="U23" s="115">
        <v>0</v>
      </c>
      <c r="V23" s="115">
        <v>0</v>
      </c>
      <c r="W23" s="115">
        <v>0</v>
      </c>
      <c r="X23" s="115">
        <v>0</v>
      </c>
      <c r="Y23" s="115">
        <v>0</v>
      </c>
      <c r="Z23" s="115">
        <v>1</v>
      </c>
      <c r="AA23" s="117">
        <v>0</v>
      </c>
      <c r="AB23" s="103">
        <f t="shared" si="0"/>
        <v>4</v>
      </c>
    </row>
    <row r="24" spans="1:28" ht="24.65" customHeight="1" x14ac:dyDescent="0.35">
      <c r="A24" s="5" t="s">
        <v>31</v>
      </c>
      <c r="B24" s="86" t="s">
        <v>32</v>
      </c>
      <c r="C24" s="118">
        <v>0</v>
      </c>
      <c r="D24" s="115">
        <v>1</v>
      </c>
      <c r="E24" s="115">
        <v>1</v>
      </c>
      <c r="F24" s="115">
        <v>0</v>
      </c>
      <c r="G24" s="115">
        <v>0</v>
      </c>
      <c r="H24" s="115">
        <v>1</v>
      </c>
      <c r="I24" s="115">
        <v>0</v>
      </c>
      <c r="J24" s="115">
        <v>1</v>
      </c>
      <c r="K24" s="115">
        <v>1</v>
      </c>
      <c r="L24" s="115">
        <v>1</v>
      </c>
      <c r="M24" s="115">
        <v>1</v>
      </c>
      <c r="N24" s="115">
        <v>1</v>
      </c>
      <c r="O24" s="115">
        <v>1</v>
      </c>
      <c r="P24" s="115">
        <v>1</v>
      </c>
      <c r="Q24" s="116">
        <v>1</v>
      </c>
      <c r="R24" s="115">
        <v>1</v>
      </c>
      <c r="S24" s="115">
        <v>0</v>
      </c>
      <c r="T24" s="115">
        <v>0</v>
      </c>
      <c r="U24" s="115">
        <v>1</v>
      </c>
      <c r="V24" s="115">
        <v>0</v>
      </c>
      <c r="W24" s="115">
        <v>1</v>
      </c>
      <c r="X24" s="115">
        <v>0</v>
      </c>
      <c r="Y24" s="115">
        <v>1</v>
      </c>
      <c r="Z24" s="115">
        <v>0</v>
      </c>
      <c r="AA24" s="117">
        <v>1</v>
      </c>
      <c r="AB24" s="103">
        <f t="shared" si="0"/>
        <v>16</v>
      </c>
    </row>
    <row r="25" spans="1:28" ht="24.65" customHeight="1" x14ac:dyDescent="0.35">
      <c r="A25" s="5" t="s">
        <v>197</v>
      </c>
      <c r="B25" s="86" t="s">
        <v>198</v>
      </c>
      <c r="C25" s="118">
        <v>0</v>
      </c>
      <c r="D25" s="115">
        <v>0</v>
      </c>
      <c r="E25" s="115">
        <v>1</v>
      </c>
      <c r="F25" s="115">
        <v>0</v>
      </c>
      <c r="G25" s="115">
        <v>0</v>
      </c>
      <c r="H25" s="115">
        <v>0</v>
      </c>
      <c r="I25" s="115">
        <v>0</v>
      </c>
      <c r="J25" s="115">
        <v>0</v>
      </c>
      <c r="K25" s="115">
        <v>1</v>
      </c>
      <c r="L25" s="115">
        <v>1</v>
      </c>
      <c r="M25" s="115">
        <v>0</v>
      </c>
      <c r="N25" s="115">
        <v>0</v>
      </c>
      <c r="O25" s="115">
        <v>0</v>
      </c>
      <c r="P25" s="115">
        <v>1</v>
      </c>
      <c r="Q25" s="116">
        <v>0</v>
      </c>
      <c r="R25" s="115">
        <v>0</v>
      </c>
      <c r="S25" s="115">
        <v>0</v>
      </c>
      <c r="T25" s="115">
        <v>0</v>
      </c>
      <c r="U25" s="115">
        <v>0</v>
      </c>
      <c r="V25" s="115">
        <v>0</v>
      </c>
      <c r="W25" s="115">
        <v>0</v>
      </c>
      <c r="X25" s="115">
        <v>0</v>
      </c>
      <c r="Y25" s="115">
        <v>0</v>
      </c>
      <c r="Z25" s="115">
        <v>0</v>
      </c>
      <c r="AA25" s="117">
        <v>1</v>
      </c>
      <c r="AB25" s="103">
        <f t="shared" si="0"/>
        <v>5</v>
      </c>
    </row>
    <row r="26" spans="1:28" ht="26.15" customHeight="1" x14ac:dyDescent="0.35">
      <c r="A26" s="5" t="s">
        <v>33</v>
      </c>
      <c r="B26" s="86" t="s">
        <v>34</v>
      </c>
      <c r="C26" s="118">
        <v>1</v>
      </c>
      <c r="D26" s="115">
        <v>1</v>
      </c>
      <c r="E26" s="115">
        <v>1</v>
      </c>
      <c r="F26" s="115">
        <v>0</v>
      </c>
      <c r="G26" s="115">
        <v>0</v>
      </c>
      <c r="H26" s="115">
        <v>1</v>
      </c>
      <c r="I26" s="115">
        <v>1</v>
      </c>
      <c r="J26" s="115">
        <v>1</v>
      </c>
      <c r="K26" s="115">
        <v>1</v>
      </c>
      <c r="L26" s="115">
        <v>1</v>
      </c>
      <c r="M26" s="115">
        <v>1</v>
      </c>
      <c r="N26" s="115">
        <v>1</v>
      </c>
      <c r="O26" s="115">
        <v>1</v>
      </c>
      <c r="P26" s="115">
        <v>1</v>
      </c>
      <c r="Q26" s="116">
        <v>1</v>
      </c>
      <c r="R26" s="115">
        <v>1</v>
      </c>
      <c r="S26" s="115">
        <v>0</v>
      </c>
      <c r="T26" s="115">
        <v>0</v>
      </c>
      <c r="U26" s="115">
        <v>1</v>
      </c>
      <c r="V26" s="115">
        <v>0</v>
      </c>
      <c r="W26" s="115">
        <v>0</v>
      </c>
      <c r="X26" s="115">
        <v>1</v>
      </c>
      <c r="Y26" s="115">
        <v>0</v>
      </c>
      <c r="Z26" s="115">
        <v>0</v>
      </c>
      <c r="AA26" s="117">
        <v>1</v>
      </c>
      <c r="AB26" s="103">
        <f t="shared" si="0"/>
        <v>17</v>
      </c>
    </row>
    <row r="27" spans="1:28" ht="26.15" customHeight="1" x14ac:dyDescent="0.35">
      <c r="A27" s="5" t="s">
        <v>146</v>
      </c>
      <c r="B27" s="86" t="s">
        <v>147</v>
      </c>
      <c r="C27" s="118">
        <v>0</v>
      </c>
      <c r="D27" s="115">
        <v>1</v>
      </c>
      <c r="E27" s="115">
        <v>1</v>
      </c>
      <c r="F27" s="115">
        <v>1</v>
      </c>
      <c r="G27" s="115">
        <v>0</v>
      </c>
      <c r="H27" s="115">
        <v>1</v>
      </c>
      <c r="I27" s="115">
        <v>0</v>
      </c>
      <c r="J27" s="115">
        <v>1</v>
      </c>
      <c r="K27" s="115">
        <v>1</v>
      </c>
      <c r="L27" s="115">
        <v>1</v>
      </c>
      <c r="M27" s="115">
        <v>1</v>
      </c>
      <c r="N27" s="115">
        <v>1</v>
      </c>
      <c r="O27" s="115">
        <v>1</v>
      </c>
      <c r="P27" s="115">
        <v>1</v>
      </c>
      <c r="Q27" s="116">
        <v>1</v>
      </c>
      <c r="R27" s="115">
        <v>1</v>
      </c>
      <c r="S27" s="115">
        <v>0</v>
      </c>
      <c r="T27" s="115">
        <v>0</v>
      </c>
      <c r="U27" s="115">
        <v>1</v>
      </c>
      <c r="V27" s="115">
        <v>0</v>
      </c>
      <c r="W27" s="115">
        <v>1</v>
      </c>
      <c r="X27" s="115">
        <v>1</v>
      </c>
      <c r="Y27" s="115">
        <v>0</v>
      </c>
      <c r="Z27" s="115">
        <v>0</v>
      </c>
      <c r="AA27" s="117">
        <v>1</v>
      </c>
      <c r="AB27" s="103">
        <f t="shared" si="0"/>
        <v>17</v>
      </c>
    </row>
    <row r="28" spans="1:28" ht="24.65" customHeight="1" x14ac:dyDescent="0.35">
      <c r="A28" s="5" t="s">
        <v>35</v>
      </c>
      <c r="B28" s="86" t="s">
        <v>36</v>
      </c>
      <c r="C28" s="118">
        <v>1</v>
      </c>
      <c r="D28" s="115">
        <v>1</v>
      </c>
      <c r="E28" s="115">
        <v>1</v>
      </c>
      <c r="F28" s="115">
        <v>0</v>
      </c>
      <c r="G28" s="115">
        <v>1</v>
      </c>
      <c r="H28" s="115">
        <v>1</v>
      </c>
      <c r="I28" s="115">
        <v>1</v>
      </c>
      <c r="J28" s="115">
        <v>1</v>
      </c>
      <c r="K28" s="115">
        <v>1</v>
      </c>
      <c r="L28" s="115">
        <v>1</v>
      </c>
      <c r="M28" s="115">
        <v>1</v>
      </c>
      <c r="N28" s="115">
        <v>1</v>
      </c>
      <c r="O28" s="115">
        <v>0</v>
      </c>
      <c r="P28" s="115">
        <v>0</v>
      </c>
      <c r="Q28" s="116">
        <v>1</v>
      </c>
      <c r="R28" s="115">
        <v>0</v>
      </c>
      <c r="S28" s="115">
        <v>0</v>
      </c>
      <c r="T28" s="115">
        <v>0</v>
      </c>
      <c r="U28" s="115">
        <v>1</v>
      </c>
      <c r="V28" s="115">
        <v>0</v>
      </c>
      <c r="W28" s="115">
        <v>0</v>
      </c>
      <c r="X28" s="115">
        <v>0</v>
      </c>
      <c r="Y28" s="115">
        <v>0</v>
      </c>
      <c r="Z28" s="115">
        <v>0</v>
      </c>
      <c r="AA28" s="117">
        <v>1</v>
      </c>
      <c r="AB28" s="103">
        <f t="shared" si="0"/>
        <v>14</v>
      </c>
    </row>
    <row r="29" spans="1:28" ht="23.5" customHeight="1" x14ac:dyDescent="0.35">
      <c r="A29" s="5" t="s">
        <v>37</v>
      </c>
      <c r="B29" s="86" t="s">
        <v>38</v>
      </c>
      <c r="C29" s="118">
        <v>0</v>
      </c>
      <c r="D29" s="115">
        <v>1</v>
      </c>
      <c r="E29" s="115">
        <v>1</v>
      </c>
      <c r="F29" s="115">
        <v>1</v>
      </c>
      <c r="G29" s="115">
        <v>0</v>
      </c>
      <c r="H29" s="115">
        <v>1</v>
      </c>
      <c r="I29" s="115">
        <v>0</v>
      </c>
      <c r="J29" s="115">
        <v>1</v>
      </c>
      <c r="K29" s="115">
        <v>1</v>
      </c>
      <c r="L29" s="115">
        <v>1</v>
      </c>
      <c r="M29" s="115">
        <v>1</v>
      </c>
      <c r="N29" s="115">
        <v>1</v>
      </c>
      <c r="O29" s="115">
        <v>1</v>
      </c>
      <c r="P29" s="115">
        <v>1</v>
      </c>
      <c r="Q29" s="116">
        <v>1</v>
      </c>
      <c r="R29" s="115">
        <v>1</v>
      </c>
      <c r="S29" s="115">
        <v>0</v>
      </c>
      <c r="T29" s="115">
        <v>0</v>
      </c>
      <c r="U29" s="115">
        <v>1</v>
      </c>
      <c r="V29" s="115">
        <v>0</v>
      </c>
      <c r="W29" s="115">
        <v>1</v>
      </c>
      <c r="X29" s="115">
        <v>0</v>
      </c>
      <c r="Y29" s="115">
        <v>0</v>
      </c>
      <c r="Z29" s="115">
        <v>0</v>
      </c>
      <c r="AA29" s="117">
        <v>1</v>
      </c>
      <c r="AB29" s="103">
        <f t="shared" si="0"/>
        <v>16</v>
      </c>
    </row>
    <row r="30" spans="1:28" ht="25" customHeight="1" x14ac:dyDescent="0.35">
      <c r="A30" s="5" t="s">
        <v>39</v>
      </c>
      <c r="B30" s="86" t="s">
        <v>40</v>
      </c>
      <c r="C30" s="118">
        <v>0</v>
      </c>
      <c r="D30" s="115">
        <v>1</v>
      </c>
      <c r="E30" s="115">
        <v>1</v>
      </c>
      <c r="F30" s="115">
        <v>1</v>
      </c>
      <c r="G30" s="115">
        <v>0</v>
      </c>
      <c r="H30" s="115">
        <v>0</v>
      </c>
      <c r="I30" s="115">
        <v>0</v>
      </c>
      <c r="J30" s="115">
        <v>0</v>
      </c>
      <c r="K30" s="115">
        <v>0</v>
      </c>
      <c r="L30" s="115">
        <v>0</v>
      </c>
      <c r="M30" s="115">
        <v>0</v>
      </c>
      <c r="N30" s="115">
        <v>0</v>
      </c>
      <c r="O30" s="115">
        <v>0</v>
      </c>
      <c r="P30" s="115">
        <v>0</v>
      </c>
      <c r="Q30" s="116">
        <v>0</v>
      </c>
      <c r="R30" s="115">
        <v>0</v>
      </c>
      <c r="S30" s="115">
        <v>0</v>
      </c>
      <c r="T30" s="115">
        <v>0</v>
      </c>
      <c r="U30" s="115">
        <v>0</v>
      </c>
      <c r="V30" s="115">
        <v>0</v>
      </c>
      <c r="W30" s="115">
        <v>0</v>
      </c>
      <c r="X30" s="115">
        <v>0</v>
      </c>
      <c r="Y30" s="115">
        <v>0</v>
      </c>
      <c r="Z30" s="115">
        <v>0</v>
      </c>
      <c r="AA30" s="117">
        <v>1</v>
      </c>
      <c r="AB30" s="103">
        <f t="shared" si="0"/>
        <v>4</v>
      </c>
    </row>
    <row r="31" spans="1:28" ht="25" customHeight="1" x14ac:dyDescent="0.35">
      <c r="A31" s="5" t="s">
        <v>41</v>
      </c>
      <c r="B31" s="86" t="s">
        <v>42</v>
      </c>
      <c r="C31" s="118">
        <v>0</v>
      </c>
      <c r="D31" s="115">
        <v>0</v>
      </c>
      <c r="E31" s="115">
        <v>1</v>
      </c>
      <c r="F31" s="115">
        <v>1</v>
      </c>
      <c r="G31" s="115">
        <v>0</v>
      </c>
      <c r="H31" s="115">
        <v>1</v>
      </c>
      <c r="I31" s="115">
        <v>0</v>
      </c>
      <c r="J31" s="115">
        <v>1</v>
      </c>
      <c r="K31" s="115">
        <v>0</v>
      </c>
      <c r="L31" s="115">
        <v>0</v>
      </c>
      <c r="M31" s="115">
        <v>1</v>
      </c>
      <c r="N31" s="115">
        <v>0</v>
      </c>
      <c r="O31" s="115">
        <v>1</v>
      </c>
      <c r="P31" s="115">
        <v>0</v>
      </c>
      <c r="Q31" s="116">
        <v>0</v>
      </c>
      <c r="R31" s="115">
        <v>0</v>
      </c>
      <c r="S31" s="115">
        <v>0</v>
      </c>
      <c r="T31" s="115">
        <v>0</v>
      </c>
      <c r="U31" s="115">
        <v>0</v>
      </c>
      <c r="V31" s="115">
        <v>0</v>
      </c>
      <c r="W31" s="115">
        <v>0</v>
      </c>
      <c r="X31" s="115">
        <v>0</v>
      </c>
      <c r="Y31" s="115">
        <v>0</v>
      </c>
      <c r="Z31" s="115">
        <v>0</v>
      </c>
      <c r="AA31" s="117">
        <v>0</v>
      </c>
      <c r="AB31" s="103">
        <f t="shared" si="0"/>
        <v>6</v>
      </c>
    </row>
    <row r="32" spans="1:28" ht="24.65" customHeight="1" x14ac:dyDescent="0.35">
      <c r="A32" s="5" t="s">
        <v>133</v>
      </c>
      <c r="B32" s="86" t="s">
        <v>43</v>
      </c>
      <c r="C32" s="118">
        <v>0</v>
      </c>
      <c r="D32" s="115">
        <v>0</v>
      </c>
      <c r="E32" s="115">
        <v>1</v>
      </c>
      <c r="F32" s="115">
        <v>0</v>
      </c>
      <c r="G32" s="115">
        <v>0</v>
      </c>
      <c r="H32" s="115">
        <v>0</v>
      </c>
      <c r="I32" s="115">
        <v>0</v>
      </c>
      <c r="J32" s="115">
        <v>0</v>
      </c>
      <c r="K32" s="115">
        <v>0</v>
      </c>
      <c r="L32" s="115">
        <v>0</v>
      </c>
      <c r="M32" s="115">
        <v>0</v>
      </c>
      <c r="N32" s="115">
        <v>0</v>
      </c>
      <c r="O32" s="115">
        <v>0</v>
      </c>
      <c r="P32" s="115">
        <v>0</v>
      </c>
      <c r="Q32" s="116">
        <v>0</v>
      </c>
      <c r="R32" s="115">
        <v>0</v>
      </c>
      <c r="S32" s="115">
        <v>0</v>
      </c>
      <c r="T32" s="115">
        <v>0</v>
      </c>
      <c r="U32" s="115">
        <v>0</v>
      </c>
      <c r="V32" s="115">
        <v>0</v>
      </c>
      <c r="W32" s="115">
        <v>0</v>
      </c>
      <c r="X32" s="115">
        <v>0</v>
      </c>
      <c r="Y32" s="115">
        <v>0</v>
      </c>
      <c r="Z32" s="115">
        <v>0</v>
      </c>
      <c r="AA32" s="117">
        <v>0</v>
      </c>
      <c r="AB32" s="103">
        <f t="shared" si="0"/>
        <v>1</v>
      </c>
    </row>
    <row r="33" spans="1:28" ht="24.65" customHeight="1" x14ac:dyDescent="0.35">
      <c r="A33" s="5" t="s">
        <v>44</v>
      </c>
      <c r="B33" s="86" t="s">
        <v>45</v>
      </c>
      <c r="C33" s="118">
        <v>1</v>
      </c>
      <c r="D33" s="115">
        <v>1</v>
      </c>
      <c r="E33" s="115">
        <v>1</v>
      </c>
      <c r="F33" s="115">
        <v>1</v>
      </c>
      <c r="G33" s="115">
        <v>0</v>
      </c>
      <c r="H33" s="115">
        <v>1</v>
      </c>
      <c r="I33" s="115">
        <v>1</v>
      </c>
      <c r="J33" s="115">
        <v>1</v>
      </c>
      <c r="K33" s="115">
        <v>1</v>
      </c>
      <c r="L33" s="115">
        <v>1</v>
      </c>
      <c r="M33" s="115">
        <v>1</v>
      </c>
      <c r="N33" s="115">
        <v>1</v>
      </c>
      <c r="O33" s="115">
        <v>1</v>
      </c>
      <c r="P33" s="115">
        <v>1</v>
      </c>
      <c r="Q33" s="116">
        <v>1</v>
      </c>
      <c r="R33" s="115">
        <v>1</v>
      </c>
      <c r="S33" s="115">
        <v>0</v>
      </c>
      <c r="T33" s="115">
        <v>1</v>
      </c>
      <c r="U33" s="115">
        <v>1</v>
      </c>
      <c r="V33" s="115">
        <v>1</v>
      </c>
      <c r="W33" s="115">
        <v>1</v>
      </c>
      <c r="X33" s="115">
        <v>0</v>
      </c>
      <c r="Y33" s="115">
        <v>0</v>
      </c>
      <c r="Z33" s="115">
        <v>0</v>
      </c>
      <c r="AA33" s="117">
        <v>1</v>
      </c>
      <c r="AB33" s="103">
        <f t="shared" si="0"/>
        <v>20</v>
      </c>
    </row>
    <row r="34" spans="1:28" ht="25" customHeight="1" x14ac:dyDescent="0.35">
      <c r="A34" s="5" t="s">
        <v>46</v>
      </c>
      <c r="B34" s="86" t="s">
        <v>47</v>
      </c>
      <c r="C34" s="118">
        <v>0</v>
      </c>
      <c r="D34" s="115">
        <v>1</v>
      </c>
      <c r="E34" s="115">
        <v>1</v>
      </c>
      <c r="F34" s="115">
        <v>1</v>
      </c>
      <c r="G34" s="115">
        <v>0</v>
      </c>
      <c r="H34" s="115">
        <v>1</v>
      </c>
      <c r="I34" s="115">
        <v>1</v>
      </c>
      <c r="J34" s="115">
        <v>1</v>
      </c>
      <c r="K34" s="115">
        <v>1</v>
      </c>
      <c r="L34" s="115">
        <v>1</v>
      </c>
      <c r="M34" s="115">
        <v>1</v>
      </c>
      <c r="N34" s="115">
        <v>0</v>
      </c>
      <c r="O34" s="115">
        <v>0</v>
      </c>
      <c r="P34" s="115">
        <v>1</v>
      </c>
      <c r="Q34" s="116">
        <v>0</v>
      </c>
      <c r="R34" s="115">
        <v>1</v>
      </c>
      <c r="S34" s="115">
        <v>1</v>
      </c>
      <c r="T34" s="115">
        <v>0</v>
      </c>
      <c r="U34" s="115">
        <v>1</v>
      </c>
      <c r="V34" s="115">
        <v>1</v>
      </c>
      <c r="W34" s="115">
        <v>0</v>
      </c>
      <c r="X34" s="115">
        <v>1</v>
      </c>
      <c r="Y34" s="115">
        <v>1</v>
      </c>
      <c r="Z34" s="115">
        <v>1</v>
      </c>
      <c r="AA34" s="117">
        <v>0</v>
      </c>
      <c r="AB34" s="103">
        <f t="shared" si="0"/>
        <v>17</v>
      </c>
    </row>
    <row r="35" spans="1:28" ht="25" customHeight="1" x14ac:dyDescent="0.35">
      <c r="A35" s="5" t="s">
        <v>148</v>
      </c>
      <c r="B35" s="86" t="s">
        <v>149</v>
      </c>
      <c r="C35" s="118">
        <v>0</v>
      </c>
      <c r="D35" s="115">
        <v>1</v>
      </c>
      <c r="E35" s="115">
        <v>1</v>
      </c>
      <c r="F35" s="115">
        <v>0</v>
      </c>
      <c r="G35" s="115">
        <v>0</v>
      </c>
      <c r="H35" s="115">
        <v>1</v>
      </c>
      <c r="I35" s="115">
        <v>1</v>
      </c>
      <c r="J35" s="115">
        <v>1</v>
      </c>
      <c r="K35" s="115">
        <v>1</v>
      </c>
      <c r="L35" s="115">
        <v>1</v>
      </c>
      <c r="M35" s="115">
        <v>1</v>
      </c>
      <c r="N35" s="115">
        <v>1</v>
      </c>
      <c r="O35" s="115">
        <v>1</v>
      </c>
      <c r="P35" s="115">
        <v>1</v>
      </c>
      <c r="Q35" s="116">
        <v>0</v>
      </c>
      <c r="R35" s="115">
        <v>1</v>
      </c>
      <c r="S35" s="115">
        <v>0</v>
      </c>
      <c r="T35" s="115">
        <v>0</v>
      </c>
      <c r="U35" s="115">
        <v>1</v>
      </c>
      <c r="V35" s="115">
        <v>0</v>
      </c>
      <c r="W35" s="115">
        <v>0</v>
      </c>
      <c r="X35" s="115">
        <v>1</v>
      </c>
      <c r="Y35" s="115">
        <v>1</v>
      </c>
      <c r="Z35" s="115">
        <v>0</v>
      </c>
      <c r="AA35" s="117">
        <v>1</v>
      </c>
      <c r="AB35" s="103">
        <f t="shared" si="0"/>
        <v>16</v>
      </c>
    </row>
    <row r="36" spans="1:28" ht="24.65" customHeight="1" x14ac:dyDescent="0.35">
      <c r="A36" s="5" t="s">
        <v>48</v>
      </c>
      <c r="B36" s="86" t="s">
        <v>134</v>
      </c>
      <c r="C36" s="118">
        <v>0</v>
      </c>
      <c r="D36" s="115">
        <v>1</v>
      </c>
      <c r="E36" s="115">
        <v>1</v>
      </c>
      <c r="F36" s="115">
        <v>1</v>
      </c>
      <c r="G36" s="115">
        <v>0</v>
      </c>
      <c r="H36" s="115">
        <v>0</v>
      </c>
      <c r="I36" s="115">
        <v>1</v>
      </c>
      <c r="J36" s="115">
        <v>1</v>
      </c>
      <c r="K36" s="115">
        <v>1</v>
      </c>
      <c r="L36" s="115">
        <v>1</v>
      </c>
      <c r="M36" s="115">
        <v>1</v>
      </c>
      <c r="N36" s="115">
        <v>1</v>
      </c>
      <c r="O36" s="115">
        <v>0</v>
      </c>
      <c r="P36" s="115">
        <v>0</v>
      </c>
      <c r="Q36" s="116">
        <v>0</v>
      </c>
      <c r="R36" s="115">
        <v>1</v>
      </c>
      <c r="S36" s="115">
        <v>0</v>
      </c>
      <c r="T36" s="115">
        <v>0</v>
      </c>
      <c r="U36" s="115">
        <v>1</v>
      </c>
      <c r="V36" s="115">
        <v>0</v>
      </c>
      <c r="W36" s="115">
        <v>0</v>
      </c>
      <c r="X36" s="115">
        <v>0</v>
      </c>
      <c r="Y36" s="115">
        <v>0</v>
      </c>
      <c r="Z36" s="115">
        <v>0</v>
      </c>
      <c r="AA36" s="117">
        <v>1</v>
      </c>
      <c r="AB36" s="103">
        <f t="shared" si="0"/>
        <v>12</v>
      </c>
    </row>
    <row r="37" spans="1:28" ht="24.65" customHeight="1" x14ac:dyDescent="0.35">
      <c r="A37" s="5" t="s">
        <v>150</v>
      </c>
      <c r="B37" s="86" t="s">
        <v>151</v>
      </c>
      <c r="C37" s="118">
        <v>0</v>
      </c>
      <c r="D37" s="115">
        <v>1</v>
      </c>
      <c r="E37" s="115">
        <v>1</v>
      </c>
      <c r="F37" s="115">
        <v>0</v>
      </c>
      <c r="G37" s="115">
        <v>0</v>
      </c>
      <c r="H37" s="115">
        <v>0</v>
      </c>
      <c r="I37" s="115">
        <v>0</v>
      </c>
      <c r="J37" s="115">
        <v>0</v>
      </c>
      <c r="K37" s="115">
        <v>1</v>
      </c>
      <c r="L37" s="115">
        <v>0</v>
      </c>
      <c r="M37" s="115">
        <v>0</v>
      </c>
      <c r="N37" s="115">
        <v>0</v>
      </c>
      <c r="O37" s="115">
        <v>0</v>
      </c>
      <c r="P37" s="115">
        <v>0</v>
      </c>
      <c r="Q37" s="116">
        <v>0</v>
      </c>
      <c r="R37" s="115">
        <v>0</v>
      </c>
      <c r="S37" s="115">
        <v>0</v>
      </c>
      <c r="T37" s="115">
        <v>0</v>
      </c>
      <c r="U37" s="115">
        <v>0</v>
      </c>
      <c r="V37" s="115">
        <v>0</v>
      </c>
      <c r="W37" s="115">
        <v>0</v>
      </c>
      <c r="X37" s="115">
        <v>0</v>
      </c>
      <c r="Y37" s="115">
        <v>0</v>
      </c>
      <c r="Z37" s="115">
        <v>0</v>
      </c>
      <c r="AA37" s="117">
        <v>1</v>
      </c>
      <c r="AB37" s="103">
        <f t="shared" si="0"/>
        <v>4</v>
      </c>
    </row>
    <row r="38" spans="1:28" ht="24.65" customHeight="1" x14ac:dyDescent="0.35">
      <c r="A38" s="5" t="s">
        <v>49</v>
      </c>
      <c r="B38" s="86" t="s">
        <v>50</v>
      </c>
      <c r="C38" s="118">
        <v>0</v>
      </c>
      <c r="D38" s="115">
        <v>0</v>
      </c>
      <c r="E38" s="115">
        <v>1</v>
      </c>
      <c r="F38" s="115">
        <v>0</v>
      </c>
      <c r="G38" s="115">
        <v>0</v>
      </c>
      <c r="H38" s="115">
        <v>0</v>
      </c>
      <c r="I38" s="115">
        <v>0</v>
      </c>
      <c r="J38" s="115">
        <v>0</v>
      </c>
      <c r="K38" s="115">
        <v>0</v>
      </c>
      <c r="L38" s="115">
        <v>0</v>
      </c>
      <c r="M38" s="115">
        <v>0</v>
      </c>
      <c r="N38" s="115">
        <v>0</v>
      </c>
      <c r="O38" s="115">
        <v>0</v>
      </c>
      <c r="P38" s="115">
        <v>0</v>
      </c>
      <c r="Q38" s="116">
        <v>0</v>
      </c>
      <c r="R38" s="115">
        <v>0</v>
      </c>
      <c r="S38" s="115">
        <v>1</v>
      </c>
      <c r="T38" s="115">
        <v>0</v>
      </c>
      <c r="U38" s="115">
        <v>0</v>
      </c>
      <c r="V38" s="115">
        <v>0</v>
      </c>
      <c r="W38" s="115">
        <v>0</v>
      </c>
      <c r="X38" s="115">
        <v>0</v>
      </c>
      <c r="Y38" s="115">
        <v>0</v>
      </c>
      <c r="Z38" s="115">
        <v>0</v>
      </c>
      <c r="AA38" s="117">
        <v>0</v>
      </c>
      <c r="AB38" s="103">
        <f t="shared" si="0"/>
        <v>2</v>
      </c>
    </row>
    <row r="39" spans="1:28" ht="24.65" customHeight="1" x14ac:dyDescent="0.35">
      <c r="A39" s="5" t="s">
        <v>152</v>
      </c>
      <c r="B39" s="86" t="s">
        <v>153</v>
      </c>
      <c r="C39" s="118">
        <v>0</v>
      </c>
      <c r="D39" s="115">
        <v>1</v>
      </c>
      <c r="E39" s="115">
        <v>1</v>
      </c>
      <c r="F39" s="115">
        <v>0</v>
      </c>
      <c r="G39" s="115">
        <v>0</v>
      </c>
      <c r="H39" s="115">
        <v>0</v>
      </c>
      <c r="I39" s="115">
        <v>0</v>
      </c>
      <c r="J39" s="115">
        <v>0</v>
      </c>
      <c r="K39" s="115">
        <v>0</v>
      </c>
      <c r="L39" s="115">
        <v>0</v>
      </c>
      <c r="M39" s="115">
        <v>0</v>
      </c>
      <c r="N39" s="115">
        <v>0</v>
      </c>
      <c r="O39" s="115">
        <v>0</v>
      </c>
      <c r="P39" s="115">
        <v>0</v>
      </c>
      <c r="Q39" s="116">
        <v>0</v>
      </c>
      <c r="R39" s="115">
        <v>0</v>
      </c>
      <c r="S39" s="115">
        <v>0</v>
      </c>
      <c r="T39" s="115">
        <v>0</v>
      </c>
      <c r="U39" s="115">
        <v>0</v>
      </c>
      <c r="V39" s="115">
        <v>0</v>
      </c>
      <c r="W39" s="115">
        <v>0</v>
      </c>
      <c r="X39" s="115">
        <v>0</v>
      </c>
      <c r="Y39" s="115">
        <v>0</v>
      </c>
      <c r="Z39" s="115">
        <v>1</v>
      </c>
      <c r="AA39" s="117">
        <v>0</v>
      </c>
      <c r="AB39" s="103">
        <f t="shared" si="0"/>
        <v>3</v>
      </c>
    </row>
    <row r="40" spans="1:28" ht="25" customHeight="1" x14ac:dyDescent="0.35">
      <c r="A40" s="5" t="s">
        <v>51</v>
      </c>
      <c r="B40" s="86" t="s">
        <v>52</v>
      </c>
      <c r="C40" s="118">
        <v>0</v>
      </c>
      <c r="D40" s="115">
        <v>0</v>
      </c>
      <c r="E40" s="115">
        <v>1</v>
      </c>
      <c r="F40" s="115">
        <v>1</v>
      </c>
      <c r="G40" s="115">
        <v>0</v>
      </c>
      <c r="H40" s="115">
        <v>0</v>
      </c>
      <c r="I40" s="115">
        <v>0</v>
      </c>
      <c r="J40" s="115">
        <v>0</v>
      </c>
      <c r="K40" s="115">
        <v>0</v>
      </c>
      <c r="L40" s="115">
        <v>0</v>
      </c>
      <c r="M40" s="115">
        <v>0</v>
      </c>
      <c r="N40" s="115">
        <v>0</v>
      </c>
      <c r="O40" s="115">
        <v>1</v>
      </c>
      <c r="P40" s="115">
        <v>0</v>
      </c>
      <c r="Q40" s="116">
        <v>0</v>
      </c>
      <c r="R40" s="115">
        <v>0</v>
      </c>
      <c r="S40" s="115">
        <v>0</v>
      </c>
      <c r="T40" s="115">
        <v>0</v>
      </c>
      <c r="U40" s="115">
        <v>0</v>
      </c>
      <c r="V40" s="115">
        <v>0</v>
      </c>
      <c r="W40" s="115">
        <v>0</v>
      </c>
      <c r="X40" s="115">
        <v>0</v>
      </c>
      <c r="Y40" s="115">
        <v>1</v>
      </c>
      <c r="Z40" s="115">
        <v>0</v>
      </c>
      <c r="AA40" s="117">
        <v>0</v>
      </c>
      <c r="AB40" s="103">
        <f t="shared" si="0"/>
        <v>4</v>
      </c>
    </row>
    <row r="41" spans="1:28" ht="24.65" customHeight="1" x14ac:dyDescent="0.35">
      <c r="A41" s="5" t="s">
        <v>53</v>
      </c>
      <c r="B41" s="86" t="s">
        <v>138</v>
      </c>
      <c r="C41" s="118">
        <v>0</v>
      </c>
      <c r="D41" s="115">
        <v>0</v>
      </c>
      <c r="E41" s="115">
        <v>1</v>
      </c>
      <c r="F41" s="115">
        <v>0</v>
      </c>
      <c r="G41" s="115">
        <v>0</v>
      </c>
      <c r="H41" s="115">
        <v>0</v>
      </c>
      <c r="I41" s="115">
        <v>0</v>
      </c>
      <c r="J41" s="115">
        <v>1</v>
      </c>
      <c r="K41" s="115">
        <v>0</v>
      </c>
      <c r="L41" s="115">
        <v>0</v>
      </c>
      <c r="M41" s="115">
        <v>0</v>
      </c>
      <c r="N41" s="115">
        <v>0</v>
      </c>
      <c r="O41" s="115">
        <v>0</v>
      </c>
      <c r="P41" s="115">
        <v>0</v>
      </c>
      <c r="Q41" s="116">
        <v>0</v>
      </c>
      <c r="R41" s="115">
        <v>1</v>
      </c>
      <c r="S41" s="115">
        <v>0</v>
      </c>
      <c r="T41" s="115">
        <v>0</v>
      </c>
      <c r="U41" s="115">
        <v>0</v>
      </c>
      <c r="V41" s="115">
        <v>0</v>
      </c>
      <c r="W41" s="115">
        <v>0</v>
      </c>
      <c r="X41" s="115">
        <v>0</v>
      </c>
      <c r="Y41" s="115">
        <v>0</v>
      </c>
      <c r="Z41" s="115">
        <v>0</v>
      </c>
      <c r="AA41" s="117">
        <v>1</v>
      </c>
      <c r="AB41" s="103">
        <f>SUM(C41:AA41)</f>
        <v>4</v>
      </c>
    </row>
    <row r="42" spans="1:28" ht="25" customHeight="1" x14ac:dyDescent="0.35">
      <c r="A42" s="5" t="s">
        <v>54</v>
      </c>
      <c r="B42" s="86" t="s">
        <v>55</v>
      </c>
      <c r="C42" s="118">
        <v>0</v>
      </c>
      <c r="D42" s="115">
        <v>1</v>
      </c>
      <c r="E42" s="115">
        <v>1</v>
      </c>
      <c r="F42" s="115">
        <v>0</v>
      </c>
      <c r="G42" s="115">
        <v>0</v>
      </c>
      <c r="H42" s="115">
        <v>1</v>
      </c>
      <c r="I42" s="115">
        <v>0</v>
      </c>
      <c r="J42" s="115">
        <v>1</v>
      </c>
      <c r="K42" s="115">
        <v>1</v>
      </c>
      <c r="L42" s="115">
        <v>0</v>
      </c>
      <c r="M42" s="115">
        <v>1</v>
      </c>
      <c r="N42" s="115">
        <v>0</v>
      </c>
      <c r="O42" s="115">
        <v>1</v>
      </c>
      <c r="P42" s="115">
        <v>1</v>
      </c>
      <c r="Q42" s="116">
        <v>0</v>
      </c>
      <c r="R42" s="115">
        <v>1</v>
      </c>
      <c r="S42" s="115">
        <v>0</v>
      </c>
      <c r="T42" s="115">
        <v>0</v>
      </c>
      <c r="U42" s="115">
        <v>1</v>
      </c>
      <c r="V42" s="115">
        <v>1</v>
      </c>
      <c r="W42" s="115">
        <v>0</v>
      </c>
      <c r="X42" s="115">
        <v>0</v>
      </c>
      <c r="Y42" s="115">
        <v>1</v>
      </c>
      <c r="Z42" s="115">
        <v>0</v>
      </c>
      <c r="AA42" s="117">
        <v>0</v>
      </c>
      <c r="AB42" s="103">
        <f t="shared" si="0"/>
        <v>12</v>
      </c>
    </row>
    <row r="43" spans="1:28" ht="25" customHeight="1" x14ac:dyDescent="0.35">
      <c r="A43" s="4" t="s">
        <v>56</v>
      </c>
      <c r="B43" s="87" t="s">
        <v>57</v>
      </c>
      <c r="C43" s="118">
        <v>0</v>
      </c>
      <c r="D43" s="115">
        <v>1</v>
      </c>
      <c r="E43" s="115">
        <v>1</v>
      </c>
      <c r="F43" s="115">
        <v>0</v>
      </c>
      <c r="G43" s="115">
        <v>0</v>
      </c>
      <c r="H43" s="115">
        <v>0</v>
      </c>
      <c r="I43" s="115">
        <v>0</v>
      </c>
      <c r="J43" s="115">
        <v>0</v>
      </c>
      <c r="K43" s="115">
        <v>0</v>
      </c>
      <c r="L43" s="115">
        <v>0</v>
      </c>
      <c r="M43" s="115">
        <v>1</v>
      </c>
      <c r="N43" s="115">
        <v>0</v>
      </c>
      <c r="O43" s="115">
        <v>0</v>
      </c>
      <c r="P43" s="115">
        <v>0</v>
      </c>
      <c r="Q43" s="116">
        <v>0</v>
      </c>
      <c r="R43" s="115">
        <v>0</v>
      </c>
      <c r="S43" s="115">
        <v>0</v>
      </c>
      <c r="T43" s="115">
        <v>0</v>
      </c>
      <c r="U43" s="115">
        <v>0</v>
      </c>
      <c r="V43" s="115">
        <v>0</v>
      </c>
      <c r="W43" s="115">
        <v>0</v>
      </c>
      <c r="X43" s="115">
        <v>0</v>
      </c>
      <c r="Y43" s="115">
        <v>0</v>
      </c>
      <c r="Z43" s="115">
        <v>0</v>
      </c>
      <c r="AA43" s="117">
        <v>1</v>
      </c>
      <c r="AB43" s="103">
        <f t="shared" si="0"/>
        <v>4</v>
      </c>
    </row>
    <row r="44" spans="1:28" ht="24" customHeight="1" x14ac:dyDescent="0.35">
      <c r="A44" s="5" t="s">
        <v>135</v>
      </c>
      <c r="B44" s="85" t="s">
        <v>136</v>
      </c>
      <c r="C44" s="118">
        <v>0</v>
      </c>
      <c r="D44" s="115">
        <v>1</v>
      </c>
      <c r="E44" s="115">
        <v>1</v>
      </c>
      <c r="F44" s="115">
        <v>0</v>
      </c>
      <c r="G44" s="115">
        <v>0</v>
      </c>
      <c r="H44" s="115">
        <v>0</v>
      </c>
      <c r="I44" s="115">
        <v>0</v>
      </c>
      <c r="J44" s="115">
        <v>0</v>
      </c>
      <c r="K44" s="115">
        <v>1</v>
      </c>
      <c r="L44" s="115">
        <v>0</v>
      </c>
      <c r="M44" s="115">
        <v>0</v>
      </c>
      <c r="N44" s="115">
        <v>0</v>
      </c>
      <c r="O44" s="115">
        <v>0</v>
      </c>
      <c r="P44" s="115">
        <v>0</v>
      </c>
      <c r="Q44" s="116">
        <v>0</v>
      </c>
      <c r="R44" s="115">
        <v>0</v>
      </c>
      <c r="S44" s="115">
        <v>0</v>
      </c>
      <c r="T44" s="115">
        <v>0</v>
      </c>
      <c r="U44" s="115">
        <v>0</v>
      </c>
      <c r="V44" s="115">
        <v>0</v>
      </c>
      <c r="W44" s="115">
        <v>0</v>
      </c>
      <c r="X44" s="115">
        <v>0</v>
      </c>
      <c r="Y44" s="115">
        <v>0</v>
      </c>
      <c r="Z44" s="115">
        <v>0</v>
      </c>
      <c r="AA44" s="117">
        <v>0</v>
      </c>
      <c r="AB44" s="103">
        <f t="shared" si="0"/>
        <v>3</v>
      </c>
    </row>
    <row r="45" spans="1:28" ht="24.65" customHeight="1" x14ac:dyDescent="0.35">
      <c r="A45" s="5" t="s">
        <v>58</v>
      </c>
      <c r="B45" s="86" t="s">
        <v>59</v>
      </c>
      <c r="C45" s="118">
        <v>0</v>
      </c>
      <c r="D45" s="115">
        <v>1</v>
      </c>
      <c r="E45" s="115">
        <v>1</v>
      </c>
      <c r="F45" s="115">
        <v>1</v>
      </c>
      <c r="G45" s="115">
        <v>0</v>
      </c>
      <c r="H45" s="115">
        <v>1</v>
      </c>
      <c r="I45" s="115">
        <v>1</v>
      </c>
      <c r="J45" s="115">
        <v>1</v>
      </c>
      <c r="K45" s="115">
        <v>1</v>
      </c>
      <c r="L45" s="115">
        <v>0</v>
      </c>
      <c r="M45" s="115">
        <v>1</v>
      </c>
      <c r="N45" s="115">
        <v>0</v>
      </c>
      <c r="O45" s="115">
        <v>1</v>
      </c>
      <c r="P45" s="115">
        <v>1</v>
      </c>
      <c r="Q45" s="116">
        <v>0</v>
      </c>
      <c r="R45" s="115">
        <v>1</v>
      </c>
      <c r="S45" s="115">
        <v>0</v>
      </c>
      <c r="T45" s="115">
        <v>1</v>
      </c>
      <c r="U45" s="115">
        <v>1</v>
      </c>
      <c r="V45" s="115">
        <v>0</v>
      </c>
      <c r="W45" s="115">
        <v>0</v>
      </c>
      <c r="X45" s="115">
        <v>1</v>
      </c>
      <c r="Y45" s="115">
        <v>1</v>
      </c>
      <c r="Z45" s="115">
        <v>0</v>
      </c>
      <c r="AA45" s="117">
        <v>1</v>
      </c>
      <c r="AB45" s="103">
        <f t="shared" si="0"/>
        <v>16</v>
      </c>
    </row>
    <row r="46" spans="1:28" ht="27.65" customHeight="1" x14ac:dyDescent="0.35">
      <c r="A46" s="5" t="s">
        <v>60</v>
      </c>
      <c r="B46" s="86" t="s">
        <v>61</v>
      </c>
      <c r="C46" s="118">
        <v>0</v>
      </c>
      <c r="D46" s="115">
        <v>0</v>
      </c>
      <c r="E46" s="115">
        <v>1</v>
      </c>
      <c r="F46" s="115">
        <v>0</v>
      </c>
      <c r="G46" s="115">
        <v>0</v>
      </c>
      <c r="H46" s="115">
        <v>0</v>
      </c>
      <c r="I46" s="115">
        <v>0</v>
      </c>
      <c r="J46" s="115">
        <v>0</v>
      </c>
      <c r="K46" s="115">
        <v>0</v>
      </c>
      <c r="L46" s="115">
        <v>0</v>
      </c>
      <c r="M46" s="115">
        <v>0</v>
      </c>
      <c r="N46" s="115">
        <v>0</v>
      </c>
      <c r="O46" s="115">
        <v>0</v>
      </c>
      <c r="P46" s="115">
        <v>0</v>
      </c>
      <c r="Q46" s="116">
        <v>0</v>
      </c>
      <c r="R46" s="115">
        <v>0</v>
      </c>
      <c r="S46" s="115">
        <v>0</v>
      </c>
      <c r="T46" s="115">
        <v>0</v>
      </c>
      <c r="U46" s="115">
        <v>0</v>
      </c>
      <c r="V46" s="115">
        <v>0</v>
      </c>
      <c r="W46" s="115">
        <v>0</v>
      </c>
      <c r="X46" s="115">
        <v>0</v>
      </c>
      <c r="Y46" s="115">
        <v>0</v>
      </c>
      <c r="Z46" s="115">
        <v>0</v>
      </c>
      <c r="AA46" s="117">
        <v>0</v>
      </c>
      <c r="AB46" s="103">
        <f t="shared" si="0"/>
        <v>1</v>
      </c>
    </row>
    <row r="47" spans="1:28" ht="24" customHeight="1" x14ac:dyDescent="0.35">
      <c r="A47" s="5" t="s">
        <v>62</v>
      </c>
      <c r="B47" s="86" t="s">
        <v>63</v>
      </c>
      <c r="C47" s="118">
        <v>0</v>
      </c>
      <c r="D47" s="115">
        <v>0</v>
      </c>
      <c r="E47" s="115">
        <v>1</v>
      </c>
      <c r="F47" s="115">
        <v>0</v>
      </c>
      <c r="G47" s="115">
        <v>0</v>
      </c>
      <c r="H47" s="115">
        <v>0</v>
      </c>
      <c r="I47" s="115">
        <v>0</v>
      </c>
      <c r="J47" s="115">
        <v>0</v>
      </c>
      <c r="K47" s="115">
        <v>0</v>
      </c>
      <c r="L47" s="115">
        <v>0</v>
      </c>
      <c r="M47" s="115">
        <v>0</v>
      </c>
      <c r="N47" s="115">
        <v>0</v>
      </c>
      <c r="O47" s="115">
        <v>0</v>
      </c>
      <c r="P47" s="115">
        <v>0</v>
      </c>
      <c r="Q47" s="116">
        <v>0</v>
      </c>
      <c r="R47" s="115">
        <v>0</v>
      </c>
      <c r="S47" s="115">
        <v>0</v>
      </c>
      <c r="T47" s="115">
        <v>0</v>
      </c>
      <c r="U47" s="115">
        <v>0</v>
      </c>
      <c r="V47" s="115">
        <v>0</v>
      </c>
      <c r="W47" s="115">
        <v>0</v>
      </c>
      <c r="X47" s="115">
        <v>0</v>
      </c>
      <c r="Y47" s="115">
        <v>0</v>
      </c>
      <c r="Z47" s="115">
        <v>0</v>
      </c>
      <c r="AA47" s="117">
        <v>0</v>
      </c>
      <c r="AB47" s="103">
        <f t="shared" si="0"/>
        <v>1</v>
      </c>
    </row>
    <row r="48" spans="1:28" ht="22.5" customHeight="1" x14ac:dyDescent="0.35">
      <c r="A48" s="5" t="s">
        <v>64</v>
      </c>
      <c r="B48" s="86" t="s">
        <v>65</v>
      </c>
      <c r="C48" s="118">
        <v>0</v>
      </c>
      <c r="D48" s="115">
        <v>0</v>
      </c>
      <c r="E48" s="115">
        <v>1</v>
      </c>
      <c r="F48" s="115">
        <v>0</v>
      </c>
      <c r="G48" s="115">
        <v>0</v>
      </c>
      <c r="H48" s="115">
        <v>0</v>
      </c>
      <c r="I48" s="115">
        <v>0</v>
      </c>
      <c r="J48" s="115">
        <v>0</v>
      </c>
      <c r="K48" s="115">
        <v>0</v>
      </c>
      <c r="L48" s="115">
        <v>0</v>
      </c>
      <c r="M48" s="115">
        <v>0</v>
      </c>
      <c r="N48" s="115">
        <v>0</v>
      </c>
      <c r="O48" s="115">
        <v>0</v>
      </c>
      <c r="P48" s="115">
        <v>0</v>
      </c>
      <c r="Q48" s="116">
        <v>0</v>
      </c>
      <c r="R48" s="115">
        <v>0</v>
      </c>
      <c r="S48" s="115">
        <v>0</v>
      </c>
      <c r="T48" s="115">
        <v>0</v>
      </c>
      <c r="U48" s="115">
        <v>0</v>
      </c>
      <c r="V48" s="115">
        <v>0</v>
      </c>
      <c r="W48" s="115">
        <v>0</v>
      </c>
      <c r="X48" s="115">
        <v>0</v>
      </c>
      <c r="Y48" s="115">
        <v>0</v>
      </c>
      <c r="Z48" s="115">
        <v>0</v>
      </c>
      <c r="AA48" s="117">
        <v>1</v>
      </c>
      <c r="AB48" s="103">
        <f t="shared" si="0"/>
        <v>2</v>
      </c>
    </row>
    <row r="49" spans="1:28" ht="22.5" customHeight="1" x14ac:dyDescent="0.35">
      <c r="A49" s="5" t="s">
        <v>201</v>
      </c>
      <c r="B49" s="46" t="s">
        <v>202</v>
      </c>
      <c r="C49" s="118">
        <v>0</v>
      </c>
      <c r="D49" s="115">
        <v>0</v>
      </c>
      <c r="E49" s="115">
        <v>1</v>
      </c>
      <c r="F49" s="115">
        <v>0</v>
      </c>
      <c r="G49" s="115">
        <v>0</v>
      </c>
      <c r="H49" s="115">
        <v>0</v>
      </c>
      <c r="I49" s="115">
        <v>0</v>
      </c>
      <c r="J49" s="115">
        <v>0</v>
      </c>
      <c r="K49" s="115">
        <v>0</v>
      </c>
      <c r="L49" s="115">
        <v>0</v>
      </c>
      <c r="M49" s="115">
        <v>0</v>
      </c>
      <c r="N49" s="115">
        <v>0</v>
      </c>
      <c r="O49" s="115">
        <v>0</v>
      </c>
      <c r="P49" s="115">
        <v>0</v>
      </c>
      <c r="Q49" s="116">
        <v>0</v>
      </c>
      <c r="R49" s="115">
        <v>0</v>
      </c>
      <c r="S49" s="115">
        <v>1</v>
      </c>
      <c r="T49" s="115">
        <v>0</v>
      </c>
      <c r="U49" s="115">
        <v>0</v>
      </c>
      <c r="V49" s="115">
        <v>0</v>
      </c>
      <c r="W49" s="115">
        <v>0</v>
      </c>
      <c r="X49" s="115">
        <v>0</v>
      </c>
      <c r="Y49" s="115">
        <v>0</v>
      </c>
      <c r="Z49" s="115">
        <v>0</v>
      </c>
      <c r="AA49" s="117">
        <v>0</v>
      </c>
      <c r="AB49" s="103">
        <f t="shared" si="0"/>
        <v>2</v>
      </c>
    </row>
    <row r="50" spans="1:28" ht="24" customHeight="1" x14ac:dyDescent="0.35">
      <c r="A50" s="5" t="s">
        <v>66</v>
      </c>
      <c r="B50" s="86" t="s">
        <v>67</v>
      </c>
      <c r="C50" s="118">
        <v>0</v>
      </c>
      <c r="D50" s="115">
        <v>0</v>
      </c>
      <c r="E50" s="115">
        <v>1</v>
      </c>
      <c r="F50" s="115">
        <v>0</v>
      </c>
      <c r="G50" s="115">
        <v>0</v>
      </c>
      <c r="H50" s="115">
        <v>0</v>
      </c>
      <c r="I50" s="115">
        <v>0</v>
      </c>
      <c r="J50" s="115">
        <v>0</v>
      </c>
      <c r="K50" s="115">
        <v>0</v>
      </c>
      <c r="L50" s="115">
        <v>0</v>
      </c>
      <c r="M50" s="115">
        <v>0</v>
      </c>
      <c r="N50" s="115">
        <v>0</v>
      </c>
      <c r="O50" s="115">
        <v>0</v>
      </c>
      <c r="P50" s="115">
        <v>0</v>
      </c>
      <c r="Q50" s="116">
        <v>0</v>
      </c>
      <c r="R50" s="115">
        <v>0</v>
      </c>
      <c r="S50" s="115">
        <v>0</v>
      </c>
      <c r="T50" s="115">
        <v>0</v>
      </c>
      <c r="U50" s="115">
        <v>0</v>
      </c>
      <c r="V50" s="115">
        <v>0</v>
      </c>
      <c r="W50" s="115">
        <v>0</v>
      </c>
      <c r="X50" s="115">
        <v>0</v>
      </c>
      <c r="Y50" s="115">
        <v>0</v>
      </c>
      <c r="Z50" s="115">
        <v>0</v>
      </c>
      <c r="AA50" s="117">
        <v>0</v>
      </c>
      <c r="AB50" s="103">
        <f t="shared" si="0"/>
        <v>1</v>
      </c>
    </row>
    <row r="51" spans="1:28" ht="23.5" customHeight="1" x14ac:dyDescent="0.35">
      <c r="A51" s="5" t="s">
        <v>68</v>
      </c>
      <c r="B51" s="86" t="s">
        <v>69</v>
      </c>
      <c r="C51" s="118">
        <v>0</v>
      </c>
      <c r="D51" s="115">
        <v>1</v>
      </c>
      <c r="E51" s="115">
        <v>1</v>
      </c>
      <c r="F51" s="115">
        <v>1</v>
      </c>
      <c r="G51" s="115">
        <v>0</v>
      </c>
      <c r="H51" s="115">
        <v>0</v>
      </c>
      <c r="I51" s="115">
        <v>0</v>
      </c>
      <c r="J51" s="115">
        <v>1</v>
      </c>
      <c r="K51" s="115">
        <v>1</v>
      </c>
      <c r="L51" s="115">
        <v>0</v>
      </c>
      <c r="M51" s="115">
        <v>1</v>
      </c>
      <c r="N51" s="115">
        <v>0</v>
      </c>
      <c r="O51" s="115">
        <v>0</v>
      </c>
      <c r="P51" s="115">
        <v>0</v>
      </c>
      <c r="Q51" s="116">
        <v>0</v>
      </c>
      <c r="R51" s="115">
        <v>1</v>
      </c>
      <c r="S51" s="115">
        <v>1</v>
      </c>
      <c r="T51" s="115">
        <v>0</v>
      </c>
      <c r="U51" s="115">
        <v>0</v>
      </c>
      <c r="V51" s="115">
        <v>0</v>
      </c>
      <c r="W51" s="115">
        <v>0</v>
      </c>
      <c r="X51" s="115">
        <v>0</v>
      </c>
      <c r="Y51" s="115">
        <v>1</v>
      </c>
      <c r="Z51" s="115">
        <v>0</v>
      </c>
      <c r="AA51" s="117">
        <v>0</v>
      </c>
      <c r="AB51" s="103">
        <f t="shared" si="0"/>
        <v>9</v>
      </c>
    </row>
    <row r="52" spans="1:28" ht="24" customHeight="1" x14ac:dyDescent="0.35">
      <c r="A52" s="5" t="s">
        <v>139</v>
      </c>
      <c r="B52" s="86" t="s">
        <v>70</v>
      </c>
      <c r="C52" s="118">
        <v>0</v>
      </c>
      <c r="D52" s="115">
        <v>0</v>
      </c>
      <c r="E52" s="115">
        <v>1</v>
      </c>
      <c r="F52" s="115">
        <v>0</v>
      </c>
      <c r="G52" s="115">
        <v>0</v>
      </c>
      <c r="H52" s="115">
        <v>0</v>
      </c>
      <c r="I52" s="115">
        <v>0</v>
      </c>
      <c r="J52" s="115">
        <v>0</v>
      </c>
      <c r="K52" s="115">
        <v>0</v>
      </c>
      <c r="L52" s="115">
        <v>0</v>
      </c>
      <c r="M52" s="115">
        <v>0</v>
      </c>
      <c r="N52" s="115">
        <v>0</v>
      </c>
      <c r="O52" s="115">
        <v>0</v>
      </c>
      <c r="P52" s="115">
        <v>0</v>
      </c>
      <c r="Q52" s="116">
        <v>0</v>
      </c>
      <c r="R52" s="115">
        <v>1</v>
      </c>
      <c r="S52" s="115">
        <v>1</v>
      </c>
      <c r="T52" s="115">
        <v>0</v>
      </c>
      <c r="U52" s="115">
        <v>0</v>
      </c>
      <c r="V52" s="115">
        <v>0</v>
      </c>
      <c r="W52" s="115">
        <v>0</v>
      </c>
      <c r="X52" s="115">
        <v>0</v>
      </c>
      <c r="Y52" s="115">
        <v>1</v>
      </c>
      <c r="Z52" s="115">
        <v>0</v>
      </c>
      <c r="AA52" s="117">
        <v>0</v>
      </c>
      <c r="AB52" s="103">
        <f t="shared" si="0"/>
        <v>4</v>
      </c>
    </row>
    <row r="53" spans="1:28" ht="24.65" customHeight="1" x14ac:dyDescent="0.35">
      <c r="A53" s="5" t="s">
        <v>71</v>
      </c>
      <c r="B53" s="86" t="s">
        <v>72</v>
      </c>
      <c r="C53" s="118">
        <v>0</v>
      </c>
      <c r="D53" s="115">
        <v>0</v>
      </c>
      <c r="E53" s="115">
        <v>1</v>
      </c>
      <c r="F53" s="115">
        <v>0</v>
      </c>
      <c r="G53" s="115">
        <v>0</v>
      </c>
      <c r="H53" s="115">
        <v>0</v>
      </c>
      <c r="I53" s="115">
        <v>0</v>
      </c>
      <c r="J53" s="115">
        <v>1</v>
      </c>
      <c r="K53" s="115">
        <v>0</v>
      </c>
      <c r="L53" s="115">
        <v>0</v>
      </c>
      <c r="M53" s="115">
        <v>0</v>
      </c>
      <c r="N53" s="115">
        <v>0</v>
      </c>
      <c r="O53" s="115">
        <v>0</v>
      </c>
      <c r="P53" s="115">
        <v>0</v>
      </c>
      <c r="Q53" s="116">
        <v>0</v>
      </c>
      <c r="R53" s="115">
        <v>0</v>
      </c>
      <c r="S53" s="115">
        <v>1</v>
      </c>
      <c r="T53" s="115">
        <v>0</v>
      </c>
      <c r="U53" s="115">
        <v>0</v>
      </c>
      <c r="V53" s="115">
        <v>0</v>
      </c>
      <c r="W53" s="115">
        <v>0</v>
      </c>
      <c r="X53" s="115">
        <v>0</v>
      </c>
      <c r="Y53" s="115">
        <v>0</v>
      </c>
      <c r="Z53" s="115">
        <v>0</v>
      </c>
      <c r="AA53" s="117">
        <v>0</v>
      </c>
      <c r="AB53" s="103">
        <f t="shared" si="0"/>
        <v>3</v>
      </c>
    </row>
    <row r="54" spans="1:28" ht="26.15" customHeight="1" x14ac:dyDescent="0.35">
      <c r="A54" s="5" t="s">
        <v>73</v>
      </c>
      <c r="B54" s="86" t="s">
        <v>74</v>
      </c>
      <c r="C54" s="118">
        <v>0</v>
      </c>
      <c r="D54" s="115">
        <v>1</v>
      </c>
      <c r="E54" s="115">
        <v>1</v>
      </c>
      <c r="F54" s="115">
        <v>1</v>
      </c>
      <c r="G54" s="115">
        <v>0</v>
      </c>
      <c r="H54" s="115">
        <v>0</v>
      </c>
      <c r="I54" s="115">
        <v>0</v>
      </c>
      <c r="J54" s="115">
        <v>1</v>
      </c>
      <c r="K54" s="115">
        <v>1</v>
      </c>
      <c r="L54" s="115">
        <v>1</v>
      </c>
      <c r="M54" s="115">
        <v>1</v>
      </c>
      <c r="N54" s="115">
        <v>1</v>
      </c>
      <c r="O54" s="115">
        <v>0</v>
      </c>
      <c r="P54" s="115">
        <v>1</v>
      </c>
      <c r="Q54" s="116">
        <v>0</v>
      </c>
      <c r="R54" s="115">
        <v>1</v>
      </c>
      <c r="S54" s="115">
        <v>0</v>
      </c>
      <c r="T54" s="115">
        <v>0</v>
      </c>
      <c r="U54" s="115">
        <v>1</v>
      </c>
      <c r="V54" s="115">
        <v>0</v>
      </c>
      <c r="W54" s="115">
        <v>0</v>
      </c>
      <c r="X54" s="115">
        <v>0</v>
      </c>
      <c r="Y54" s="115">
        <v>1</v>
      </c>
      <c r="Z54" s="115">
        <v>0</v>
      </c>
      <c r="AA54" s="117">
        <v>1</v>
      </c>
      <c r="AB54" s="103">
        <f t="shared" si="0"/>
        <v>13</v>
      </c>
    </row>
    <row r="55" spans="1:28" ht="24.65" customHeight="1" x14ac:dyDescent="0.35">
      <c r="A55" s="5" t="s">
        <v>75</v>
      </c>
      <c r="B55" s="86" t="s">
        <v>76</v>
      </c>
      <c r="C55" s="118">
        <v>0</v>
      </c>
      <c r="D55" s="115">
        <v>0</v>
      </c>
      <c r="E55" s="115">
        <v>1</v>
      </c>
      <c r="F55" s="115">
        <v>0</v>
      </c>
      <c r="G55" s="115">
        <v>0</v>
      </c>
      <c r="H55" s="115">
        <v>0</v>
      </c>
      <c r="I55" s="115">
        <v>0</v>
      </c>
      <c r="J55" s="115">
        <v>0</v>
      </c>
      <c r="K55" s="115">
        <v>0</v>
      </c>
      <c r="L55" s="115">
        <v>0</v>
      </c>
      <c r="M55" s="115">
        <v>0</v>
      </c>
      <c r="N55" s="115">
        <v>0</v>
      </c>
      <c r="O55" s="115">
        <v>0</v>
      </c>
      <c r="P55" s="115">
        <v>0</v>
      </c>
      <c r="Q55" s="116">
        <v>0</v>
      </c>
      <c r="R55" s="115">
        <v>0</v>
      </c>
      <c r="S55" s="115">
        <v>0</v>
      </c>
      <c r="T55" s="115">
        <v>0</v>
      </c>
      <c r="U55" s="115">
        <v>0</v>
      </c>
      <c r="V55" s="115">
        <v>0</v>
      </c>
      <c r="W55" s="115">
        <v>0</v>
      </c>
      <c r="X55" s="115">
        <v>0</v>
      </c>
      <c r="Y55" s="115">
        <v>0</v>
      </c>
      <c r="Z55" s="115">
        <v>0</v>
      </c>
      <c r="AA55" s="117">
        <v>0</v>
      </c>
      <c r="AB55" s="103">
        <f t="shared" si="0"/>
        <v>1</v>
      </c>
    </row>
    <row r="56" spans="1:28" ht="26.5" customHeight="1" x14ac:dyDescent="0.35">
      <c r="A56" s="5" t="s">
        <v>154</v>
      </c>
      <c r="B56" s="86" t="s">
        <v>155</v>
      </c>
      <c r="C56" s="118">
        <v>0</v>
      </c>
      <c r="D56" s="115">
        <v>1</v>
      </c>
      <c r="E56" s="115">
        <v>1</v>
      </c>
      <c r="F56" s="115">
        <v>1</v>
      </c>
      <c r="G56" s="115">
        <v>0</v>
      </c>
      <c r="H56" s="115">
        <v>0</v>
      </c>
      <c r="I56" s="115">
        <v>0</v>
      </c>
      <c r="J56" s="115">
        <v>1</v>
      </c>
      <c r="K56" s="115">
        <v>1</v>
      </c>
      <c r="L56" s="115">
        <v>1</v>
      </c>
      <c r="M56" s="115">
        <v>1</v>
      </c>
      <c r="N56" s="115">
        <v>1</v>
      </c>
      <c r="O56" s="115">
        <v>0</v>
      </c>
      <c r="P56" s="115">
        <v>1</v>
      </c>
      <c r="Q56" s="116">
        <v>0</v>
      </c>
      <c r="R56" s="115">
        <v>1</v>
      </c>
      <c r="S56" s="115">
        <v>0</v>
      </c>
      <c r="T56" s="115">
        <v>0</v>
      </c>
      <c r="U56" s="115">
        <v>1</v>
      </c>
      <c r="V56" s="115">
        <v>0</v>
      </c>
      <c r="W56" s="115">
        <v>1</v>
      </c>
      <c r="X56" s="115">
        <v>1</v>
      </c>
      <c r="Y56" s="115">
        <v>0</v>
      </c>
      <c r="Z56" s="115">
        <v>1</v>
      </c>
      <c r="AA56" s="117">
        <v>1</v>
      </c>
      <c r="AB56" s="103">
        <f t="shared" si="0"/>
        <v>15</v>
      </c>
    </row>
    <row r="57" spans="1:28" ht="25" customHeight="1" x14ac:dyDescent="0.35">
      <c r="A57" s="5" t="s">
        <v>77</v>
      </c>
      <c r="B57" s="86" t="s">
        <v>78</v>
      </c>
      <c r="C57" s="118">
        <v>0</v>
      </c>
      <c r="D57" s="115">
        <v>1</v>
      </c>
      <c r="E57" s="115">
        <v>1</v>
      </c>
      <c r="F57" s="115">
        <v>1</v>
      </c>
      <c r="G57" s="115">
        <v>0</v>
      </c>
      <c r="H57" s="115">
        <v>1</v>
      </c>
      <c r="I57" s="115">
        <v>0</v>
      </c>
      <c r="J57" s="115">
        <v>1</v>
      </c>
      <c r="K57" s="115">
        <v>1</v>
      </c>
      <c r="L57" s="115">
        <v>1</v>
      </c>
      <c r="M57" s="115">
        <v>1</v>
      </c>
      <c r="N57" s="115">
        <v>1</v>
      </c>
      <c r="O57" s="115">
        <v>1</v>
      </c>
      <c r="P57" s="115">
        <v>1</v>
      </c>
      <c r="Q57" s="116">
        <v>1</v>
      </c>
      <c r="R57" s="115">
        <v>1</v>
      </c>
      <c r="S57" s="115">
        <v>0</v>
      </c>
      <c r="T57" s="115">
        <v>1</v>
      </c>
      <c r="U57" s="115">
        <v>1</v>
      </c>
      <c r="V57" s="115">
        <v>0</v>
      </c>
      <c r="W57" s="115">
        <v>0</v>
      </c>
      <c r="X57" s="115">
        <v>0</v>
      </c>
      <c r="Y57" s="115">
        <v>0</v>
      </c>
      <c r="Z57" s="115">
        <v>0</v>
      </c>
      <c r="AA57" s="117">
        <v>1</v>
      </c>
      <c r="AB57" s="103">
        <f t="shared" si="0"/>
        <v>16</v>
      </c>
    </row>
    <row r="58" spans="1:28" ht="25" customHeight="1" x14ac:dyDescent="0.35">
      <c r="A58" s="5" t="s">
        <v>79</v>
      </c>
      <c r="B58" s="86" t="s">
        <v>80</v>
      </c>
      <c r="C58" s="118">
        <v>0</v>
      </c>
      <c r="D58" s="115">
        <v>0</v>
      </c>
      <c r="E58" s="115">
        <v>1</v>
      </c>
      <c r="F58" s="115">
        <v>0</v>
      </c>
      <c r="G58" s="115">
        <v>0</v>
      </c>
      <c r="H58" s="115">
        <v>0</v>
      </c>
      <c r="I58" s="115">
        <v>0</v>
      </c>
      <c r="J58" s="115">
        <v>0</v>
      </c>
      <c r="K58" s="115">
        <v>0</v>
      </c>
      <c r="L58" s="115">
        <v>0</v>
      </c>
      <c r="M58" s="115">
        <v>0</v>
      </c>
      <c r="N58" s="115">
        <v>0</v>
      </c>
      <c r="O58" s="115">
        <v>0</v>
      </c>
      <c r="P58" s="115">
        <v>0</v>
      </c>
      <c r="Q58" s="116">
        <v>0</v>
      </c>
      <c r="R58" s="115">
        <v>0</v>
      </c>
      <c r="S58" s="115">
        <v>0</v>
      </c>
      <c r="T58" s="115">
        <v>0</v>
      </c>
      <c r="U58" s="115">
        <v>0</v>
      </c>
      <c r="V58" s="115">
        <v>0</v>
      </c>
      <c r="W58" s="115">
        <v>1</v>
      </c>
      <c r="X58" s="115">
        <v>0</v>
      </c>
      <c r="Y58" s="115">
        <v>1</v>
      </c>
      <c r="Z58" s="115">
        <v>0</v>
      </c>
      <c r="AA58" s="117">
        <v>0</v>
      </c>
      <c r="AB58" s="103">
        <f t="shared" si="0"/>
        <v>3</v>
      </c>
    </row>
    <row r="59" spans="1:28" ht="26.5" customHeight="1" x14ac:dyDescent="0.35">
      <c r="A59" s="5" t="s">
        <v>81</v>
      </c>
      <c r="B59" s="86" t="s">
        <v>82</v>
      </c>
      <c r="C59" s="118">
        <v>1</v>
      </c>
      <c r="D59" s="115">
        <v>1</v>
      </c>
      <c r="E59" s="115">
        <v>1</v>
      </c>
      <c r="F59" s="115">
        <v>0</v>
      </c>
      <c r="G59" s="115">
        <v>0</v>
      </c>
      <c r="H59" s="115">
        <v>0</v>
      </c>
      <c r="I59" s="115">
        <v>0</v>
      </c>
      <c r="J59" s="115">
        <v>1</v>
      </c>
      <c r="K59" s="115">
        <v>1</v>
      </c>
      <c r="L59" s="115">
        <v>1</v>
      </c>
      <c r="M59" s="115">
        <v>0</v>
      </c>
      <c r="N59" s="115">
        <v>0</v>
      </c>
      <c r="O59" s="115">
        <v>0</v>
      </c>
      <c r="P59" s="115">
        <v>0</v>
      </c>
      <c r="Q59" s="116">
        <v>1</v>
      </c>
      <c r="R59" s="115">
        <v>1</v>
      </c>
      <c r="S59" s="115">
        <v>0</v>
      </c>
      <c r="T59" s="115">
        <v>0</v>
      </c>
      <c r="U59" s="115">
        <v>0</v>
      </c>
      <c r="V59" s="115">
        <v>0</v>
      </c>
      <c r="W59" s="115">
        <v>0</v>
      </c>
      <c r="X59" s="115">
        <v>0</v>
      </c>
      <c r="Y59" s="115">
        <v>0</v>
      </c>
      <c r="Z59" s="115">
        <v>0</v>
      </c>
      <c r="AA59" s="117">
        <v>0</v>
      </c>
      <c r="AB59" s="103">
        <f t="shared" si="0"/>
        <v>8</v>
      </c>
    </row>
    <row r="60" spans="1:28" ht="25" customHeight="1" x14ac:dyDescent="0.35">
      <c r="A60" s="5" t="s">
        <v>83</v>
      </c>
      <c r="B60" s="86" t="s">
        <v>84</v>
      </c>
      <c r="C60" s="118">
        <v>0</v>
      </c>
      <c r="D60" s="115">
        <v>1</v>
      </c>
      <c r="E60" s="115">
        <v>1</v>
      </c>
      <c r="F60" s="115">
        <v>1</v>
      </c>
      <c r="G60" s="115">
        <v>0</v>
      </c>
      <c r="H60" s="115">
        <v>0</v>
      </c>
      <c r="I60" s="115">
        <v>0</v>
      </c>
      <c r="J60" s="115">
        <v>0</v>
      </c>
      <c r="K60" s="115">
        <v>0</v>
      </c>
      <c r="L60" s="115">
        <v>0</v>
      </c>
      <c r="M60" s="115">
        <v>0</v>
      </c>
      <c r="N60" s="115">
        <v>0</v>
      </c>
      <c r="O60" s="115">
        <v>0</v>
      </c>
      <c r="P60" s="115">
        <v>0</v>
      </c>
      <c r="Q60" s="116">
        <v>0</v>
      </c>
      <c r="R60" s="115">
        <v>0</v>
      </c>
      <c r="S60" s="115">
        <v>0</v>
      </c>
      <c r="T60" s="115">
        <v>0</v>
      </c>
      <c r="U60" s="115">
        <v>0</v>
      </c>
      <c r="V60" s="115">
        <v>0</v>
      </c>
      <c r="W60" s="115">
        <v>0</v>
      </c>
      <c r="X60" s="115">
        <v>0</v>
      </c>
      <c r="Y60" s="115">
        <v>0</v>
      </c>
      <c r="Z60" s="115">
        <v>0</v>
      </c>
      <c r="AA60" s="117">
        <v>0</v>
      </c>
      <c r="AB60" s="103">
        <f t="shared" si="0"/>
        <v>3</v>
      </c>
    </row>
    <row r="61" spans="1:28" ht="25" customHeight="1" x14ac:dyDescent="0.35">
      <c r="A61" s="5" t="s">
        <v>156</v>
      </c>
      <c r="B61" s="86" t="s">
        <v>157</v>
      </c>
      <c r="C61" s="118">
        <v>0</v>
      </c>
      <c r="D61" s="115">
        <v>0</v>
      </c>
      <c r="E61" s="115">
        <v>1</v>
      </c>
      <c r="F61" s="115">
        <v>1</v>
      </c>
      <c r="G61" s="115">
        <v>0</v>
      </c>
      <c r="H61" s="115">
        <v>0</v>
      </c>
      <c r="I61" s="115">
        <v>0</v>
      </c>
      <c r="J61" s="115">
        <v>1</v>
      </c>
      <c r="K61" s="115">
        <v>1</v>
      </c>
      <c r="L61" s="115">
        <v>0</v>
      </c>
      <c r="M61" s="115">
        <v>1</v>
      </c>
      <c r="N61" s="115">
        <v>0</v>
      </c>
      <c r="O61" s="115">
        <v>0</v>
      </c>
      <c r="P61" s="115">
        <v>0</v>
      </c>
      <c r="Q61" s="116">
        <v>0</v>
      </c>
      <c r="R61" s="115">
        <v>0</v>
      </c>
      <c r="S61" s="115">
        <v>1</v>
      </c>
      <c r="T61" s="115">
        <v>0</v>
      </c>
      <c r="U61" s="115">
        <v>1</v>
      </c>
      <c r="V61" s="115">
        <v>1</v>
      </c>
      <c r="W61" s="115">
        <v>0</v>
      </c>
      <c r="X61" s="115">
        <v>1</v>
      </c>
      <c r="Y61" s="115">
        <v>0</v>
      </c>
      <c r="Z61" s="115">
        <v>0</v>
      </c>
      <c r="AA61" s="117">
        <v>0</v>
      </c>
      <c r="AB61" s="103">
        <f t="shared" si="0"/>
        <v>9</v>
      </c>
    </row>
    <row r="62" spans="1:28" ht="26.15" customHeight="1" x14ac:dyDescent="0.35">
      <c r="A62" s="5" t="s">
        <v>85</v>
      </c>
      <c r="B62" s="86" t="s">
        <v>86</v>
      </c>
      <c r="C62" s="118">
        <v>0</v>
      </c>
      <c r="D62" s="115">
        <v>1</v>
      </c>
      <c r="E62" s="115">
        <v>1</v>
      </c>
      <c r="F62" s="115">
        <v>1</v>
      </c>
      <c r="G62" s="115">
        <v>1</v>
      </c>
      <c r="H62" s="115">
        <v>1</v>
      </c>
      <c r="I62" s="115">
        <v>1</v>
      </c>
      <c r="J62" s="115">
        <v>1</v>
      </c>
      <c r="K62" s="115">
        <v>1</v>
      </c>
      <c r="L62" s="115">
        <v>1</v>
      </c>
      <c r="M62" s="115">
        <v>1</v>
      </c>
      <c r="N62" s="115">
        <v>1</v>
      </c>
      <c r="O62" s="115">
        <v>1</v>
      </c>
      <c r="P62" s="115">
        <v>1</v>
      </c>
      <c r="Q62" s="116">
        <v>1</v>
      </c>
      <c r="R62" s="115">
        <v>1</v>
      </c>
      <c r="S62" s="115">
        <v>0</v>
      </c>
      <c r="T62" s="115">
        <v>1</v>
      </c>
      <c r="U62" s="115">
        <v>1</v>
      </c>
      <c r="V62" s="115">
        <v>1</v>
      </c>
      <c r="W62" s="115">
        <v>1</v>
      </c>
      <c r="X62" s="115">
        <v>1</v>
      </c>
      <c r="Y62" s="115">
        <v>0</v>
      </c>
      <c r="Z62" s="115">
        <v>1</v>
      </c>
      <c r="AA62" s="117">
        <v>1</v>
      </c>
      <c r="AB62" s="103">
        <f t="shared" si="0"/>
        <v>22</v>
      </c>
    </row>
    <row r="63" spans="1:28" ht="22.5" customHeight="1" x14ac:dyDescent="0.35">
      <c r="A63" s="5" t="s">
        <v>87</v>
      </c>
      <c r="B63" s="86" t="s">
        <v>88</v>
      </c>
      <c r="C63" s="118">
        <v>0</v>
      </c>
      <c r="D63" s="115">
        <v>0</v>
      </c>
      <c r="E63" s="115">
        <v>1</v>
      </c>
      <c r="F63" s="115">
        <v>0</v>
      </c>
      <c r="G63" s="115">
        <v>0</v>
      </c>
      <c r="H63" s="115">
        <v>0</v>
      </c>
      <c r="I63" s="115">
        <v>0</v>
      </c>
      <c r="J63" s="115">
        <v>1</v>
      </c>
      <c r="K63" s="115">
        <v>0</v>
      </c>
      <c r="L63" s="115">
        <v>0</v>
      </c>
      <c r="M63" s="115">
        <v>0</v>
      </c>
      <c r="N63" s="115">
        <v>0</v>
      </c>
      <c r="O63" s="115">
        <v>0</v>
      </c>
      <c r="P63" s="115">
        <v>0</v>
      </c>
      <c r="Q63" s="116">
        <v>0</v>
      </c>
      <c r="R63" s="115">
        <v>0</v>
      </c>
      <c r="S63" s="115">
        <v>0</v>
      </c>
      <c r="T63" s="115">
        <v>0</v>
      </c>
      <c r="U63" s="115">
        <v>0</v>
      </c>
      <c r="V63" s="115">
        <v>0</v>
      </c>
      <c r="W63" s="115">
        <v>0</v>
      </c>
      <c r="X63" s="115">
        <v>0</v>
      </c>
      <c r="Y63" s="115">
        <v>0</v>
      </c>
      <c r="Z63" s="115">
        <v>0</v>
      </c>
      <c r="AA63" s="117">
        <v>0</v>
      </c>
      <c r="AB63" s="103">
        <f t="shared" si="0"/>
        <v>2</v>
      </c>
    </row>
    <row r="64" spans="1:28" ht="25" customHeight="1" x14ac:dyDescent="0.35">
      <c r="A64" s="5" t="s">
        <v>89</v>
      </c>
      <c r="B64" s="86" t="s">
        <v>90</v>
      </c>
      <c r="C64" s="118">
        <v>0</v>
      </c>
      <c r="D64" s="115">
        <v>0</v>
      </c>
      <c r="E64" s="115">
        <v>1</v>
      </c>
      <c r="F64" s="115">
        <v>0</v>
      </c>
      <c r="G64" s="115">
        <v>0</v>
      </c>
      <c r="H64" s="115">
        <v>0</v>
      </c>
      <c r="I64" s="115">
        <v>0</v>
      </c>
      <c r="J64" s="115">
        <v>0</v>
      </c>
      <c r="K64" s="115">
        <v>0</v>
      </c>
      <c r="L64" s="115">
        <v>0</v>
      </c>
      <c r="M64" s="115">
        <v>0</v>
      </c>
      <c r="N64" s="115">
        <v>0</v>
      </c>
      <c r="O64" s="115">
        <v>0</v>
      </c>
      <c r="P64" s="115">
        <v>0</v>
      </c>
      <c r="Q64" s="116">
        <v>0</v>
      </c>
      <c r="R64" s="115">
        <v>0</v>
      </c>
      <c r="S64" s="115">
        <v>0</v>
      </c>
      <c r="T64" s="115">
        <v>0</v>
      </c>
      <c r="U64" s="115">
        <v>0</v>
      </c>
      <c r="V64" s="115">
        <v>0</v>
      </c>
      <c r="W64" s="115">
        <v>0</v>
      </c>
      <c r="X64" s="115">
        <v>0</v>
      </c>
      <c r="Y64" s="115">
        <v>0</v>
      </c>
      <c r="Z64" s="115">
        <v>0</v>
      </c>
      <c r="AA64" s="117">
        <v>0</v>
      </c>
      <c r="AB64" s="103">
        <f t="shared" si="0"/>
        <v>1</v>
      </c>
    </row>
    <row r="65" spans="1:28" ht="24.65" customHeight="1" x14ac:dyDescent="0.35">
      <c r="A65" s="5" t="s">
        <v>91</v>
      </c>
      <c r="B65" s="86" t="s">
        <v>92</v>
      </c>
      <c r="C65" s="118">
        <v>0</v>
      </c>
      <c r="D65" s="115">
        <v>0</v>
      </c>
      <c r="E65" s="115">
        <v>1</v>
      </c>
      <c r="F65" s="115">
        <v>0</v>
      </c>
      <c r="G65" s="115">
        <v>0</v>
      </c>
      <c r="H65" s="115">
        <v>0</v>
      </c>
      <c r="I65" s="115">
        <v>0</v>
      </c>
      <c r="J65" s="115">
        <v>0</v>
      </c>
      <c r="K65" s="115">
        <v>0</v>
      </c>
      <c r="L65" s="115">
        <v>0</v>
      </c>
      <c r="M65" s="115">
        <v>0</v>
      </c>
      <c r="N65" s="115">
        <v>0</v>
      </c>
      <c r="O65" s="115">
        <v>0</v>
      </c>
      <c r="P65" s="115">
        <v>0</v>
      </c>
      <c r="Q65" s="116">
        <v>0</v>
      </c>
      <c r="R65" s="115">
        <v>0</v>
      </c>
      <c r="S65" s="115">
        <v>0</v>
      </c>
      <c r="T65" s="115">
        <v>0</v>
      </c>
      <c r="U65" s="115">
        <v>0</v>
      </c>
      <c r="V65" s="115">
        <v>0</v>
      </c>
      <c r="W65" s="115">
        <v>0</v>
      </c>
      <c r="X65" s="115">
        <v>0</v>
      </c>
      <c r="Y65" s="115">
        <v>0</v>
      </c>
      <c r="Z65" s="115">
        <v>0</v>
      </c>
      <c r="AA65" s="117">
        <v>0</v>
      </c>
      <c r="AB65" s="103">
        <f t="shared" si="0"/>
        <v>1</v>
      </c>
    </row>
    <row r="66" spans="1:28" ht="24" customHeight="1" x14ac:dyDescent="0.35">
      <c r="A66" s="5" t="s">
        <v>93</v>
      </c>
      <c r="B66" s="86" t="s">
        <v>94</v>
      </c>
      <c r="C66" s="118">
        <v>0</v>
      </c>
      <c r="D66" s="115">
        <v>0</v>
      </c>
      <c r="E66" s="115">
        <v>1</v>
      </c>
      <c r="F66" s="115">
        <v>1</v>
      </c>
      <c r="G66" s="115">
        <v>0</v>
      </c>
      <c r="H66" s="115">
        <v>1</v>
      </c>
      <c r="I66" s="115">
        <v>0</v>
      </c>
      <c r="J66" s="115">
        <v>1</v>
      </c>
      <c r="K66" s="115">
        <v>0</v>
      </c>
      <c r="L66" s="115">
        <v>1</v>
      </c>
      <c r="M66" s="115">
        <v>1</v>
      </c>
      <c r="N66" s="115">
        <v>0</v>
      </c>
      <c r="O66" s="115">
        <v>1</v>
      </c>
      <c r="P66" s="115">
        <v>0</v>
      </c>
      <c r="Q66" s="116">
        <v>0</v>
      </c>
      <c r="R66" s="115">
        <v>0</v>
      </c>
      <c r="S66" s="115">
        <v>1</v>
      </c>
      <c r="T66" s="115">
        <v>1</v>
      </c>
      <c r="U66" s="115">
        <v>0</v>
      </c>
      <c r="V66" s="115">
        <v>0</v>
      </c>
      <c r="W66" s="115">
        <v>0</v>
      </c>
      <c r="X66" s="115">
        <v>0</v>
      </c>
      <c r="Y66" s="115">
        <v>0</v>
      </c>
      <c r="Z66" s="115">
        <v>0</v>
      </c>
      <c r="AA66" s="117">
        <v>0</v>
      </c>
      <c r="AB66" s="103">
        <f t="shared" si="0"/>
        <v>9</v>
      </c>
    </row>
    <row r="67" spans="1:28" ht="24" customHeight="1" x14ac:dyDescent="0.35">
      <c r="A67" s="5" t="s">
        <v>95</v>
      </c>
      <c r="B67" s="86" t="s">
        <v>96</v>
      </c>
      <c r="C67" s="118">
        <v>0</v>
      </c>
      <c r="D67" s="115">
        <v>0</v>
      </c>
      <c r="E67" s="115">
        <v>1</v>
      </c>
      <c r="F67" s="115">
        <v>0</v>
      </c>
      <c r="G67" s="115">
        <v>0</v>
      </c>
      <c r="H67" s="115">
        <v>0</v>
      </c>
      <c r="I67" s="115">
        <v>0</v>
      </c>
      <c r="J67" s="115">
        <v>0</v>
      </c>
      <c r="K67" s="115">
        <v>0</v>
      </c>
      <c r="L67" s="115">
        <v>0</v>
      </c>
      <c r="M67" s="115">
        <v>0</v>
      </c>
      <c r="N67" s="115">
        <v>0</v>
      </c>
      <c r="O67" s="115">
        <v>0</v>
      </c>
      <c r="P67" s="115">
        <v>0</v>
      </c>
      <c r="Q67" s="116">
        <v>0</v>
      </c>
      <c r="R67" s="115">
        <v>0</v>
      </c>
      <c r="S67" s="115">
        <v>0</v>
      </c>
      <c r="T67" s="115">
        <v>0</v>
      </c>
      <c r="U67" s="115">
        <v>0</v>
      </c>
      <c r="V67" s="115">
        <v>0</v>
      </c>
      <c r="W67" s="115">
        <v>0</v>
      </c>
      <c r="X67" s="115">
        <v>0</v>
      </c>
      <c r="Y67" s="115">
        <v>0</v>
      </c>
      <c r="Z67" s="115">
        <v>0</v>
      </c>
      <c r="AA67" s="117">
        <v>0</v>
      </c>
      <c r="AB67" s="103">
        <f t="shared" si="0"/>
        <v>1</v>
      </c>
    </row>
    <row r="68" spans="1:28" ht="26.15" customHeight="1" x14ac:dyDescent="0.35">
      <c r="A68" s="5" t="s">
        <v>97</v>
      </c>
      <c r="B68" s="86" t="s">
        <v>98</v>
      </c>
      <c r="C68" s="118">
        <v>0</v>
      </c>
      <c r="D68" s="115">
        <v>1</v>
      </c>
      <c r="E68" s="115">
        <v>1</v>
      </c>
      <c r="F68" s="115">
        <v>0</v>
      </c>
      <c r="G68" s="115">
        <v>0</v>
      </c>
      <c r="H68" s="115">
        <v>1</v>
      </c>
      <c r="I68" s="115">
        <v>1</v>
      </c>
      <c r="J68" s="115">
        <v>1</v>
      </c>
      <c r="K68" s="115">
        <v>0</v>
      </c>
      <c r="L68" s="115">
        <v>1</v>
      </c>
      <c r="M68" s="115">
        <v>1</v>
      </c>
      <c r="N68" s="115">
        <v>0</v>
      </c>
      <c r="O68" s="115">
        <v>1</v>
      </c>
      <c r="P68" s="115">
        <v>0</v>
      </c>
      <c r="Q68" s="116">
        <v>0</v>
      </c>
      <c r="R68" s="115">
        <v>1</v>
      </c>
      <c r="S68" s="115">
        <v>0</v>
      </c>
      <c r="T68" s="115">
        <v>1</v>
      </c>
      <c r="U68" s="115">
        <v>1</v>
      </c>
      <c r="V68" s="115">
        <v>1</v>
      </c>
      <c r="W68" s="115">
        <v>0</v>
      </c>
      <c r="X68" s="115">
        <v>1</v>
      </c>
      <c r="Y68" s="115">
        <v>0</v>
      </c>
      <c r="Z68" s="115">
        <v>1</v>
      </c>
      <c r="AA68" s="117">
        <v>1</v>
      </c>
      <c r="AB68" s="103">
        <f t="shared" si="0"/>
        <v>15</v>
      </c>
    </row>
    <row r="69" spans="1:28" ht="24.65" customHeight="1" x14ac:dyDescent="0.35">
      <c r="A69" s="5" t="s">
        <v>99</v>
      </c>
      <c r="B69" s="86" t="s">
        <v>100</v>
      </c>
      <c r="C69" s="118">
        <v>0</v>
      </c>
      <c r="D69" s="115">
        <v>1</v>
      </c>
      <c r="E69" s="115">
        <v>1</v>
      </c>
      <c r="F69" s="115">
        <v>0</v>
      </c>
      <c r="G69" s="115">
        <v>0</v>
      </c>
      <c r="H69" s="115">
        <v>1</v>
      </c>
      <c r="I69" s="115">
        <v>0</v>
      </c>
      <c r="J69" s="115">
        <v>1</v>
      </c>
      <c r="K69" s="115">
        <v>1</v>
      </c>
      <c r="L69" s="115">
        <v>1</v>
      </c>
      <c r="M69" s="115">
        <v>1</v>
      </c>
      <c r="N69" s="115">
        <v>1</v>
      </c>
      <c r="O69" s="115">
        <v>1</v>
      </c>
      <c r="P69" s="115">
        <v>1</v>
      </c>
      <c r="Q69" s="116">
        <v>1</v>
      </c>
      <c r="R69" s="115">
        <v>1</v>
      </c>
      <c r="S69" s="115">
        <v>0</v>
      </c>
      <c r="T69" s="115">
        <v>0</v>
      </c>
      <c r="U69" s="115">
        <v>1</v>
      </c>
      <c r="V69" s="115">
        <v>1</v>
      </c>
      <c r="W69" s="115">
        <v>1</v>
      </c>
      <c r="X69" s="115">
        <v>0</v>
      </c>
      <c r="Y69" s="115">
        <v>0</v>
      </c>
      <c r="Z69" s="115">
        <v>0</v>
      </c>
      <c r="AA69" s="117">
        <v>1</v>
      </c>
      <c r="AB69" s="103">
        <f t="shared" si="0"/>
        <v>16</v>
      </c>
    </row>
    <row r="70" spans="1:28" ht="24" customHeight="1" x14ac:dyDescent="0.35">
      <c r="A70" s="5" t="s">
        <v>101</v>
      </c>
      <c r="B70" s="86" t="s">
        <v>102</v>
      </c>
      <c r="C70" s="118">
        <v>0</v>
      </c>
      <c r="D70" s="115">
        <v>1</v>
      </c>
      <c r="E70" s="115">
        <v>1</v>
      </c>
      <c r="F70" s="115">
        <v>0</v>
      </c>
      <c r="G70" s="115">
        <v>0</v>
      </c>
      <c r="H70" s="115">
        <v>0</v>
      </c>
      <c r="I70" s="115">
        <v>0</v>
      </c>
      <c r="J70" s="115">
        <v>0</v>
      </c>
      <c r="K70" s="115">
        <v>0</v>
      </c>
      <c r="L70" s="115">
        <v>0</v>
      </c>
      <c r="M70" s="115">
        <v>0</v>
      </c>
      <c r="N70" s="115">
        <v>0</v>
      </c>
      <c r="O70" s="115">
        <v>1</v>
      </c>
      <c r="P70" s="115">
        <v>0</v>
      </c>
      <c r="Q70" s="116">
        <v>0</v>
      </c>
      <c r="R70" s="115">
        <v>0</v>
      </c>
      <c r="S70" s="115">
        <v>1</v>
      </c>
      <c r="T70" s="115">
        <v>0</v>
      </c>
      <c r="U70" s="115">
        <v>0</v>
      </c>
      <c r="V70" s="115">
        <v>0</v>
      </c>
      <c r="W70" s="115">
        <v>0</v>
      </c>
      <c r="X70" s="115">
        <v>1</v>
      </c>
      <c r="Y70" s="115">
        <v>1</v>
      </c>
      <c r="Z70" s="115">
        <v>1</v>
      </c>
      <c r="AA70" s="117">
        <v>0</v>
      </c>
      <c r="AB70" s="103">
        <f t="shared" ref="AB70:AB86" si="1">SUM(C70:AA70)</f>
        <v>7</v>
      </c>
    </row>
    <row r="71" spans="1:28" ht="25" customHeight="1" x14ac:dyDescent="0.35">
      <c r="A71" s="5" t="s">
        <v>103</v>
      </c>
      <c r="B71" s="86" t="s">
        <v>104</v>
      </c>
      <c r="C71" s="118">
        <v>0</v>
      </c>
      <c r="D71" s="115">
        <v>1</v>
      </c>
      <c r="E71" s="115">
        <v>1</v>
      </c>
      <c r="F71" s="115">
        <v>0</v>
      </c>
      <c r="G71" s="115">
        <v>0</v>
      </c>
      <c r="H71" s="115">
        <v>1</v>
      </c>
      <c r="I71" s="115">
        <v>0</v>
      </c>
      <c r="J71" s="115">
        <v>1</v>
      </c>
      <c r="K71" s="115">
        <v>1</v>
      </c>
      <c r="L71" s="115">
        <v>1</v>
      </c>
      <c r="M71" s="115">
        <v>0</v>
      </c>
      <c r="N71" s="115">
        <v>0</v>
      </c>
      <c r="O71" s="115">
        <v>0</v>
      </c>
      <c r="P71" s="115">
        <v>1</v>
      </c>
      <c r="Q71" s="116">
        <v>0</v>
      </c>
      <c r="R71" s="115">
        <v>1</v>
      </c>
      <c r="S71" s="115">
        <v>0</v>
      </c>
      <c r="T71" s="115">
        <v>0</v>
      </c>
      <c r="U71" s="115">
        <v>1</v>
      </c>
      <c r="V71" s="115">
        <v>0</v>
      </c>
      <c r="W71" s="115">
        <v>0</v>
      </c>
      <c r="X71" s="115">
        <v>0</v>
      </c>
      <c r="Y71" s="115">
        <v>0</v>
      </c>
      <c r="Z71" s="115">
        <v>0</v>
      </c>
      <c r="AA71" s="117">
        <v>1</v>
      </c>
      <c r="AB71" s="103">
        <f t="shared" si="1"/>
        <v>10</v>
      </c>
    </row>
    <row r="72" spans="1:28" ht="24.65" customHeight="1" x14ac:dyDescent="0.35">
      <c r="A72" s="5" t="s">
        <v>158</v>
      </c>
      <c r="B72" s="86" t="s">
        <v>159</v>
      </c>
      <c r="C72" s="118">
        <v>1</v>
      </c>
      <c r="D72" s="115">
        <v>1</v>
      </c>
      <c r="E72" s="115">
        <v>1</v>
      </c>
      <c r="F72" s="115">
        <v>1</v>
      </c>
      <c r="G72" s="115">
        <v>0</v>
      </c>
      <c r="H72" s="115">
        <v>1</v>
      </c>
      <c r="I72" s="115">
        <v>0</v>
      </c>
      <c r="J72" s="115">
        <v>1</v>
      </c>
      <c r="K72" s="115">
        <v>1</v>
      </c>
      <c r="L72" s="115">
        <v>1</v>
      </c>
      <c r="M72" s="115">
        <v>1</v>
      </c>
      <c r="N72" s="115">
        <v>1</v>
      </c>
      <c r="O72" s="115">
        <v>1</v>
      </c>
      <c r="P72" s="115">
        <v>1</v>
      </c>
      <c r="Q72" s="116">
        <v>1</v>
      </c>
      <c r="R72" s="115">
        <v>1</v>
      </c>
      <c r="S72" s="115">
        <v>0</v>
      </c>
      <c r="T72" s="115">
        <v>1</v>
      </c>
      <c r="U72" s="115">
        <v>1</v>
      </c>
      <c r="V72" s="115">
        <v>0</v>
      </c>
      <c r="W72" s="115">
        <v>0</v>
      </c>
      <c r="X72" s="115">
        <v>1</v>
      </c>
      <c r="Y72" s="115">
        <v>0</v>
      </c>
      <c r="Z72" s="115">
        <v>0</v>
      </c>
      <c r="AA72" s="117">
        <v>1</v>
      </c>
      <c r="AB72" s="103">
        <f t="shared" si="1"/>
        <v>18</v>
      </c>
    </row>
    <row r="73" spans="1:28" ht="25" customHeight="1" x14ac:dyDescent="0.35">
      <c r="A73" s="5" t="s">
        <v>105</v>
      </c>
      <c r="B73" s="86" t="s">
        <v>106</v>
      </c>
      <c r="C73" s="118">
        <v>0</v>
      </c>
      <c r="D73" s="115">
        <v>1</v>
      </c>
      <c r="E73" s="115">
        <v>1</v>
      </c>
      <c r="F73" s="115">
        <v>0</v>
      </c>
      <c r="G73" s="115">
        <v>0</v>
      </c>
      <c r="H73" s="115">
        <v>0</v>
      </c>
      <c r="I73" s="115">
        <v>0</v>
      </c>
      <c r="J73" s="115">
        <v>0</v>
      </c>
      <c r="K73" s="115">
        <v>0</v>
      </c>
      <c r="L73" s="115">
        <v>0</v>
      </c>
      <c r="M73" s="115">
        <v>0</v>
      </c>
      <c r="N73" s="115">
        <v>0</v>
      </c>
      <c r="O73" s="115">
        <v>0</v>
      </c>
      <c r="P73" s="115">
        <v>0</v>
      </c>
      <c r="Q73" s="116">
        <v>0</v>
      </c>
      <c r="R73" s="115">
        <v>0</v>
      </c>
      <c r="S73" s="115">
        <v>0</v>
      </c>
      <c r="T73" s="115">
        <v>0</v>
      </c>
      <c r="U73" s="115">
        <v>0</v>
      </c>
      <c r="V73" s="115">
        <v>0</v>
      </c>
      <c r="W73" s="115">
        <v>0</v>
      </c>
      <c r="X73" s="115">
        <v>0</v>
      </c>
      <c r="Y73" s="115">
        <v>1</v>
      </c>
      <c r="Z73" s="115">
        <v>0</v>
      </c>
      <c r="AA73" s="117">
        <v>0</v>
      </c>
      <c r="AB73" s="103">
        <f t="shared" si="1"/>
        <v>3</v>
      </c>
    </row>
    <row r="74" spans="1:28" ht="22.5" customHeight="1" x14ac:dyDescent="0.35">
      <c r="A74" s="5" t="s">
        <v>107</v>
      </c>
      <c r="B74" s="86" t="s">
        <v>108</v>
      </c>
      <c r="C74" s="118">
        <v>0</v>
      </c>
      <c r="D74" s="115">
        <v>1</v>
      </c>
      <c r="E74" s="115">
        <v>1</v>
      </c>
      <c r="F74" s="115">
        <v>1</v>
      </c>
      <c r="G74" s="115">
        <v>0</v>
      </c>
      <c r="H74" s="115">
        <v>0</v>
      </c>
      <c r="I74" s="115">
        <v>0</v>
      </c>
      <c r="J74" s="115">
        <v>0</v>
      </c>
      <c r="K74" s="115">
        <v>0</v>
      </c>
      <c r="L74" s="115">
        <v>0</v>
      </c>
      <c r="M74" s="115">
        <v>0</v>
      </c>
      <c r="N74" s="115">
        <v>0</v>
      </c>
      <c r="O74" s="115">
        <v>0</v>
      </c>
      <c r="P74" s="115">
        <v>0</v>
      </c>
      <c r="Q74" s="116">
        <v>0</v>
      </c>
      <c r="R74" s="115">
        <v>0</v>
      </c>
      <c r="S74" s="115">
        <v>1</v>
      </c>
      <c r="T74" s="115">
        <v>0</v>
      </c>
      <c r="U74" s="115">
        <v>0</v>
      </c>
      <c r="V74" s="115">
        <v>0</v>
      </c>
      <c r="W74" s="115">
        <v>0</v>
      </c>
      <c r="X74" s="115">
        <v>0</v>
      </c>
      <c r="Y74" s="115">
        <v>0</v>
      </c>
      <c r="Z74" s="115">
        <v>0</v>
      </c>
      <c r="AA74" s="117">
        <v>0</v>
      </c>
      <c r="AB74" s="103">
        <f t="shared" si="1"/>
        <v>4</v>
      </c>
    </row>
    <row r="75" spans="1:28" ht="24.65" customHeight="1" x14ac:dyDescent="0.35">
      <c r="A75" s="5" t="s">
        <v>109</v>
      </c>
      <c r="B75" s="86" t="s">
        <v>110</v>
      </c>
      <c r="C75" s="118">
        <v>1</v>
      </c>
      <c r="D75" s="115">
        <v>1</v>
      </c>
      <c r="E75" s="115">
        <v>1</v>
      </c>
      <c r="F75" s="115">
        <v>0</v>
      </c>
      <c r="G75" s="115">
        <v>0</v>
      </c>
      <c r="H75" s="115">
        <v>1</v>
      </c>
      <c r="I75" s="115">
        <v>1</v>
      </c>
      <c r="J75" s="115">
        <v>1</v>
      </c>
      <c r="K75" s="115">
        <v>1</v>
      </c>
      <c r="L75" s="115">
        <v>1</v>
      </c>
      <c r="M75" s="115">
        <v>1</v>
      </c>
      <c r="N75" s="115">
        <v>1</v>
      </c>
      <c r="O75" s="115">
        <v>1</v>
      </c>
      <c r="P75" s="115">
        <v>1</v>
      </c>
      <c r="Q75" s="116">
        <v>1</v>
      </c>
      <c r="R75" s="115">
        <v>1</v>
      </c>
      <c r="S75" s="115">
        <v>0</v>
      </c>
      <c r="T75" s="115">
        <v>1</v>
      </c>
      <c r="U75" s="115">
        <v>1</v>
      </c>
      <c r="V75" s="115">
        <v>0</v>
      </c>
      <c r="W75" s="115">
        <v>0</v>
      </c>
      <c r="X75" s="115">
        <v>0</v>
      </c>
      <c r="Y75" s="115">
        <v>0</v>
      </c>
      <c r="Z75" s="115">
        <v>0</v>
      </c>
      <c r="AA75" s="117">
        <v>1</v>
      </c>
      <c r="AB75" s="103">
        <f t="shared" si="1"/>
        <v>17</v>
      </c>
    </row>
    <row r="76" spans="1:28" ht="25" customHeight="1" x14ac:dyDescent="0.35">
      <c r="A76" s="5" t="s">
        <v>111</v>
      </c>
      <c r="B76" s="86" t="s">
        <v>112</v>
      </c>
      <c r="C76" s="118">
        <v>0</v>
      </c>
      <c r="D76" s="115">
        <v>1</v>
      </c>
      <c r="E76" s="115">
        <v>1</v>
      </c>
      <c r="F76" s="115">
        <v>0</v>
      </c>
      <c r="G76" s="115">
        <v>0</v>
      </c>
      <c r="H76" s="115">
        <v>0</v>
      </c>
      <c r="I76" s="115">
        <v>0</v>
      </c>
      <c r="J76" s="115">
        <v>1</v>
      </c>
      <c r="K76" s="115">
        <v>1</v>
      </c>
      <c r="L76" s="115">
        <v>0</v>
      </c>
      <c r="M76" s="115">
        <v>1</v>
      </c>
      <c r="N76" s="115">
        <v>0</v>
      </c>
      <c r="O76" s="115">
        <v>1</v>
      </c>
      <c r="P76" s="115">
        <v>1</v>
      </c>
      <c r="Q76" s="116">
        <v>0</v>
      </c>
      <c r="R76" s="115">
        <v>1</v>
      </c>
      <c r="S76" s="115">
        <v>0</v>
      </c>
      <c r="T76" s="115">
        <v>0</v>
      </c>
      <c r="U76" s="115">
        <v>0</v>
      </c>
      <c r="V76" s="115">
        <v>0</v>
      </c>
      <c r="W76" s="115">
        <v>0</v>
      </c>
      <c r="X76" s="115">
        <v>0</v>
      </c>
      <c r="Y76" s="115">
        <v>0</v>
      </c>
      <c r="Z76" s="115">
        <v>0</v>
      </c>
      <c r="AA76" s="117">
        <v>0</v>
      </c>
      <c r="AB76" s="103">
        <f t="shared" si="1"/>
        <v>8</v>
      </c>
    </row>
    <row r="77" spans="1:28" ht="24.65" customHeight="1" x14ac:dyDescent="0.35">
      <c r="A77" s="5" t="s">
        <v>113</v>
      </c>
      <c r="B77" s="86" t="s">
        <v>114</v>
      </c>
      <c r="C77" s="118">
        <v>0</v>
      </c>
      <c r="D77" s="115">
        <v>1</v>
      </c>
      <c r="E77" s="115">
        <v>1</v>
      </c>
      <c r="F77" s="115">
        <v>1</v>
      </c>
      <c r="G77" s="115">
        <v>0</v>
      </c>
      <c r="H77" s="115">
        <v>1</v>
      </c>
      <c r="I77" s="115">
        <v>1</v>
      </c>
      <c r="J77" s="115">
        <v>1</v>
      </c>
      <c r="K77" s="115">
        <v>1</v>
      </c>
      <c r="L77" s="115">
        <v>1</v>
      </c>
      <c r="M77" s="115">
        <v>1</v>
      </c>
      <c r="N77" s="115">
        <v>1</v>
      </c>
      <c r="O77" s="115">
        <v>0</v>
      </c>
      <c r="P77" s="115">
        <v>1</v>
      </c>
      <c r="Q77" s="116">
        <v>0</v>
      </c>
      <c r="R77" s="115">
        <v>1</v>
      </c>
      <c r="S77" s="115">
        <v>0</v>
      </c>
      <c r="T77" s="115">
        <v>0</v>
      </c>
      <c r="U77" s="115">
        <v>1</v>
      </c>
      <c r="V77" s="115">
        <v>0</v>
      </c>
      <c r="W77" s="115">
        <v>0</v>
      </c>
      <c r="X77" s="115">
        <v>0</v>
      </c>
      <c r="Y77" s="115">
        <v>0</v>
      </c>
      <c r="Z77" s="115">
        <v>0</v>
      </c>
      <c r="AA77" s="117">
        <v>1</v>
      </c>
      <c r="AB77" s="103">
        <f t="shared" si="1"/>
        <v>14</v>
      </c>
    </row>
    <row r="78" spans="1:28" ht="24.65" customHeight="1" x14ac:dyDescent="0.35">
      <c r="A78" s="5" t="s">
        <v>115</v>
      </c>
      <c r="B78" s="86" t="s">
        <v>116</v>
      </c>
      <c r="C78" s="118">
        <v>0</v>
      </c>
      <c r="D78" s="115">
        <v>0</v>
      </c>
      <c r="E78" s="115">
        <v>1</v>
      </c>
      <c r="F78" s="115">
        <v>0</v>
      </c>
      <c r="G78" s="115">
        <v>0</v>
      </c>
      <c r="H78" s="115">
        <v>0</v>
      </c>
      <c r="I78" s="115">
        <v>0</v>
      </c>
      <c r="J78" s="115">
        <v>0</v>
      </c>
      <c r="K78" s="115">
        <v>0</v>
      </c>
      <c r="L78" s="115">
        <v>0</v>
      </c>
      <c r="M78" s="115">
        <v>0</v>
      </c>
      <c r="N78" s="115">
        <v>0</v>
      </c>
      <c r="O78" s="115">
        <v>0</v>
      </c>
      <c r="P78" s="115">
        <v>0</v>
      </c>
      <c r="Q78" s="116">
        <v>0</v>
      </c>
      <c r="R78" s="115">
        <v>0</v>
      </c>
      <c r="S78" s="115">
        <v>0</v>
      </c>
      <c r="T78" s="115">
        <v>0</v>
      </c>
      <c r="U78" s="115">
        <v>0</v>
      </c>
      <c r="V78" s="115">
        <v>0</v>
      </c>
      <c r="W78" s="115">
        <v>0</v>
      </c>
      <c r="X78" s="115">
        <v>0</v>
      </c>
      <c r="Y78" s="115">
        <v>0</v>
      </c>
      <c r="Z78" s="115">
        <v>0</v>
      </c>
      <c r="AA78" s="117">
        <v>0</v>
      </c>
      <c r="AB78" s="103">
        <f t="shared" si="1"/>
        <v>1</v>
      </c>
    </row>
    <row r="79" spans="1:28" ht="24" customHeight="1" x14ac:dyDescent="0.35">
      <c r="A79" s="5" t="s">
        <v>117</v>
      </c>
      <c r="B79" s="86" t="s">
        <v>118</v>
      </c>
      <c r="C79" s="118">
        <v>0</v>
      </c>
      <c r="D79" s="115">
        <v>0</v>
      </c>
      <c r="E79" s="115">
        <v>1</v>
      </c>
      <c r="F79" s="115">
        <v>1</v>
      </c>
      <c r="G79" s="115">
        <v>0</v>
      </c>
      <c r="H79" s="115">
        <v>0</v>
      </c>
      <c r="I79" s="115">
        <v>0</v>
      </c>
      <c r="J79" s="115">
        <v>0</v>
      </c>
      <c r="K79" s="115">
        <v>0</v>
      </c>
      <c r="L79" s="115">
        <v>0</v>
      </c>
      <c r="M79" s="115">
        <v>0</v>
      </c>
      <c r="N79" s="115">
        <v>0</v>
      </c>
      <c r="O79" s="115">
        <v>0</v>
      </c>
      <c r="P79" s="115">
        <v>0</v>
      </c>
      <c r="Q79" s="116">
        <v>0</v>
      </c>
      <c r="R79" s="115">
        <v>0</v>
      </c>
      <c r="S79" s="115">
        <v>0</v>
      </c>
      <c r="T79" s="115">
        <v>0</v>
      </c>
      <c r="U79" s="115">
        <v>0</v>
      </c>
      <c r="V79" s="115">
        <v>0</v>
      </c>
      <c r="W79" s="115">
        <v>0</v>
      </c>
      <c r="X79" s="115">
        <v>0</v>
      </c>
      <c r="Y79" s="115">
        <v>0</v>
      </c>
      <c r="Z79" s="115">
        <v>0</v>
      </c>
      <c r="AA79" s="117">
        <v>0</v>
      </c>
      <c r="AB79" s="103">
        <f t="shared" si="1"/>
        <v>2</v>
      </c>
    </row>
    <row r="80" spans="1:28" ht="23.5" customHeight="1" x14ac:dyDescent="0.35">
      <c r="A80" s="5" t="s">
        <v>119</v>
      </c>
      <c r="B80" s="86" t="s">
        <v>120</v>
      </c>
      <c r="C80" s="118">
        <v>0</v>
      </c>
      <c r="D80" s="115">
        <v>1</v>
      </c>
      <c r="E80" s="115">
        <v>1</v>
      </c>
      <c r="F80" s="115">
        <v>1</v>
      </c>
      <c r="G80" s="115">
        <v>0</v>
      </c>
      <c r="H80" s="115">
        <v>1</v>
      </c>
      <c r="I80" s="115">
        <v>1</v>
      </c>
      <c r="J80" s="115">
        <v>1</v>
      </c>
      <c r="K80" s="115">
        <v>1</v>
      </c>
      <c r="L80" s="115">
        <v>1</v>
      </c>
      <c r="M80" s="115">
        <v>1</v>
      </c>
      <c r="N80" s="115">
        <v>1</v>
      </c>
      <c r="O80" s="115">
        <v>0</v>
      </c>
      <c r="P80" s="115">
        <v>0</v>
      </c>
      <c r="Q80" s="116">
        <v>1</v>
      </c>
      <c r="R80" s="115">
        <v>1</v>
      </c>
      <c r="S80" s="115">
        <v>0</v>
      </c>
      <c r="T80" s="115">
        <v>0</v>
      </c>
      <c r="U80" s="115">
        <v>1</v>
      </c>
      <c r="V80" s="115">
        <v>0</v>
      </c>
      <c r="W80" s="115">
        <v>1</v>
      </c>
      <c r="X80" s="115">
        <v>0</v>
      </c>
      <c r="Y80" s="115">
        <v>0</v>
      </c>
      <c r="Z80" s="115">
        <v>0</v>
      </c>
      <c r="AA80" s="117">
        <v>1</v>
      </c>
      <c r="AB80" s="103">
        <f t="shared" si="1"/>
        <v>15</v>
      </c>
    </row>
    <row r="81" spans="1:28" ht="24.65" customHeight="1" x14ac:dyDescent="0.35">
      <c r="A81" s="5" t="s">
        <v>121</v>
      </c>
      <c r="B81" s="86" t="s">
        <v>122</v>
      </c>
      <c r="C81" s="118">
        <v>0</v>
      </c>
      <c r="D81" s="115">
        <v>1</v>
      </c>
      <c r="E81" s="115">
        <v>1</v>
      </c>
      <c r="F81" s="115">
        <v>0</v>
      </c>
      <c r="G81" s="115">
        <v>0</v>
      </c>
      <c r="H81" s="115">
        <v>0</v>
      </c>
      <c r="I81" s="115">
        <v>0</v>
      </c>
      <c r="J81" s="115">
        <v>1</v>
      </c>
      <c r="K81" s="115">
        <v>1</v>
      </c>
      <c r="L81" s="115">
        <v>0</v>
      </c>
      <c r="M81" s="115">
        <v>1</v>
      </c>
      <c r="N81" s="115">
        <v>1</v>
      </c>
      <c r="O81" s="115">
        <v>0</v>
      </c>
      <c r="P81" s="115">
        <v>1</v>
      </c>
      <c r="Q81" s="116">
        <v>1</v>
      </c>
      <c r="R81" s="115">
        <v>1</v>
      </c>
      <c r="S81" s="115">
        <v>0</v>
      </c>
      <c r="T81" s="115">
        <v>0</v>
      </c>
      <c r="U81" s="115">
        <v>1</v>
      </c>
      <c r="V81" s="115">
        <v>1</v>
      </c>
      <c r="W81" s="115">
        <v>1</v>
      </c>
      <c r="X81" s="115">
        <v>0</v>
      </c>
      <c r="Y81" s="115">
        <v>0</v>
      </c>
      <c r="Z81" s="115">
        <v>0</v>
      </c>
      <c r="AA81" s="117">
        <v>1</v>
      </c>
      <c r="AB81" s="103">
        <f t="shared" si="1"/>
        <v>13</v>
      </c>
    </row>
    <row r="82" spans="1:28" ht="23.5" customHeight="1" x14ac:dyDescent="0.35">
      <c r="A82" s="5" t="s">
        <v>123</v>
      </c>
      <c r="B82" s="86" t="s">
        <v>124</v>
      </c>
      <c r="C82" s="118">
        <v>0</v>
      </c>
      <c r="D82" s="115">
        <v>1</v>
      </c>
      <c r="E82" s="115">
        <v>1</v>
      </c>
      <c r="F82" s="115">
        <v>0</v>
      </c>
      <c r="G82" s="115">
        <v>0</v>
      </c>
      <c r="H82" s="115">
        <v>0</v>
      </c>
      <c r="I82" s="115">
        <v>0</v>
      </c>
      <c r="J82" s="115">
        <v>0</v>
      </c>
      <c r="K82" s="115">
        <v>0</v>
      </c>
      <c r="L82" s="115">
        <v>0</v>
      </c>
      <c r="M82" s="115">
        <v>0</v>
      </c>
      <c r="N82" s="115">
        <v>0</v>
      </c>
      <c r="O82" s="115">
        <v>0</v>
      </c>
      <c r="P82" s="115">
        <v>1</v>
      </c>
      <c r="Q82" s="116">
        <v>0</v>
      </c>
      <c r="R82" s="115">
        <v>0</v>
      </c>
      <c r="S82" s="115">
        <v>0</v>
      </c>
      <c r="T82" s="115">
        <v>0</v>
      </c>
      <c r="U82" s="115">
        <v>0</v>
      </c>
      <c r="V82" s="115">
        <v>1</v>
      </c>
      <c r="W82" s="115">
        <v>0</v>
      </c>
      <c r="X82" s="115">
        <v>1</v>
      </c>
      <c r="Y82" s="115">
        <v>1</v>
      </c>
      <c r="Z82" s="115">
        <v>1</v>
      </c>
      <c r="AA82" s="117">
        <v>0</v>
      </c>
      <c r="AB82" s="103">
        <f t="shared" si="1"/>
        <v>7</v>
      </c>
    </row>
    <row r="83" spans="1:28" ht="23.5" customHeight="1" x14ac:dyDescent="0.35">
      <c r="A83" s="5" t="s">
        <v>125</v>
      </c>
      <c r="B83" s="86" t="s">
        <v>126</v>
      </c>
      <c r="C83" s="118">
        <v>0</v>
      </c>
      <c r="D83" s="115">
        <v>1</v>
      </c>
      <c r="E83" s="115">
        <v>1</v>
      </c>
      <c r="F83" s="115">
        <v>0</v>
      </c>
      <c r="G83" s="115">
        <v>0</v>
      </c>
      <c r="H83" s="115">
        <v>0</v>
      </c>
      <c r="I83" s="115">
        <v>1</v>
      </c>
      <c r="J83" s="115">
        <v>0</v>
      </c>
      <c r="K83" s="115">
        <v>0</v>
      </c>
      <c r="L83" s="115">
        <v>0</v>
      </c>
      <c r="M83" s="115">
        <v>0</v>
      </c>
      <c r="N83" s="115">
        <v>0</v>
      </c>
      <c r="O83" s="115">
        <v>0</v>
      </c>
      <c r="P83" s="115">
        <v>0</v>
      </c>
      <c r="Q83" s="116">
        <v>0</v>
      </c>
      <c r="R83" s="115">
        <v>0</v>
      </c>
      <c r="S83" s="115">
        <v>0</v>
      </c>
      <c r="T83" s="115">
        <v>0</v>
      </c>
      <c r="U83" s="115">
        <v>0</v>
      </c>
      <c r="V83" s="115">
        <v>0</v>
      </c>
      <c r="W83" s="115">
        <v>0</v>
      </c>
      <c r="X83" s="115">
        <v>0</v>
      </c>
      <c r="Y83" s="115">
        <v>0</v>
      </c>
      <c r="Z83" s="115">
        <v>0</v>
      </c>
      <c r="AA83" s="117">
        <v>0</v>
      </c>
      <c r="AB83" s="103">
        <f t="shared" si="1"/>
        <v>3</v>
      </c>
    </row>
    <row r="84" spans="1:28" ht="22.5" customHeight="1" x14ac:dyDescent="0.35">
      <c r="A84" s="5" t="s">
        <v>127</v>
      </c>
      <c r="B84" s="86" t="s">
        <v>128</v>
      </c>
      <c r="C84" s="118">
        <v>0</v>
      </c>
      <c r="D84" s="115">
        <v>0</v>
      </c>
      <c r="E84" s="115">
        <v>1</v>
      </c>
      <c r="F84" s="115">
        <v>0</v>
      </c>
      <c r="G84" s="115">
        <v>0</v>
      </c>
      <c r="H84" s="115">
        <v>0</v>
      </c>
      <c r="I84" s="115">
        <v>0</v>
      </c>
      <c r="J84" s="115">
        <v>0</v>
      </c>
      <c r="K84" s="115">
        <v>0</v>
      </c>
      <c r="L84" s="115">
        <v>0</v>
      </c>
      <c r="M84" s="115">
        <v>0</v>
      </c>
      <c r="N84" s="115">
        <v>0</v>
      </c>
      <c r="O84" s="115">
        <v>0</v>
      </c>
      <c r="P84" s="115">
        <v>0</v>
      </c>
      <c r="Q84" s="116">
        <v>0</v>
      </c>
      <c r="R84" s="115">
        <v>0</v>
      </c>
      <c r="S84" s="115">
        <v>0</v>
      </c>
      <c r="T84" s="115">
        <v>0</v>
      </c>
      <c r="U84" s="115">
        <v>0</v>
      </c>
      <c r="V84" s="115">
        <v>0</v>
      </c>
      <c r="W84" s="115">
        <v>0</v>
      </c>
      <c r="X84" s="115">
        <v>0</v>
      </c>
      <c r="Y84" s="115">
        <v>0</v>
      </c>
      <c r="Z84" s="115">
        <v>0</v>
      </c>
      <c r="AA84" s="117">
        <v>0</v>
      </c>
      <c r="AB84" s="103">
        <f t="shared" si="1"/>
        <v>1</v>
      </c>
    </row>
    <row r="85" spans="1:28" ht="23.5" customHeight="1" x14ac:dyDescent="0.35">
      <c r="A85" s="5" t="s">
        <v>129</v>
      </c>
      <c r="B85" s="86" t="s">
        <v>130</v>
      </c>
      <c r="C85" s="118">
        <v>0</v>
      </c>
      <c r="D85" s="115">
        <v>1</v>
      </c>
      <c r="E85" s="115">
        <v>1</v>
      </c>
      <c r="F85" s="115">
        <v>1</v>
      </c>
      <c r="G85" s="115">
        <v>0</v>
      </c>
      <c r="H85" s="115">
        <v>0</v>
      </c>
      <c r="I85" s="115">
        <v>0</v>
      </c>
      <c r="J85" s="115">
        <v>1</v>
      </c>
      <c r="K85" s="115">
        <v>1</v>
      </c>
      <c r="L85" s="115">
        <v>1</v>
      </c>
      <c r="M85" s="115">
        <v>1</v>
      </c>
      <c r="N85" s="115">
        <v>1</v>
      </c>
      <c r="O85" s="115">
        <v>0</v>
      </c>
      <c r="P85" s="115">
        <v>0</v>
      </c>
      <c r="Q85" s="116">
        <v>1</v>
      </c>
      <c r="R85" s="115">
        <v>1</v>
      </c>
      <c r="S85" s="115">
        <v>1</v>
      </c>
      <c r="T85" s="115">
        <v>0</v>
      </c>
      <c r="U85" s="115">
        <v>1</v>
      </c>
      <c r="V85" s="115">
        <v>1</v>
      </c>
      <c r="W85" s="115">
        <v>0</v>
      </c>
      <c r="X85" s="115">
        <v>1</v>
      </c>
      <c r="Y85" s="115">
        <v>0</v>
      </c>
      <c r="Z85" s="115">
        <v>1</v>
      </c>
      <c r="AA85" s="117">
        <v>0</v>
      </c>
      <c r="AB85" s="103">
        <f t="shared" si="1"/>
        <v>15</v>
      </c>
    </row>
    <row r="86" spans="1:28" ht="22" customHeight="1" thickBot="1" x14ac:dyDescent="0.4">
      <c r="A86" s="8" t="s">
        <v>131</v>
      </c>
      <c r="B86" s="102" t="s">
        <v>132</v>
      </c>
      <c r="C86" s="118">
        <v>0</v>
      </c>
      <c r="D86" s="115">
        <v>1</v>
      </c>
      <c r="E86" s="115">
        <v>1</v>
      </c>
      <c r="F86" s="115">
        <v>0</v>
      </c>
      <c r="G86" s="115">
        <v>0</v>
      </c>
      <c r="H86" s="115">
        <v>0</v>
      </c>
      <c r="I86" s="115">
        <v>0</v>
      </c>
      <c r="J86" s="115">
        <v>1</v>
      </c>
      <c r="K86" s="115">
        <v>0</v>
      </c>
      <c r="L86" s="115">
        <v>0</v>
      </c>
      <c r="M86" s="115">
        <v>1</v>
      </c>
      <c r="N86" s="115">
        <v>0</v>
      </c>
      <c r="O86" s="115">
        <v>0</v>
      </c>
      <c r="P86" s="115">
        <v>0</v>
      </c>
      <c r="Q86" s="116">
        <v>0</v>
      </c>
      <c r="R86" s="115">
        <v>1</v>
      </c>
      <c r="S86" s="115">
        <v>0</v>
      </c>
      <c r="T86" s="115">
        <v>0</v>
      </c>
      <c r="U86" s="115">
        <v>0</v>
      </c>
      <c r="V86" s="115">
        <v>0</v>
      </c>
      <c r="W86" s="115">
        <v>0</v>
      </c>
      <c r="X86" s="115">
        <v>0</v>
      </c>
      <c r="Y86" s="115">
        <v>0</v>
      </c>
      <c r="Z86" s="115">
        <v>0</v>
      </c>
      <c r="AA86" s="117">
        <v>1</v>
      </c>
      <c r="AB86" s="103">
        <f t="shared" si="1"/>
        <v>6</v>
      </c>
    </row>
  </sheetData>
  <mergeCells count="1">
    <mergeCell ref="A1:K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241E2-70ED-40D3-88DF-21DFAB6C3793}">
  <dimension ref="A1:O88"/>
  <sheetViews>
    <sheetView zoomScale="80" zoomScaleNormal="80" workbookViewId="0">
      <pane xSplit="1" topLeftCell="B1" activePane="topRight" state="frozen"/>
      <selection pane="topRight" activeCell="C15" sqref="C15"/>
    </sheetView>
  </sheetViews>
  <sheetFormatPr defaultRowHeight="14.5" x14ac:dyDescent="0.35"/>
  <cols>
    <col min="1" max="1" width="27.81640625" customWidth="1"/>
    <col min="2" max="2" width="26.26953125" style="49" customWidth="1"/>
    <col min="3" max="3" width="30.1796875" customWidth="1"/>
    <col min="4" max="4" width="25.81640625" style="2" customWidth="1"/>
    <col min="5" max="5" width="30.54296875" style="129" customWidth="1"/>
    <col min="6" max="6" width="26.26953125" style="1" customWidth="1"/>
    <col min="7" max="7" width="34.54296875" style="129" customWidth="1"/>
    <col min="8" max="8" width="34.54296875" style="128" customWidth="1"/>
    <col min="9" max="9" width="27.1796875" style="129" customWidth="1"/>
  </cols>
  <sheetData>
    <row r="1" spans="1:9" x14ac:dyDescent="0.35">
      <c r="A1" s="139" t="s">
        <v>278</v>
      </c>
      <c r="B1" s="139"/>
      <c r="C1" s="139"/>
      <c r="D1" s="139"/>
      <c r="E1" s="139"/>
      <c r="F1" s="139"/>
      <c r="G1" s="139"/>
      <c r="H1" s="139"/>
    </row>
    <row r="2" spans="1:9" ht="42" customHeight="1" x14ac:dyDescent="0.35">
      <c r="A2" s="139"/>
      <c r="B2" s="139"/>
      <c r="C2" s="139"/>
      <c r="D2" s="139"/>
      <c r="E2" s="139"/>
      <c r="F2" s="139"/>
      <c r="G2" s="139"/>
      <c r="H2" s="139"/>
    </row>
    <row r="3" spans="1:9" s="61" customFormat="1" ht="24" customHeight="1" x14ac:dyDescent="0.35">
      <c r="A3" s="99"/>
      <c r="B3" s="99"/>
      <c r="C3" s="168" t="s">
        <v>268</v>
      </c>
      <c r="D3" s="169"/>
      <c r="E3" s="169" t="s">
        <v>269</v>
      </c>
      <c r="F3" s="169"/>
      <c r="G3" s="168" t="s">
        <v>263</v>
      </c>
      <c r="H3" s="169"/>
      <c r="I3" s="130"/>
    </row>
    <row r="4" spans="1:9" ht="22.5" customHeight="1" x14ac:dyDescent="0.35">
      <c r="A4" s="97"/>
      <c r="B4" s="98"/>
      <c r="C4" s="167" t="s">
        <v>266</v>
      </c>
      <c r="D4" s="170"/>
      <c r="E4" s="167" t="s">
        <v>267</v>
      </c>
      <c r="F4" s="170"/>
      <c r="G4" s="170" t="s">
        <v>267</v>
      </c>
      <c r="H4" s="170"/>
    </row>
    <row r="5" spans="1:9" ht="29.25" customHeight="1" x14ac:dyDescent="0.35">
      <c r="A5" s="97"/>
      <c r="B5" s="98"/>
      <c r="C5" s="172" t="s">
        <v>271</v>
      </c>
      <c r="D5" s="171"/>
      <c r="E5" s="172" t="s">
        <v>271</v>
      </c>
      <c r="F5" s="173"/>
      <c r="G5" s="172" t="s">
        <v>271</v>
      </c>
      <c r="H5" s="173"/>
    </row>
    <row r="6" spans="1:9" ht="15" thickBot="1" x14ac:dyDescent="0.4">
      <c r="A6" s="100" t="s">
        <v>0</v>
      </c>
      <c r="B6" s="101" t="s">
        <v>1</v>
      </c>
      <c r="C6" s="89" t="s">
        <v>274</v>
      </c>
      <c r="D6" s="119" t="s">
        <v>273</v>
      </c>
      <c r="E6" s="89" t="s">
        <v>275</v>
      </c>
      <c r="F6" s="90" t="s">
        <v>272</v>
      </c>
      <c r="G6" s="89" t="s">
        <v>276</v>
      </c>
      <c r="H6" s="124" t="s">
        <v>277</v>
      </c>
    </row>
    <row r="7" spans="1:9" s="43" customFormat="1" ht="31.5" customHeight="1" thickTop="1" x14ac:dyDescent="0.35">
      <c r="A7" s="42" t="s">
        <v>2</v>
      </c>
      <c r="B7" s="84" t="s">
        <v>3</v>
      </c>
      <c r="C7" s="91">
        <v>24.51</v>
      </c>
      <c r="D7" s="120">
        <v>52</v>
      </c>
      <c r="E7" s="91">
        <v>51.41</v>
      </c>
      <c r="F7" s="92">
        <v>49</v>
      </c>
      <c r="G7" s="91">
        <v>22</v>
      </c>
      <c r="H7" s="125">
        <v>4</v>
      </c>
      <c r="I7" s="131"/>
    </row>
    <row r="8" spans="1:9" s="6" customFormat="1" ht="30.75" customHeight="1" x14ac:dyDescent="0.35">
      <c r="A8" s="5" t="s">
        <v>4</v>
      </c>
      <c r="B8" s="85" t="s">
        <v>5</v>
      </c>
      <c r="C8" s="93">
        <v>26.79</v>
      </c>
      <c r="D8" s="121">
        <v>49</v>
      </c>
      <c r="E8" s="93">
        <v>31.22</v>
      </c>
      <c r="F8" s="94">
        <v>54</v>
      </c>
      <c r="G8" s="93">
        <v>18</v>
      </c>
      <c r="H8" s="126">
        <v>8</v>
      </c>
      <c r="I8" s="132"/>
    </row>
    <row r="9" spans="1:9" s="6" customFormat="1" ht="30.75" customHeight="1" x14ac:dyDescent="0.35">
      <c r="A9" s="5" t="s">
        <v>6</v>
      </c>
      <c r="B9" s="85" t="s">
        <v>7</v>
      </c>
      <c r="C9" s="95">
        <v>95.95</v>
      </c>
      <c r="D9" s="122">
        <v>11</v>
      </c>
      <c r="E9" s="95">
        <v>95.8</v>
      </c>
      <c r="F9" s="96">
        <v>22</v>
      </c>
      <c r="G9" s="95">
        <v>25</v>
      </c>
      <c r="H9" s="127">
        <v>1</v>
      </c>
      <c r="I9" s="132"/>
    </row>
    <row r="10" spans="1:9" s="6" customFormat="1" ht="25.5" customHeight="1" x14ac:dyDescent="0.35">
      <c r="A10" s="5" t="s">
        <v>8</v>
      </c>
      <c r="B10" s="86" t="s">
        <v>9</v>
      </c>
      <c r="C10" s="93">
        <v>86.28</v>
      </c>
      <c r="D10" s="121">
        <v>24</v>
      </c>
      <c r="E10" s="93">
        <v>96.03</v>
      </c>
      <c r="F10" s="94">
        <v>20</v>
      </c>
      <c r="G10" s="93">
        <v>25</v>
      </c>
      <c r="H10" s="126">
        <v>1</v>
      </c>
      <c r="I10" s="132"/>
    </row>
    <row r="11" spans="1:9" s="6" customFormat="1" ht="27.75" customHeight="1" x14ac:dyDescent="0.35">
      <c r="A11" s="5" t="s">
        <v>10</v>
      </c>
      <c r="B11" s="86" t="s">
        <v>11</v>
      </c>
      <c r="C11" s="95">
        <v>0.14000000000000001</v>
      </c>
      <c r="D11" s="122">
        <v>76</v>
      </c>
      <c r="E11" s="95">
        <v>1.06</v>
      </c>
      <c r="F11" s="96">
        <v>72</v>
      </c>
      <c r="G11" s="95">
        <v>2</v>
      </c>
      <c r="H11" s="127">
        <v>17</v>
      </c>
      <c r="I11" s="132"/>
    </row>
    <row r="12" spans="1:9" s="6" customFormat="1" ht="32.25" customHeight="1" x14ac:dyDescent="0.35">
      <c r="A12" s="5" t="s">
        <v>137</v>
      </c>
      <c r="B12" s="86" t="s">
        <v>12</v>
      </c>
      <c r="C12" s="93">
        <v>42.5</v>
      </c>
      <c r="D12" s="121">
        <v>40</v>
      </c>
      <c r="E12" s="93">
        <v>68.150000000000006</v>
      </c>
      <c r="F12" s="94">
        <v>41</v>
      </c>
      <c r="G12" s="93">
        <v>22</v>
      </c>
      <c r="H12" s="126">
        <v>4</v>
      </c>
      <c r="I12" s="132"/>
    </row>
    <row r="13" spans="1:9" s="6" customFormat="1" ht="22.5" customHeight="1" x14ac:dyDescent="0.35">
      <c r="A13" s="5" t="s">
        <v>13</v>
      </c>
      <c r="B13" s="86" t="s">
        <v>14</v>
      </c>
      <c r="C13" s="95">
        <v>0</v>
      </c>
      <c r="D13" s="122">
        <v>80</v>
      </c>
      <c r="E13" s="95">
        <v>0</v>
      </c>
      <c r="F13" s="96">
        <v>79</v>
      </c>
      <c r="G13" s="95">
        <v>0</v>
      </c>
      <c r="H13" s="127">
        <v>18</v>
      </c>
      <c r="I13" s="132"/>
    </row>
    <row r="14" spans="1:9" s="6" customFormat="1" ht="26.25" customHeight="1" x14ac:dyDescent="0.35">
      <c r="A14" s="5" t="s">
        <v>15</v>
      </c>
      <c r="B14" s="86" t="s">
        <v>16</v>
      </c>
      <c r="C14" s="93">
        <v>98.27</v>
      </c>
      <c r="D14" s="121">
        <v>2</v>
      </c>
      <c r="E14" s="93">
        <v>99.48</v>
      </c>
      <c r="F14" s="94">
        <v>1</v>
      </c>
      <c r="G14" s="93">
        <v>25</v>
      </c>
      <c r="H14" s="126">
        <v>1</v>
      </c>
      <c r="I14" s="132"/>
    </row>
    <row r="15" spans="1:9" s="6" customFormat="1" ht="26.25" customHeight="1" x14ac:dyDescent="0.35">
      <c r="A15" s="5" t="s">
        <v>17</v>
      </c>
      <c r="B15" s="86" t="s">
        <v>18</v>
      </c>
      <c r="C15" s="95">
        <v>68.22</v>
      </c>
      <c r="D15" s="122">
        <v>29</v>
      </c>
      <c r="E15" s="95">
        <v>85.93</v>
      </c>
      <c r="F15" s="96">
        <v>27</v>
      </c>
      <c r="G15" s="95">
        <v>25</v>
      </c>
      <c r="H15" s="127">
        <v>1</v>
      </c>
      <c r="I15" s="132"/>
    </row>
    <row r="16" spans="1:9" s="6" customFormat="1" ht="30" customHeight="1" x14ac:dyDescent="0.35">
      <c r="A16" s="5" t="s">
        <v>19</v>
      </c>
      <c r="B16" s="86" t="s">
        <v>20</v>
      </c>
      <c r="C16" s="93">
        <v>64.959999999999994</v>
      </c>
      <c r="D16" s="121">
        <v>31</v>
      </c>
      <c r="E16" s="93">
        <v>91.79</v>
      </c>
      <c r="F16" s="94">
        <v>25</v>
      </c>
      <c r="G16" s="93">
        <v>25</v>
      </c>
      <c r="H16" s="126">
        <v>1</v>
      </c>
      <c r="I16" s="132"/>
    </row>
    <row r="17" spans="1:9" s="6" customFormat="1" ht="30" customHeight="1" x14ac:dyDescent="0.35">
      <c r="A17" s="5" t="s">
        <v>206</v>
      </c>
      <c r="B17" s="86" t="s">
        <v>191</v>
      </c>
      <c r="C17" s="95">
        <v>86.04</v>
      </c>
      <c r="D17" s="122">
        <v>25</v>
      </c>
      <c r="E17" s="95">
        <v>95.83</v>
      </c>
      <c r="F17" s="96">
        <v>21</v>
      </c>
      <c r="G17" s="95">
        <v>25</v>
      </c>
      <c r="H17" s="127">
        <v>1</v>
      </c>
      <c r="I17" s="132"/>
    </row>
    <row r="18" spans="1:9" s="6" customFormat="1" ht="26.25" customHeight="1" x14ac:dyDescent="0.35">
      <c r="A18" s="5" t="s">
        <v>21</v>
      </c>
      <c r="B18" s="86" t="s">
        <v>22</v>
      </c>
      <c r="C18" s="93">
        <v>5.33</v>
      </c>
      <c r="D18" s="121">
        <v>66</v>
      </c>
      <c r="E18" s="93">
        <v>5.49</v>
      </c>
      <c r="F18" s="94">
        <v>66</v>
      </c>
      <c r="G18" s="93">
        <v>6</v>
      </c>
      <c r="H18" s="126">
        <v>13</v>
      </c>
      <c r="I18" s="132"/>
    </row>
    <row r="19" spans="1:9" s="6" customFormat="1" ht="30" customHeight="1" x14ac:dyDescent="0.35">
      <c r="A19" s="5" t="s">
        <v>140</v>
      </c>
      <c r="B19" s="86" t="s">
        <v>141</v>
      </c>
      <c r="C19" s="95">
        <v>95.65</v>
      </c>
      <c r="D19" s="122">
        <v>13</v>
      </c>
      <c r="E19" s="95">
        <v>99.04</v>
      </c>
      <c r="F19" s="96">
        <v>7</v>
      </c>
      <c r="G19" s="95">
        <v>25</v>
      </c>
      <c r="H19" s="127">
        <v>1</v>
      </c>
      <c r="I19" s="132"/>
    </row>
    <row r="20" spans="1:9" s="6" customFormat="1" ht="30" customHeight="1" x14ac:dyDescent="0.35">
      <c r="A20" s="5" t="s">
        <v>23</v>
      </c>
      <c r="B20" s="86" t="s">
        <v>26</v>
      </c>
      <c r="C20" s="93">
        <v>16.87</v>
      </c>
      <c r="D20" s="121">
        <v>57</v>
      </c>
      <c r="E20" s="93">
        <v>24.53</v>
      </c>
      <c r="F20" s="94">
        <v>57</v>
      </c>
      <c r="G20" s="93">
        <v>18</v>
      </c>
      <c r="H20" s="126">
        <v>8</v>
      </c>
      <c r="I20" s="132"/>
    </row>
    <row r="21" spans="1:9" s="6" customFormat="1" ht="27.75" customHeight="1" x14ac:dyDescent="0.35">
      <c r="A21" s="5" t="s">
        <v>25</v>
      </c>
      <c r="B21" s="86" t="s">
        <v>24</v>
      </c>
      <c r="C21" s="95">
        <v>39.799999999999997</v>
      </c>
      <c r="D21" s="122">
        <v>43</v>
      </c>
      <c r="E21" s="95">
        <v>73.569999999999993</v>
      </c>
      <c r="F21" s="96">
        <v>36</v>
      </c>
      <c r="G21" s="95">
        <v>24</v>
      </c>
      <c r="H21" s="127">
        <v>2</v>
      </c>
      <c r="I21" s="132"/>
    </row>
    <row r="22" spans="1:9" s="6" customFormat="1" ht="29.25" customHeight="1" x14ac:dyDescent="0.35">
      <c r="A22" s="5" t="s">
        <v>142</v>
      </c>
      <c r="B22" s="86" t="s">
        <v>143</v>
      </c>
      <c r="C22" s="93">
        <v>97.54</v>
      </c>
      <c r="D22" s="121">
        <v>7</v>
      </c>
      <c r="E22" s="93">
        <v>99.25</v>
      </c>
      <c r="F22" s="94">
        <v>4</v>
      </c>
      <c r="G22" s="93">
        <v>25</v>
      </c>
      <c r="H22" s="126">
        <v>1</v>
      </c>
      <c r="I22" s="132"/>
    </row>
    <row r="23" spans="1:9" s="6" customFormat="1" ht="30" customHeight="1" x14ac:dyDescent="0.35">
      <c r="A23" s="5" t="s">
        <v>144</v>
      </c>
      <c r="B23" s="86" t="s">
        <v>145</v>
      </c>
      <c r="C23" s="95">
        <v>57.49</v>
      </c>
      <c r="D23" s="122">
        <v>33</v>
      </c>
      <c r="E23" s="95">
        <v>82.86</v>
      </c>
      <c r="F23" s="96">
        <v>31</v>
      </c>
      <c r="G23" s="95">
        <v>24</v>
      </c>
      <c r="H23" s="127">
        <v>2</v>
      </c>
      <c r="I23" s="132"/>
    </row>
    <row r="24" spans="1:9" s="6" customFormat="1" ht="30.75" customHeight="1" x14ac:dyDescent="0.35">
      <c r="A24" s="5" t="s">
        <v>27</v>
      </c>
      <c r="B24" s="86" t="s">
        <v>28</v>
      </c>
      <c r="C24" s="93">
        <v>89.68</v>
      </c>
      <c r="D24" s="121">
        <v>21</v>
      </c>
      <c r="E24" s="93">
        <v>96.48</v>
      </c>
      <c r="F24" s="94">
        <v>19</v>
      </c>
      <c r="G24" s="93">
        <v>25</v>
      </c>
      <c r="H24" s="126">
        <v>1</v>
      </c>
      <c r="I24" s="132"/>
    </row>
    <row r="25" spans="1:9" s="6" customFormat="1" ht="27" customHeight="1" x14ac:dyDescent="0.35">
      <c r="A25" s="5" t="s">
        <v>29</v>
      </c>
      <c r="B25" s="86" t="s">
        <v>30</v>
      </c>
      <c r="C25" s="95">
        <v>9.76</v>
      </c>
      <c r="D25" s="122">
        <v>62</v>
      </c>
      <c r="E25" s="95">
        <v>29.34</v>
      </c>
      <c r="F25" s="96">
        <v>56</v>
      </c>
      <c r="G25" s="95">
        <v>17</v>
      </c>
      <c r="H25" s="127">
        <v>9</v>
      </c>
      <c r="I25" s="132"/>
    </row>
    <row r="26" spans="1:9" s="6" customFormat="1" ht="38.25" customHeight="1" x14ac:dyDescent="0.35">
      <c r="A26" s="5" t="s">
        <v>31</v>
      </c>
      <c r="B26" s="86" t="s">
        <v>32</v>
      </c>
      <c r="C26" s="93">
        <v>92.81</v>
      </c>
      <c r="D26" s="121">
        <v>20</v>
      </c>
      <c r="E26" s="93">
        <v>97.45</v>
      </c>
      <c r="F26" s="94">
        <v>16</v>
      </c>
      <c r="G26" s="93">
        <v>25</v>
      </c>
      <c r="H26" s="126">
        <v>1</v>
      </c>
      <c r="I26" s="132"/>
    </row>
    <row r="27" spans="1:9" s="6" customFormat="1" ht="32.25" customHeight="1" x14ac:dyDescent="0.35">
      <c r="A27" s="5" t="s">
        <v>197</v>
      </c>
      <c r="B27" s="86" t="s">
        <v>198</v>
      </c>
      <c r="C27" s="95">
        <v>66.87</v>
      </c>
      <c r="D27" s="122">
        <v>30</v>
      </c>
      <c r="E27" s="95">
        <v>68.03</v>
      </c>
      <c r="F27" s="96">
        <v>42</v>
      </c>
      <c r="G27" s="95">
        <v>22</v>
      </c>
      <c r="H27" s="127">
        <v>4</v>
      </c>
      <c r="I27" s="132"/>
    </row>
    <row r="28" spans="1:9" s="6" customFormat="1" ht="31.5" customHeight="1" x14ac:dyDescent="0.35">
      <c r="A28" s="5" t="s">
        <v>33</v>
      </c>
      <c r="B28" s="86" t="s">
        <v>34</v>
      </c>
      <c r="C28" s="93">
        <v>95.76</v>
      </c>
      <c r="D28" s="121">
        <v>12</v>
      </c>
      <c r="E28" s="93">
        <v>99.15</v>
      </c>
      <c r="F28" s="94">
        <v>5</v>
      </c>
      <c r="G28" s="93">
        <v>25</v>
      </c>
      <c r="H28" s="126">
        <v>1</v>
      </c>
      <c r="I28" s="132"/>
    </row>
    <row r="29" spans="1:9" s="6" customFormat="1" ht="27.75" customHeight="1" x14ac:dyDescent="0.35">
      <c r="A29" s="5" t="s">
        <v>146</v>
      </c>
      <c r="B29" s="86" t="s">
        <v>147</v>
      </c>
      <c r="C29" s="95">
        <v>55.64</v>
      </c>
      <c r="D29" s="122">
        <v>34</v>
      </c>
      <c r="E29" s="95">
        <v>74.849999999999994</v>
      </c>
      <c r="F29" s="96">
        <v>33</v>
      </c>
      <c r="G29" s="95">
        <v>24</v>
      </c>
      <c r="H29" s="127">
        <v>2</v>
      </c>
      <c r="I29" s="132"/>
    </row>
    <row r="30" spans="1:9" s="6" customFormat="1" ht="30.75" customHeight="1" x14ac:dyDescent="0.35">
      <c r="A30" s="5" t="s">
        <v>35</v>
      </c>
      <c r="B30" s="86" t="s">
        <v>36</v>
      </c>
      <c r="C30" s="93">
        <v>26.25</v>
      </c>
      <c r="D30" s="121">
        <v>51</v>
      </c>
      <c r="E30" s="93">
        <v>41.68</v>
      </c>
      <c r="F30" s="94">
        <v>51</v>
      </c>
      <c r="G30" s="93">
        <v>20</v>
      </c>
      <c r="H30" s="126">
        <v>6</v>
      </c>
      <c r="I30" s="132"/>
    </row>
    <row r="31" spans="1:9" s="6" customFormat="1" ht="30" customHeight="1" x14ac:dyDescent="0.35">
      <c r="A31" s="5" t="s">
        <v>37</v>
      </c>
      <c r="B31" s="86" t="s">
        <v>38</v>
      </c>
      <c r="C31" s="95">
        <v>94.02</v>
      </c>
      <c r="D31" s="122">
        <v>18</v>
      </c>
      <c r="E31" s="95">
        <v>97.77</v>
      </c>
      <c r="F31" s="96">
        <v>14</v>
      </c>
      <c r="G31" s="95">
        <v>25</v>
      </c>
      <c r="H31" s="127">
        <v>1</v>
      </c>
      <c r="I31" s="132"/>
    </row>
    <row r="32" spans="1:9" s="6" customFormat="1" ht="30.75" customHeight="1" x14ac:dyDescent="0.35">
      <c r="A32" s="5" t="s">
        <v>39</v>
      </c>
      <c r="B32" s="86" t="s">
        <v>40</v>
      </c>
      <c r="C32" s="93">
        <v>7.0000000000000007E-2</v>
      </c>
      <c r="D32" s="121">
        <v>77</v>
      </c>
      <c r="E32" s="93">
        <v>0.38</v>
      </c>
      <c r="F32" s="94">
        <v>75</v>
      </c>
      <c r="G32" s="93">
        <v>3</v>
      </c>
      <c r="H32" s="126">
        <v>16</v>
      </c>
      <c r="I32" s="132"/>
    </row>
    <row r="33" spans="1:9" s="6" customFormat="1" ht="31.5" customHeight="1" x14ac:dyDescent="0.35">
      <c r="A33" s="5" t="s">
        <v>41</v>
      </c>
      <c r="B33" s="86" t="s">
        <v>42</v>
      </c>
      <c r="C33" s="95">
        <v>41.9</v>
      </c>
      <c r="D33" s="122">
        <v>41</v>
      </c>
      <c r="E33" s="95">
        <v>58.83</v>
      </c>
      <c r="F33" s="96">
        <v>45</v>
      </c>
      <c r="G33" s="95">
        <v>22</v>
      </c>
      <c r="H33" s="127">
        <v>4</v>
      </c>
      <c r="I33" s="132"/>
    </row>
    <row r="34" spans="1:9" s="6" customFormat="1" ht="30.75" customHeight="1" x14ac:dyDescent="0.35">
      <c r="A34" s="5" t="s">
        <v>133</v>
      </c>
      <c r="B34" s="86" t="s">
        <v>43</v>
      </c>
      <c r="C34" s="93">
        <v>96.03</v>
      </c>
      <c r="D34" s="121">
        <v>10</v>
      </c>
      <c r="E34" s="93">
        <v>98.24</v>
      </c>
      <c r="F34" s="94">
        <v>13</v>
      </c>
      <c r="G34" s="93">
        <v>25</v>
      </c>
      <c r="H34" s="126">
        <v>1</v>
      </c>
      <c r="I34" s="132"/>
    </row>
    <row r="35" spans="1:9" s="6" customFormat="1" ht="30.75" customHeight="1" x14ac:dyDescent="0.35">
      <c r="A35" s="5" t="s">
        <v>44</v>
      </c>
      <c r="B35" s="86" t="s">
        <v>45</v>
      </c>
      <c r="C35" s="95">
        <v>95.32</v>
      </c>
      <c r="D35" s="122">
        <v>14</v>
      </c>
      <c r="E35" s="95">
        <v>98.4</v>
      </c>
      <c r="F35" s="96">
        <v>10</v>
      </c>
      <c r="G35" s="95">
        <v>25</v>
      </c>
      <c r="H35" s="127">
        <v>1</v>
      </c>
      <c r="I35" s="132"/>
    </row>
    <row r="36" spans="1:9" s="6" customFormat="1" ht="27.75" customHeight="1" x14ac:dyDescent="0.35">
      <c r="A36" s="5" t="s">
        <v>46</v>
      </c>
      <c r="B36" s="86" t="s">
        <v>47</v>
      </c>
      <c r="C36" s="93">
        <v>19.489999999999998</v>
      </c>
      <c r="D36" s="121">
        <v>55</v>
      </c>
      <c r="E36" s="93">
        <v>21.35</v>
      </c>
      <c r="F36" s="94">
        <v>59</v>
      </c>
      <c r="G36" s="93">
        <v>18</v>
      </c>
      <c r="H36" s="126">
        <v>8</v>
      </c>
      <c r="I36" s="132"/>
    </row>
    <row r="37" spans="1:9" s="6" customFormat="1" ht="33.75" customHeight="1" x14ac:dyDescent="0.35">
      <c r="A37" s="5" t="s">
        <v>148</v>
      </c>
      <c r="B37" s="86" t="s">
        <v>149</v>
      </c>
      <c r="C37" s="95">
        <v>81.16</v>
      </c>
      <c r="D37" s="122">
        <v>27</v>
      </c>
      <c r="E37" s="95">
        <v>74.16</v>
      </c>
      <c r="F37" s="96">
        <v>34</v>
      </c>
      <c r="G37" s="95">
        <v>23</v>
      </c>
      <c r="H37" s="127">
        <v>3</v>
      </c>
      <c r="I37" s="132"/>
    </row>
    <row r="38" spans="1:9" s="6" customFormat="1" ht="27.75" customHeight="1" x14ac:dyDescent="0.35">
      <c r="A38" s="5" t="s">
        <v>48</v>
      </c>
      <c r="B38" s="86" t="s">
        <v>134</v>
      </c>
      <c r="C38" s="93">
        <v>39.799999999999997</v>
      </c>
      <c r="D38" s="121">
        <v>43</v>
      </c>
      <c r="E38" s="93">
        <v>73.86</v>
      </c>
      <c r="F38" s="94">
        <v>35</v>
      </c>
      <c r="G38" s="93">
        <v>25</v>
      </c>
      <c r="H38" s="126">
        <v>1</v>
      </c>
      <c r="I38" s="132"/>
    </row>
    <row r="39" spans="1:9" s="6" customFormat="1" ht="30.75" customHeight="1" x14ac:dyDescent="0.35">
      <c r="A39" s="5" t="s">
        <v>150</v>
      </c>
      <c r="B39" s="86" t="s">
        <v>151</v>
      </c>
      <c r="C39" s="95">
        <v>68.22</v>
      </c>
      <c r="D39" s="122">
        <v>29</v>
      </c>
      <c r="E39" s="95">
        <v>92.87</v>
      </c>
      <c r="F39" s="96">
        <v>23</v>
      </c>
      <c r="G39" s="95">
        <v>25</v>
      </c>
      <c r="H39" s="127">
        <v>1</v>
      </c>
      <c r="I39" s="132"/>
    </row>
    <row r="40" spans="1:9" s="6" customFormat="1" ht="29.25" customHeight="1" x14ac:dyDescent="0.35">
      <c r="A40" s="5" t="s">
        <v>49</v>
      </c>
      <c r="B40" s="86" t="s">
        <v>50</v>
      </c>
      <c r="C40" s="93">
        <v>21.56</v>
      </c>
      <c r="D40" s="121">
        <v>54</v>
      </c>
      <c r="E40" s="93">
        <v>24.06</v>
      </c>
      <c r="F40" s="94">
        <v>58</v>
      </c>
      <c r="G40" s="93">
        <v>17</v>
      </c>
      <c r="H40" s="126">
        <v>9</v>
      </c>
      <c r="I40" s="132"/>
    </row>
    <row r="41" spans="1:9" s="6" customFormat="1" ht="35.25" customHeight="1" x14ac:dyDescent="0.35">
      <c r="A41" s="5" t="s">
        <v>152</v>
      </c>
      <c r="B41" s="86" t="s">
        <v>153</v>
      </c>
      <c r="C41" s="95">
        <v>94.81</v>
      </c>
      <c r="D41" s="122">
        <v>15</v>
      </c>
      <c r="E41" s="95">
        <v>98.25</v>
      </c>
      <c r="F41" s="96">
        <v>12</v>
      </c>
      <c r="G41" s="95">
        <v>25</v>
      </c>
      <c r="H41" s="127">
        <v>1</v>
      </c>
      <c r="I41" s="132"/>
    </row>
    <row r="42" spans="1:9" s="6" customFormat="1" ht="30" customHeight="1" x14ac:dyDescent="0.35">
      <c r="A42" s="5" t="s">
        <v>51</v>
      </c>
      <c r="B42" s="86" t="s">
        <v>52</v>
      </c>
      <c r="C42" s="93">
        <v>52.59</v>
      </c>
      <c r="D42" s="121">
        <v>36</v>
      </c>
      <c r="E42" s="93">
        <v>91.45</v>
      </c>
      <c r="F42" s="94">
        <v>26</v>
      </c>
      <c r="G42" s="93">
        <v>25</v>
      </c>
      <c r="H42" s="126">
        <v>1</v>
      </c>
      <c r="I42" s="132"/>
    </row>
    <row r="43" spans="1:9" s="6" customFormat="1" ht="31.5" customHeight="1" x14ac:dyDescent="0.35">
      <c r="A43" s="5" t="s">
        <v>53</v>
      </c>
      <c r="B43" s="86" t="s">
        <v>138</v>
      </c>
      <c r="C43" s="95">
        <v>51.15</v>
      </c>
      <c r="D43" s="122">
        <v>37</v>
      </c>
      <c r="E43" s="95">
        <v>72.040000000000006</v>
      </c>
      <c r="F43" s="123">
        <v>38</v>
      </c>
      <c r="G43" s="95">
        <v>23</v>
      </c>
      <c r="H43" s="127">
        <v>3</v>
      </c>
      <c r="I43" s="132"/>
    </row>
    <row r="44" spans="1:9" s="6" customFormat="1" ht="34.5" customHeight="1" x14ac:dyDescent="0.35">
      <c r="A44" s="5" t="s">
        <v>54</v>
      </c>
      <c r="B44" s="86" t="s">
        <v>55</v>
      </c>
      <c r="C44" s="93">
        <v>27.72</v>
      </c>
      <c r="D44" s="121">
        <v>48</v>
      </c>
      <c r="E44" s="93">
        <v>30.09</v>
      </c>
      <c r="F44" s="94">
        <v>55</v>
      </c>
      <c r="G44" s="93">
        <v>19</v>
      </c>
      <c r="H44" s="126">
        <v>7</v>
      </c>
      <c r="I44" s="132"/>
    </row>
    <row r="45" spans="1:9" s="6" customFormat="1" ht="30" customHeight="1" x14ac:dyDescent="0.35">
      <c r="A45" s="4" t="s">
        <v>56</v>
      </c>
      <c r="B45" s="87" t="s">
        <v>57</v>
      </c>
      <c r="C45" s="95">
        <v>37.200000000000003</v>
      </c>
      <c r="D45" s="122">
        <v>44</v>
      </c>
      <c r="E45" s="95">
        <v>55.81</v>
      </c>
      <c r="F45" s="96">
        <v>46</v>
      </c>
      <c r="G45" s="95">
        <v>20</v>
      </c>
      <c r="H45" s="127">
        <v>6</v>
      </c>
      <c r="I45" s="132"/>
    </row>
    <row r="46" spans="1:9" s="6" customFormat="1" ht="31.5" customHeight="1" x14ac:dyDescent="0.35">
      <c r="A46" s="5" t="s">
        <v>135</v>
      </c>
      <c r="B46" s="85" t="s">
        <v>136</v>
      </c>
      <c r="C46" s="93">
        <v>40.549999999999997</v>
      </c>
      <c r="D46" s="121">
        <v>42</v>
      </c>
      <c r="E46" s="93">
        <v>67.739999999999995</v>
      </c>
      <c r="F46" s="94">
        <v>43</v>
      </c>
      <c r="G46" s="93">
        <v>23</v>
      </c>
      <c r="H46" s="126">
        <v>3</v>
      </c>
      <c r="I46" s="132"/>
    </row>
    <row r="47" spans="1:9" s="6" customFormat="1" ht="27.75" customHeight="1" x14ac:dyDescent="0.35">
      <c r="A47" s="5" t="s">
        <v>58</v>
      </c>
      <c r="B47" s="86" t="s">
        <v>59</v>
      </c>
      <c r="C47" s="95">
        <v>97.82</v>
      </c>
      <c r="D47" s="122">
        <v>5</v>
      </c>
      <c r="E47" s="95">
        <v>99.25</v>
      </c>
      <c r="F47" s="96">
        <v>4</v>
      </c>
      <c r="G47" s="95">
        <v>25</v>
      </c>
      <c r="H47" s="127">
        <v>1</v>
      </c>
      <c r="I47" s="132"/>
    </row>
    <row r="48" spans="1:9" s="6" customFormat="1" ht="31.5" customHeight="1" x14ac:dyDescent="0.35">
      <c r="A48" s="5" t="s">
        <v>60</v>
      </c>
      <c r="B48" s="86" t="s">
        <v>61</v>
      </c>
      <c r="C48" s="93">
        <v>0.43</v>
      </c>
      <c r="D48" s="121">
        <v>75</v>
      </c>
      <c r="E48" s="93">
        <v>0.18</v>
      </c>
      <c r="F48" s="94">
        <v>78</v>
      </c>
      <c r="G48" s="93">
        <v>2</v>
      </c>
      <c r="H48" s="126">
        <v>17</v>
      </c>
      <c r="I48" s="132"/>
    </row>
    <row r="49" spans="1:9" s="6" customFormat="1" ht="31.5" customHeight="1" x14ac:dyDescent="0.35">
      <c r="A49" s="5" t="s">
        <v>62</v>
      </c>
      <c r="B49" s="86" t="s">
        <v>63</v>
      </c>
      <c r="C49" s="95">
        <v>97.46</v>
      </c>
      <c r="D49" s="122">
        <v>8</v>
      </c>
      <c r="E49" s="95">
        <v>99.12</v>
      </c>
      <c r="F49" s="96">
        <v>6</v>
      </c>
      <c r="G49" s="95">
        <v>25</v>
      </c>
      <c r="H49" s="127">
        <v>1</v>
      </c>
      <c r="I49" s="132"/>
    </row>
    <row r="50" spans="1:9" s="6" customFormat="1" ht="30.75" customHeight="1" x14ac:dyDescent="0.35">
      <c r="A50" s="5" t="s">
        <v>64</v>
      </c>
      <c r="B50" s="86" t="s">
        <v>65</v>
      </c>
      <c r="C50" s="93">
        <v>0.84</v>
      </c>
      <c r="D50" s="121">
        <v>73</v>
      </c>
      <c r="E50" s="93">
        <v>1.43</v>
      </c>
      <c r="F50" s="94">
        <v>71</v>
      </c>
      <c r="G50" s="93">
        <v>2</v>
      </c>
      <c r="H50" s="126">
        <v>17</v>
      </c>
      <c r="I50" s="132"/>
    </row>
    <row r="51" spans="1:9" s="6" customFormat="1" ht="30.75" customHeight="1" x14ac:dyDescent="0.35">
      <c r="A51" s="5" t="s">
        <v>201</v>
      </c>
      <c r="B51" s="46" t="s">
        <v>202</v>
      </c>
      <c r="C51" s="95">
        <v>36.119999999999997</v>
      </c>
      <c r="D51" s="122">
        <v>46</v>
      </c>
      <c r="E51" s="95">
        <v>51.69</v>
      </c>
      <c r="F51" s="96">
        <v>48</v>
      </c>
      <c r="G51" s="95">
        <v>22</v>
      </c>
      <c r="H51" s="127">
        <v>4</v>
      </c>
      <c r="I51" s="132"/>
    </row>
    <row r="52" spans="1:9" s="6" customFormat="1" ht="33.75" customHeight="1" x14ac:dyDescent="0.35">
      <c r="A52" s="5" t="s">
        <v>66</v>
      </c>
      <c r="B52" s="86" t="s">
        <v>67</v>
      </c>
      <c r="C52" s="95">
        <v>14.85</v>
      </c>
      <c r="D52" s="122">
        <v>59</v>
      </c>
      <c r="E52" s="95">
        <v>17.68</v>
      </c>
      <c r="F52" s="96">
        <v>61</v>
      </c>
      <c r="G52" s="95">
        <v>12</v>
      </c>
      <c r="H52" s="127">
        <v>10</v>
      </c>
      <c r="I52" s="132"/>
    </row>
    <row r="53" spans="1:9" s="6" customFormat="1" ht="34.5" customHeight="1" x14ac:dyDescent="0.35">
      <c r="A53" s="5" t="s">
        <v>68</v>
      </c>
      <c r="B53" s="86" t="s">
        <v>69</v>
      </c>
      <c r="C53" s="93">
        <v>0.05</v>
      </c>
      <c r="D53" s="121">
        <v>87</v>
      </c>
      <c r="E53" s="93">
        <v>0.23</v>
      </c>
      <c r="F53" s="94">
        <v>77</v>
      </c>
      <c r="G53" s="93">
        <v>2</v>
      </c>
      <c r="H53" s="126">
        <v>17</v>
      </c>
      <c r="I53" s="132"/>
    </row>
    <row r="54" spans="1:9" s="6" customFormat="1" ht="31.5" customHeight="1" x14ac:dyDescent="0.35">
      <c r="A54" s="5" t="s">
        <v>139</v>
      </c>
      <c r="B54" s="86" t="s">
        <v>70</v>
      </c>
      <c r="C54" s="95">
        <v>15.2</v>
      </c>
      <c r="D54" s="122">
        <v>58</v>
      </c>
      <c r="E54" s="95">
        <v>35.409999999999997</v>
      </c>
      <c r="F54" s="96">
        <v>52</v>
      </c>
      <c r="G54" s="95">
        <v>20</v>
      </c>
      <c r="H54" s="127">
        <v>6</v>
      </c>
      <c r="I54" s="132"/>
    </row>
    <row r="55" spans="1:9" s="6" customFormat="1" ht="37.5" customHeight="1" x14ac:dyDescent="0.35">
      <c r="A55" s="5" t="s">
        <v>71</v>
      </c>
      <c r="B55" s="86" t="s">
        <v>72</v>
      </c>
      <c r="C55" s="93">
        <v>0.67</v>
      </c>
      <c r="D55" s="121">
        <v>74</v>
      </c>
      <c r="E55" s="93">
        <v>0.99</v>
      </c>
      <c r="F55" s="94">
        <v>73</v>
      </c>
      <c r="G55" s="93">
        <v>3</v>
      </c>
      <c r="H55" s="126">
        <v>16</v>
      </c>
      <c r="I55" s="132"/>
    </row>
    <row r="56" spans="1:9" s="6" customFormat="1" ht="35.25" customHeight="1" x14ac:dyDescent="0.35">
      <c r="A56" s="5" t="s">
        <v>73</v>
      </c>
      <c r="B56" s="86" t="s">
        <v>74</v>
      </c>
      <c r="C56" s="95">
        <v>98.67</v>
      </c>
      <c r="D56" s="122">
        <v>1</v>
      </c>
      <c r="E56" s="95">
        <v>99.34</v>
      </c>
      <c r="F56" s="96">
        <v>2</v>
      </c>
      <c r="G56" s="95">
        <v>25</v>
      </c>
      <c r="H56" s="127">
        <v>1</v>
      </c>
      <c r="I56" s="132"/>
    </row>
    <row r="57" spans="1:9" s="6" customFormat="1" ht="30" customHeight="1" x14ac:dyDescent="0.35">
      <c r="A57" s="5" t="s">
        <v>75</v>
      </c>
      <c r="B57" s="86" t="s">
        <v>76</v>
      </c>
      <c r="C57" s="93">
        <v>1.79</v>
      </c>
      <c r="D57" s="121">
        <v>71</v>
      </c>
      <c r="E57" s="93">
        <v>1.88</v>
      </c>
      <c r="F57" s="94">
        <v>70</v>
      </c>
      <c r="G57" s="93">
        <v>2</v>
      </c>
      <c r="H57" s="126">
        <v>17</v>
      </c>
      <c r="I57" s="132"/>
    </row>
    <row r="58" spans="1:9" s="7" customFormat="1" ht="30.75" customHeight="1" x14ac:dyDescent="0.35">
      <c r="A58" s="5" t="s">
        <v>154</v>
      </c>
      <c r="B58" s="86" t="s">
        <v>155</v>
      </c>
      <c r="C58" s="95">
        <v>54.69</v>
      </c>
      <c r="D58" s="122">
        <v>35</v>
      </c>
      <c r="E58" s="95">
        <v>84.06</v>
      </c>
      <c r="F58" s="96">
        <v>30</v>
      </c>
      <c r="G58" s="95">
        <v>25</v>
      </c>
      <c r="H58" s="127">
        <v>1</v>
      </c>
      <c r="I58" s="133"/>
    </row>
    <row r="59" spans="1:9" s="6" customFormat="1" ht="30.75" customHeight="1" x14ac:dyDescent="0.35">
      <c r="A59" s="5" t="s">
        <v>77</v>
      </c>
      <c r="B59" s="86" t="s">
        <v>78</v>
      </c>
      <c r="C59" s="93">
        <v>96.88</v>
      </c>
      <c r="D59" s="121">
        <v>9</v>
      </c>
      <c r="E59" s="93">
        <v>98.93</v>
      </c>
      <c r="F59" s="94">
        <v>9</v>
      </c>
      <c r="G59" s="93">
        <v>25</v>
      </c>
      <c r="H59" s="126">
        <v>1</v>
      </c>
      <c r="I59" s="132"/>
    </row>
    <row r="60" spans="1:9" s="6" customFormat="1" ht="34.5" customHeight="1" x14ac:dyDescent="0.35">
      <c r="A60" s="5" t="s">
        <v>79</v>
      </c>
      <c r="B60" s="86" t="s">
        <v>80</v>
      </c>
      <c r="C60" s="95">
        <v>18.829999999999998</v>
      </c>
      <c r="D60" s="122">
        <v>56</v>
      </c>
      <c r="E60" s="95">
        <v>68.790000000000006</v>
      </c>
      <c r="F60" s="96">
        <v>40</v>
      </c>
      <c r="G60" s="95">
        <v>25</v>
      </c>
      <c r="H60" s="127">
        <v>1</v>
      </c>
      <c r="I60" s="132"/>
    </row>
    <row r="61" spans="1:9" s="6" customFormat="1" ht="31.5" customHeight="1" x14ac:dyDescent="0.35">
      <c r="A61" s="5" t="s">
        <v>81</v>
      </c>
      <c r="B61" s="86" t="s">
        <v>82</v>
      </c>
      <c r="C61" s="93">
        <v>97.85</v>
      </c>
      <c r="D61" s="121">
        <v>4</v>
      </c>
      <c r="E61" s="93">
        <v>99.25</v>
      </c>
      <c r="F61" s="94">
        <v>4</v>
      </c>
      <c r="G61" s="93">
        <v>25</v>
      </c>
      <c r="H61" s="126">
        <v>1</v>
      </c>
      <c r="I61" s="132"/>
    </row>
    <row r="62" spans="1:9" s="6" customFormat="1" ht="31.5" customHeight="1" x14ac:dyDescent="0.35">
      <c r="A62" s="5" t="s">
        <v>83</v>
      </c>
      <c r="B62" s="86" t="s">
        <v>84</v>
      </c>
      <c r="C62" s="95">
        <v>5.4</v>
      </c>
      <c r="D62" s="122">
        <v>65</v>
      </c>
      <c r="E62" s="95">
        <v>3.56</v>
      </c>
      <c r="F62" s="96">
        <v>67</v>
      </c>
      <c r="G62" s="95">
        <v>5</v>
      </c>
      <c r="H62" s="127">
        <v>14</v>
      </c>
      <c r="I62" s="132"/>
    </row>
    <row r="63" spans="1:9" s="6" customFormat="1" ht="33" customHeight="1" x14ac:dyDescent="0.35">
      <c r="A63" s="5" t="s">
        <v>156</v>
      </c>
      <c r="B63" s="86" t="s">
        <v>157</v>
      </c>
      <c r="C63" s="93">
        <v>3.1</v>
      </c>
      <c r="D63" s="121">
        <v>70</v>
      </c>
      <c r="E63" s="95">
        <v>8.08</v>
      </c>
      <c r="F63" s="94">
        <v>65</v>
      </c>
      <c r="G63" s="93">
        <v>4</v>
      </c>
      <c r="H63" s="126">
        <v>15</v>
      </c>
      <c r="I63" s="132"/>
    </row>
    <row r="64" spans="1:9" s="6" customFormat="1" ht="33.75" customHeight="1" x14ac:dyDescent="0.35">
      <c r="A64" s="5" t="s">
        <v>85</v>
      </c>
      <c r="B64" s="86" t="s">
        <v>86</v>
      </c>
      <c r="C64" s="95">
        <v>98.1</v>
      </c>
      <c r="D64" s="122">
        <v>3</v>
      </c>
      <c r="E64" s="93">
        <v>99.34</v>
      </c>
      <c r="F64" s="96">
        <v>2</v>
      </c>
      <c r="G64" s="95">
        <v>25</v>
      </c>
      <c r="H64" s="127">
        <v>1</v>
      </c>
      <c r="I64" s="132"/>
    </row>
    <row r="65" spans="1:15" s="6" customFormat="1" ht="33" customHeight="1" x14ac:dyDescent="0.35">
      <c r="A65" s="5" t="s">
        <v>87</v>
      </c>
      <c r="B65" s="86" t="s">
        <v>88</v>
      </c>
      <c r="C65" s="93">
        <v>80.239999999999995</v>
      </c>
      <c r="D65" s="121">
        <v>28</v>
      </c>
      <c r="E65" s="93">
        <v>96.79</v>
      </c>
      <c r="F65" s="94">
        <v>18</v>
      </c>
      <c r="G65" s="93">
        <v>25</v>
      </c>
      <c r="H65" s="126">
        <v>1</v>
      </c>
      <c r="I65" s="132"/>
    </row>
    <row r="66" spans="1:15" s="6" customFormat="1" ht="30" customHeight="1" x14ac:dyDescent="0.35">
      <c r="A66" s="5" t="s">
        <v>89</v>
      </c>
      <c r="B66" s="86" t="s">
        <v>90</v>
      </c>
      <c r="C66" s="95">
        <v>30.47</v>
      </c>
      <c r="D66" s="122">
        <v>47</v>
      </c>
      <c r="E66" s="95">
        <v>34.520000000000003</v>
      </c>
      <c r="F66" s="96">
        <v>53</v>
      </c>
      <c r="G66" s="95">
        <v>19</v>
      </c>
      <c r="H66" s="127">
        <v>7</v>
      </c>
      <c r="I66" s="132"/>
    </row>
    <row r="67" spans="1:15" s="6" customFormat="1" ht="35.25" customHeight="1" x14ac:dyDescent="0.35">
      <c r="A67" s="5" t="s">
        <v>91</v>
      </c>
      <c r="B67" s="86" t="s">
        <v>92</v>
      </c>
      <c r="C67" s="93">
        <v>7.02</v>
      </c>
      <c r="D67" s="121">
        <v>63</v>
      </c>
      <c r="E67" s="93">
        <v>18.45</v>
      </c>
      <c r="F67" s="94">
        <v>60</v>
      </c>
      <c r="G67" s="93">
        <v>9</v>
      </c>
      <c r="H67" s="126">
        <v>11</v>
      </c>
      <c r="I67" s="132"/>
    </row>
    <row r="68" spans="1:15" s="6" customFormat="1" ht="33" customHeight="1" x14ac:dyDescent="0.35">
      <c r="A68" s="5" t="s">
        <v>93</v>
      </c>
      <c r="B68" s="86" t="s">
        <v>94</v>
      </c>
      <c r="C68" s="95">
        <v>63.78</v>
      </c>
      <c r="D68" s="122">
        <v>32</v>
      </c>
      <c r="E68" s="95">
        <v>85.1</v>
      </c>
      <c r="F68" s="96">
        <v>28</v>
      </c>
      <c r="G68" s="95">
        <v>24</v>
      </c>
      <c r="H68" s="127">
        <v>2</v>
      </c>
      <c r="I68" s="132"/>
      <c r="O68" s="88"/>
    </row>
    <row r="69" spans="1:15" s="6" customFormat="1" ht="35.25" customHeight="1" x14ac:dyDescent="0.35">
      <c r="A69" s="5" t="s">
        <v>95</v>
      </c>
      <c r="B69" s="86" t="s">
        <v>96</v>
      </c>
      <c r="C69" s="93">
        <v>50.94</v>
      </c>
      <c r="D69" s="121">
        <v>38</v>
      </c>
      <c r="E69" s="93">
        <v>73.08</v>
      </c>
      <c r="F69" s="94">
        <v>37</v>
      </c>
      <c r="G69" s="93">
        <v>21</v>
      </c>
      <c r="H69" s="126">
        <v>5</v>
      </c>
      <c r="I69" s="132"/>
    </row>
    <row r="70" spans="1:15" s="6" customFormat="1" ht="36.75" customHeight="1" x14ac:dyDescent="0.35">
      <c r="A70" s="5" t="s">
        <v>97</v>
      </c>
      <c r="B70" s="86" t="s">
        <v>98</v>
      </c>
      <c r="C70" s="95">
        <v>11.11</v>
      </c>
      <c r="D70" s="122">
        <v>61</v>
      </c>
      <c r="E70" s="95">
        <v>13.18</v>
      </c>
      <c r="F70" s="96">
        <v>62</v>
      </c>
      <c r="G70" s="95">
        <v>12</v>
      </c>
      <c r="H70" s="127">
        <v>10</v>
      </c>
      <c r="I70" s="132"/>
    </row>
    <row r="71" spans="1:15" s="6" customFormat="1" ht="36.75" customHeight="1" x14ac:dyDescent="0.35">
      <c r="A71" s="5" t="s">
        <v>99</v>
      </c>
      <c r="B71" s="86" t="s">
        <v>100</v>
      </c>
      <c r="C71" s="93">
        <v>93.52</v>
      </c>
      <c r="D71" s="121">
        <v>19</v>
      </c>
      <c r="E71" s="93">
        <v>99.03</v>
      </c>
      <c r="F71" s="94">
        <v>8</v>
      </c>
      <c r="G71" s="93">
        <v>25</v>
      </c>
      <c r="H71" s="126">
        <v>1</v>
      </c>
      <c r="I71" s="132"/>
    </row>
    <row r="72" spans="1:15" s="6" customFormat="1" ht="35.25" customHeight="1" x14ac:dyDescent="0.35">
      <c r="A72" s="5" t="s">
        <v>101</v>
      </c>
      <c r="B72" s="86" t="s">
        <v>102</v>
      </c>
      <c r="C72" s="95">
        <v>0.01</v>
      </c>
      <c r="D72" s="122">
        <v>79</v>
      </c>
      <c r="E72" s="95">
        <v>0.35</v>
      </c>
      <c r="F72" s="96">
        <v>76</v>
      </c>
      <c r="G72" s="95">
        <v>2</v>
      </c>
      <c r="H72" s="127">
        <v>17</v>
      </c>
      <c r="I72" s="132"/>
    </row>
    <row r="73" spans="1:15" s="6" customFormat="1" ht="38.25" customHeight="1" x14ac:dyDescent="0.35">
      <c r="A73" s="5" t="s">
        <v>103</v>
      </c>
      <c r="B73" s="86" t="s">
        <v>104</v>
      </c>
      <c r="C73" s="93">
        <v>94.33</v>
      </c>
      <c r="D73" s="121">
        <v>17</v>
      </c>
      <c r="E73" s="93">
        <v>92.69</v>
      </c>
      <c r="F73" s="94">
        <v>24</v>
      </c>
      <c r="G73" s="93">
        <v>25</v>
      </c>
      <c r="H73" s="126">
        <v>1</v>
      </c>
      <c r="I73" s="132"/>
    </row>
    <row r="74" spans="1:15" s="6" customFormat="1" ht="38.25" customHeight="1" x14ac:dyDescent="0.35">
      <c r="A74" s="5" t="s">
        <v>158</v>
      </c>
      <c r="B74" s="86" t="s">
        <v>159</v>
      </c>
      <c r="C74" s="95">
        <v>81.59</v>
      </c>
      <c r="D74" s="122">
        <v>26</v>
      </c>
      <c r="E74" s="95">
        <v>84.68</v>
      </c>
      <c r="F74" s="96">
        <v>29</v>
      </c>
      <c r="G74" s="95">
        <v>25</v>
      </c>
      <c r="H74" s="127">
        <v>1</v>
      </c>
      <c r="I74" s="132"/>
    </row>
    <row r="75" spans="1:15" s="6" customFormat="1" ht="34.5" customHeight="1" x14ac:dyDescent="0.35">
      <c r="A75" s="5" t="s">
        <v>105</v>
      </c>
      <c r="B75" s="86" t="s">
        <v>106</v>
      </c>
      <c r="C75" s="93">
        <v>36.32</v>
      </c>
      <c r="D75" s="121">
        <v>45</v>
      </c>
      <c r="E75" s="93">
        <v>70.47</v>
      </c>
      <c r="F75" s="94">
        <v>39</v>
      </c>
      <c r="G75" s="93">
        <v>22</v>
      </c>
      <c r="H75" s="126">
        <v>4</v>
      </c>
      <c r="I75" s="132"/>
    </row>
    <row r="76" spans="1:15" s="6" customFormat="1" ht="35.25" customHeight="1" x14ac:dyDescent="0.35">
      <c r="A76" s="5" t="s">
        <v>107</v>
      </c>
      <c r="B76" s="86" t="s">
        <v>108</v>
      </c>
      <c r="C76" s="95">
        <v>49.32</v>
      </c>
      <c r="D76" s="122">
        <v>39</v>
      </c>
      <c r="E76" s="95">
        <v>81.92</v>
      </c>
      <c r="F76" s="96">
        <v>32</v>
      </c>
      <c r="G76" s="95">
        <v>25</v>
      </c>
      <c r="H76" s="127">
        <v>1</v>
      </c>
      <c r="I76" s="132"/>
    </row>
    <row r="77" spans="1:15" s="6" customFormat="1" ht="37.5" customHeight="1" x14ac:dyDescent="0.35">
      <c r="A77" s="5" t="s">
        <v>109</v>
      </c>
      <c r="B77" s="86" t="s">
        <v>110</v>
      </c>
      <c r="C77" s="93">
        <v>87.19</v>
      </c>
      <c r="D77" s="121">
        <v>23</v>
      </c>
      <c r="E77" s="93">
        <v>96.99</v>
      </c>
      <c r="F77" s="94">
        <v>17</v>
      </c>
      <c r="G77" s="93">
        <v>25</v>
      </c>
      <c r="H77" s="126">
        <v>1</v>
      </c>
      <c r="I77" s="132"/>
    </row>
    <row r="78" spans="1:15" s="6" customFormat="1" ht="35.25" customHeight="1" x14ac:dyDescent="0.35">
      <c r="A78" s="5" t="s">
        <v>111</v>
      </c>
      <c r="B78" s="86" t="s">
        <v>112</v>
      </c>
      <c r="C78" s="95">
        <v>26.6</v>
      </c>
      <c r="D78" s="122">
        <v>50</v>
      </c>
      <c r="E78" s="95">
        <v>54.95</v>
      </c>
      <c r="F78" s="96">
        <v>47</v>
      </c>
      <c r="G78" s="95">
        <v>21</v>
      </c>
      <c r="H78" s="127">
        <v>5</v>
      </c>
      <c r="I78" s="132"/>
    </row>
    <row r="79" spans="1:15" s="6" customFormat="1" ht="34.5" customHeight="1" x14ac:dyDescent="0.35">
      <c r="A79" s="5" t="s">
        <v>113</v>
      </c>
      <c r="B79" s="86" t="s">
        <v>114</v>
      </c>
      <c r="C79" s="93">
        <v>97.7</v>
      </c>
      <c r="D79" s="121">
        <v>6</v>
      </c>
      <c r="E79" s="93">
        <v>99.29</v>
      </c>
      <c r="F79" s="94">
        <v>3</v>
      </c>
      <c r="G79" s="93">
        <v>25</v>
      </c>
      <c r="H79" s="126">
        <v>1</v>
      </c>
      <c r="I79" s="132"/>
    </row>
    <row r="80" spans="1:15" s="6" customFormat="1" ht="38.25" customHeight="1" x14ac:dyDescent="0.35">
      <c r="A80" s="5" t="s">
        <v>115</v>
      </c>
      <c r="B80" s="86" t="s">
        <v>116</v>
      </c>
      <c r="C80" s="95">
        <v>4.3</v>
      </c>
      <c r="D80" s="122">
        <v>69</v>
      </c>
      <c r="E80" s="95">
        <v>2.82</v>
      </c>
      <c r="F80" s="96">
        <v>69</v>
      </c>
      <c r="G80" s="95">
        <v>3</v>
      </c>
      <c r="H80" s="127">
        <v>16</v>
      </c>
      <c r="I80" s="132"/>
    </row>
    <row r="81" spans="1:9" s="6" customFormat="1" ht="33" customHeight="1" x14ac:dyDescent="0.35">
      <c r="A81" s="5" t="s">
        <v>117</v>
      </c>
      <c r="B81" s="86" t="s">
        <v>118</v>
      </c>
      <c r="C81" s="93">
        <v>12.28</v>
      </c>
      <c r="D81" s="121">
        <v>60</v>
      </c>
      <c r="E81" s="93">
        <v>47.15</v>
      </c>
      <c r="F81" s="94">
        <v>50</v>
      </c>
      <c r="G81" s="93">
        <v>21</v>
      </c>
      <c r="H81" s="126">
        <v>5</v>
      </c>
      <c r="I81" s="132"/>
    </row>
    <row r="82" spans="1:9" s="6" customFormat="1" ht="33" customHeight="1" x14ac:dyDescent="0.35">
      <c r="A82" s="5" t="s">
        <v>119</v>
      </c>
      <c r="B82" s="86" t="s">
        <v>120</v>
      </c>
      <c r="C82" s="95">
        <v>88.79</v>
      </c>
      <c r="D82" s="122">
        <v>22</v>
      </c>
      <c r="E82" s="95">
        <v>97.47</v>
      </c>
      <c r="F82" s="96">
        <v>15</v>
      </c>
      <c r="G82" s="95">
        <v>25</v>
      </c>
      <c r="H82" s="127">
        <v>1</v>
      </c>
      <c r="I82" s="132"/>
    </row>
    <row r="83" spans="1:9" s="6" customFormat="1" ht="31.5" customHeight="1" x14ac:dyDescent="0.35">
      <c r="A83" s="5" t="s">
        <v>121</v>
      </c>
      <c r="B83" s="86" t="s">
        <v>122</v>
      </c>
      <c r="C83" s="93">
        <v>94.62</v>
      </c>
      <c r="D83" s="121">
        <v>16</v>
      </c>
      <c r="E83" s="93">
        <v>98.39</v>
      </c>
      <c r="F83" s="94">
        <v>11</v>
      </c>
      <c r="G83" s="93">
        <v>25</v>
      </c>
      <c r="H83" s="126">
        <v>1</v>
      </c>
      <c r="I83" s="132"/>
    </row>
    <row r="84" spans="1:9" s="6" customFormat="1" ht="34.5" customHeight="1" x14ac:dyDescent="0.35">
      <c r="A84" s="5" t="s">
        <v>123</v>
      </c>
      <c r="B84" s="86" t="s">
        <v>124</v>
      </c>
      <c r="C84" s="95">
        <v>4.59</v>
      </c>
      <c r="D84" s="122">
        <v>67</v>
      </c>
      <c r="E84" s="95">
        <v>12.55</v>
      </c>
      <c r="F84" s="96">
        <v>63</v>
      </c>
      <c r="G84" s="95">
        <v>8</v>
      </c>
      <c r="H84" s="127">
        <v>12</v>
      </c>
      <c r="I84" s="132"/>
    </row>
    <row r="85" spans="1:9" s="6" customFormat="1" ht="34.5" customHeight="1" x14ac:dyDescent="0.35">
      <c r="A85" s="5" t="s">
        <v>125</v>
      </c>
      <c r="B85" s="86" t="s">
        <v>126</v>
      </c>
      <c r="C85" s="93">
        <v>4.57</v>
      </c>
      <c r="D85" s="121">
        <v>68</v>
      </c>
      <c r="E85" s="93">
        <v>9.98</v>
      </c>
      <c r="F85" s="94">
        <v>64</v>
      </c>
      <c r="G85" s="93">
        <v>9</v>
      </c>
      <c r="H85" s="126">
        <v>11</v>
      </c>
      <c r="I85" s="132"/>
    </row>
    <row r="86" spans="1:9" s="6" customFormat="1" ht="33" customHeight="1" x14ac:dyDescent="0.35">
      <c r="A86" s="5" t="s">
        <v>127</v>
      </c>
      <c r="B86" s="86" t="s">
        <v>128</v>
      </c>
      <c r="C86" s="95">
        <v>5.43</v>
      </c>
      <c r="D86" s="122">
        <v>64</v>
      </c>
      <c r="E86" s="95">
        <v>3.49</v>
      </c>
      <c r="F86" s="96">
        <v>68</v>
      </c>
      <c r="G86" s="95">
        <v>2</v>
      </c>
      <c r="H86" s="127">
        <v>17</v>
      </c>
      <c r="I86" s="132"/>
    </row>
    <row r="87" spans="1:9" s="6" customFormat="1" ht="35.25" customHeight="1" x14ac:dyDescent="0.35">
      <c r="A87" s="5" t="s">
        <v>129</v>
      </c>
      <c r="B87" s="86" t="s">
        <v>130</v>
      </c>
      <c r="C87" s="93">
        <v>1.27</v>
      </c>
      <c r="D87" s="121">
        <v>72</v>
      </c>
      <c r="E87" s="93">
        <v>0.44</v>
      </c>
      <c r="F87" s="94">
        <v>74</v>
      </c>
      <c r="G87" s="93">
        <v>2</v>
      </c>
      <c r="H87" s="126">
        <v>17</v>
      </c>
      <c r="I87" s="132"/>
    </row>
    <row r="88" spans="1:9" s="9" customFormat="1" ht="30" customHeight="1" thickBot="1" x14ac:dyDescent="0.4">
      <c r="A88" s="4" t="s">
        <v>131</v>
      </c>
      <c r="B88" s="87" t="s">
        <v>132</v>
      </c>
      <c r="C88" s="95">
        <v>21.64</v>
      </c>
      <c r="D88" s="122">
        <v>53</v>
      </c>
      <c r="E88" s="95">
        <v>63.62</v>
      </c>
      <c r="F88" s="96">
        <v>44</v>
      </c>
      <c r="G88" s="95">
        <v>22</v>
      </c>
      <c r="H88" s="127">
        <v>4</v>
      </c>
      <c r="I88" s="134"/>
    </row>
  </sheetData>
  <mergeCells count="10">
    <mergeCell ref="C5:D5"/>
    <mergeCell ref="E5:F5"/>
    <mergeCell ref="G5:H5"/>
    <mergeCell ref="A1:H2"/>
    <mergeCell ref="G3:H3"/>
    <mergeCell ref="G4:H4"/>
    <mergeCell ref="C3:D3"/>
    <mergeCell ref="C4:D4"/>
    <mergeCell ref="E3:F3"/>
    <mergeCell ref="E4:F4"/>
  </mergeCells>
  <phoneticPr fontId="7"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Occurrence numbers</vt:lpstr>
      <vt:lpstr>Data coverage</vt:lpstr>
      <vt:lpstr>Variable selection</vt:lpstr>
      <vt:lpstr>Actual island group occurrence</vt:lpstr>
      <vt:lpstr>Final blacklisting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Joaquín Contreras Cifuentes</dc:creator>
  <cp:lastModifiedBy>Valén Holle</cp:lastModifiedBy>
  <cp:lastPrinted>2023-07-10T10:26:45Z</cp:lastPrinted>
  <dcterms:created xsi:type="dcterms:W3CDTF">2023-02-02T10:39:11Z</dcterms:created>
  <dcterms:modified xsi:type="dcterms:W3CDTF">2025-06-03T09:49:19Z</dcterms:modified>
</cp:coreProperties>
</file>