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jiaoda\RecognitionOfEmotion\CarDesign\最终实验数据结果汇总\verification\"/>
    </mc:Choice>
  </mc:AlternateContent>
  <xr:revisionPtr revIDLastSave="0" documentId="13_ncr:1_{115269CC-3B73-4667-9254-5AC44B400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1" l="1"/>
  <c r="O36" i="1"/>
  <c r="O31" i="1"/>
  <c r="O38" i="1"/>
  <c r="O33" i="1"/>
  <c r="O39" i="1"/>
  <c r="O37" i="1"/>
  <c r="O35" i="1"/>
  <c r="O32" i="1"/>
  <c r="F28" i="1"/>
  <c r="F24" i="1"/>
  <c r="F20" i="1"/>
  <c r="F27" i="1"/>
  <c r="F21" i="1"/>
  <c r="F26" i="1"/>
  <c r="F23" i="1"/>
  <c r="F25" i="1"/>
  <c r="F22" i="1"/>
</calcChain>
</file>

<file path=xl/sharedStrings.xml><?xml version="1.0" encoding="utf-8"?>
<sst xmlns="http://schemas.openxmlformats.org/spreadsheetml/2006/main" count="50" uniqueCount="28">
  <si>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</si>
  <si>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</si>
  <si>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</si>
  <si>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</si>
  <si>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</si>
  <si>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</si>
  <si>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</si>
  <si>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</si>
  <si>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</si>
  <si>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</si>
  <si>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</si>
  <si>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</si>
  <si>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</si>
  <si>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</si>
  <si>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</si>
  <si>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</si>
  <si>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</si>
  <si>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归一化</t>
    <phoneticPr fontId="1" type="noConversion"/>
  </si>
  <si>
    <t>汽车理论序号</t>
  </si>
  <si>
    <t>判别结果</t>
  </si>
  <si>
    <t>加和</t>
  </si>
  <si>
    <t>汽车序号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</si>
  <si>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</si>
  <si>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</si>
  <si>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</si>
  <si>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</si>
  <si>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score</t>
    <phoneticPr fontId="1" type="noConversion"/>
  </si>
  <si>
    <t>不算视觉的得分总分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</si>
</sst>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106679</xdr:colOff>
      <xdr:row>15</xdr:row>
      <xdr:rowOff>91440</xdr:rowOff>
    </xdr:from>
    <xdr:to>
      <xdr:col>5</xdr:col>
      <xdr:colOff>338624</xdr:colOff>
      <xdr:row>17</xdr:row>
      <xdr:rowOff>160020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BC102B-C5D1-A15F-CF21-539AC28C7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59" y="2720340"/>
          <a:ext cx="306658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106679</xdr:colOff>
      <xdr:row>26</xdr:row>
      <xdr:rowOff>91440</xdr:rowOff>
    </xdr:from>
    <xdr:to>
      <xdr:col>14</xdr:col>
      <xdr:colOff>338624</xdr:colOff>
      <xdr:row>28</xdr:row>
      <xdr:rowOff>160020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F0E5A3-EE09-4ABB-98D3-24CA62081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49" y="2667000"/>
          <a:ext cx="307039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D7EDA-8639-46DA-BF49-0DFD867BACAD}" name="表2" displayName="表2" ref="A1:Q12" totalsRowShown="0">
  <autoFilter ref="A1:Q12" xr:uid="{905D7EDA-8639-46DA-BF49-0DFD867BACAD}"/>
  <sortState xmlns:xlrd2="http://schemas.microsoft.com/office/spreadsheetml/2017/richdata2" ref="A2:Q12">
    <sortCondition ref="A1:A12"/>
  </sortState>
  <tableColumns count="17">
    <tableColumn id="1" xr3:uid="{23047EBD-C3A4-456D-B318-B65E860C0602}" name="列1"/>
    <tableColumn id="2" xr3:uid="{3CE6F691-EA47-4C18-A682-DB6DB57E818E}" name="列2"/>
    <tableColumn id="3" xr3:uid="{B8C6EC9A-1EF7-465E-A396-0AE88F0922BB}" name="列3"/>
    <tableColumn id="4" xr3:uid="{EFAF1BF3-174E-4A6F-BB71-C75E3A6E02B8}" name="列4"/>
    <tableColumn id="5" xr3:uid="{21B6F593-4C9B-43DF-A813-2993AE8AB9E3}" name="列5"/>
    <tableColumn id="6" xr3:uid="{190CCE96-D0CB-4C77-8A5A-04DDE1AA2D94}" name="列6"/>
    <tableColumn id="7" xr3:uid="{9E3EC7D0-6537-4894-9888-5B23E10329CA}" name="列7"/>
    <tableColumn id="8" xr3:uid="{12AEEA5E-ED7C-468E-909F-BE264E3A5B47}" name="列8"/>
    <tableColumn id="9" xr3:uid="{152851B4-2DA5-4D8D-9768-44BA6A5ECE7F}" name="列9"/>
    <tableColumn id="10" xr3:uid="{F90A1899-0BA7-4B90-8AF3-661635B10842}" name="列10"/>
    <tableColumn id="11" xr3:uid="{B556E34B-0C3D-4C70-BEB7-BEA5AD5378D4}" name="列11"/>
    <tableColumn id="12" xr3:uid="{64FC1B09-260C-4DC3-87AC-4517FD15DEB6}" name="列12"/>
    <tableColumn id="13" xr3:uid="{C3005CA5-4171-4058-8274-6D21417C1B06}" name="列13"/>
    <tableColumn id="14" xr3:uid="{A76C9C11-8EFB-4284-9765-BDB78038953B}" name="列14"/>
    <tableColumn id="15" xr3:uid="{44D6A08F-066E-41E3-9D5F-4FF77A20B52D}" name="列15"/>
    <tableColumn id="16" xr3:uid="{F6DD8EE5-EF24-438C-9274-73E73A91DBF2}" name="列16"/>
    <tableColumn id="18" xr3:uid="{90AB9A08-F363-46FB-A4D6-91E8CE299259}" name="列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0FF13-17FA-4CB2-8DE3-B2F43CF24CF1}" name="表1" displayName="表1" ref="A19:F28" totalsRowShown="0">
  <autoFilter ref="A19:F28" xr:uid="{B0E0FF13-17FA-4CB2-8DE3-B2F43CF24CF1}"/>
  <sortState xmlns:xlrd2="http://schemas.microsoft.com/office/spreadsheetml/2017/richdata2" ref="A20:F28">
    <sortCondition descending="1" ref="F19:F28"/>
  </sortState>
  <tableColumns count="6">
    <tableColumn id="1" xr3:uid="{B1D047B6-10FA-4F97-AEC4-3BCFF02C7D8E}" name="汽车序号"/>
    <tableColumn id="2" xr3:uid="{05A5E956-59E8-47CC-BE4D-5D3E20086864}" name="a"/>
    <tableColumn id="3" xr3:uid="{ED2EF752-4806-417C-8ACA-E2E81B1A0776}" name="b"/>
    <tableColumn id="4" xr3:uid="{04C4F589-AEB5-45D3-A36A-D3A4258FA884}" name="c"/>
    <tableColumn id="5" xr3:uid="{9B205DC9-5003-4929-AED3-79F55C48F130}" name="d"/>
    <tableColumn id="6" xr3:uid="{047281E9-9D10-4CB1-8D37-2672A34C2EDB}" name="score">
      <calculatedColumnFormula>B20*0.1+C20*0.2+D20*0.5+E20*0.2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A1958F-305C-4358-B748-9990A4506E9B}" name="表1_4" displayName="表1_4" ref="J30:O39" totalsRowShown="0">
  <autoFilter ref="J30:O39" xr:uid="{77A1958F-305C-4358-B748-9990A4506E9B}"/>
  <sortState xmlns:xlrd2="http://schemas.microsoft.com/office/spreadsheetml/2017/richdata2" ref="J31:O39">
    <sortCondition ref="J30:J39"/>
  </sortState>
  <tableColumns count="6">
    <tableColumn id="1" xr3:uid="{D87FE3BC-B618-40A0-9DC5-5F99A57A9DCC}" name="汽车序号"/>
    <tableColumn id="2" xr3:uid="{8BCA9E70-7E1F-4601-845C-8AF267AF94BB}" name="a"/>
    <tableColumn id="3" xr3:uid="{FBFA0DA6-F3F2-4B24-AC0A-1A17D886E86E}" name="b"/>
    <tableColumn id="4" xr3:uid="{CF1437A4-94AC-4211-BCF3-680184F33A8A}" name="c"/>
    <tableColumn id="5" xr3:uid="{650FA5E4-5B1D-4BC5-9DC4-19E31E7B86E3}" name="d"/>
    <tableColumn id="6" xr3:uid="{AD6F44B5-BC50-4ADE-9D56-601DD1692340}" name="score" dataDxfId="0">
      <calculatedColumnFormula>K31*0.2+M31*0.6+N31*0.2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A16" workbookViewId="0">
      <selection activeCell="R25" sqref="R25"/>
    </sheetView>
  </sheetViews>
  <sheetFormatPr defaultRowHeight="13.8" x14ac:dyDescent="0.25"/>
  <cols>
    <col min="1" max="1" width="13.21875" customWidth="1"/>
    <col min="2" max="2" width="14.66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</row>
    <row r="3" spans="1:17" x14ac:dyDescent="0.25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-14</v>
      </c>
    </row>
    <row r="4" spans="1:17" x14ac:dyDescent="0.25">
      <c r="A4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4</v>
      </c>
    </row>
    <row r="5" spans="1:17" x14ac:dyDescent="0.25">
      <c r="A5">
        <v>4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12</v>
      </c>
    </row>
    <row r="6" spans="1:17" x14ac:dyDescent="0.25">
      <c r="A6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1</v>
      </c>
      <c r="L6">
        <v>3</v>
      </c>
      <c r="M6">
        <v>3</v>
      </c>
      <c r="N6">
        <v>1</v>
      </c>
      <c r="O6">
        <v>3</v>
      </c>
      <c r="P6">
        <v>-10</v>
      </c>
    </row>
    <row r="7" spans="1:17" x14ac:dyDescent="0.25">
      <c r="A7">
        <v>6</v>
      </c>
      <c r="B7">
        <v>1</v>
      </c>
      <c r="C7">
        <v>1</v>
      </c>
      <c r="D7">
        <v>3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10</v>
      </c>
    </row>
    <row r="8" spans="1:17" x14ac:dyDescent="0.25">
      <c r="A8">
        <v>7</v>
      </c>
      <c r="B8">
        <v>1</v>
      </c>
      <c r="C8">
        <v>3</v>
      </c>
      <c r="D8">
        <v>3</v>
      </c>
      <c r="E8">
        <v>3</v>
      </c>
      <c r="F8">
        <v>1</v>
      </c>
      <c r="G8">
        <v>3</v>
      </c>
      <c r="H8">
        <v>3</v>
      </c>
      <c r="I8">
        <v>1</v>
      </c>
      <c r="J8">
        <v>3</v>
      </c>
      <c r="K8">
        <v>3</v>
      </c>
      <c r="L8">
        <v>1</v>
      </c>
      <c r="M8">
        <v>3</v>
      </c>
      <c r="N8">
        <v>3</v>
      </c>
      <c r="O8">
        <v>3</v>
      </c>
      <c r="P8">
        <v>-6</v>
      </c>
    </row>
    <row r="9" spans="1:17" x14ac:dyDescent="0.25">
      <c r="A9">
        <v>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1</v>
      </c>
      <c r="O9">
        <v>2</v>
      </c>
      <c r="P9">
        <v>3</v>
      </c>
    </row>
    <row r="10" spans="1:17" x14ac:dyDescent="0.25">
      <c r="A10">
        <v>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0</v>
      </c>
    </row>
    <row r="11" spans="1:1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</row>
    <row r="12" spans="1:17" x14ac:dyDescent="0.25">
      <c r="A12" t="s">
        <v>18</v>
      </c>
      <c r="B12" t="s">
        <v>19</v>
      </c>
      <c r="P12" t="s">
        <v>20</v>
      </c>
      <c r="Q12" t="s">
        <v>17</v>
      </c>
    </row>
    <row r="19" spans="1:15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</row>
    <row r="20" spans="1:15" x14ac:dyDescent="0.25">
      <c r="A20">
        <v>4</v>
      </c>
      <c r="B20">
        <v>0.89300000000000002</v>
      </c>
      <c r="D20">
        <v>0.92900000000000005</v>
      </c>
      <c r="E20">
        <v>0.71399999999999997</v>
      </c>
      <c r="F20">
        <f t="shared" ref="F20:F28" si="0">B20*0.1+C20*0.2+D20*0.5+E20*0.2</f>
        <v>0.69660000000000011</v>
      </c>
    </row>
    <row r="21" spans="1:15" x14ac:dyDescent="0.25">
      <c r="A21">
        <v>6</v>
      </c>
      <c r="B21">
        <v>0.89300000000000002</v>
      </c>
      <c r="D21">
        <v>0.85699999999999998</v>
      </c>
      <c r="E21">
        <v>0.64300000000000002</v>
      </c>
      <c r="F21">
        <f t="shared" si="0"/>
        <v>0.64640000000000009</v>
      </c>
    </row>
    <row r="22" spans="1:15" x14ac:dyDescent="0.25">
      <c r="A22">
        <v>1</v>
      </c>
      <c r="B22">
        <v>0.60699999999999998</v>
      </c>
      <c r="D22">
        <v>0.57099999999999995</v>
      </c>
      <c r="E22">
        <v>0.64300000000000002</v>
      </c>
      <c r="F22">
        <f t="shared" si="0"/>
        <v>0.4748</v>
      </c>
    </row>
    <row r="23" spans="1:15" x14ac:dyDescent="0.25">
      <c r="A23">
        <v>8</v>
      </c>
      <c r="B23">
        <v>0.64300000000000002</v>
      </c>
      <c r="D23">
        <v>0.60699999999999998</v>
      </c>
      <c r="E23">
        <v>0.5</v>
      </c>
      <c r="F23">
        <f t="shared" si="0"/>
        <v>0.46779999999999999</v>
      </c>
    </row>
    <row r="24" spans="1:15" x14ac:dyDescent="0.25">
      <c r="A24">
        <v>3</v>
      </c>
      <c r="B24">
        <v>0.57099999999999995</v>
      </c>
      <c r="D24">
        <v>0.64300000000000002</v>
      </c>
      <c r="E24">
        <v>0.35699999999999998</v>
      </c>
      <c r="F24">
        <f t="shared" si="0"/>
        <v>0.45</v>
      </c>
    </row>
    <row r="25" spans="1:15" x14ac:dyDescent="0.25">
      <c r="A25">
        <v>9</v>
      </c>
      <c r="B25">
        <v>0.42899999999999999</v>
      </c>
      <c r="D25">
        <v>0.5</v>
      </c>
      <c r="E25">
        <v>0.14299999999999999</v>
      </c>
      <c r="F25">
        <f t="shared" si="0"/>
        <v>0.32150000000000001</v>
      </c>
    </row>
    <row r="26" spans="1:15" x14ac:dyDescent="0.25">
      <c r="A26">
        <v>7</v>
      </c>
      <c r="B26">
        <v>0.35699999999999998</v>
      </c>
      <c r="D26">
        <v>0.28599999999999998</v>
      </c>
      <c r="E26">
        <v>0.14299999999999999</v>
      </c>
      <c r="F26">
        <f t="shared" si="0"/>
        <v>0.20729999999999998</v>
      </c>
    </row>
    <row r="27" spans="1:15" x14ac:dyDescent="0.25">
      <c r="A27">
        <v>5</v>
      </c>
      <c r="B27">
        <v>0.32100000000000001</v>
      </c>
      <c r="D27">
        <v>0.14299999999999999</v>
      </c>
      <c r="E27">
        <v>7.0999999999999994E-2</v>
      </c>
      <c r="F27">
        <f t="shared" si="0"/>
        <v>0.1178</v>
      </c>
      <c r="J27" t="s">
        <v>27</v>
      </c>
    </row>
    <row r="28" spans="1:15" x14ac:dyDescent="0.25">
      <c r="A28">
        <v>2</v>
      </c>
      <c r="B28">
        <v>0.17899999999999999</v>
      </c>
      <c r="D28">
        <v>0</v>
      </c>
      <c r="E28">
        <v>0</v>
      </c>
      <c r="F28">
        <f t="shared" si="0"/>
        <v>1.7899999999999999E-2</v>
      </c>
    </row>
    <row r="30" spans="1:15" x14ac:dyDescent="0.25"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 spans="1:15" x14ac:dyDescent="0.25">
      <c r="J31">
        <v>1</v>
      </c>
      <c r="K31">
        <v>0.60699999999999998</v>
      </c>
      <c r="M31">
        <v>0.57099999999999995</v>
      </c>
      <c r="N31">
        <v>0.64300000000000002</v>
      </c>
      <c r="O31">
        <f>K31*0.2+M31*0.6+N31*0.2</f>
        <v>0.59260000000000002</v>
      </c>
    </row>
    <row r="32" spans="1:15" x14ac:dyDescent="0.25">
      <c r="J32">
        <v>2</v>
      </c>
      <c r="K32">
        <v>0.17899999999999999</v>
      </c>
      <c r="M32">
        <v>0</v>
      </c>
      <c r="N32">
        <v>0</v>
      </c>
      <c r="O32">
        <f>K32*0.2+M32*0.6+N32*0.2</f>
        <v>3.5799999999999998E-2</v>
      </c>
    </row>
    <row r="33" spans="10:15" x14ac:dyDescent="0.25">
      <c r="J33">
        <v>3</v>
      </c>
      <c r="K33">
        <v>0.57099999999999995</v>
      </c>
      <c r="M33">
        <v>0.64300000000000002</v>
      </c>
      <c r="N33">
        <v>0.35699999999999998</v>
      </c>
      <c r="O33">
        <f>K33*0.2+M33*0.6+N33*0.2</f>
        <v>0.57140000000000002</v>
      </c>
    </row>
    <row r="34" spans="10:15" x14ac:dyDescent="0.25">
      <c r="J34">
        <v>4</v>
      </c>
      <c r="K34">
        <v>0.89300000000000002</v>
      </c>
      <c r="M34">
        <v>0.92900000000000005</v>
      </c>
      <c r="N34">
        <v>0.71399999999999997</v>
      </c>
      <c r="O34">
        <f>K34*0.2+M34*0.6+N34*0.2</f>
        <v>0.87880000000000003</v>
      </c>
    </row>
    <row r="35" spans="10:15" x14ac:dyDescent="0.25">
      <c r="J35">
        <v>5</v>
      </c>
      <c r="K35">
        <v>0.32100000000000001</v>
      </c>
      <c r="M35">
        <v>0.14299999999999999</v>
      </c>
      <c r="N35">
        <v>7.0999999999999994E-2</v>
      </c>
      <c r="O35">
        <f>K35*0.2+M35*0.6+N35*0.2</f>
        <v>0.16419999999999998</v>
      </c>
    </row>
    <row r="36" spans="10:15" x14ac:dyDescent="0.25">
      <c r="J36">
        <v>6</v>
      </c>
      <c r="K36">
        <v>0.89300000000000002</v>
      </c>
      <c r="M36">
        <v>0.85699999999999998</v>
      </c>
      <c r="N36">
        <v>0.64300000000000002</v>
      </c>
      <c r="O36">
        <f>K36*0.2+M36*0.6+N36*0.2</f>
        <v>0.82140000000000002</v>
      </c>
    </row>
    <row r="37" spans="10:15" x14ac:dyDescent="0.25">
      <c r="J37">
        <v>7</v>
      </c>
      <c r="K37">
        <v>0.35699999999999998</v>
      </c>
      <c r="M37">
        <v>0.28599999999999998</v>
      </c>
      <c r="N37">
        <v>0.14299999999999999</v>
      </c>
      <c r="O37">
        <f>K37*0.2+M37*0.6+N37*0.2</f>
        <v>0.27160000000000001</v>
      </c>
    </row>
    <row r="38" spans="10:15" x14ac:dyDescent="0.25">
      <c r="J38">
        <v>8</v>
      </c>
      <c r="K38">
        <v>0.64300000000000002</v>
      </c>
      <c r="M38">
        <v>0.60699999999999998</v>
      </c>
      <c r="N38">
        <v>0.5</v>
      </c>
      <c r="O38">
        <f>K38*0.2+M38*0.6+N38*0.2</f>
        <v>0.59279999999999999</v>
      </c>
    </row>
    <row r="39" spans="10:15" x14ac:dyDescent="0.25">
      <c r="J39">
        <v>9</v>
      </c>
      <c r="K39">
        <v>0.42899999999999999</v>
      </c>
      <c r="M39">
        <v>0.5</v>
      </c>
      <c r="N39">
        <v>0.14299999999999999</v>
      </c>
      <c r="O39">
        <f>K39*0.2+M39*0.6+N39*0.2</f>
        <v>0.41439999999999999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feiy cheung</cp:lastModifiedBy>
  <dcterms:created xsi:type="dcterms:W3CDTF">2015-06-05T18:19:34Z</dcterms:created>
  <dcterms:modified xsi:type="dcterms:W3CDTF">2024-08-13T11:30:53Z</dcterms:modified>
</cp:coreProperties>
</file>