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githubDesktop\CIRP2025\CIRP-2025\data\DMIteration\"/>
    </mc:Choice>
  </mc:AlternateContent>
  <xr:revisionPtr revIDLastSave="0" documentId="13_ncr:1_{E030771C-1F1A-4F32-A77C-75162D367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G22" i="1"/>
  <c r="G23" i="1"/>
  <c r="G24" i="1"/>
  <c r="G25" i="1"/>
  <c r="G26" i="1"/>
  <c r="G27" i="1"/>
  <c r="G28" i="1"/>
  <c r="G29" i="1"/>
  <c r="G30" i="1"/>
  <c r="G31" i="1"/>
  <c r="I31" i="1" s="1"/>
  <c r="G32" i="1"/>
  <c r="I32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F28" i="1"/>
  <c r="F29" i="1"/>
  <c r="F30" i="1"/>
  <c r="F31" i="1"/>
  <c r="F32" i="1"/>
  <c r="H21" i="1"/>
  <c r="G21" i="1"/>
  <c r="F21" i="1"/>
  <c r="I21" i="1" s="1"/>
  <c r="F11" i="1"/>
  <c r="F9" i="1"/>
  <c r="L8" i="1"/>
  <c r="F8" i="1"/>
  <c r="L7" i="1"/>
  <c r="F7" i="1"/>
  <c r="L6" i="1"/>
  <c r="F6" i="1"/>
  <c r="L4" i="1"/>
  <c r="F4" i="1"/>
  <c r="F3" i="1"/>
  <c r="I30" i="1" l="1"/>
  <c r="I29" i="1"/>
  <c r="I28" i="1"/>
  <c r="I27" i="1"/>
</calcChain>
</file>

<file path=xl/sharedStrings.xml><?xml version="1.0" encoding="utf-8"?>
<sst xmlns="http://schemas.openxmlformats.org/spreadsheetml/2006/main" count="38" uniqueCount="27">
  <si>
    <t>Iterative Score Calculation</t>
    <phoneticPr fontId="1" type="noConversion"/>
  </si>
  <si>
    <t>likert</t>
    <phoneticPr fontId="1" type="noConversion"/>
  </si>
  <si>
    <t>Elicitation</t>
    <phoneticPr fontId="1" type="noConversion"/>
  </si>
  <si>
    <t>Judgment</t>
    <phoneticPr fontId="1" type="noConversion"/>
  </si>
  <si>
    <t>score</t>
    <phoneticPr fontId="1" type="noConversion"/>
  </si>
  <si>
    <t>Scheme</t>
    <phoneticPr fontId="1" type="noConversion"/>
  </si>
  <si>
    <t>11→</t>
    <phoneticPr fontId="1" type="noConversion"/>
  </si>
  <si>
    <t>12→</t>
    <phoneticPr fontId="1" type="noConversion"/>
  </si>
  <si>
    <t>The score of the first iteration is similar, and the second iteration is carried out on the basis of the two.</t>
    <phoneticPr fontId="1" type="noConversion"/>
  </si>
  <si>
    <t>23→</t>
    <phoneticPr fontId="1" type="noConversion"/>
  </si>
  <si>
    <t>Scheme2</t>
    <phoneticPr fontId="1" type="noConversion"/>
  </si>
  <si>
    <t>Iteration1</t>
    <phoneticPr fontId="1" type="noConversion"/>
  </si>
  <si>
    <t>Iteration2</t>
    <phoneticPr fontId="1" type="noConversion"/>
  </si>
  <si>
    <t>Iteration3</t>
    <phoneticPr fontId="1" type="noConversion"/>
  </si>
  <si>
    <t>Iteration maximum score statistics</t>
    <phoneticPr fontId="1" type="noConversion"/>
  </si>
  <si>
    <t>Score</t>
    <phoneticPr fontId="1" type="noConversion"/>
  </si>
  <si>
    <t>Scheme4</t>
    <phoneticPr fontId="1" type="noConversion"/>
  </si>
  <si>
    <t>Scheme6</t>
    <phoneticPr fontId="1" type="noConversion"/>
  </si>
  <si>
    <t>Scheme8</t>
    <phoneticPr fontId="1" type="noConversion"/>
  </si>
  <si>
    <t>Scheme1</t>
    <phoneticPr fontId="1" type="noConversion"/>
  </si>
  <si>
    <t>Scheme3</t>
    <phoneticPr fontId="1" type="noConversion"/>
  </si>
  <si>
    <t>Scheme9</t>
    <phoneticPr fontId="1" type="noConversion"/>
  </si>
  <si>
    <t>Scheme7</t>
    <phoneticPr fontId="1" type="noConversion"/>
  </si>
  <si>
    <t>Scheme5</t>
    <phoneticPr fontId="1" type="noConversion"/>
  </si>
  <si>
    <t>Raw Score</t>
    <phoneticPr fontId="1" type="noConversion"/>
  </si>
  <si>
    <t>Formula Computing</t>
  </si>
  <si>
    <t>Formula Computing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</si>
</sst>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3" fillId="2" borderId="1" xfId="0" applyFont="1" applyFill="1" applyBorder="1"/>
    <xf numFmtId="0" fontId="2" fillId="0" borderId="1" xfId="0" applyFont="1" applyBorder="1"/>
    <xf numFmtId="0" fontId="4" fillId="0" borderId="2" xfId="0" applyFon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7" workbookViewId="0">
      <selection activeCell="J23" sqref="J23"/>
    </sheetView>
  </sheetViews>
  <sheetFormatPr defaultRowHeight="13.8" x14ac:dyDescent="0.25"/>
  <cols>
    <col min="1" max="1" width="23.77734375" customWidth="1"/>
  </cols>
  <sheetData>
    <row r="1" spans="1:12" x14ac:dyDescent="0.25">
      <c r="A1" t="s">
        <v>0</v>
      </c>
    </row>
    <row r="2" spans="1:12" x14ac:dyDescent="0.25"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12" x14ac:dyDescent="0.25">
      <c r="B3">
        <v>1</v>
      </c>
      <c r="C3">
        <v>0.17899999999999999</v>
      </c>
      <c r="D3">
        <v>0</v>
      </c>
      <c r="E3">
        <v>0</v>
      </c>
      <c r="F3">
        <f>0.2*C3+0.6*D3+0.2*E3</f>
        <v>3.5799999999999998E-2</v>
      </c>
    </row>
    <row r="4" spans="1:12" x14ac:dyDescent="0.25">
      <c r="B4" s="1">
        <v>11</v>
      </c>
      <c r="C4" s="1">
        <v>0.32100000000000001</v>
      </c>
      <c r="D4" s="1">
        <v>0.107</v>
      </c>
      <c r="E4" s="1">
        <v>0</v>
      </c>
      <c r="F4" s="1">
        <f>0.2*C4+0.6*D4+0.2*E4</f>
        <v>0.12840000000000001</v>
      </c>
      <c r="H4">
        <v>12</v>
      </c>
      <c r="I4">
        <v>0.32100000000000001</v>
      </c>
      <c r="J4">
        <v>7.0999999999999994E-2</v>
      </c>
      <c r="K4">
        <v>7.0999999999999994E-2</v>
      </c>
      <c r="L4">
        <f>0.2*I4+0.6*J4+0.2*K4</f>
        <v>0.12100000000000001</v>
      </c>
    </row>
    <row r="5" spans="1:12" x14ac:dyDescent="0.25">
      <c r="A5" t="s">
        <v>8</v>
      </c>
      <c r="B5" t="s">
        <v>6</v>
      </c>
      <c r="H5" t="s">
        <v>7</v>
      </c>
    </row>
    <row r="6" spans="1:12" x14ac:dyDescent="0.25">
      <c r="B6">
        <v>21</v>
      </c>
      <c r="C6">
        <v>0.35699999999999998</v>
      </c>
      <c r="D6">
        <v>0.214</v>
      </c>
      <c r="E6">
        <v>0.42899999999999999</v>
      </c>
      <c r="F6">
        <f t="shared" ref="F6:F9" si="0">0.2*C6+0.6*D6+0.2*E6</f>
        <v>0.28559999999999997</v>
      </c>
      <c r="H6">
        <v>24</v>
      </c>
      <c r="I6">
        <v>0.28599999999999998</v>
      </c>
      <c r="J6">
        <v>0</v>
      </c>
      <c r="K6">
        <v>0</v>
      </c>
      <c r="L6">
        <f t="shared" ref="L6:L8" si="1">0.2*I6+0.6*J6+0.2*K6</f>
        <v>5.7200000000000001E-2</v>
      </c>
    </row>
    <row r="7" spans="1:12" x14ac:dyDescent="0.25">
      <c r="B7">
        <v>22</v>
      </c>
      <c r="C7">
        <v>0.39300000000000002</v>
      </c>
      <c r="D7">
        <v>7.0999999999999994E-2</v>
      </c>
      <c r="E7">
        <v>0.214</v>
      </c>
      <c r="F7">
        <f>0.2*C7+0.6*D7+0.2*E7</f>
        <v>0.16400000000000001</v>
      </c>
      <c r="H7">
        <v>25</v>
      </c>
      <c r="I7">
        <v>0.46400000000000002</v>
      </c>
      <c r="J7">
        <v>0.42899999999999999</v>
      </c>
      <c r="K7">
        <v>0.28599999999999998</v>
      </c>
      <c r="L7">
        <f t="shared" si="1"/>
        <v>0.40739999999999998</v>
      </c>
    </row>
    <row r="8" spans="1:12" x14ac:dyDescent="0.25">
      <c r="B8" s="1">
        <v>23</v>
      </c>
      <c r="C8" s="1">
        <v>0.53600000000000003</v>
      </c>
      <c r="D8" s="1">
        <v>0.42899999999999999</v>
      </c>
      <c r="E8" s="1">
        <v>0.64300000000000002</v>
      </c>
      <c r="F8" s="1">
        <f t="shared" si="0"/>
        <v>0.49319999999999997</v>
      </c>
      <c r="H8">
        <v>26</v>
      </c>
      <c r="I8">
        <v>0.42899999999999999</v>
      </c>
      <c r="J8">
        <v>7.0999999999999994E-2</v>
      </c>
      <c r="K8">
        <v>0.214</v>
      </c>
      <c r="L8">
        <f t="shared" si="1"/>
        <v>0.17119999999999999</v>
      </c>
    </row>
    <row r="9" spans="1:12" x14ac:dyDescent="0.25">
      <c r="B9">
        <v>27</v>
      </c>
      <c r="C9">
        <v>0.53600000000000003</v>
      </c>
      <c r="D9">
        <v>0.17899999999999999</v>
      </c>
      <c r="E9">
        <v>0.57099999999999995</v>
      </c>
      <c r="F9">
        <f t="shared" si="0"/>
        <v>0.32879999999999998</v>
      </c>
    </row>
    <row r="10" spans="1:12" x14ac:dyDescent="0.25">
      <c r="B10" t="s">
        <v>9</v>
      </c>
    </row>
    <row r="11" spans="1:12" x14ac:dyDescent="0.25">
      <c r="B11" s="1">
        <v>31</v>
      </c>
      <c r="C11" s="1">
        <v>0.67900000000000005</v>
      </c>
      <c r="D11" s="1">
        <v>0.53600000000000003</v>
      </c>
      <c r="E11" s="1">
        <v>0.57099999999999995</v>
      </c>
      <c r="F11" s="1">
        <f t="shared" ref="F11" si="2">0.2*C11+0.6*D11+0.2*E11</f>
        <v>0.5716</v>
      </c>
    </row>
    <row r="13" spans="1:12" x14ac:dyDescent="0.25">
      <c r="A13" t="s">
        <v>14</v>
      </c>
    </row>
    <row r="14" spans="1:12" x14ac:dyDescent="0.25">
      <c r="C14" t="s">
        <v>10</v>
      </c>
      <c r="D14" t="s">
        <v>11</v>
      </c>
      <c r="E14" t="s">
        <v>12</v>
      </c>
      <c r="F14" t="s">
        <v>13</v>
      </c>
    </row>
    <row r="15" spans="1:12" x14ac:dyDescent="0.25">
      <c r="B15" t="s">
        <v>15</v>
      </c>
      <c r="C15">
        <v>3.5799999999999998E-2</v>
      </c>
      <c r="D15">
        <v>0.12839999999999999</v>
      </c>
      <c r="E15">
        <v>0.49320000000000003</v>
      </c>
      <c r="F15">
        <v>0.5716</v>
      </c>
    </row>
    <row r="17" spans="1:9" x14ac:dyDescent="0.25">
      <c r="A17" t="s">
        <v>25</v>
      </c>
    </row>
    <row r="19" spans="1:9" x14ac:dyDescent="0.25">
      <c r="C19" t="s">
        <v>24</v>
      </c>
      <c r="F19" t="s">
        <v>26</v>
      </c>
    </row>
    <row r="20" spans="1:9" x14ac:dyDescent="0.25">
      <c r="B20" s="2"/>
      <c r="C20" s="3" t="s">
        <v>1</v>
      </c>
      <c r="D20" s="3" t="s">
        <v>2</v>
      </c>
      <c r="E20" s="3" t="s">
        <v>3</v>
      </c>
      <c r="F20" s="3" t="s">
        <v>1</v>
      </c>
      <c r="G20" s="3" t="s">
        <v>2</v>
      </c>
      <c r="H20" s="3" t="s">
        <v>3</v>
      </c>
      <c r="I20" s="3" t="s">
        <v>4</v>
      </c>
    </row>
    <row r="21" spans="1:9" x14ac:dyDescent="0.25">
      <c r="B21" s="4" t="s">
        <v>16</v>
      </c>
      <c r="C21" s="5">
        <v>0.89300000000000002</v>
      </c>
      <c r="D21" s="5">
        <v>0.92900000000000005</v>
      </c>
      <c r="E21" s="5">
        <v>0.71399999999999997</v>
      </c>
      <c r="F21">
        <f>0.2*C21</f>
        <v>0.17860000000000001</v>
      </c>
      <c r="G21">
        <f>0.6*D21</f>
        <v>0.55740000000000001</v>
      </c>
      <c r="H21">
        <f>0.2*E21</f>
        <v>0.14280000000000001</v>
      </c>
      <c r="I21" s="5">
        <f>F21+G21+H21</f>
        <v>0.87880000000000003</v>
      </c>
    </row>
    <row r="22" spans="1:9" x14ac:dyDescent="0.25">
      <c r="B22" s="6" t="s">
        <v>17</v>
      </c>
      <c r="C22" s="3">
        <v>0.89300000000000002</v>
      </c>
      <c r="D22" s="3">
        <v>0.85699999999999998</v>
      </c>
      <c r="E22" s="3">
        <v>0.64300000000000002</v>
      </c>
      <c r="F22">
        <f t="shared" ref="F22:F32" si="3">0.2*C22</f>
        <v>0.17860000000000001</v>
      </c>
      <c r="G22">
        <f t="shared" ref="G22:G32" si="4">0.6*D22</f>
        <v>0.51419999999999999</v>
      </c>
      <c r="H22">
        <f t="shared" ref="H22:H32" si="5">0.2*E22</f>
        <v>0.12860000000000002</v>
      </c>
      <c r="I22" s="5">
        <f t="shared" ref="I22:I32" si="6">F22+G22+H22</f>
        <v>0.82140000000000002</v>
      </c>
    </row>
    <row r="23" spans="1:9" x14ac:dyDescent="0.25">
      <c r="B23" s="4" t="s">
        <v>18</v>
      </c>
      <c r="C23" s="5">
        <v>0.64300000000000002</v>
      </c>
      <c r="D23" s="5">
        <v>0.60699999999999998</v>
      </c>
      <c r="E23" s="5">
        <v>0.5</v>
      </c>
      <c r="F23">
        <f t="shared" si="3"/>
        <v>0.12860000000000002</v>
      </c>
      <c r="G23">
        <f t="shared" si="4"/>
        <v>0.36419999999999997</v>
      </c>
      <c r="H23">
        <f t="shared" si="5"/>
        <v>0.1</v>
      </c>
      <c r="I23" s="5">
        <f t="shared" si="6"/>
        <v>0.59279999999999999</v>
      </c>
    </row>
    <row r="24" spans="1:9" x14ac:dyDescent="0.25">
      <c r="B24" s="2" t="s">
        <v>19</v>
      </c>
      <c r="C24" s="3">
        <v>0.60699999999999998</v>
      </c>
      <c r="D24" s="3">
        <v>0.57099999999999995</v>
      </c>
      <c r="E24" s="3">
        <v>0.64300000000000002</v>
      </c>
      <c r="F24">
        <f t="shared" si="3"/>
        <v>0.12140000000000001</v>
      </c>
      <c r="G24">
        <f t="shared" si="4"/>
        <v>0.34259999999999996</v>
      </c>
      <c r="H24">
        <f t="shared" si="5"/>
        <v>0.12860000000000002</v>
      </c>
      <c r="I24" s="5">
        <f t="shared" si="6"/>
        <v>0.59260000000000002</v>
      </c>
    </row>
    <row r="25" spans="1:9" x14ac:dyDescent="0.25">
      <c r="B25" s="7" t="s">
        <v>13</v>
      </c>
      <c r="C25" s="8">
        <v>0.67900000000000005</v>
      </c>
      <c r="D25" s="8">
        <v>0.53600000000000003</v>
      </c>
      <c r="E25" s="8">
        <v>0.57099999999999995</v>
      </c>
      <c r="F25" s="9">
        <f t="shared" si="3"/>
        <v>0.1358</v>
      </c>
      <c r="G25" s="9">
        <f t="shared" si="4"/>
        <v>0.3216</v>
      </c>
      <c r="H25" s="9">
        <f t="shared" si="5"/>
        <v>0.1142</v>
      </c>
      <c r="I25" s="8">
        <f t="shared" si="6"/>
        <v>0.5716</v>
      </c>
    </row>
    <row r="26" spans="1:9" x14ac:dyDescent="0.25">
      <c r="B26" s="2" t="s">
        <v>20</v>
      </c>
      <c r="C26" s="3">
        <v>0.57099999999999995</v>
      </c>
      <c r="D26" s="3">
        <v>0.64300000000000002</v>
      </c>
      <c r="E26" s="3">
        <v>0.35699999999999998</v>
      </c>
      <c r="F26">
        <f t="shared" si="3"/>
        <v>0.1142</v>
      </c>
      <c r="G26">
        <f t="shared" si="4"/>
        <v>0.38579999999999998</v>
      </c>
      <c r="H26">
        <f t="shared" si="5"/>
        <v>7.1400000000000005E-2</v>
      </c>
      <c r="I26" s="5">
        <f t="shared" si="6"/>
        <v>0.57140000000000002</v>
      </c>
    </row>
    <row r="27" spans="1:9" x14ac:dyDescent="0.25">
      <c r="B27" s="7" t="s">
        <v>12</v>
      </c>
      <c r="C27" s="8">
        <v>0.53600000000000003</v>
      </c>
      <c r="D27" s="8">
        <v>0.42899999999999999</v>
      </c>
      <c r="E27" s="8">
        <v>0.64300000000000002</v>
      </c>
      <c r="F27" s="9">
        <f t="shared" si="3"/>
        <v>0.10720000000000002</v>
      </c>
      <c r="G27" s="9">
        <f t="shared" si="4"/>
        <v>0.25739999999999996</v>
      </c>
      <c r="H27" s="9">
        <f t="shared" si="5"/>
        <v>0.12860000000000002</v>
      </c>
      <c r="I27" s="8">
        <f t="shared" si="6"/>
        <v>0.49319999999999997</v>
      </c>
    </row>
    <row r="28" spans="1:9" x14ac:dyDescent="0.25">
      <c r="B28" s="2" t="s">
        <v>21</v>
      </c>
      <c r="C28" s="3">
        <v>0.42899999999999999</v>
      </c>
      <c r="D28" s="3">
        <v>0.5</v>
      </c>
      <c r="E28" s="3">
        <v>0.14299999999999999</v>
      </c>
      <c r="F28">
        <f t="shared" si="3"/>
        <v>8.5800000000000001E-2</v>
      </c>
      <c r="G28">
        <f t="shared" si="4"/>
        <v>0.3</v>
      </c>
      <c r="H28">
        <f t="shared" si="5"/>
        <v>2.86E-2</v>
      </c>
      <c r="I28" s="5">
        <f t="shared" si="6"/>
        <v>0.41439999999999999</v>
      </c>
    </row>
    <row r="29" spans="1:9" x14ac:dyDescent="0.25">
      <c r="B29" s="4" t="s">
        <v>22</v>
      </c>
      <c r="C29" s="5">
        <v>0.35699999999999998</v>
      </c>
      <c r="D29" s="5">
        <v>0.28599999999999998</v>
      </c>
      <c r="E29" s="5">
        <v>0.14299999999999999</v>
      </c>
      <c r="F29">
        <f t="shared" si="3"/>
        <v>7.1400000000000005E-2</v>
      </c>
      <c r="G29">
        <f t="shared" si="4"/>
        <v>0.17159999999999997</v>
      </c>
      <c r="H29">
        <f t="shared" si="5"/>
        <v>2.86E-2</v>
      </c>
      <c r="I29" s="5">
        <f t="shared" si="6"/>
        <v>0.27160000000000001</v>
      </c>
    </row>
    <row r="30" spans="1:9" x14ac:dyDescent="0.25">
      <c r="B30" s="2" t="s">
        <v>23</v>
      </c>
      <c r="C30" s="3">
        <v>0.32100000000000001</v>
      </c>
      <c r="D30" s="3">
        <v>0.14299999999999999</v>
      </c>
      <c r="E30" s="3">
        <v>7.0999999999999994E-2</v>
      </c>
      <c r="F30">
        <f t="shared" si="3"/>
        <v>6.4200000000000007E-2</v>
      </c>
      <c r="G30">
        <f t="shared" si="4"/>
        <v>8.5799999999999987E-2</v>
      </c>
      <c r="H30">
        <f t="shared" si="5"/>
        <v>1.4199999999999999E-2</v>
      </c>
      <c r="I30" s="5">
        <f t="shared" si="6"/>
        <v>0.16419999999999998</v>
      </c>
    </row>
    <row r="31" spans="1:9" x14ac:dyDescent="0.25">
      <c r="B31" s="7" t="s">
        <v>11</v>
      </c>
      <c r="C31" s="8">
        <v>0.32100000000000001</v>
      </c>
      <c r="D31" s="8">
        <v>0.107</v>
      </c>
      <c r="E31" s="8">
        <v>0</v>
      </c>
      <c r="F31" s="9">
        <f t="shared" si="3"/>
        <v>6.4200000000000007E-2</v>
      </c>
      <c r="G31" s="9">
        <f t="shared" si="4"/>
        <v>6.4199999999999993E-2</v>
      </c>
      <c r="H31" s="9">
        <f t="shared" si="5"/>
        <v>0</v>
      </c>
      <c r="I31" s="8">
        <f t="shared" si="6"/>
        <v>0.12840000000000001</v>
      </c>
    </row>
    <row r="32" spans="1:9" x14ac:dyDescent="0.25">
      <c r="B32" s="2" t="s">
        <v>10</v>
      </c>
      <c r="C32" s="3">
        <v>0.17899999999999999</v>
      </c>
      <c r="D32" s="3">
        <v>0</v>
      </c>
      <c r="E32" s="3">
        <v>0</v>
      </c>
      <c r="F32">
        <f t="shared" si="3"/>
        <v>3.5799999999999998E-2</v>
      </c>
      <c r="G32">
        <f t="shared" si="4"/>
        <v>0</v>
      </c>
      <c r="H32">
        <f t="shared" si="5"/>
        <v>0</v>
      </c>
      <c r="I32" s="5">
        <f t="shared" si="6"/>
        <v>3.5799999999999998E-2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feiy cheung</cp:lastModifiedBy>
  <dcterms:created xsi:type="dcterms:W3CDTF">2015-06-05T18:19:34Z</dcterms:created>
  <dcterms:modified xsi:type="dcterms:W3CDTF">2024-12-10T10:45:02Z</dcterms:modified>
</cp:coreProperties>
</file>