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<sst xmlns="http://schemas.openxmlformats.org/spreadsheetml/2006/main" count="54" uniqueCount="43">
  <si>
    <t>Est. total per module</t>
  </si>
  <si>
    <t>Single module</t>
  </si>
  <si>
    <t>Group</t>
  </si>
  <si>
    <t>Component</t>
  </si>
  <si>
    <t>Qty</t>
  </si>
  <si>
    <t>Approx. Unitary Cost (€)</t>
  </si>
  <si>
    <t>Approx. Total Cost (€)</t>
  </si>
  <si>
    <t>Description</t>
  </si>
  <si>
    <t>Link</t>
  </si>
  <si>
    <t>Structural Unit</t>
  </si>
  <si>
    <t>Sheet metal structure</t>
  </si>
  <si>
    <t>Galvanized steel (1 mm), Laser cut, press bending (ordering 4 units)</t>
  </si>
  <si>
    <t>https://github.com/UPNAdrone/JavaFAWT/blob/main/hardware/module/structure_sheet_metal_folding.SLDPRT</t>
  </si>
  <si>
    <t>Cable guides</t>
  </si>
  <si>
    <t>3D printable.</t>
  </si>
  <si>
    <t>https://github.com/UPNAdrone/JavaFAWT/blob/main/hardware/module/cable-management.SLDPRT</t>
  </si>
  <si>
    <t>Bgears b-Blaster 140x38 (PWM)</t>
  </si>
  <si>
    <t>308 cfm, 33 W. Make sure to order PWM variant. Includes screws.</t>
  </si>
  <si>
    <t>https://www.bgears.com/b-blaster/</t>
  </si>
  <si>
    <t>Raspberry Pi Zero 2W</t>
  </si>
  <si>
    <t>Client-side. One for each module. Make sure to order WiFi variant (W).</t>
  </si>
  <si>
    <t>https://www.raspberrypi.com/products/raspberry-pi-zero-2-w/</t>
  </si>
  <si>
    <t>200W minimum PC Power supply</t>
  </si>
  <si>
    <t>Tacens Anima APIII500 PC ATX 500 W 12V</t>
  </si>
  <si>
    <t>https://www.amazon.es/Tacens-APIII500-Alimentaci%C3%B3n-Tecnolog%C3%ADa-Ultra-silencioso/dp/B09V5G5R4G/ref=sr_1_3_sspa?dib=eyJ2IjoiMSJ9.jdkiDd4bdVhESeO_ee5MdYXj7rdk4803uNsB4FW-a5v9hj1cbY90fY_EsEul0RQFNhaIteHS1nlz272B7mieIweMMo-TsQ_H5EqTfr0cUMpT0Pv_EmH5VQ7VF1EHkTIAP0ch0BNkgu37hwZKhh3ZWOUaiL2mYklaDFsW2XW6AHaZ-nxd82Gjaw2HjeZCq_m4BNNo0XANSYAQHC87gL63HT4HBqrdk9qHppQuImbnvG2QkPv3_1p7eMeaHX4SGsssPtgWH-A2WLpDvWbZ-kHsaYgFoDHEbaQCeW6W5ovu_P8.PavtGdyRn7oUP5HaQ5i9SEXzjQvSOLygfnz95SN0O4w&amp;dib_tag=se&amp;keywords=Fuente+atx+300w&amp;qid=1714980578&amp;sr=8-3-spons&amp;sp_csd=d2lkZ2V0TmFtZT1zcF9hdGY&amp;psc=1</t>
  </si>
  <si>
    <t>PCB</t>
  </si>
  <si>
    <t>JavaFAWT PCB</t>
  </si>
  <si>
    <t>147.5x50.8mm 2 Layers,Thickness:1.6 mm, Finished copper:2,Surface finish:HASL with lead</t>
  </si>
  <si>
    <t>https://www.pcbway.com/project/shareproject/JavaFAWT_PCB_v0_1_1426b5d5.html</t>
  </si>
  <si>
    <t>SMD 1.6K Resistor (1%)</t>
  </si>
  <si>
    <t>250 mW, 0805, 1%</t>
  </si>
  <si>
    <t>https://es.farnell.com/koa-speer-electronics/rk73h2attd1601f/res-1k6-1-0-25w-0805/dp/3548800</t>
  </si>
  <si>
    <t>SMD 430 Resistor (1%)</t>
  </si>
  <si>
    <t>https://es.farnell.com/koa-speer-electronics/rk73h2attd4300f/res-430r-1-0-25w-0805/dp/3548858</t>
  </si>
  <si>
    <t>Optocoupler 1 channel 4 pins</t>
  </si>
  <si>
    <t>Transistor output, 1 channel, SSOP, 4 pins, 50mA, 3.75 kV, 80%</t>
  </si>
  <si>
    <t>https://es.farnell.com/on-semiconductor/hmha2801ar2/optocoupler-transistor-3-75kv/dp/2453213?st=HMHA2801</t>
  </si>
  <si>
    <t>PCB terminal block 2 Ways 5 mm</t>
  </si>
  <si>
    <t>Multicomp Pro MC000026, 5 mm, 2 ways, 26 AWG, 12 AWG, Screw</t>
  </si>
  <si>
    <t>https://es.farnell.com/multicomp/mc000026/bloque-terminal-pcb-5-mm-2-v-as/dp/2007995?MER=sy-me-pd-mi-acce</t>
  </si>
  <si>
    <t>Server</t>
  </si>
  <si>
    <t>Any PC capable of running Java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</si>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</sst>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2" fontId="3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UPNAdrone/JavaFAWT/blob/main/hardware/module/structure_sheet_metal_folding.SLDPRT" TargetMode="External"/><Relationship Id="rId2" Type="http://schemas.openxmlformats.org/officeDocument/2006/relationships/hyperlink" Target="https://github.com/UPNAdrone/JavaFAWT/blob/main/hardware/module/cable-management.SLDPRT" TargetMode="External"/><Relationship Id="rId3" Type="http://schemas.openxmlformats.org/officeDocument/2006/relationships/hyperlink" Target="https://www.bgears.com/b-blaster/" TargetMode="External"/><Relationship Id="rId4" Type="http://schemas.openxmlformats.org/officeDocument/2006/relationships/hyperlink" Target="https://www.raspberrypi.com/products/raspberry-pi-zero-2-w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es.farnell.com/multicomp/mc000026/bloque-terminal-pcb-5-mm-2-v-as/dp/2007995?MER=sy-me-pd-mi-acce" TargetMode="External"/><Relationship Id="rId9" Type="http://schemas.openxmlformats.org/officeDocument/2006/relationships/hyperlink" Target="https://es.farnell.com/on-semiconductor/hmha2801ar2/optocoupler-transistor-3-75kv/dp/2453213?st=HMHA2801" TargetMode="External"/><Relationship Id="rId5" Type="http://schemas.openxmlformats.org/officeDocument/2006/relationships/hyperlink" Target="https://www.amazon.es/Tacens-APIII500-Alimentaci%C3%B3n-Tecnolog%C3%ADa-Ultra-silencioso/dp/B09V5G5R4G/ref=sr_1_3_sspa?dib=eyJ2IjoiMSJ9.jdkiDd4bdVhESeO_ee5MdYXj7rdk4803uNsB4FW-a5v9hj1cbY90fY_EsEul0RQFNhaIteHS1nlz272B7mieIweMMo-TsQ_H5EqTfr0cUMpT0Pv_EmH5VQ7VF1EHkTIAP0ch0BNkgu37hwZKhh3ZWOUaiL2mYklaDFsW2XW6AHaZ-nxd82Gjaw2HjeZCq_m4BNNo0XANSYAQHC87gL63HT4HBqrdk9qHppQuImbnvG2QkPv3_1p7eMeaHX4SGsssPtgWH-A2WLpDvWbZ-kHsaYgFoDHEbaQCeW6W5ovu_P8.PavtGdyRn7oUP5HaQ5i9SEXzjQvSOLygfnz95SN0O4w&amp;dib_tag=se&amp;keywords=Fuente+atx+300w&amp;qid=1714980578&amp;sr=8-3-spons&amp;sp_csd=d2lkZ2V0TmFtZT1zcF9hdGY&amp;psc=1" TargetMode="External"/><Relationship Id="rId6" Type="http://schemas.openxmlformats.org/officeDocument/2006/relationships/hyperlink" Target="https://www.pcbway.com/project/shareproject/JavaFAWT_PCB_v0_1_1426b5d5.html" TargetMode="External"/><Relationship Id="rId7" Type="http://schemas.openxmlformats.org/officeDocument/2006/relationships/hyperlink" Target="https://es.farnell.com/koa-speer-electronics/rk73h2attd1601f/res-1k6-1-0-25w-0805/dp/3548800" TargetMode="External"/><Relationship Id="rId8" Type="http://schemas.openxmlformats.org/officeDocument/2006/relationships/hyperlink" Target="https://es.farnell.com/koa-speer-electronics/rk73h2attd4300f/res-430r-1-0-25w-0805/dp/35488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  <col customWidth="1" min="3" max="3" width="4.75"/>
    <col customWidth="1" min="6" max="6" width="53.13"/>
  </cols>
  <sheetData>
    <row r="1">
      <c r="A1" s="1"/>
    </row>
    <row r="2">
      <c r="A2" s="1"/>
      <c r="D2" s="2" t="s">
        <v>0</v>
      </c>
      <c r="E2" s="3">
        <f>SUM(E5:E14)</f>
        <v>255.04</v>
      </c>
    </row>
    <row r="3">
      <c r="A3" s="1" t="s">
        <v>1</v>
      </c>
    </row>
    <row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>
      <c r="A5" s="5" t="s">
        <v>9</v>
      </c>
      <c r="B5" s="5" t="s">
        <v>10</v>
      </c>
      <c r="C5" s="5">
        <v>1.0</v>
      </c>
      <c r="D5" s="5">
        <v>20.0</v>
      </c>
      <c r="E5" s="6">
        <f t="shared" ref="E5:E14" si="1">D5*C5</f>
        <v>20</v>
      </c>
      <c r="F5" s="5" t="s">
        <v>11</v>
      </c>
      <c r="G5" s="7" t="s">
        <v>12</v>
      </c>
    </row>
    <row r="6">
      <c r="A6" s="5" t="s">
        <v>9</v>
      </c>
      <c r="B6" s="5" t="s">
        <v>13</v>
      </c>
      <c r="C6" s="5">
        <v>3.0</v>
      </c>
      <c r="D6" s="5">
        <v>1.0</v>
      </c>
      <c r="E6" s="6">
        <f t="shared" si="1"/>
        <v>3</v>
      </c>
      <c r="F6" s="5" t="s">
        <v>14</v>
      </c>
      <c r="G6" s="7" t="s">
        <v>15</v>
      </c>
    </row>
    <row r="7">
      <c r="A7" s="5" t="s">
        <v>9</v>
      </c>
      <c r="B7" s="5" t="s">
        <v>16</v>
      </c>
      <c r="C7" s="5">
        <v>6.0</v>
      </c>
      <c r="D7" s="5">
        <v>30.0</v>
      </c>
      <c r="E7" s="6">
        <f t="shared" si="1"/>
        <v>180</v>
      </c>
      <c r="F7" s="5" t="s">
        <v>17</v>
      </c>
      <c r="G7" s="7" t="s">
        <v>18</v>
      </c>
    </row>
    <row r="8">
      <c r="A8" s="5" t="s">
        <v>9</v>
      </c>
      <c r="B8" s="5" t="s">
        <v>19</v>
      </c>
      <c r="C8" s="5">
        <v>1.0</v>
      </c>
      <c r="D8" s="5">
        <v>20.0</v>
      </c>
      <c r="E8" s="6">
        <f t="shared" si="1"/>
        <v>20</v>
      </c>
      <c r="F8" s="5" t="s">
        <v>20</v>
      </c>
      <c r="G8" s="7" t="s">
        <v>21</v>
      </c>
    </row>
    <row r="9">
      <c r="A9" s="5" t="s">
        <v>9</v>
      </c>
      <c r="B9" s="5" t="s">
        <v>22</v>
      </c>
      <c r="C9" s="5">
        <v>1.0</v>
      </c>
      <c r="D9" s="5">
        <v>17.0</v>
      </c>
      <c r="E9" s="6">
        <f t="shared" si="1"/>
        <v>17</v>
      </c>
      <c r="F9" s="5" t="s">
        <v>23</v>
      </c>
      <c r="G9" s="7" t="s">
        <v>24</v>
      </c>
    </row>
    <row r="10">
      <c r="A10" s="5" t="s">
        <v>25</v>
      </c>
      <c r="B10" s="5" t="s">
        <v>26</v>
      </c>
      <c r="C10" s="5">
        <v>1.0</v>
      </c>
      <c r="D10" s="5">
        <v>5.0</v>
      </c>
      <c r="E10" s="6">
        <f t="shared" si="1"/>
        <v>5</v>
      </c>
      <c r="F10" s="5" t="s">
        <v>27</v>
      </c>
      <c r="G10" s="7" t="s">
        <v>28</v>
      </c>
    </row>
    <row r="11">
      <c r="A11" s="5" t="s">
        <v>25</v>
      </c>
      <c r="B11" s="5" t="s">
        <v>29</v>
      </c>
      <c r="C11" s="5">
        <v>6.0</v>
      </c>
      <c r="D11" s="5">
        <v>0.02</v>
      </c>
      <c r="E11" s="6">
        <f t="shared" si="1"/>
        <v>0.12</v>
      </c>
      <c r="F11" s="5" t="s">
        <v>30</v>
      </c>
      <c r="G11" s="7" t="s">
        <v>31</v>
      </c>
    </row>
    <row r="12">
      <c r="A12" s="5" t="s">
        <v>25</v>
      </c>
      <c r="B12" s="5" t="s">
        <v>32</v>
      </c>
      <c r="C12" s="5">
        <v>6.0</v>
      </c>
      <c r="D12" s="5">
        <v>0.02</v>
      </c>
      <c r="E12" s="6">
        <f t="shared" si="1"/>
        <v>0.12</v>
      </c>
      <c r="F12" s="5" t="s">
        <v>30</v>
      </c>
      <c r="G12" s="7" t="s">
        <v>33</v>
      </c>
    </row>
    <row r="13">
      <c r="A13" s="5" t="s">
        <v>25</v>
      </c>
      <c r="B13" s="5" t="s">
        <v>34</v>
      </c>
      <c r="C13" s="5">
        <v>6.0</v>
      </c>
      <c r="D13" s="5">
        <v>0.7</v>
      </c>
      <c r="E13" s="6">
        <f t="shared" si="1"/>
        <v>4.2</v>
      </c>
      <c r="F13" s="5" t="s">
        <v>35</v>
      </c>
      <c r="G13" s="7" t="s">
        <v>36</v>
      </c>
    </row>
    <row r="14">
      <c r="A14" s="5" t="s">
        <v>25</v>
      </c>
      <c r="B14" s="5" t="s">
        <v>37</v>
      </c>
      <c r="C14" s="5">
        <v>14.0</v>
      </c>
      <c r="D14" s="5">
        <v>0.4</v>
      </c>
      <c r="E14" s="6">
        <f t="shared" si="1"/>
        <v>5.6</v>
      </c>
      <c r="F14" s="5" t="s">
        <v>38</v>
      </c>
      <c r="G14" s="7" t="s">
        <v>39</v>
      </c>
    </row>
    <row r="15">
      <c r="A15" s="5" t="s">
        <v>40</v>
      </c>
      <c r="B15" s="5" t="s">
        <v>41</v>
      </c>
      <c r="C15" s="5">
        <v>1.0</v>
      </c>
      <c r="D15" s="5" t="s">
        <v>42</v>
      </c>
      <c r="E15" s="6"/>
      <c r="F15" s="5" t="s">
        <v>42</v>
      </c>
      <c r="G15" s="5" t="s">
        <v>42</v>
      </c>
    </row>
  </sheetData>
  <hyperlinks>
    <hyperlink r:id="rId1" ref="G5"/>
    <hyperlink r:id="rId2" ref="G6"/>
    <hyperlink r:id="rId3" ref="G7"/>
    <hyperlink r:id="rId4" ref="G8"/>
    <hyperlink r:id="rId5" ref="G9"/>
    <hyperlink r:id="rId6" ref="G10"/>
    <hyperlink r:id="rId7" ref="G11"/>
    <hyperlink r:id="rId8" ref="G12"/>
    <hyperlink r:id="rId9" ref="G13"/>
    <hyperlink r:id="rId10" ref="G14"/>
  </hyperlinks>
  <drawing r:id="rId11"/>
</worksheet>
</file>