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znnn\OneDrive\Escritorio\"/>
    </mc:Choice>
  </mc:AlternateContent>
  <xr:revisionPtr revIDLastSave="0" documentId="13_ncr:1_{0C5D5915-D2B7-4F54-B0B8-E443B2C19C45}" xr6:coauthVersionLast="46" xr6:coauthVersionMax="46" xr10:uidLastSave="{00000000-0000-0000-0000-000000000000}"/>
  <bookViews>
    <workbookView xWindow="-108" yWindow="-108" windowWidth="23256" windowHeight="12576" xr2:uid="{0A328058-A0B9-48F6-9717-57656E2A44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B45" i="1"/>
  <c r="B46" i="1" l="1"/>
  <c r="B47" i="1" s="1"/>
  <c r="C12" i="1" l="1"/>
  <c r="G17" i="1" l="1"/>
  <c r="D5" i="1" l="1"/>
  <c r="I4" i="1" l="1"/>
  <c r="I5" i="1"/>
  <c r="I6" i="1"/>
  <c r="I3" i="1"/>
  <c r="I7" i="1" l="1"/>
  <c r="D4" i="1"/>
  <c r="D6" i="1"/>
  <c r="D3" i="1"/>
  <c r="D8" i="1" l="1"/>
</calcChain>
</file>

<file path=xl/sharedStrings.xml><?xml version="1.0" encoding="utf-8"?>
<sst xmlns="http://schemas.openxmlformats.org/spreadsheetml/2006/main" count="75" uniqueCount="54">
  <si>
    <t>Deuda</t>
  </si>
  <si>
    <t>Pago</t>
  </si>
  <si>
    <t>Resto</t>
  </si>
  <si>
    <t>Lalo</t>
  </si>
  <si>
    <t>Abiud</t>
  </si>
  <si>
    <t>Mario</t>
  </si>
  <si>
    <t>Jorge</t>
  </si>
  <si>
    <t>Total</t>
  </si>
  <si>
    <t>Pagos</t>
  </si>
  <si>
    <t>Mamá</t>
  </si>
  <si>
    <t>Tía</t>
  </si>
  <si>
    <t>Abuelita</t>
  </si>
  <si>
    <t>Acho</t>
  </si>
  <si>
    <t>Deudas</t>
  </si>
  <si>
    <t>Beca</t>
  </si>
  <si>
    <t>Depósito</t>
  </si>
  <si>
    <t>Retiro</t>
  </si>
  <si>
    <t>Sabrita</t>
  </si>
  <si>
    <t>Agua</t>
  </si>
  <si>
    <t>Sabritas</t>
  </si>
  <si>
    <t>Dinero</t>
  </si>
  <si>
    <t>Nintendo</t>
  </si>
  <si>
    <t>Detalles</t>
  </si>
  <si>
    <t>RAM</t>
  </si>
  <si>
    <t>Control</t>
  </si>
  <si>
    <t>Nintendo Switch Lite</t>
  </si>
  <si>
    <t>Nintendo Switch</t>
  </si>
  <si>
    <t>Comisión</t>
  </si>
  <si>
    <t>Notas</t>
  </si>
  <si>
    <t>Gasolina</t>
  </si>
  <si>
    <t>Cine</t>
  </si>
  <si>
    <t>Chucherías</t>
  </si>
  <si>
    <t>Estacionamiento</t>
  </si>
  <si>
    <t>Lavado</t>
  </si>
  <si>
    <t>Mazapán</t>
  </si>
  <si>
    <t>Faltan $88</t>
  </si>
  <si>
    <t>Total real</t>
  </si>
  <si>
    <t>Luz</t>
  </si>
  <si>
    <t>Medicamentos y más</t>
  </si>
  <si>
    <t>Salida</t>
  </si>
  <si>
    <t>Mariel</t>
  </si>
  <si>
    <t>Viene viene</t>
  </si>
  <si>
    <t>Desayuno</t>
  </si>
  <si>
    <t>Pizza y más</t>
  </si>
  <si>
    <t>Cena</t>
  </si>
  <si>
    <t>Noche de juegos</t>
  </si>
  <si>
    <t>Carolina</t>
  </si>
  <si>
    <t>Mi abuelita me debe $100 y el cambio de lo que le pagué ($200), además de $200 (creo).</t>
  </si>
  <si>
    <t>No sé dónde gasté $160</t>
  </si>
  <si>
    <t>Creo que son $300</t>
  </si>
  <si>
    <t>Total que tengo</t>
  </si>
  <si>
    <t>Juan</t>
  </si>
  <si>
    <t>Mi tía me debe $200 o $300.</t>
  </si>
  <si>
    <t>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</si>
</sst>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20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164" fontId="6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0" fillId="0" borderId="0" xfId="0" applyAlignment="1"/>
    <xf numFmtId="164" fontId="5" fillId="0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572D1-13B3-4EF0-BED1-DE7676FE49FD}">
  <dimension ref="A1:Q62"/>
  <sheetViews>
    <sheetView tabSelected="1" zoomScale="85" zoomScaleNormal="85" workbookViewId="0">
      <selection activeCell="J10" sqref="J10"/>
    </sheetView>
  </sheetViews>
  <sheetFormatPr baseColWidth="10" defaultRowHeight="14.4" x14ac:dyDescent="0.3"/>
  <cols>
    <col min="1" max="1" width="19.88671875" bestFit="1" customWidth="1"/>
    <col min="2" max="2" width="10.5546875" bestFit="1" customWidth="1"/>
    <col min="3" max="3" width="11.6640625" customWidth="1"/>
    <col min="4" max="4" width="10.5546875" customWidth="1"/>
    <col min="6" max="6" width="9.44140625" bestFit="1" customWidth="1"/>
    <col min="7" max="7" width="10.33203125" bestFit="1" customWidth="1"/>
    <col min="8" max="8" width="8.6640625" customWidth="1"/>
    <col min="9" max="9" width="10.109375" customWidth="1"/>
    <col min="11" max="11" width="11.44140625" customWidth="1"/>
    <col min="14" max="14" width="64.109375" customWidth="1"/>
  </cols>
  <sheetData>
    <row r="1" spans="1:17" ht="25.8" x14ac:dyDescent="0.3">
      <c r="A1" s="23" t="s">
        <v>8</v>
      </c>
      <c r="B1" s="23"/>
      <c r="C1" s="23"/>
      <c r="D1" s="23"/>
      <c r="E1" s="6"/>
      <c r="F1" s="24" t="s">
        <v>13</v>
      </c>
      <c r="G1" s="24"/>
      <c r="H1" s="24"/>
      <c r="I1" s="24"/>
      <c r="J1" s="6"/>
      <c r="K1" s="19" t="s">
        <v>28</v>
      </c>
      <c r="L1" s="19"/>
      <c r="M1" s="19"/>
      <c r="N1" s="19"/>
      <c r="O1" s="6"/>
      <c r="P1" s="6"/>
      <c r="Q1" s="6"/>
    </row>
    <row r="2" spans="1:17" x14ac:dyDescent="0.3">
      <c r="A2" s="3"/>
      <c r="B2" s="4" t="s">
        <v>0</v>
      </c>
      <c r="C2" s="4" t="s">
        <v>1</v>
      </c>
      <c r="D2" s="4" t="s">
        <v>2</v>
      </c>
      <c r="E2" s="6"/>
      <c r="F2" s="3"/>
      <c r="G2" s="4" t="s">
        <v>0</v>
      </c>
      <c r="H2" s="4" t="s">
        <v>1</v>
      </c>
      <c r="I2" s="4" t="s">
        <v>2</v>
      </c>
      <c r="J2" s="6"/>
      <c r="K2" s="20" t="s">
        <v>47</v>
      </c>
      <c r="L2" s="20"/>
      <c r="M2" s="20"/>
      <c r="N2" s="20"/>
      <c r="O2" s="6"/>
      <c r="P2" s="6"/>
      <c r="Q2" s="6"/>
    </row>
    <row r="3" spans="1:17" x14ac:dyDescent="0.3">
      <c r="A3" s="4" t="s">
        <v>3</v>
      </c>
      <c r="B3" s="3">
        <v>217</v>
      </c>
      <c r="C3" s="7">
        <v>0</v>
      </c>
      <c r="D3" s="3">
        <f>B3-C3</f>
        <v>217</v>
      </c>
      <c r="E3" s="6"/>
      <c r="F3" s="4" t="s">
        <v>46</v>
      </c>
      <c r="G3" s="7">
        <v>200</v>
      </c>
      <c r="H3" s="3">
        <v>0</v>
      </c>
      <c r="I3" s="7">
        <f>G3-H3</f>
        <v>200</v>
      </c>
      <c r="J3" s="6"/>
      <c r="K3" s="21" t="s">
        <v>52</v>
      </c>
      <c r="L3" s="21"/>
      <c r="M3" s="21"/>
      <c r="N3" s="21"/>
      <c r="O3" s="6"/>
      <c r="P3" s="6"/>
      <c r="Q3" s="6"/>
    </row>
    <row r="4" spans="1:17" x14ac:dyDescent="0.3">
      <c r="A4" s="4" t="s">
        <v>4</v>
      </c>
      <c r="B4" s="3">
        <v>66</v>
      </c>
      <c r="C4" s="7">
        <v>50</v>
      </c>
      <c r="D4" s="3">
        <f t="shared" ref="D4:D7" si="0">B4-C4</f>
        <v>16</v>
      </c>
      <c r="E4" s="6"/>
      <c r="F4" s="4" t="s">
        <v>10</v>
      </c>
      <c r="G4" s="7">
        <v>500</v>
      </c>
      <c r="H4" s="3">
        <v>0</v>
      </c>
      <c r="I4" s="7">
        <f t="shared" ref="I4:I6" si="1">G4-H4</f>
        <v>500</v>
      </c>
      <c r="J4" s="6"/>
      <c r="K4" s="20"/>
      <c r="L4" s="20"/>
      <c r="M4" s="20"/>
      <c r="N4" s="20"/>
      <c r="O4" s="6"/>
      <c r="P4" s="6"/>
      <c r="Q4" s="6"/>
    </row>
    <row r="5" spans="1:17" x14ac:dyDescent="0.3">
      <c r="A5" s="4" t="s">
        <v>5</v>
      </c>
      <c r="B5" s="3">
        <v>0</v>
      </c>
      <c r="C5" s="7">
        <v>0</v>
      </c>
      <c r="D5" s="3">
        <f>B5-C5</f>
        <v>0</v>
      </c>
      <c r="E5" s="6"/>
      <c r="F5" s="4" t="s">
        <v>11</v>
      </c>
      <c r="G5" s="7">
        <v>500</v>
      </c>
      <c r="H5" s="3">
        <v>0</v>
      </c>
      <c r="I5" s="7">
        <f t="shared" si="1"/>
        <v>500</v>
      </c>
      <c r="J5" s="6"/>
      <c r="K5" s="18"/>
      <c r="L5" s="18"/>
      <c r="M5" s="18"/>
      <c r="N5" s="18"/>
      <c r="O5" s="6"/>
      <c r="P5" s="6"/>
      <c r="Q5" s="6"/>
    </row>
    <row r="6" spans="1:17" x14ac:dyDescent="0.3">
      <c r="A6" s="4" t="s">
        <v>6</v>
      </c>
      <c r="B6" s="7">
        <v>1675</v>
      </c>
      <c r="C6" s="7">
        <v>1200</v>
      </c>
      <c r="D6" s="14">
        <f t="shared" si="0"/>
        <v>475</v>
      </c>
      <c r="E6" s="6"/>
      <c r="F6" s="4" t="s">
        <v>12</v>
      </c>
      <c r="G6" s="7">
        <v>600</v>
      </c>
      <c r="H6" s="3">
        <v>600</v>
      </c>
      <c r="I6" s="7">
        <f t="shared" si="1"/>
        <v>0</v>
      </c>
      <c r="J6" s="6"/>
      <c r="K6" s="18"/>
      <c r="L6" s="18"/>
      <c r="M6" s="18"/>
      <c r="N6" s="18"/>
      <c r="O6" s="6"/>
      <c r="P6" s="6"/>
      <c r="Q6" s="6"/>
    </row>
    <row r="7" spans="1:17" x14ac:dyDescent="0.3">
      <c r="A7" s="10" t="s">
        <v>51</v>
      </c>
      <c r="B7" s="7">
        <v>1600</v>
      </c>
      <c r="C7" s="7">
        <v>1500</v>
      </c>
      <c r="D7" s="14">
        <f>B7-C7</f>
        <v>100</v>
      </c>
      <c r="E7" s="6"/>
      <c r="F7" s="4" t="s">
        <v>7</v>
      </c>
      <c r="G7" s="3"/>
      <c r="H7" s="3"/>
      <c r="I7" s="3">
        <f>SUM(I3:I6)</f>
        <v>1200</v>
      </c>
      <c r="J7" s="6"/>
      <c r="K7" s="16"/>
      <c r="L7" s="16"/>
      <c r="M7" s="16"/>
      <c r="N7" s="16"/>
      <c r="O7" s="6"/>
      <c r="P7" s="6"/>
      <c r="Q7" s="6"/>
    </row>
    <row r="8" spans="1:17" x14ac:dyDescent="0.3">
      <c r="A8" s="4" t="s">
        <v>7</v>
      </c>
      <c r="B8" s="3"/>
      <c r="C8" s="3"/>
      <c r="D8" s="3">
        <f>SUM(D3:D7)</f>
        <v>808</v>
      </c>
      <c r="E8" s="6"/>
      <c r="F8" s="6"/>
      <c r="G8" s="6"/>
      <c r="H8" s="6"/>
      <c r="I8" s="6"/>
      <c r="J8" s="6"/>
      <c r="O8" s="6"/>
      <c r="P8" s="6"/>
      <c r="Q8" s="6"/>
    </row>
    <row r="9" spans="1:17" x14ac:dyDescent="0.3">
      <c r="A9" s="6"/>
      <c r="B9" s="6"/>
      <c r="C9" s="6"/>
      <c r="D9" s="6"/>
      <c r="E9" s="6"/>
      <c r="F9" s="6"/>
      <c r="G9" s="6"/>
      <c r="H9" s="6"/>
      <c r="I9" s="6"/>
      <c r="J9" s="6"/>
      <c r="O9" s="6"/>
      <c r="P9" s="6"/>
      <c r="Q9" s="6"/>
    </row>
    <row r="10" spans="1:17" ht="25.8" x14ac:dyDescent="0.3">
      <c r="A10" s="23" t="s">
        <v>14</v>
      </c>
      <c r="B10" s="23"/>
      <c r="C10" s="23"/>
      <c r="D10" s="23"/>
      <c r="E10" s="6"/>
      <c r="F10" s="24" t="s">
        <v>13</v>
      </c>
      <c r="G10" s="24"/>
      <c r="H10" s="24"/>
      <c r="I10" s="24"/>
      <c r="J10" s="6"/>
      <c r="K10" s="6"/>
      <c r="L10" s="6"/>
      <c r="M10" s="6"/>
      <c r="N10" s="6"/>
      <c r="O10" s="6"/>
      <c r="P10" s="6"/>
      <c r="Q10" s="6"/>
    </row>
    <row r="11" spans="1:17" x14ac:dyDescent="0.3">
      <c r="A11" s="4"/>
      <c r="B11" s="4" t="s">
        <v>20</v>
      </c>
      <c r="C11" s="25" t="s">
        <v>22</v>
      </c>
      <c r="D11" s="25"/>
      <c r="E11" s="3"/>
      <c r="F11" s="8"/>
      <c r="G11" s="9" t="s">
        <v>20</v>
      </c>
      <c r="H11" s="25" t="s">
        <v>22</v>
      </c>
      <c r="I11" s="25"/>
      <c r="J11" s="6"/>
      <c r="K11" s="6"/>
      <c r="L11" s="6"/>
      <c r="M11" s="6"/>
      <c r="N11" s="6"/>
      <c r="O11" s="6"/>
      <c r="P11" s="6"/>
      <c r="Q11" s="6"/>
    </row>
    <row r="12" spans="1:17" x14ac:dyDescent="0.3">
      <c r="A12" s="4" t="s">
        <v>15</v>
      </c>
      <c r="B12" s="1">
        <v>9610</v>
      </c>
      <c r="C12" s="18">
        <f>B12-C13</f>
        <v>4579.26</v>
      </c>
      <c r="D12" s="18"/>
      <c r="E12" s="3"/>
      <c r="F12" s="9" t="s">
        <v>21</v>
      </c>
      <c r="G12" s="8">
        <v>5000</v>
      </c>
      <c r="H12" s="18" t="s">
        <v>25</v>
      </c>
      <c r="I12" s="18"/>
      <c r="J12" s="3"/>
      <c r="K12" s="3"/>
      <c r="L12" s="3"/>
      <c r="M12" s="3"/>
      <c r="N12" s="3"/>
      <c r="O12" s="3"/>
      <c r="P12" s="6"/>
      <c r="Q12" s="6"/>
    </row>
    <row r="13" spans="1:17" x14ac:dyDescent="0.3">
      <c r="A13" s="4" t="s">
        <v>16</v>
      </c>
      <c r="B13" s="2">
        <v>9500</v>
      </c>
      <c r="C13" s="18">
        <v>5030.74</v>
      </c>
      <c r="D13" s="18"/>
      <c r="E13" s="3"/>
      <c r="F13" s="9" t="s">
        <v>21</v>
      </c>
      <c r="G13" s="8">
        <v>8000</v>
      </c>
      <c r="H13" s="18" t="s">
        <v>26</v>
      </c>
      <c r="I13" s="18"/>
      <c r="J13" s="3"/>
      <c r="K13" s="3"/>
      <c r="L13" s="3"/>
      <c r="M13" s="3"/>
      <c r="N13" s="3"/>
      <c r="O13" s="3"/>
      <c r="P13" s="6"/>
      <c r="Q13" s="6"/>
    </row>
    <row r="14" spans="1:17" x14ac:dyDescent="0.3">
      <c r="A14" s="4" t="s">
        <v>21</v>
      </c>
      <c r="B14" s="1">
        <v>3000</v>
      </c>
      <c r="C14" s="22">
        <v>100</v>
      </c>
      <c r="D14" s="22"/>
      <c r="E14" s="3"/>
      <c r="F14" s="9" t="s">
        <v>23</v>
      </c>
      <c r="G14" s="8">
        <v>650</v>
      </c>
      <c r="H14" s="18"/>
      <c r="I14" s="18"/>
      <c r="J14" s="3"/>
      <c r="K14" s="3"/>
      <c r="L14" s="3"/>
      <c r="M14" s="3"/>
      <c r="N14" s="3"/>
      <c r="O14" s="3"/>
      <c r="P14" s="6"/>
      <c r="Q14" s="6"/>
    </row>
    <row r="15" spans="1:17" x14ac:dyDescent="0.3">
      <c r="A15" s="4" t="s">
        <v>17</v>
      </c>
      <c r="B15" s="2">
        <v>13</v>
      </c>
      <c r="C15" s="18"/>
      <c r="D15" s="18"/>
      <c r="E15" s="6"/>
      <c r="F15" s="9" t="s">
        <v>24</v>
      </c>
      <c r="G15" s="8">
        <v>1000</v>
      </c>
      <c r="H15" s="18"/>
      <c r="I15" s="18"/>
      <c r="J15" s="3"/>
      <c r="K15" s="3"/>
      <c r="L15" s="3"/>
      <c r="M15" s="3"/>
      <c r="N15" s="3"/>
      <c r="O15" s="3"/>
      <c r="P15" s="6"/>
      <c r="Q15" s="6"/>
    </row>
    <row r="16" spans="1:17" x14ac:dyDescent="0.3">
      <c r="A16" s="4" t="s">
        <v>18</v>
      </c>
      <c r="B16" s="2">
        <v>20</v>
      </c>
      <c r="C16" s="18"/>
      <c r="D16" s="18"/>
      <c r="E16" s="3"/>
      <c r="F16" s="9" t="s">
        <v>27</v>
      </c>
      <c r="G16" s="8">
        <v>1200</v>
      </c>
      <c r="H16" s="18"/>
      <c r="I16" s="18"/>
      <c r="J16" s="3"/>
      <c r="K16" s="6"/>
      <c r="L16" s="6"/>
      <c r="M16" s="6"/>
      <c r="N16" s="6"/>
      <c r="O16" s="6"/>
      <c r="P16" s="6"/>
      <c r="Q16" s="6"/>
    </row>
    <row r="17" spans="1:17" x14ac:dyDescent="0.3">
      <c r="A17" s="4" t="s">
        <v>19</v>
      </c>
      <c r="B17" s="2">
        <v>127</v>
      </c>
      <c r="C17" s="18"/>
      <c r="D17" s="18"/>
      <c r="E17" s="3"/>
      <c r="F17" s="9" t="s">
        <v>7</v>
      </c>
      <c r="G17" s="8">
        <f>SUM(G12:G16)</f>
        <v>15850</v>
      </c>
      <c r="H17" s="18"/>
      <c r="I17" s="18"/>
      <c r="J17" s="3"/>
      <c r="K17" s="6"/>
      <c r="L17" s="6"/>
      <c r="M17" s="6"/>
      <c r="N17" s="6"/>
      <c r="O17" s="6"/>
      <c r="P17" s="6"/>
      <c r="Q17" s="6"/>
    </row>
    <row r="18" spans="1:17" x14ac:dyDescent="0.3">
      <c r="A18" s="4" t="s">
        <v>11</v>
      </c>
      <c r="B18" s="2">
        <v>1000</v>
      </c>
      <c r="C18" s="18"/>
      <c r="D18" s="18"/>
      <c r="E18" s="3"/>
      <c r="F18" s="3"/>
      <c r="G18" s="3"/>
      <c r="H18" s="3"/>
      <c r="I18" s="3"/>
      <c r="J18" s="3"/>
      <c r="K18" s="6"/>
      <c r="L18" s="6"/>
      <c r="M18" s="6"/>
      <c r="N18" s="6"/>
      <c r="O18" s="6"/>
      <c r="P18" s="6"/>
      <c r="Q18" s="6"/>
    </row>
    <row r="19" spans="1:17" x14ac:dyDescent="0.3">
      <c r="A19" s="4" t="s">
        <v>9</v>
      </c>
      <c r="B19" s="2">
        <v>400</v>
      </c>
      <c r="C19" s="18"/>
      <c r="D19" s="18"/>
      <c r="E19" s="3"/>
      <c r="F19" s="3"/>
      <c r="G19" s="3"/>
      <c r="H19" s="3"/>
      <c r="I19" s="3"/>
      <c r="J19" s="3"/>
      <c r="K19" s="6"/>
      <c r="L19" s="6"/>
      <c r="M19" s="6"/>
      <c r="N19" s="6"/>
      <c r="O19" s="6"/>
      <c r="P19" s="6"/>
      <c r="Q19" s="6"/>
    </row>
    <row r="20" spans="1:17" x14ac:dyDescent="0.3">
      <c r="A20" s="4" t="s">
        <v>29</v>
      </c>
      <c r="B20" s="2">
        <v>187</v>
      </c>
      <c r="C20" s="18"/>
      <c r="D20" s="18"/>
      <c r="E20" s="3"/>
      <c r="F20" s="3"/>
      <c r="G20" s="3"/>
      <c r="H20" s="3"/>
      <c r="I20" s="3"/>
      <c r="J20" s="3"/>
      <c r="K20" s="6"/>
      <c r="L20" s="6"/>
      <c r="M20" s="6"/>
      <c r="N20" s="6"/>
      <c r="O20" s="6"/>
      <c r="P20" s="6"/>
      <c r="Q20" s="6"/>
    </row>
    <row r="21" spans="1:17" x14ac:dyDescent="0.3">
      <c r="A21" s="4" t="s">
        <v>30</v>
      </c>
      <c r="B21" s="2">
        <v>105</v>
      </c>
      <c r="C21" s="18"/>
      <c r="D21" s="18"/>
      <c r="E21" s="6"/>
      <c r="F21" s="6"/>
      <c r="G21" s="6"/>
      <c r="H21" s="3"/>
      <c r="I21" s="3"/>
      <c r="J21" s="3"/>
      <c r="K21" s="6"/>
      <c r="L21" s="6"/>
      <c r="M21" s="6"/>
      <c r="N21" s="6"/>
      <c r="O21" s="6"/>
      <c r="P21" s="6"/>
      <c r="Q21" s="6"/>
    </row>
    <row r="22" spans="1:17" x14ac:dyDescent="0.3">
      <c r="A22" s="4" t="s">
        <v>31</v>
      </c>
      <c r="B22" s="2">
        <v>180</v>
      </c>
      <c r="C22" s="18"/>
      <c r="D22" s="18"/>
      <c r="E22" s="6"/>
      <c r="F22" s="6"/>
      <c r="G22" s="6"/>
      <c r="H22" s="3"/>
      <c r="I22" s="3"/>
      <c r="J22" s="3"/>
      <c r="K22" s="6"/>
      <c r="L22" s="6"/>
      <c r="M22" s="6"/>
      <c r="N22" s="6"/>
      <c r="O22" s="6"/>
      <c r="P22" s="6"/>
      <c r="Q22" s="6"/>
    </row>
    <row r="23" spans="1:17" x14ac:dyDescent="0.3">
      <c r="A23" s="4" t="s">
        <v>32</v>
      </c>
      <c r="B23" s="2">
        <v>25</v>
      </c>
      <c r="C23" s="18"/>
      <c r="D23" s="18"/>
      <c r="E23" s="6"/>
      <c r="F23" s="6"/>
      <c r="G23" s="6"/>
      <c r="H23" s="3"/>
      <c r="I23" s="3"/>
      <c r="J23" s="3"/>
      <c r="K23" s="6"/>
      <c r="L23" s="6"/>
      <c r="M23" s="6"/>
      <c r="N23" s="6"/>
      <c r="O23" s="6"/>
      <c r="P23" s="6"/>
      <c r="Q23" s="6"/>
    </row>
    <row r="24" spans="1:17" x14ac:dyDescent="0.3">
      <c r="A24" s="4" t="s">
        <v>33</v>
      </c>
      <c r="B24" s="2">
        <v>55</v>
      </c>
      <c r="C24" s="18"/>
      <c r="D24" s="18"/>
      <c r="E24" s="6"/>
      <c r="F24" s="6"/>
      <c r="G24" s="6"/>
      <c r="H24" s="3"/>
      <c r="I24" s="3"/>
      <c r="J24" s="3"/>
      <c r="K24" s="6"/>
      <c r="L24" s="6"/>
      <c r="M24" s="6"/>
      <c r="N24" s="6"/>
      <c r="O24" s="6"/>
      <c r="P24" s="6"/>
      <c r="Q24" s="6"/>
    </row>
    <row r="25" spans="1:17" x14ac:dyDescent="0.3">
      <c r="A25" s="4" t="s">
        <v>12</v>
      </c>
      <c r="B25" s="2">
        <v>500</v>
      </c>
      <c r="C25" s="18"/>
      <c r="D25" s="18"/>
      <c r="E25" s="6"/>
      <c r="F25" s="6"/>
      <c r="G25" s="6"/>
      <c r="H25" s="3"/>
      <c r="I25" s="3"/>
      <c r="J25" s="3"/>
      <c r="K25" s="6"/>
      <c r="L25" s="6"/>
      <c r="M25" s="6"/>
      <c r="N25" s="6"/>
      <c r="O25" s="6"/>
      <c r="P25" s="6"/>
      <c r="Q25" s="6"/>
    </row>
    <row r="26" spans="1:17" x14ac:dyDescent="0.3">
      <c r="A26" s="4" t="s">
        <v>34</v>
      </c>
      <c r="B26" s="2">
        <v>20</v>
      </c>
      <c r="C26" s="18"/>
      <c r="D26" s="18"/>
      <c r="E26" s="6"/>
      <c r="F26" s="6"/>
      <c r="G26" s="6"/>
      <c r="H26" s="3"/>
      <c r="I26" s="3"/>
      <c r="J26" s="3"/>
      <c r="K26" s="6"/>
      <c r="L26" s="6"/>
      <c r="M26" s="6"/>
      <c r="N26" s="6"/>
      <c r="O26" s="6"/>
      <c r="P26" s="6"/>
      <c r="Q26" s="6"/>
    </row>
    <row r="27" spans="1:17" x14ac:dyDescent="0.3">
      <c r="A27" s="4" t="s">
        <v>37</v>
      </c>
      <c r="B27" s="2">
        <v>500</v>
      </c>
      <c r="C27" s="18"/>
      <c r="D27" s="18"/>
      <c r="E27" s="6"/>
      <c r="F27" s="6"/>
      <c r="G27" s="6"/>
      <c r="H27" s="3"/>
      <c r="I27" s="3"/>
      <c r="J27" s="3"/>
      <c r="K27" s="3"/>
      <c r="L27" s="3"/>
      <c r="M27" s="3"/>
      <c r="N27" s="3"/>
      <c r="O27" s="3"/>
      <c r="P27" s="6"/>
      <c r="Q27" s="6"/>
    </row>
    <row r="28" spans="1:17" x14ac:dyDescent="0.3">
      <c r="A28" s="4" t="s">
        <v>38</v>
      </c>
      <c r="B28" s="2">
        <v>90</v>
      </c>
      <c r="C28" s="18"/>
      <c r="D28" s="18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x14ac:dyDescent="0.3">
      <c r="A29" s="5" t="s">
        <v>1</v>
      </c>
      <c r="B29" s="17">
        <v>1200</v>
      </c>
      <c r="C29" s="20"/>
      <c r="D29" s="20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x14ac:dyDescent="0.3">
      <c r="A30" s="5" t="s">
        <v>40</v>
      </c>
      <c r="B30" s="2">
        <v>135</v>
      </c>
      <c r="C30" s="20"/>
      <c r="D30" s="20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x14ac:dyDescent="0.3">
      <c r="A31" s="5" t="s">
        <v>29</v>
      </c>
      <c r="B31" s="2">
        <v>178</v>
      </c>
      <c r="C31" s="20"/>
      <c r="D31" s="20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x14ac:dyDescent="0.3">
      <c r="A32" s="5" t="s">
        <v>39</v>
      </c>
      <c r="B32" s="2">
        <v>50</v>
      </c>
      <c r="C32" s="20"/>
      <c r="D32" s="20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x14ac:dyDescent="0.3">
      <c r="A33" s="13" t="s">
        <v>31</v>
      </c>
      <c r="B33" s="2">
        <v>120</v>
      </c>
      <c r="C33" s="26"/>
      <c r="D33" s="2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x14ac:dyDescent="0.3">
      <c r="A34" s="13" t="s">
        <v>41</v>
      </c>
      <c r="B34" s="2">
        <v>5</v>
      </c>
      <c r="C34" s="18"/>
      <c r="D34" s="18"/>
      <c r="E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 x14ac:dyDescent="0.3">
      <c r="A35" s="13" t="s">
        <v>43</v>
      </c>
      <c r="B35" s="2">
        <v>232</v>
      </c>
      <c r="C35" s="18"/>
      <c r="D35" s="18"/>
      <c r="E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17" x14ac:dyDescent="0.3">
      <c r="A36" s="13" t="s">
        <v>44</v>
      </c>
      <c r="B36" s="2">
        <v>150</v>
      </c>
      <c r="C36" s="18"/>
      <c r="D36" s="18"/>
      <c r="E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17" x14ac:dyDescent="0.3">
      <c r="A37" s="13" t="s">
        <v>42</v>
      </c>
      <c r="B37" s="2">
        <v>50</v>
      </c>
      <c r="C37" s="18"/>
      <c r="D37" s="18"/>
      <c r="E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x14ac:dyDescent="0.3">
      <c r="A38" s="13" t="s">
        <v>45</v>
      </c>
      <c r="B38" s="2">
        <v>500</v>
      </c>
      <c r="C38" s="18"/>
      <c r="D38" s="18"/>
      <c r="E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x14ac:dyDescent="0.3">
      <c r="A39" s="13" t="s">
        <v>19</v>
      </c>
      <c r="B39" s="2">
        <v>40</v>
      </c>
      <c r="C39" s="18"/>
      <c r="D39" s="18"/>
      <c r="E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x14ac:dyDescent="0.3">
      <c r="A40" s="13" t="s">
        <v>11</v>
      </c>
      <c r="B40" s="12">
        <v>100</v>
      </c>
      <c r="C40" s="18" t="s">
        <v>49</v>
      </c>
      <c r="D40" s="1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17" x14ac:dyDescent="0.3">
      <c r="A41" s="13" t="s">
        <v>1</v>
      </c>
      <c r="B41" s="17">
        <v>800</v>
      </c>
      <c r="C41" s="18"/>
      <c r="D41" s="1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3">
      <c r="A42" s="13" t="s">
        <v>9</v>
      </c>
      <c r="B42" s="15">
        <v>200</v>
      </c>
      <c r="C42" s="18"/>
      <c r="D42" s="1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1:17" x14ac:dyDescent="0.3">
      <c r="A43" s="13" t="s">
        <v>1</v>
      </c>
      <c r="B43" s="2">
        <v>3000</v>
      </c>
      <c r="C43" s="18"/>
      <c r="D43" s="1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17" x14ac:dyDescent="0.3">
      <c r="A44" s="13" t="s">
        <v>53</v>
      </c>
      <c r="B44" s="17">
        <v>800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17" x14ac:dyDescent="0.3">
      <c r="A45" s="13" t="s">
        <v>7</v>
      </c>
      <c r="B45" s="11">
        <f>(SUM(B13:B14))-(SUM(B15:B44))</f>
        <v>1718</v>
      </c>
      <c r="C45" s="18" t="s">
        <v>35</v>
      </c>
      <c r="D45" s="1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17" x14ac:dyDescent="0.3">
      <c r="A46" s="13" t="s">
        <v>36</v>
      </c>
      <c r="B46" s="11">
        <f>B45-88</f>
        <v>1630</v>
      </c>
      <c r="C46" s="11" t="s">
        <v>48</v>
      </c>
      <c r="D46" s="11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1:17" x14ac:dyDescent="0.3">
      <c r="A47" s="13" t="s">
        <v>50</v>
      </c>
      <c r="B47" s="11">
        <f>B46-200-160</f>
        <v>1270</v>
      </c>
      <c r="C47" s="11"/>
      <c r="D47" s="11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1:17" x14ac:dyDescent="0.3">
      <c r="A48" s="6"/>
      <c r="B48" s="6"/>
      <c r="C48" s="18"/>
      <c r="D48" s="18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7" x14ac:dyDescent="0.3">
      <c r="A49" s="6"/>
      <c r="B49" s="6"/>
      <c r="C49" s="18"/>
      <c r="D49" s="18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1:17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7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1:17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1:17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17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1:17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spans="1:17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 spans="1:17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spans="1:17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spans="1:17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1:17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 spans="1:17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</sheetData>
  <mergeCells count="53">
    <mergeCell ref="C32:D32"/>
    <mergeCell ref="K4:N4"/>
    <mergeCell ref="C37:D37"/>
    <mergeCell ref="C34:D34"/>
    <mergeCell ref="C36:D36"/>
    <mergeCell ref="C35:D35"/>
    <mergeCell ref="C33:D33"/>
    <mergeCell ref="C45:D45"/>
    <mergeCell ref="C42:D42"/>
    <mergeCell ref="C41:D41"/>
    <mergeCell ref="C38:D38"/>
    <mergeCell ref="C39:D39"/>
    <mergeCell ref="C40:D40"/>
    <mergeCell ref="C31:D31"/>
    <mergeCell ref="C30:D30"/>
    <mergeCell ref="H17:I17"/>
    <mergeCell ref="C27:D27"/>
    <mergeCell ref="C25:D25"/>
    <mergeCell ref="C24:D24"/>
    <mergeCell ref="C23:D23"/>
    <mergeCell ref="C22:D22"/>
    <mergeCell ref="C20:D20"/>
    <mergeCell ref="C19:D19"/>
    <mergeCell ref="C18:D18"/>
    <mergeCell ref="C17:D17"/>
    <mergeCell ref="C21:D21"/>
    <mergeCell ref="C26:D26"/>
    <mergeCell ref="C28:D28"/>
    <mergeCell ref="C29:D29"/>
    <mergeCell ref="H14:I14"/>
    <mergeCell ref="H12:I12"/>
    <mergeCell ref="H13:I13"/>
    <mergeCell ref="A1:D1"/>
    <mergeCell ref="F1:I1"/>
    <mergeCell ref="F10:I10"/>
    <mergeCell ref="A10:D10"/>
    <mergeCell ref="H11:I11"/>
    <mergeCell ref="C11:D11"/>
    <mergeCell ref="C43:D43"/>
    <mergeCell ref="C48:D48"/>
    <mergeCell ref="C49:D49"/>
    <mergeCell ref="K1:N1"/>
    <mergeCell ref="K6:N6"/>
    <mergeCell ref="K2:N2"/>
    <mergeCell ref="K5:N5"/>
    <mergeCell ref="K3:N3"/>
    <mergeCell ref="C16:D16"/>
    <mergeCell ref="C15:D15"/>
    <mergeCell ref="C14:D14"/>
    <mergeCell ref="C13:D13"/>
    <mergeCell ref="C12:D12"/>
    <mergeCell ref="H16:I16"/>
    <mergeCell ref="H15:I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Alonso</dc:creator>
  <cp:lastModifiedBy>Osman Vincenzo Alonso Hernández</cp:lastModifiedBy>
  <dcterms:created xsi:type="dcterms:W3CDTF">2020-09-14T18:29:40Z</dcterms:created>
  <dcterms:modified xsi:type="dcterms:W3CDTF">2021-02-23T02:51:07Z</dcterms:modified>
</cp:coreProperties>
</file>