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q-my.sharepoint.com/personal/uqmhu2_uq_edu_au/Documents/PhD/ML Code_Paper/Machine learning for high-performance Al alloys assisted by data augmentation/Github repository/"/>
    </mc:Choice>
  </mc:AlternateContent>
  <xr:revisionPtr revIDLastSave="73" documentId="11_AD4DA82427541F7ACA7EB8F4008802486BE8DE14" xr6:coauthVersionLast="47" xr6:coauthVersionMax="47" xr10:uidLastSave="{952D4CDA-FB41-4276-8C39-59562D48D925}"/>
  <bookViews>
    <workbookView xWindow="-110" yWindow="-110" windowWidth="25820" windowHeight="15620" activeTab="1" xr2:uid="{00000000-000D-0000-FFFF-FFFF00000000}"/>
  </bookViews>
  <sheets>
    <sheet name="Loop I" sheetId="1" r:id="rId1"/>
    <sheet name="Loop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T3" i="2"/>
  <c r="T3" i="1"/>
  <c r="T5" i="1" l="1"/>
</calcChain>
</file>

<file path=xl/sharedStrings.xml><?xml version="1.0" encoding="utf-8"?>
<sst xmlns="http://schemas.openxmlformats.org/spreadsheetml/2006/main" count="140" uniqueCount="60">
  <si>
    <t>Alloy</t>
  </si>
  <si>
    <t>Si</t>
  </si>
  <si>
    <t>Fe</t>
  </si>
  <si>
    <t>Cu</t>
  </si>
  <si>
    <t>Mn</t>
  </si>
  <si>
    <t>Mg</t>
  </si>
  <si>
    <t>Cr</t>
  </si>
  <si>
    <t>Zn</t>
  </si>
  <si>
    <t>V</t>
  </si>
  <si>
    <t>Ti</t>
  </si>
  <si>
    <t>Zr</t>
  </si>
  <si>
    <t>Li</t>
  </si>
  <si>
    <t>Ni</t>
  </si>
  <si>
    <t>Ga</t>
  </si>
  <si>
    <t>Bi</t>
  </si>
  <si>
    <t>Pb</t>
  </si>
  <si>
    <t>B</t>
  </si>
  <si>
    <t>Be</t>
  </si>
  <si>
    <t>Sc</t>
  </si>
  <si>
    <t>Al (min.)</t>
  </si>
  <si>
    <t>S/A Temp</t>
  </si>
  <si>
    <t>Ageing Temp</t>
  </si>
  <si>
    <t>Ageing Time</t>
  </si>
  <si>
    <t>ManufacturingMethod</t>
    <phoneticPr fontId="2" type="noConversion"/>
  </si>
  <si>
    <t>HeatTreatmentMedium</t>
    <phoneticPr fontId="2" type="noConversion"/>
  </si>
  <si>
    <t>StrainHardeningMethod</t>
    <phoneticPr fontId="2" type="noConversion"/>
  </si>
  <si>
    <t>AgeingType</t>
    <phoneticPr fontId="2" type="noConversion"/>
  </si>
  <si>
    <t>TreatmentAfterward</t>
    <phoneticPr fontId="2" type="noConversion"/>
  </si>
  <si>
    <t>ProductionShape</t>
    <phoneticPr fontId="2" type="noConversion"/>
  </si>
  <si>
    <t>Designation</t>
  </si>
  <si>
    <t>YTS</t>
  </si>
  <si>
    <t>UTS</t>
  </si>
  <si>
    <t>ELONGATION</t>
  </si>
  <si>
    <t>Reference</t>
  </si>
  <si>
    <t>Rolled</t>
  </si>
  <si>
    <t>Water</t>
  </si>
  <si>
    <t>None</t>
  </si>
  <si>
    <t>Artificial</t>
  </si>
  <si>
    <t>None</t>
    <phoneticPr fontId="2" type="noConversion"/>
  </si>
  <si>
    <t>Sheet</t>
  </si>
  <si>
    <t>T6</t>
  </si>
  <si>
    <t>No</t>
    <phoneticPr fontId="2" type="noConversion"/>
  </si>
  <si>
    <t>Extruded</t>
  </si>
  <si>
    <t>Rod</t>
  </si>
  <si>
    <t>Experimentally measured in own lab during Loop II</t>
    <phoneticPr fontId="2" type="noConversion"/>
  </si>
  <si>
    <t>L1A1-E</t>
    <phoneticPr fontId="2" type="noConversion"/>
  </si>
  <si>
    <t>L1A2-E</t>
    <phoneticPr fontId="2" type="noConversion"/>
  </si>
  <si>
    <t>L1A1-D</t>
    <phoneticPr fontId="2" type="noConversion"/>
  </si>
  <si>
    <t>L1A2-D</t>
    <phoneticPr fontId="2" type="noConversion"/>
  </si>
  <si>
    <t>No</t>
  </si>
  <si>
    <t>EL</t>
    <phoneticPr fontId="2" type="noConversion"/>
  </si>
  <si>
    <t>L2A1-D</t>
    <phoneticPr fontId="2" type="noConversion"/>
  </si>
  <si>
    <t>L2A1-E</t>
    <phoneticPr fontId="2" type="noConversion"/>
  </si>
  <si>
    <t>L2A2-D</t>
    <phoneticPr fontId="2" type="noConversion"/>
  </si>
  <si>
    <t>L2A2-E</t>
    <phoneticPr fontId="2" type="noConversion"/>
  </si>
  <si>
    <t>Experimentally measured in own lab during Loop I</t>
  </si>
  <si>
    <t>Experimentally measured in own lab during Loop I</t>
    <phoneticPr fontId="2" type="noConversion"/>
  </si>
  <si>
    <t>Predicted from ML model trained in Loop I</t>
    <phoneticPr fontId="2" type="noConversion"/>
  </si>
  <si>
    <t>Predicted from ML model trained in Loop II</t>
  </si>
  <si>
    <t>Predicted from ML model trained in Loop II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</si>
</sst>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222222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left"/>
    </xf>
    <xf numFmtId="0" fontId="5" fillId="0" borderId="0" xfId="0" applyFont="1" applyAlignment="1">
      <alignment horizontal="center" vertical="center" readingOrder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left"/>
    </xf>
    <xf numFmtId="0" fontId="5" fillId="0" borderId="8" xfId="0" applyFont="1" applyBorder="1" applyAlignment="1">
      <alignment horizontal="center" readingOrder="1"/>
    </xf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opLeftCell="O1" workbookViewId="0">
      <selection activeCell="AH13" sqref="AH13"/>
    </sheetView>
  </sheetViews>
  <sheetFormatPr defaultRowHeight="14" x14ac:dyDescent="0.3"/>
  <cols>
    <col min="34" max="34" width="38.4140625" customWidth="1"/>
  </cols>
  <sheetData>
    <row r="1" spans="1:34" ht="2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5" t="s">
        <v>19</v>
      </c>
      <c r="U1" s="6" t="s">
        <v>20</v>
      </c>
      <c r="V1" s="7" t="s">
        <v>21</v>
      </c>
      <c r="W1" s="7" t="s">
        <v>22</v>
      </c>
      <c r="X1" s="3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8" t="s">
        <v>29</v>
      </c>
      <c r="AE1" s="9" t="s">
        <v>30</v>
      </c>
      <c r="AF1" s="8" t="s">
        <v>31</v>
      </c>
      <c r="AG1" s="8" t="s">
        <v>50</v>
      </c>
      <c r="AH1" s="10" t="s">
        <v>33</v>
      </c>
    </row>
    <row r="2" spans="1:34" x14ac:dyDescent="0.3">
      <c r="A2" s="11" t="s">
        <v>47</v>
      </c>
      <c r="B2" s="12">
        <v>0</v>
      </c>
      <c r="C2" s="11">
        <v>0</v>
      </c>
      <c r="D2" s="11">
        <v>1.6</v>
      </c>
      <c r="E2" s="11">
        <v>0</v>
      </c>
      <c r="F2" s="16">
        <v>4</v>
      </c>
      <c r="G2" s="11">
        <v>0</v>
      </c>
      <c r="H2" s="16">
        <v>8.4</v>
      </c>
      <c r="I2" s="11">
        <v>0</v>
      </c>
      <c r="J2" s="16">
        <v>0.05</v>
      </c>
      <c r="K2" s="16">
        <v>0.05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6">
        <v>0.25</v>
      </c>
      <c r="T2" s="11">
        <v>85.65</v>
      </c>
      <c r="U2" s="12">
        <v>470</v>
      </c>
      <c r="V2" s="11">
        <v>120</v>
      </c>
      <c r="W2" s="11">
        <v>18</v>
      </c>
      <c r="X2" s="11" t="s">
        <v>42</v>
      </c>
      <c r="Y2" s="11" t="s">
        <v>35</v>
      </c>
      <c r="Z2" s="11" t="s">
        <v>49</v>
      </c>
      <c r="AA2" s="11" t="s">
        <v>37</v>
      </c>
      <c r="AB2" s="11" t="s">
        <v>41</v>
      </c>
      <c r="AC2" s="11" t="s">
        <v>43</v>
      </c>
      <c r="AD2" s="13" t="s">
        <v>40</v>
      </c>
      <c r="AE2" s="12">
        <v>605</v>
      </c>
      <c r="AF2" s="11">
        <v>674</v>
      </c>
      <c r="AG2" s="14">
        <v>12.9</v>
      </c>
      <c r="AH2" s="15" t="s">
        <v>57</v>
      </c>
    </row>
    <row r="3" spans="1:34" x14ac:dyDescent="0.3">
      <c r="A3" s="11" t="s">
        <v>45</v>
      </c>
      <c r="B3" s="12">
        <v>9.3399999999999997E-2</v>
      </c>
      <c r="C3" s="11">
        <v>0.1174</v>
      </c>
      <c r="D3" s="11">
        <v>1.5155000000000001</v>
      </c>
      <c r="E3" s="11">
        <v>0</v>
      </c>
      <c r="F3" s="16">
        <v>4.1077000000000004</v>
      </c>
      <c r="G3" s="11">
        <v>0</v>
      </c>
      <c r="H3" s="16">
        <v>7.8493000000000004</v>
      </c>
      <c r="I3" s="11">
        <v>0</v>
      </c>
      <c r="J3" s="16">
        <v>5.8500000000000003E-2</v>
      </c>
      <c r="K3" s="16">
        <v>3.9399999999999998E-2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6">
        <v>0.32750000000000001</v>
      </c>
      <c r="T3" s="11">
        <f>100-SUM(B3:S3)</f>
        <v>85.891300000000001</v>
      </c>
      <c r="U3" s="12">
        <v>470</v>
      </c>
      <c r="V3" s="11">
        <v>120</v>
      </c>
      <c r="W3" s="11">
        <v>16</v>
      </c>
      <c r="X3" s="11" t="s">
        <v>34</v>
      </c>
      <c r="Y3" s="11" t="s">
        <v>35</v>
      </c>
      <c r="Z3" s="11" t="s">
        <v>36</v>
      </c>
      <c r="AA3" s="11" t="s">
        <v>37</v>
      </c>
      <c r="AB3" s="11" t="s">
        <v>38</v>
      </c>
      <c r="AC3" s="11" t="s">
        <v>39</v>
      </c>
      <c r="AD3" s="13" t="s">
        <v>40</v>
      </c>
      <c r="AE3" s="12">
        <v>623.4</v>
      </c>
      <c r="AF3" s="11">
        <v>646.4</v>
      </c>
      <c r="AG3" s="14">
        <v>2.1800000000000002</v>
      </c>
      <c r="AH3" s="15" t="s">
        <v>56</v>
      </c>
    </row>
    <row r="4" spans="1:34" x14ac:dyDescent="0.3">
      <c r="A4" s="11" t="s">
        <v>48</v>
      </c>
      <c r="B4" s="12">
        <v>0</v>
      </c>
      <c r="C4" s="11">
        <v>0</v>
      </c>
      <c r="D4" s="11">
        <v>5</v>
      </c>
      <c r="E4" s="11">
        <v>0.2</v>
      </c>
      <c r="F4" s="16">
        <v>4.5999999999999996</v>
      </c>
      <c r="G4" s="11">
        <v>0.05</v>
      </c>
      <c r="H4" s="16">
        <v>7</v>
      </c>
      <c r="I4" s="11">
        <v>0</v>
      </c>
      <c r="J4" s="16">
        <v>0</v>
      </c>
      <c r="K4" s="16">
        <v>0.05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6">
        <v>0.2</v>
      </c>
      <c r="T4" s="11">
        <v>82.9</v>
      </c>
      <c r="U4" s="12">
        <v>470</v>
      </c>
      <c r="V4" s="11">
        <v>120</v>
      </c>
      <c r="W4" s="11">
        <v>24</v>
      </c>
      <c r="X4" s="11" t="s">
        <v>42</v>
      </c>
      <c r="Y4" s="11" t="s">
        <v>35</v>
      </c>
      <c r="Z4" s="11" t="s">
        <v>49</v>
      </c>
      <c r="AA4" s="11" t="s">
        <v>37</v>
      </c>
      <c r="AB4" s="11" t="s">
        <v>41</v>
      </c>
      <c r="AC4" s="11" t="s">
        <v>43</v>
      </c>
      <c r="AD4" s="13" t="s">
        <v>40</v>
      </c>
      <c r="AE4" s="12">
        <v>553</v>
      </c>
      <c r="AF4" s="11">
        <v>646</v>
      </c>
      <c r="AG4" s="14">
        <v>14.1</v>
      </c>
      <c r="AH4" s="15" t="s">
        <v>57</v>
      </c>
    </row>
    <row r="5" spans="1:34" s="23" customFormat="1" x14ac:dyDescent="0.3">
      <c r="A5" s="17" t="s">
        <v>46</v>
      </c>
      <c r="B5" s="18">
        <v>0.10920000000000001</v>
      </c>
      <c r="C5" s="17">
        <v>0.1159</v>
      </c>
      <c r="D5" s="17">
        <v>4.8113000000000001</v>
      </c>
      <c r="E5" s="17">
        <v>0.22159999999999999</v>
      </c>
      <c r="F5" s="17">
        <v>5.2237</v>
      </c>
      <c r="G5" s="17">
        <v>6.2700000000000006E-2</v>
      </c>
      <c r="H5" s="17">
        <v>6.0129000000000001</v>
      </c>
      <c r="I5" s="17">
        <v>0</v>
      </c>
      <c r="J5" s="17">
        <v>0</v>
      </c>
      <c r="K5" s="22">
        <v>4.4600000000000001E-2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22">
        <v>0.17499999999999999</v>
      </c>
      <c r="T5" s="17">
        <f>100-SUM(B5:S5)</f>
        <v>83.223100000000002</v>
      </c>
      <c r="U5" s="18">
        <v>470</v>
      </c>
      <c r="V5" s="17">
        <v>120</v>
      </c>
      <c r="W5" s="17">
        <v>16</v>
      </c>
      <c r="X5" s="17" t="s">
        <v>34</v>
      </c>
      <c r="Y5" s="17" t="s">
        <v>35</v>
      </c>
      <c r="Z5" s="17" t="s">
        <v>36</v>
      </c>
      <c r="AA5" s="17" t="s">
        <v>37</v>
      </c>
      <c r="AB5" s="17" t="s">
        <v>38</v>
      </c>
      <c r="AC5" s="17" t="s">
        <v>39</v>
      </c>
      <c r="AD5" s="19" t="s">
        <v>40</v>
      </c>
      <c r="AE5" s="18">
        <v>342.6</v>
      </c>
      <c r="AF5" s="17">
        <v>342.6</v>
      </c>
      <c r="AG5" s="20">
        <v>0.58599999999999997</v>
      </c>
      <c r="AH5" s="21" t="s">
        <v>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5393-F7A8-47BB-AA0A-26244FECB79D}">
  <dimension ref="A1:AH5"/>
  <sheetViews>
    <sheetView tabSelected="1" topLeftCell="Q1" workbookViewId="0">
      <selection activeCell="AH9" sqref="AH9"/>
    </sheetView>
  </sheetViews>
  <sheetFormatPr defaultRowHeight="14" x14ac:dyDescent="0.3"/>
  <cols>
    <col min="34" max="34" width="39.6640625" customWidth="1"/>
  </cols>
  <sheetData>
    <row r="1" spans="1:34" ht="2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5" t="s">
        <v>19</v>
      </c>
      <c r="U1" s="6" t="s">
        <v>20</v>
      </c>
      <c r="V1" s="7" t="s">
        <v>21</v>
      </c>
      <c r="W1" s="7" t="s">
        <v>22</v>
      </c>
      <c r="X1" s="3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8" t="s">
        <v>29</v>
      </c>
      <c r="AE1" s="9" t="s">
        <v>30</v>
      </c>
      <c r="AF1" s="8" t="s">
        <v>31</v>
      </c>
      <c r="AG1" s="8" t="s">
        <v>32</v>
      </c>
      <c r="AH1" s="10" t="s">
        <v>33</v>
      </c>
    </row>
    <row r="2" spans="1:34" s="11" customFormat="1" x14ac:dyDescent="0.3">
      <c r="A2" s="11" t="s">
        <v>51</v>
      </c>
      <c r="B2" s="12">
        <v>0</v>
      </c>
      <c r="C2" s="11">
        <v>0</v>
      </c>
      <c r="D2" s="11">
        <v>3.2</v>
      </c>
      <c r="E2" s="11">
        <v>0.5</v>
      </c>
      <c r="F2" s="11">
        <v>2</v>
      </c>
      <c r="G2" s="11">
        <v>0.15</v>
      </c>
      <c r="H2" s="11">
        <v>6.2</v>
      </c>
      <c r="I2" s="11">
        <v>0</v>
      </c>
      <c r="J2" s="11">
        <v>0</v>
      </c>
      <c r="K2" s="11">
        <v>0.05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0.2</v>
      </c>
      <c r="T2" s="11">
        <v>87.7</v>
      </c>
      <c r="U2" s="12">
        <v>470</v>
      </c>
      <c r="V2" s="11">
        <v>120</v>
      </c>
      <c r="W2" s="11">
        <v>16</v>
      </c>
      <c r="X2" s="11" t="s">
        <v>42</v>
      </c>
      <c r="Y2" s="11" t="s">
        <v>35</v>
      </c>
      <c r="Z2" s="11" t="s">
        <v>41</v>
      </c>
      <c r="AA2" s="11" t="s">
        <v>37</v>
      </c>
      <c r="AB2" s="11" t="s">
        <v>41</v>
      </c>
      <c r="AC2" s="11" t="s">
        <v>43</v>
      </c>
      <c r="AD2" s="13" t="s">
        <v>40</v>
      </c>
      <c r="AE2" s="12">
        <v>647</v>
      </c>
      <c r="AF2" s="11">
        <v>702</v>
      </c>
      <c r="AG2" s="14">
        <v>10.7</v>
      </c>
      <c r="AH2" s="15" t="s">
        <v>59</v>
      </c>
    </row>
    <row r="3" spans="1:34" s="11" customFormat="1" x14ac:dyDescent="0.3">
      <c r="A3" s="11" t="s">
        <v>52</v>
      </c>
      <c r="B3" s="12">
        <v>0.03</v>
      </c>
      <c r="C3" s="11">
        <v>0.08</v>
      </c>
      <c r="D3" s="11">
        <v>3.24</v>
      </c>
      <c r="E3" s="11">
        <v>0.49</v>
      </c>
      <c r="F3" s="11">
        <v>1.9</v>
      </c>
      <c r="G3" s="11">
        <v>0.14000000000000001</v>
      </c>
      <c r="H3" s="11">
        <v>6.24</v>
      </c>
      <c r="I3" s="11">
        <v>0</v>
      </c>
      <c r="J3" s="11">
        <v>0</v>
      </c>
      <c r="K3" s="11">
        <v>7.0000000000000007E-2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0.17</v>
      </c>
      <c r="T3" s="11">
        <f t="shared" ref="T3:T5" si="0">100-SUM(B3:S3)</f>
        <v>87.64</v>
      </c>
      <c r="U3" s="12">
        <v>470</v>
      </c>
      <c r="V3" s="11">
        <v>120</v>
      </c>
      <c r="W3" s="11">
        <v>16</v>
      </c>
      <c r="X3" s="11" t="s">
        <v>42</v>
      </c>
      <c r="Y3" s="11" t="s">
        <v>35</v>
      </c>
      <c r="Z3" s="11" t="s">
        <v>41</v>
      </c>
      <c r="AA3" s="11" t="s">
        <v>37</v>
      </c>
      <c r="AB3" s="11" t="s">
        <v>41</v>
      </c>
      <c r="AC3" s="11" t="s">
        <v>43</v>
      </c>
      <c r="AD3" s="13" t="s">
        <v>40</v>
      </c>
      <c r="AE3" s="12">
        <v>633</v>
      </c>
      <c r="AF3" s="11">
        <v>712</v>
      </c>
      <c r="AG3" s="14">
        <v>9.6</v>
      </c>
      <c r="AH3" s="15" t="s">
        <v>44</v>
      </c>
    </row>
    <row r="4" spans="1:34" s="11" customFormat="1" x14ac:dyDescent="0.3">
      <c r="A4" s="11" t="s">
        <v>53</v>
      </c>
      <c r="B4" s="12">
        <v>0</v>
      </c>
      <c r="C4" s="11">
        <v>0</v>
      </c>
      <c r="D4" s="11">
        <v>3.6</v>
      </c>
      <c r="E4" s="11">
        <v>0.15</v>
      </c>
      <c r="F4" s="11">
        <v>3</v>
      </c>
      <c r="G4" s="11">
        <v>0.1</v>
      </c>
      <c r="H4" s="11">
        <v>5.2</v>
      </c>
      <c r="I4" s="11">
        <v>0</v>
      </c>
      <c r="J4" s="11">
        <v>0</v>
      </c>
      <c r="K4" s="11">
        <v>0.05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0.25</v>
      </c>
      <c r="T4" s="11">
        <v>87.65</v>
      </c>
      <c r="U4" s="12">
        <v>480</v>
      </c>
      <c r="V4" s="11">
        <v>120</v>
      </c>
      <c r="W4" s="11">
        <v>16</v>
      </c>
      <c r="X4" s="11" t="s">
        <v>42</v>
      </c>
      <c r="Y4" s="11" t="s">
        <v>35</v>
      </c>
      <c r="Z4" s="11" t="s">
        <v>41</v>
      </c>
      <c r="AA4" s="11" t="s">
        <v>37</v>
      </c>
      <c r="AB4" s="11" t="s">
        <v>41</v>
      </c>
      <c r="AC4" s="11" t="s">
        <v>43</v>
      </c>
      <c r="AD4" s="13" t="s">
        <v>40</v>
      </c>
      <c r="AE4" s="12">
        <v>675</v>
      </c>
      <c r="AF4" s="11">
        <v>741</v>
      </c>
      <c r="AG4" s="14">
        <v>10.1</v>
      </c>
      <c r="AH4" s="15" t="s">
        <v>58</v>
      </c>
    </row>
    <row r="5" spans="1:34" s="17" customFormat="1" x14ac:dyDescent="0.3">
      <c r="A5" s="17" t="s">
        <v>54</v>
      </c>
      <c r="B5" s="18">
        <v>0.03</v>
      </c>
      <c r="C5" s="17">
        <v>0.09</v>
      </c>
      <c r="D5" s="17">
        <v>3.63</v>
      </c>
      <c r="E5" s="17">
        <v>0.11</v>
      </c>
      <c r="F5" s="17">
        <v>3.12</v>
      </c>
      <c r="G5" s="17">
        <v>0.05</v>
      </c>
      <c r="H5" s="17">
        <v>5.5</v>
      </c>
      <c r="I5" s="17">
        <v>0</v>
      </c>
      <c r="J5" s="17">
        <v>0</v>
      </c>
      <c r="K5" s="17">
        <v>0.05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0.2</v>
      </c>
      <c r="T5" s="17">
        <f t="shared" si="0"/>
        <v>87.22</v>
      </c>
      <c r="U5" s="18">
        <v>480</v>
      </c>
      <c r="V5" s="17">
        <v>120</v>
      </c>
      <c r="W5" s="17">
        <v>16</v>
      </c>
      <c r="X5" s="17" t="s">
        <v>42</v>
      </c>
      <c r="Y5" s="17" t="s">
        <v>35</v>
      </c>
      <c r="Z5" s="17" t="s">
        <v>41</v>
      </c>
      <c r="AA5" s="17" t="s">
        <v>37</v>
      </c>
      <c r="AB5" s="17" t="s">
        <v>41</v>
      </c>
      <c r="AC5" s="17" t="s">
        <v>43</v>
      </c>
      <c r="AD5" s="19" t="s">
        <v>40</v>
      </c>
      <c r="AE5" s="18">
        <v>688</v>
      </c>
      <c r="AF5" s="17">
        <v>738</v>
      </c>
      <c r="AG5" s="20">
        <v>7.5</v>
      </c>
      <c r="AH5" s="21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Loop I</vt:lpstr>
      <vt:lpstr>Loop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Hu</dc:creator>
  <cp:lastModifiedBy>Mingwei Hu</cp:lastModifiedBy>
  <dcterms:created xsi:type="dcterms:W3CDTF">2015-06-05T18:19:34Z</dcterms:created>
  <dcterms:modified xsi:type="dcterms:W3CDTF">2024-02-21T07:01:10Z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2023-12-05T06:22:51Z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d720058d-4139-4157-ab15-e07282f9643e</vt:lpwstr>
  </property>
  <property fmtid="{D5CDD505-2E9C-101B-9397-08002B2CF9AE}" pid="8" name="MSIP_Label_0f488380-630a-4f55-a077-a19445e3f360_ContentBits">
    <vt:lpwstr>0</vt:lpwstr>
  </property>
</Properties>
</file>