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angel\2.-0 LCA team Dropbox\Angelica Mendoza\UAB\PROTEAN_URBAG\python\inputs\"/>
    </mc:Choice>
  </mc:AlternateContent>
  <xr:revisionPtr revIDLastSave="0" documentId="13_ncr:1_{6FDCB731-A819-40BD-8C9C-AB0D1D31B120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Φύλλο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4" i="1" l="1"/>
  <c r="H3" i="1"/>
  <c r="E5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tc={BEAFE4EB-AFF8-4432-8808-58B76B4AB98D}</author>
    <author>tc={A90B0C3A-C39B-4813-B80F-A56AF49D46DA}</author>
    <author>tc={5722B88C-911E-46C4-ADEC-CC17EBE4AD7A}</author>
    <author>tc={DF14CFC5-5214-42B1-94AF-AD943C5D6783}</author>
    <author>tc={2A4186EB-1AE3-48BE-8992-8E57CCF726F8}</author>
    <author>tc={240C9BD5-D7DA-4E43-98AC-F8244CC09C39}</author>
    <author>tc={8F10A634-068C-40A8-821C-74F5CAE084B2}</author>
    <author>tc={90E53792-83AE-4DAF-8315-0DF05C06AC2F}</author>
    <author>tc={6082E3AF-CF86-44F9-A665-5AD9EA47AEF4}</author>
    <author>tc={D0ED912D-2EB0-4F78-8188-810EC4DF8D0A}</author>
    <author>tc={8B0883AB-3E7E-45FE-A64F-9D3D70E98562}</author>
    <author>tc={FAC68F2C-0EFB-408D-B8AA-D9DCCC2A094E}</author>
    <author>tc={AF30BBB7-A12B-4DAE-9180-A335EA1C6954}</author>
    <author>tc={1ED1EEC6-9963-482D-A6D5-BDBA92C0E0CE}</author>
    <author>tc={95824DA7-22F9-4A7C-A4F9-6B1FEB302639}</author>
    <author>tc={6F933CD8-EECF-4651-8A01-3B0B0C93A68E}</author>
    <author>tc={8C99EAD7-EE35-4234-8BFB-86A721EBC40F}</author>
    <author>tc={375E27B2-1C47-4078-BB41-D54EC3C8FFCD}</author>
    <author>tc={EF62C70D-E45F-4259-9DA9-D28BF3A81875}</author>
    <author>tc={968A7D17-43E4-428D-895C-D7FD9C991ACC}</author>
  </authors>
  <commentList>
    <comment ref="E2" authorId="0" shapeId="0" xr:uid="{BEAFE4EB-AFF8-4432-8808-58B76B4AB98D}">
      <text>
        <t>[Threaded comment]
Your version of Excel allows you to read this threaded comment; however, any edits to it will get removed if the file is opened in a newer version of Excel. Learn more: https://go.microsoft.com/fwlink/?linkid=870924
Comment:
    IPCC Emission factor EF 1 Tier 1, for N additions from synthetic fertilisers, organic amendments and crop residues, and N mineralised from mineral soil as a result of loss of soil carbon (2019)</t>
      </text>
    </comment>
    <comment ref="B3" authorId="1" shapeId="0" xr:uid="{A90B0C3A-C39B-4813-B80F-A56AF49D46DA}">
      <text>
        <t>[Threaded comment]
Your version of Excel allows you to read this threaded comment; however, any edits to it will get removed if the file is opened in a newer version of Excel. Learn more: https://go.microsoft.com/fwlink/?linkid=870924
Comment:
    PEFCR pag 74.
kg NH3= kg N*FracGASF= 1*0.2* (17/14)= 0.24 kg NH3/ kg
N manure applied</t>
      </text>
    </comment>
    <comment ref="C3" authorId="2" shapeId="0" xr:uid="{5722B88C-911E-46C4-ADEC-CC17EBE4AD7A}">
      <text>
        <t>[Threaded comment]
Your version of Excel allows you to read this threaded comment; however, any edits to it will get removed if the file is opened in a newer version of Excel. Learn more: https://go.microsoft.com/fwlink/?linkid=870924
Comment:
    Emission factor for the application of mineral and organic fertilisers (kg NOx-N/kg N applied), value: 0.012 (EEA, 2013, 3.D Tab 3-1)</t>
      </text>
    </comment>
    <comment ref="D3" authorId="3" shapeId="0" xr:uid="{DF14CFC5-5214-42B1-94AF-AD943C5D6783}">
      <text>
        <t>[Threaded comment]
Your version of Excel allows you to read this threaded comment; however, any edits to it will get removed if the file is opened in a newer version of Excel. Learn more: https://go.microsoft.com/fwlink/?linkid=870924
Comment:
    #IPCC FracLEACH-(H) [N losses by leaching/runoff in wet climates], kg N/kg N additions or deposition by grazing animals) (2019)</t>
      </text>
    </comment>
    <comment ref="H3" authorId="4" shapeId="0" xr:uid="{2A4186EB-1AE3-48BE-8992-8E57CCF726F8}">
      <text>
        <t>[Threaded comment]
Your version of Excel allows you to read this threaded comment; however, any edits to it will get removed if the file is opened in a newer version of Excel. Learn more: https://go.microsoft.com/fwlink/?linkid=870924
Comment:
    P-Salca ecoinvent v2 equation (part for manure only</t>
      </text>
    </comment>
    <comment ref="B4" authorId="5" shapeId="0" xr:uid="{240C9BD5-D7DA-4E43-98AC-F8244CC09C39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https://db.ecoinvent.org/reports/15_Agriculture.pdf Ecoinvent p.29</t>
      </text>
    </comment>
    <comment ref="C4" authorId="6" shapeId="0" xr:uid="{8F10A634-068C-40A8-821C-74F5CAE084B2}">
      <text>
        <t>[Threaded comment]
Your version of Excel allows you to read this threaded comment; however, any edits to it will get removed if the file is opened in a newer version of Excel. Learn more: https://go.microsoft.com/fwlink/?linkid=870924
Comment:
    Emission factor for the application of mineral and organic fertilisers (kg NOx-N/kg N applied), value: 0.012 (EEA, 2013, 3.D Tab 3-1)</t>
      </text>
    </comment>
    <comment ref="D4" authorId="7" shapeId="0" xr:uid="{90E53792-83AE-4DAF-8315-0DF05C06AC2F}">
      <text>
        <t>[Threaded comment]
Your version of Excel allows you to read this threaded comment; however, any edits to it will get removed if the file is opened in a newer version of Excel. Learn more: https://go.microsoft.com/fwlink/?linkid=870924
Comment:
    #IPCC FracLEACH-(H) [N losses by leaching/runoff in wet climates], kg N/kg N additions or deposition by grazing animals) (2019)</t>
      </text>
    </comment>
    <comment ref="H4" authorId="8" shapeId="0" xr:uid="{6082E3AF-CF86-44F9-A665-5AD9EA47AEF4}">
      <text>
        <t>[Threaded comment]
Your version of Excel allows you to read this threaded comment; however, any edits to it will get removed if the file is opened in a newer version of Excel. Learn more: https://go.microsoft.com/fwlink/?linkid=870924
Comment:
    P-Salca ecoinvent v2 equation (part for mineral fertilizers only</t>
      </text>
    </comment>
    <comment ref="B5" authorId="9" shapeId="0" xr:uid="{D0ED912D-2EB0-4F78-8188-810EC4DF8D0A}">
      <text>
        <t>[Threaded comment]
Your version of Excel allows you to read this threaded comment; however, any edits to it will get removed if the file is opened in a newer version of Excel. Learn more: https://go.microsoft.com/fwlink/?linkid=870924
Comment:
    Wang et.al (2023) Supporting Information</t>
      </text>
    </comment>
    <comment ref="C5" authorId="10" shapeId="0" xr:uid="{8B0883AB-3E7E-45FE-A64F-9D3D70E98562}">
      <text>
        <t>[Threaded comment]
Your version of Excel allows you to read this threaded comment; however, any edits to it will get removed if the file is opened in a newer version of Excel. Learn more: https://go.microsoft.com/fwlink/?linkid=870924
Comment:
    Emission factor for the application of mineral and organic fertilisers (kg NOx-N/kg N applied), value: 0.012 (EEA, 2013, 3.D Tab 3-1)</t>
      </text>
    </comment>
    <comment ref="D5" authorId="11" shapeId="0" xr:uid="{FAC68F2C-0EFB-408D-B8AA-D9DCCC2A094E}">
      <text>
        <t>[Threaded comment]
Your version of Excel allows you to read this threaded comment; however, any edits to it will get removed if the file is opened in a newer version of Excel. Learn more: https://go.microsoft.com/fwlink/?linkid=870924
Comment:
    No leaching to groundwater from struvite use is assumed.
Slow realease of struvite (low soluility) decreases P leached and enables a better absorption by the plant.
See Arcas-Pilz et.al (2021) &gt; https://doi.org/10.1016/j.scitotenv.2021.149424
Wang etal, also very low leaching</t>
      </text>
    </comment>
    <comment ref="E5" authorId="12" shapeId="0" xr:uid="{AF30BBB7-A12B-4DAE-9180-A335EA1C6954}">
      <text>
        <t>[Threaded comment]
Your version of Excel allows you to read this threaded comment; however, any edits to it will get removed if the file is opened in a newer version of Excel. Learn more: https://go.microsoft.com/fwlink/?linkid=870924
Comment:
    Tier2 * this number:
Wang et.al(2023):
Finally, the average N2O fluxes of UR, CF, and MAP-N were 51.0,
70.2, and 30.2 mg N m􀀀 2 d􀀀 1, respectively. These results indicated that
MAP-N mitigated N2O emissions by 40.8% and 58.1% in comparison
with UR and CF. NH3 emissions were also measured using a continuous
adsorption approach at the same sampling time (Li et al., 2019).
Negligible NH3 emissions were observed in the MAP-N group (Fig. S1,
Table S3).</t>
      </text>
    </comment>
    <comment ref="H5" authorId="13" shapeId="0" xr:uid="{1ED1EEC6-9963-482D-A6D5-BDBA92C0E0CE}">
      <text>
        <t>[Threaded comment]
Your version of Excel allows you to read this threaded comment; however, any edits to it will get removed if the file is opened in a newer version of Excel. Learn more: https://go.microsoft.com/fwlink/?linkid=870924
Comment:
    No leaching according to Wang and Arcas et.al</t>
      </text>
    </comment>
    <comment ref="B6" authorId="14" shapeId="0" xr:uid="{95824DA7-22F9-4A7C-A4F9-6B1FEB302639}">
      <text>
        <t>[Threaded comment]
Your version of Excel allows you to read this threaded comment; however, any edits to it will get removed if the file is opened in a newer version of Excel. Learn more: https://go.microsoft.com/fwlink/?linkid=870924
Comment:
    See data/Compost_Inventory/Compost_Scenario_Data_JA.xls for all data sources</t>
      </text>
    </comment>
    <comment ref="D6" authorId="15" shapeId="0" xr:uid="{6F933CD8-EECF-4651-8A01-3B0B0C93A68E}">
      <text>
        <t>[Threaded comment]
Your version of Excel allows you to read this threaded comment; however, any edits to it will get removed if the file is opened in a newer version of Excel. Learn more: https://go.microsoft.com/fwlink/?linkid=870924
Comment:
    See data/Compost_Inventory/Compost_Scenario_Data_JA.xls for all data sources
Reply:
    No nitrate run off added to leaching</t>
      </text>
    </comment>
    <comment ref="E6" authorId="16" shapeId="0" xr:uid="{8C99EAD7-EE35-4234-8BFB-86A721EBC40F}">
      <text>
        <t>[Threaded comment]
Your version of Excel allows you to read this threaded comment; however, any edits to it will get removed if the file is opened in a newer version of Excel. Learn more: https://go.microsoft.com/fwlink/?linkid=870924
Comment:
    See data/Compost_Inventory/Compost_Scenario_Data_JA.xls for all data sources</t>
      </text>
    </comment>
    <comment ref="H6" authorId="17" shapeId="0" xr:uid="{375E27B2-1C47-4078-BB41-D54EC3C8FFCD}">
      <text>
        <t>[Threaded comment]
Your version of Excel allows you to read this threaded comment; however, any edits to it will get removed if the file is opened in a newer version of Excel. Learn more: https://go.microsoft.com/fwlink/?linkid=870924
Comment:
    See data/Compost_Inventory/Compost_Scenario_Data_JA.xls for all data sources</t>
      </text>
    </comment>
    <comment ref="F7" authorId="18" shapeId="0" xr:uid="{EF62C70D-E45F-4259-9DA9-D28BF3A81875}">
      <text>
        <t>[Threaded comment]
Your version of Excel allows you to read this threaded comment; however, any edits to it will get removed if the file is opened in a newer version of Excel. Learn more: https://go.microsoft.com/fwlink/?linkid=870924
Comment:
    IPCC Emission factor EF4 [N volatilisation and redeposition] (2019) kg N2O-N</t>
      </text>
    </comment>
    <comment ref="G8" authorId="19" shapeId="0" xr:uid="{968A7D17-43E4-428D-895C-D7FD9C991ACC}">
      <text>
        <t>[Threaded comment]
Your version of Excel allows you to read this threaded comment; however, any edits to it will get removed if the file is opened in a newer version of Excel. Learn more: https://go.microsoft.com/fwlink/?linkid=870924
Comment:
    IPCC EF5 [leaching/runoff], kg N2O–N/kg N leaching/runoff) (2019) kg N2O-N</t>
      </text>
    </comment>
  </commentList>
</comments>
</file>

<file path=xl/sharedStrings.xml><?xml version="1.0" encoding="utf-8"?>
<sst xmlns="http://schemas.openxmlformats.org/spreadsheetml/2006/main" count="15" uniqueCount="15">
  <si>
    <t>NH3</t>
  </si>
  <si>
    <t>mineral_fert</t>
  </si>
  <si>
    <t>manure</t>
  </si>
  <si>
    <t>struvite</t>
  </si>
  <si>
    <t>compost</t>
  </si>
  <si>
    <t>residues</t>
  </si>
  <si>
    <t>NOx</t>
  </si>
  <si>
    <t>NO3-</t>
  </si>
  <si>
    <t>N2O Direct</t>
  </si>
  <si>
    <t>PO43-</t>
  </si>
  <si>
    <t>source</t>
  </si>
  <si>
    <t>N2O Indirect Volatiliaziton</t>
  </si>
  <si>
    <t>N2O Indirect leaching</t>
  </si>
  <si>
    <t>Volatilized_NH3_Nox</t>
  </si>
  <si>
    <t>Leached_NO3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</si>
</sst>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angelica.mendoza@lca-net.com" id="{06255532-185D-4E7D-8465-5A065C162634}" userId="badd9c107d7d03e1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E2" dT="2023-02-10T13:54:17.69" personId="{06255532-185D-4E7D-8465-5A065C162634}" id="{BEAFE4EB-AFF8-4432-8808-58B76B4AB98D}">
    <text>IPCC Emission factor EF 1 Tier 1, for N additions from synthetic fertilisers, organic amendments and crop residues, and N mineralised from mineral soil as a result of loss of soil carbon (2019)</text>
  </threadedComment>
  <threadedComment ref="B3" dT="2023-02-10T13:53:19.39" personId="{06255532-185D-4E7D-8465-5A065C162634}" id="{A90B0C3A-C39B-4813-B80F-A56AF49D46DA}">
    <text>PEFCR pag 74.
kg NH3= kg N*FracGASF= 1*0.2* (17/14)= 0.24 kg NH3/ kg
N manure applied</text>
  </threadedComment>
  <threadedComment ref="C3" dT="2023-02-10T13:38:52.39" personId="{06255532-185D-4E7D-8465-5A065C162634}" id="{5722B88C-911E-46C4-ADEC-CC17EBE4AD7A}">
    <text>Emission factor for the application of mineral and organic fertilisers (kg NOx-N/kg N applied), value: 0.012 (EEA, 2013, 3.D Tab 3-1)</text>
  </threadedComment>
  <threadedComment ref="D3" dT="2023-02-10T13:53:19.39" personId="{06255532-185D-4E7D-8465-5A065C162634}" id="{DF14CFC5-5214-42B1-94AF-AD943C5D6783}">
    <text>#IPCC FracLEACH-(H) [N losses by leaching/runoff in wet climates], kg N/kg N additions or deposition by grazing animals) (2019)</text>
  </threadedComment>
  <threadedComment ref="H3" dT="2023-05-15T13:55:59.36" personId="{06255532-185D-4E7D-8465-5A065C162634}" id="{2A4186EB-1AE3-48BE-8992-8E57CCF726F8}">
    <text>P-Salca ecoinvent v2 equation (part for manure only</text>
  </threadedComment>
  <threadedComment ref="B4" dT="2023-02-10T11:03:41.54" personId="{06255532-185D-4E7D-8465-5A065C162634}" id="{240C9BD5-D7DA-4E43-98AC-F8244CC09C39}">
    <text>https://db.ecoinvent.org/reports/15_Agriculture.pdf Ecoinvent p.29</text>
  </threadedComment>
  <threadedComment ref="C4" dT="2023-02-10T13:38:52.39" personId="{06255532-185D-4E7D-8465-5A065C162634}" id="{8F10A634-068C-40A8-821C-74F5CAE084B2}">
    <text>Emission factor for the application of mineral and organic fertilisers (kg NOx-N/kg N applied), value: 0.012 (EEA, 2013, 3.D Tab 3-1)</text>
  </threadedComment>
  <threadedComment ref="D4" dT="2023-02-10T13:53:19.39" personId="{06255532-185D-4E7D-8465-5A065C162634}" id="{90E53792-83AE-4DAF-8315-0DF05C06AC2F}">
    <text>#IPCC FracLEACH-(H) [N losses by leaching/runoff in wet climates], kg N/kg N additions or deposition by grazing animals) (2019)</text>
  </threadedComment>
  <threadedComment ref="H4" dT="2023-05-15T13:56:13.74" personId="{06255532-185D-4E7D-8465-5A065C162634}" id="{6082E3AF-CF86-44F9-A665-5AD9EA47AEF4}">
    <text>P-Salca ecoinvent v2 equation (part for mineral fertilizers only</text>
  </threadedComment>
  <threadedComment ref="B5" dT="2023-02-10T12:12:36.97" personId="{06255532-185D-4E7D-8465-5A065C162634}" id="{D0ED912D-2EB0-4F78-8188-810EC4DF8D0A}">
    <text>Wang et.al (2023) Supporting Information</text>
  </threadedComment>
  <threadedComment ref="C5" dT="2023-02-10T13:38:52.39" personId="{06255532-185D-4E7D-8465-5A065C162634}" id="{8B0883AB-3E7E-45FE-A64F-9D3D70E98562}">
    <text>Emission factor for the application of mineral and organic fertilisers (kg NOx-N/kg N applied), value: 0.012 (EEA, 2013, 3.D Tab 3-1)</text>
  </threadedComment>
  <threadedComment ref="D5" dT="2023-02-10T13:51:57.60" personId="{06255532-185D-4E7D-8465-5A065C162634}" id="{FAC68F2C-0EFB-408D-B8AA-D9DCCC2A094E}">
    <text>No leaching to groundwater from struvite use is assumed.
Slow realease of struvite (low soluility) decreases P leached and enables a better absorption by the plant.
See Arcas-Pilz et.al (2021) &gt; https://doi.org/10.1016/j.scitotenv.2021.149424
Wang etal, also very low leaching</text>
  </threadedComment>
  <threadedComment ref="E5" dT="2023-02-10T13:34:12.81" personId="{06255532-185D-4E7D-8465-5A065C162634}" id="{AF30BBB7-A12B-4DAE-9180-A335EA1C6954}">
    <text>Tier2 * this number:
Wang et.al(2023):
Finally, the average N2O fluxes of UR, CF, and MAP-N were 51.0,
70.2, and 30.2 mg N m􀀀 2 d􀀀 1, respectively. These results indicated that
MAP-N mitigated N2O emissions by 40.8% and 58.1% in comparison
with UR and CF. NH3 emissions were also measured using a continuous
adsorption approach at the same sampling time (Li et al., 2019).
Negligible NH3 emissions were observed in the MAP-N group (Fig. S1,
Table S3).</text>
  </threadedComment>
  <threadedComment ref="H5" dT="2023-02-10T14:05:54.22" personId="{06255532-185D-4E7D-8465-5A065C162634}" id="{1ED1EEC6-9963-482D-A6D5-BDBA92C0E0CE}">
    <text>No leaching according to Wang and Arcas et.al</text>
  </threadedComment>
  <threadedComment ref="B6" dT="2023-05-16T09:39:14.72" personId="{06255532-185D-4E7D-8465-5A065C162634}" id="{95824DA7-22F9-4A7C-A4F9-6B1FEB302639}">
    <text>See data/Compost_Inventory/Compost_Scenario_Data_JA.xls for all data sources</text>
  </threadedComment>
  <threadedComment ref="D6" dT="2023-05-16T09:39:20.19" personId="{06255532-185D-4E7D-8465-5A065C162634}" id="{6F933CD8-EECF-4651-8A01-3B0B0C93A68E}">
    <text>See data/Compost_Inventory/Compost_Scenario_Data_JA.xls for all data sources</text>
  </threadedComment>
  <threadedComment ref="D6" dT="2023-05-16T09:39:30.76" personId="{06255532-185D-4E7D-8465-5A065C162634}" id="{37799EE9-7877-4931-BE20-A429B7AE8BF9}" parentId="{6F933CD8-EECF-4651-8A01-3B0B0C93A68E}">
    <text>No nitrate run off added to leaching</text>
  </threadedComment>
  <threadedComment ref="E6" dT="2023-05-16T09:39:34.76" personId="{06255532-185D-4E7D-8465-5A065C162634}" id="{8C99EAD7-EE35-4234-8BFB-86A721EBC40F}">
    <text>See data/Compost_Inventory/Compost_Scenario_Data_JA.xls for all data sources</text>
  </threadedComment>
  <threadedComment ref="H6" dT="2023-05-16T09:39:34.76" personId="{06255532-185D-4E7D-8465-5A065C162634}" id="{375E27B2-1C47-4078-BB41-D54EC3C8FFCD}">
    <text>See data/Compost_Inventory/Compost_Scenario_Data_JA.xls for all data sources</text>
  </threadedComment>
  <threadedComment ref="F7" dT="2023-02-17T09:29:07.59" personId="{06255532-185D-4E7D-8465-5A065C162634}" id="{EF62C70D-E45F-4259-9DA9-D28BF3A81875}">
    <text>IPCC Emission factor EF4 [N volatilisation and redeposition] (2019) kg N2O-N</text>
  </threadedComment>
  <threadedComment ref="G8" dT="2023-02-17T09:29:21.19" personId="{06255532-185D-4E7D-8465-5A065C162634}" id="{968A7D17-43E4-428D-895C-D7FD9C991ACC}">
    <text>IPCC EF5 [leaching/runoff], kg N2O–N/kg N leaching/runoff) (2019) kg N2O-N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"/>
  <sheetViews>
    <sheetView tabSelected="1" workbookViewId="0">
      <selection activeCell="O18" sqref="O18"/>
    </sheetView>
  </sheetViews>
  <sheetFormatPr defaultRowHeight="15" x14ac:dyDescent="0.25"/>
  <cols>
    <col min="1" max="1" width="20.140625" bestFit="1" customWidth="1"/>
    <col min="5" max="5" width="10.5703125" bestFit="1" customWidth="1"/>
    <col min="6" max="6" width="17.42578125" customWidth="1"/>
    <col min="7" max="7" width="19.85546875" customWidth="1"/>
  </cols>
  <sheetData>
    <row r="1" spans="1:8" x14ac:dyDescent="0.25">
      <c r="A1" t="s">
        <v>10</v>
      </c>
      <c r="B1" t="s">
        <v>0</v>
      </c>
      <c r="C1" t="s">
        <v>6</v>
      </c>
      <c r="D1" t="s">
        <v>7</v>
      </c>
      <c r="E1" t="s">
        <v>8</v>
      </c>
      <c r="F1" t="s">
        <v>11</v>
      </c>
      <c r="G1" t="s">
        <v>12</v>
      </c>
      <c r="H1" t="s">
        <v>9</v>
      </c>
    </row>
    <row r="2" spans="1:8" x14ac:dyDescent="0.25">
      <c r="A2" t="s">
        <v>5</v>
      </c>
      <c r="B2">
        <v>0</v>
      </c>
      <c r="C2">
        <v>0</v>
      </c>
      <c r="D2">
        <v>0</v>
      </c>
      <c r="E2">
        <v>0.01</v>
      </c>
      <c r="F2">
        <v>0</v>
      </c>
      <c r="G2">
        <v>0</v>
      </c>
      <c r="H2">
        <v>0</v>
      </c>
    </row>
    <row r="3" spans="1:8" x14ac:dyDescent="0.25">
      <c r="A3" t="s">
        <v>2</v>
      </c>
      <c r="B3">
        <v>0.24</v>
      </c>
      <c r="C3">
        <v>1.2E-2</v>
      </c>
      <c r="D3">
        <v>0.24</v>
      </c>
      <c r="E3">
        <v>1</v>
      </c>
      <c r="F3">
        <v>0</v>
      </c>
      <c r="G3">
        <v>0</v>
      </c>
      <c r="H3">
        <f>0.4/80</f>
        <v>5.0000000000000001E-3</v>
      </c>
    </row>
    <row r="4" spans="1:8" x14ac:dyDescent="0.25">
      <c r="A4" t="s">
        <v>1</v>
      </c>
      <c r="B4">
        <v>0.04</v>
      </c>
      <c r="C4">
        <v>1.2E-2</v>
      </c>
      <c r="D4">
        <v>0.24</v>
      </c>
      <c r="E4">
        <v>1</v>
      </c>
      <c r="F4">
        <v>0</v>
      </c>
      <c r="G4">
        <v>0</v>
      </c>
      <c r="H4">
        <f>0.2/80</f>
        <v>2.5000000000000001E-3</v>
      </c>
    </row>
    <row r="5" spans="1:8" x14ac:dyDescent="0.25">
      <c r="A5" t="s">
        <v>3</v>
      </c>
      <c r="B5">
        <v>0</v>
      </c>
      <c r="C5">
        <v>1.2E-2</v>
      </c>
      <c r="D5">
        <v>0</v>
      </c>
      <c r="E5">
        <f>1-0.408</f>
        <v>0.59200000000000008</v>
      </c>
      <c r="F5">
        <v>0</v>
      </c>
      <c r="G5">
        <v>0</v>
      </c>
      <c r="H5">
        <v>0</v>
      </c>
    </row>
    <row r="6" spans="1:8" x14ac:dyDescent="0.25">
      <c r="A6" t="s">
        <v>4</v>
      </c>
      <c r="B6">
        <v>1.6E-2</v>
      </c>
      <c r="C6">
        <v>0</v>
      </c>
      <c r="D6">
        <v>0.41</v>
      </c>
      <c r="E6">
        <v>1.6E-2</v>
      </c>
      <c r="F6">
        <v>0</v>
      </c>
      <c r="G6">
        <v>0</v>
      </c>
      <c r="H6">
        <v>0.1</v>
      </c>
    </row>
    <row r="7" spans="1:8" x14ac:dyDescent="0.25">
      <c r="A7" t="s">
        <v>13</v>
      </c>
      <c r="B7">
        <v>0</v>
      </c>
      <c r="C7">
        <v>0</v>
      </c>
      <c r="D7">
        <v>0</v>
      </c>
      <c r="E7">
        <v>0</v>
      </c>
      <c r="F7">
        <v>0.01</v>
      </c>
      <c r="G7">
        <v>0</v>
      </c>
      <c r="H7">
        <v>0</v>
      </c>
    </row>
    <row r="8" spans="1:8" x14ac:dyDescent="0.25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1.0999999999999999E-2</v>
      </c>
      <c r="H8">
        <v>0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Angelica Mendoza</dc:creator>
  <cp:lastModifiedBy>angel</cp:lastModifiedBy>
  <dcterms:created xsi:type="dcterms:W3CDTF">2015-06-05T18:19:34Z</dcterms:created>
  <dcterms:modified xsi:type="dcterms:W3CDTF">2023-06-21T15:07:08Z</dcterms:modified>
</cp:coreProperties>
</file>