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pennie/Desktop/Virto Commerce/Content/"/>
    </mc:Choice>
  </mc:AlternateContent>
  <xr:revisionPtr revIDLastSave="0" documentId="8_{9F6AF636-68E8-DE41-A539-3C1CDAD4E124}" xr6:coauthVersionLast="40" xr6:coauthVersionMax="40" xr10:uidLastSave="{00000000-0000-0000-0000-000000000000}"/>
  <bookViews>
    <workbookView xWindow="0" yWindow="460" windowWidth="25600" windowHeight="14180" xr2:uid="{0F76D96E-5F4C-C348-9B52-4890895C57F0}"/>
  </bookViews>
  <sheets>
    <sheet name="How to Use" sheetId="1" r:id="rId1"/>
    <sheet name="Vendor Profile" sheetId="7" r:id="rId2"/>
    <sheet name="Proof of Concept" sheetId="9" r:id="rId3"/>
    <sheet name="Client References" sheetId="6" r:id="rId4"/>
    <sheet name="Business Features" sheetId="3" r:id="rId5"/>
    <sheet name="Technical" sheetId="4" r:id="rId6"/>
    <sheet name="Implementation" sheetId="11" r:id="rId7"/>
    <sheet name="Pricing" sheetId="12" r:id="rId8"/>
  </sheets>
  <externalReferences>
    <externalReference r:id="rId9"/>
  </externalReferences>
  <definedNames>
    <definedName name="_xlnm._FilterDatabase" localSheetId="4" hidden="1">'Business Features'!$D$3:$F$55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2" l="1"/>
  <c r="G21" i="12"/>
  <c r="G19" i="12" s="1"/>
  <c r="G41" i="12" s="1"/>
  <c r="G43" i="12" s="1"/>
  <c r="G22" i="12"/>
  <c r="G23" i="12"/>
  <c r="G25" i="12"/>
  <c r="G26" i="12"/>
  <c r="G27" i="12"/>
  <c r="G28" i="12"/>
  <c r="G30" i="12"/>
  <c r="G31" i="12"/>
  <c r="G32" i="12"/>
  <c r="G33" i="12"/>
  <c r="F20" i="12"/>
  <c r="F21" i="12"/>
  <c r="F19" i="12" s="1"/>
  <c r="F22" i="12"/>
  <c r="F25" i="12"/>
  <c r="F26" i="12"/>
  <c r="F27" i="12"/>
  <c r="F30" i="12"/>
  <c r="F31" i="12"/>
  <c r="F29" i="12" s="1"/>
  <c r="F32" i="12"/>
  <c r="F35" i="12"/>
  <c r="F34" i="12"/>
  <c r="E38" i="12" s="1"/>
  <c r="F39" i="12"/>
  <c r="F4" i="12"/>
  <c r="F16" i="12" s="1"/>
  <c r="J4" i="12"/>
  <c r="J16" i="12" s="1"/>
  <c r="N4" i="12"/>
  <c r="N16" i="12" s="1"/>
  <c r="E35" i="12"/>
  <c r="E33" i="12" l="1"/>
  <c r="E30" i="12"/>
  <c r="E32" i="12"/>
  <c r="E20" i="12"/>
  <c r="E23" i="12"/>
  <c r="F41" i="12"/>
  <c r="E22" i="12"/>
  <c r="E26" i="12"/>
  <c r="E21" i="12"/>
  <c r="E31" i="12"/>
  <c r="F24" i="12"/>
  <c r="E36" i="12"/>
  <c r="E37" i="12"/>
  <c r="E40" i="12" l="1"/>
  <c r="F43" i="12"/>
  <c r="E28" i="12"/>
  <c r="E27" i="12"/>
  <c r="E25" i="12"/>
</calcChain>
</file>

<file path=xl/sharedStrings.xml><?xml version="1.0" encoding="utf-8"?>
<sst xmlns="http://schemas.openxmlformats.org/spreadsheetml/2006/main" count="310" uniqueCount="266">
  <si>
    <t xml:space="preserve">B2B Ecommerce RFP Template </t>
  </si>
  <si>
    <t>RFP Template by</t>
  </si>
  <si>
    <t>Please respond by: Month/Date/Year</t>
  </si>
  <si>
    <t>DEFINITION</t>
  </si>
  <si>
    <t>Yes (With Custom Coding)</t>
  </si>
  <si>
    <t>Requires Customizations, moderate workarounds, or enhancements</t>
  </si>
  <si>
    <t>Not Feasible</t>
  </si>
  <si>
    <t>Not Applicable</t>
  </si>
  <si>
    <t>Feature is not applicable to your system/solution</t>
  </si>
  <si>
    <t>Need more information</t>
  </si>
  <si>
    <t>There is not enough information provided</t>
  </si>
  <si>
    <t>RFP: TECHNICAL SOLUTION FEATURES</t>
  </si>
  <si>
    <t>CATEGORY</t>
  </si>
  <si>
    <t>QUESTION FOR VENDOR</t>
  </si>
  <si>
    <t>VENDOR ANSWER</t>
  </si>
  <si>
    <t>SECURITY</t>
  </si>
  <si>
    <t>Please describe how you encrypt data.</t>
  </si>
  <si>
    <t>Can the solution configure security alerts?</t>
  </si>
  <si>
    <t xml:space="preserve">Does the solution support SSL encryption? </t>
  </si>
  <si>
    <t>How does the solution identify and handle security vulnerabilities?</t>
  </si>
  <si>
    <t>Does your solution have role management/access control capabilities?</t>
  </si>
  <si>
    <t>How user roles can be defined and what access restrictions can be configured?</t>
  </si>
  <si>
    <t>Describe how the software supports federated identity and Single Sign On (SAML/OpenID/OAuth/etc.).</t>
  </si>
  <si>
    <t>SOLUTION TECHNOLOGY</t>
  </si>
  <si>
    <t>Please describe of the overall technical architecture of your solution. </t>
  </si>
  <si>
    <t>What programming languages are used in the software solution?</t>
  </si>
  <si>
    <t xml:space="preserve">What APIs are available? What API response format is supported? </t>
  </si>
  <si>
    <t>Can the base source code be modified or extended?</t>
  </si>
  <si>
    <t>What browsers and browser versions are supported?</t>
  </si>
  <si>
    <t>What languages does the solution support?</t>
  </si>
  <si>
    <t>Do you give access to the source code? </t>
  </si>
  <si>
    <t>HOSTING</t>
  </si>
  <si>
    <t>Do you support cloud, on-premise, and/or hybrid deployment models?</t>
  </si>
  <si>
    <t>What hosting provider do you use and where are their data centers located?</t>
  </si>
  <si>
    <t>How are network performance and capacity monitored? </t>
  </si>
  <si>
    <t>Do you provide a staging and preview environment for testing?</t>
  </si>
  <si>
    <t>INTEGRATION</t>
  </si>
  <si>
    <t>What ERPs can you integrate with?</t>
  </si>
  <si>
    <t xml:space="preserve">What type of integration methods do you support and are most common? </t>
  </si>
  <si>
    <t>Do you integrate with PIM systems? CRM? Email Service Providers?</t>
  </si>
  <si>
    <t>Can you platform integrate with tax management systems? Support / helpdesk systems?</t>
  </si>
  <si>
    <t>Can our historical data migrate to your solution?</t>
  </si>
  <si>
    <t>UPGRADES/PATCHES/SUPPORT</t>
  </si>
  <si>
    <t>Please describe the SLAs offered. </t>
  </si>
  <si>
    <t>Describe your typical release scenarios and typical lifecycle for product versions.</t>
  </si>
  <si>
    <t>What is the average cost to complete an upgrade? How often are they delivered?</t>
  </si>
  <si>
    <t>What is the average downtime during patches or upgrades?</t>
  </si>
  <si>
    <t>What channels do you offer support through?  Is it available 24/7?</t>
  </si>
  <si>
    <t>Products / Solutions Used</t>
  </si>
  <si>
    <t>Year Implemented</t>
  </si>
  <si>
    <t>Results &amp; Benefits</t>
  </si>
  <si>
    <t>Reference Client Company Name</t>
  </si>
  <si>
    <t>QUESTION</t>
  </si>
  <si>
    <t>GENERAL INFORMATION</t>
  </si>
  <si>
    <t>Company Name</t>
  </si>
  <si>
    <t>Company Address</t>
  </si>
  <si>
    <t>Company Phone</t>
  </si>
  <si>
    <t>Company Website</t>
  </si>
  <si>
    <t>Solution Partner Name (if applicable)</t>
  </si>
  <si>
    <t>Solution Partner Address (if applicable)</t>
  </si>
  <si>
    <t>Solution Partner Phone # (if applicable)</t>
  </si>
  <si>
    <t>Solution Partner Website (if applicable)</t>
  </si>
  <si>
    <t>CONTACT INFORMATION</t>
  </si>
  <si>
    <t>Primary Contact Name</t>
  </si>
  <si>
    <t>Primary Contact Role</t>
  </si>
  <si>
    <t>Primary Contact Phone</t>
  </si>
  <si>
    <t>Primary Contact Email Address</t>
  </si>
  <si>
    <t>Secondary Contact Name</t>
  </si>
  <si>
    <t>Secondary Contact Role</t>
  </si>
  <si>
    <t>Secondary Contact Phone</t>
  </si>
  <si>
    <t>Secondary Contact Email Address</t>
  </si>
  <si>
    <t>COMPANY INFORMATION</t>
  </si>
  <si>
    <t>Ownership Structure (i.e., private/public)</t>
  </si>
  <si>
    <t>When was the company established?</t>
  </si>
  <si>
    <t>Geographical Office Locations</t>
  </si>
  <si>
    <t>PRODUCT INFORMATION</t>
  </si>
  <si>
    <t>What is the name and version of the solution(s) for this proposal?</t>
  </si>
  <si>
    <t>Is the product a proprietary software or open source?</t>
  </si>
  <si>
    <t>Describe the onboarding process for your new customers.</t>
  </si>
  <si>
    <t>Discuss what's included in your short-term (1 yr) and long-term (3 yr) product roadmap strategy.</t>
  </si>
  <si>
    <t>Is your solution PCI-compliant?</t>
  </si>
  <si>
    <t>Explain how your solution can address GDPR requirements.</t>
  </si>
  <si>
    <t>ADDITIONAL QUESTIONS</t>
  </si>
  <si>
    <t>Briefly tell us about your company and experience in eCommerce.</t>
  </si>
  <si>
    <t>What are your key differentiators compared to other vendors in the market?</t>
  </si>
  <si>
    <t>Which industries are your current client base in?</t>
  </si>
  <si>
    <t>Please provide an example of an implementation timeline.</t>
  </si>
  <si>
    <t>Company Name 1</t>
  </si>
  <si>
    <t>Reference Name 1</t>
  </si>
  <si>
    <t>Title 1</t>
  </si>
  <si>
    <t>Email 1</t>
  </si>
  <si>
    <t>Phone 1</t>
  </si>
  <si>
    <t>Company Name 2</t>
  </si>
  <si>
    <t>Reference Name 2</t>
  </si>
  <si>
    <t>Title 2</t>
  </si>
  <si>
    <t>Email 2</t>
  </si>
  <si>
    <t>Phone 2</t>
  </si>
  <si>
    <t>Company Name 3</t>
  </si>
  <si>
    <t>Reference Name 3</t>
  </si>
  <si>
    <t>Title 3</t>
  </si>
  <si>
    <t>Email 3</t>
  </si>
  <si>
    <t>Phone 3</t>
  </si>
  <si>
    <t># of Employees</t>
  </si>
  <si>
    <t>REFERENCE CUSTOMER INFO</t>
  </si>
  <si>
    <t>RESPONSE</t>
  </si>
  <si>
    <t>SCORE</t>
  </si>
  <si>
    <t>Vendor Profile</t>
  </si>
  <si>
    <t>RFP: BUSINESS SOLUTION FEATURES</t>
  </si>
  <si>
    <t>PERSONALIZATION</t>
  </si>
  <si>
    <t>Are multiple homepage and product page themes supported?</t>
  </si>
  <si>
    <t>Can I customize the way my storefront looks for different customer segments?</t>
  </si>
  <si>
    <t>Can you run promotions on different products/categories?</t>
  </si>
  <si>
    <t>Can you display different products and pricing to multiple user groups?</t>
  </si>
  <si>
    <t>Does your platform support managing multiple price lists?</t>
  </si>
  <si>
    <t xml:space="preserve">Can a single product or SKU support multiple prices? </t>
  </si>
  <si>
    <t>Can you create and build dynamic pricing/price rules or tiered pricing?</t>
  </si>
  <si>
    <t xml:space="preserve">Does the platform support multiple currencies? </t>
  </si>
  <si>
    <t>Does your platform support real-time pricing updates?</t>
  </si>
  <si>
    <t>PRICING, PAYMENT &amp; TAXES</t>
  </si>
  <si>
    <t>Can you platform integrate into 3rd party tax management systems?</t>
  </si>
  <si>
    <t>Can the platform set tax rules per locale?</t>
  </si>
  <si>
    <t>Proof of Concept</t>
  </si>
  <si>
    <t>By what date can you provide the POC?</t>
  </si>
  <si>
    <t>Does your platform provide customer segmentation capabilities?</t>
  </si>
  <si>
    <t>Does the platform support loyalty programs?</t>
  </si>
  <si>
    <t>Are coupons supported?</t>
  </si>
  <si>
    <t>MARKETING</t>
  </si>
  <si>
    <t>Is the platform responsive design so it can be viewed on mobile devices?</t>
  </si>
  <si>
    <t xml:space="preserve">Does the platform have any SEO capabilities? </t>
  </si>
  <si>
    <t>Do you provide a CMS?</t>
  </si>
  <si>
    <t>Does your platform support multiple images or an image gallery? embedded vieos?</t>
  </si>
  <si>
    <t>Can customers login to their account to see status for their RFQ's or existing quotes?</t>
  </si>
  <si>
    <t>Can a single customer or account have multiple users associated to it?</t>
  </si>
  <si>
    <t>Can you support multiple/different buyer roles for users in the same company?</t>
  </si>
  <si>
    <t>SALES / CUSTOMERS</t>
  </si>
  <si>
    <t>Can customers access historical order information in their accounts? </t>
  </si>
  <si>
    <t>Can buyer profiles save multiple billing addresses, payment methods, etc. in their account?</t>
  </si>
  <si>
    <t>Can users create ad-hoc reports on their own? </t>
  </si>
  <si>
    <t xml:space="preserve">Can the platform report on customer analytics and platform usage? </t>
  </si>
  <si>
    <t>ANALYTICS &amp; REPORTING</t>
  </si>
  <si>
    <t>Can custom attributes be created for products?</t>
  </si>
  <si>
    <t xml:space="preserve">Do you allow pre-ordering capabilities? Back-ordering? </t>
  </si>
  <si>
    <t xml:space="preserve">Can the store front support different types of views? </t>
  </si>
  <si>
    <t xml:space="preserve">Can product lists and SKUs be imported and exported? </t>
  </si>
  <si>
    <t>PRODUCT &amp; CATALOG MANAGEMENT</t>
  </si>
  <si>
    <t>Can you exclude certain products from being displayed for various customer groups?</t>
  </si>
  <si>
    <t>Can the customer input their PO number at the time of checkout?</t>
  </si>
  <si>
    <t>Does your platform support matrix ordering capabilities?</t>
  </si>
  <si>
    <t>Does your platform support a Request for Quote process?</t>
  </si>
  <si>
    <t>Can customers easily place repeat orders based on order history?</t>
  </si>
  <si>
    <t>Can different checkout workflows be customized for customer types? </t>
  </si>
  <si>
    <t xml:space="preserve">Can customers place automatic recurring ourders? </t>
  </si>
  <si>
    <t xml:space="preserve">Does the platform support guest checkouts? </t>
  </si>
  <si>
    <t xml:space="preserve">Can the solution support purchasing on credit or financing? </t>
  </si>
  <si>
    <t>QUOTING/ORDERS</t>
  </si>
  <si>
    <t>Can the platform support dynamic custom shipping rules?</t>
  </si>
  <si>
    <t>Does the platform support setting up approval workflows for different steps of the fulfillment process?</t>
  </si>
  <si>
    <t>SHIPPING</t>
  </si>
  <si>
    <t>Can the platform display real time shipping pricing? </t>
  </si>
  <si>
    <t>Are there any other costs we should be aware of?</t>
  </si>
  <si>
    <t>IMPLEMENTATION &amp; TRAINING</t>
  </si>
  <si>
    <t>Who will be working on the implementation? Please provide details</t>
  </si>
  <si>
    <t xml:space="preserve">Please describe training resources and any additional costs. </t>
  </si>
  <si>
    <t xml:space="preserve">What is the typical amount of time a project takes to be implemented? </t>
  </si>
  <si>
    <t>List the features included in the POC.</t>
  </si>
  <si>
    <t>Is the POC free or will there be a charge?</t>
  </si>
  <si>
    <t xml:space="preserve">Outline the information your company needs for the Proof of Concept.  </t>
  </si>
  <si>
    <t>1. Select 3 vendors to compare. Make a copy of this Excel file and rename the file "B2B_Ecommerce_RFP_VENDORNAME"</t>
  </si>
  <si>
    <t>Buyer Instructions:</t>
  </si>
  <si>
    <t>2. Email to vendors and give a due date, noted above.</t>
  </si>
  <si>
    <t>Vendor Instructions:</t>
  </si>
  <si>
    <t>1. See below for appropriate list of responses to select and use them to complete the spreadsheet tabs</t>
  </si>
  <si>
    <t>2. Send completed sheet back to (Buyer: ENTER your email address)</t>
  </si>
  <si>
    <r>
      <t xml:space="preserve">Questions? Email us at: </t>
    </r>
    <r>
      <rPr>
        <u/>
        <sz val="12"/>
        <color theme="1"/>
        <rFont val="Helvetica Neue Light"/>
      </rPr>
      <t xml:space="preserve">ADD BUYER CONTACT EMAIL__ </t>
    </r>
  </si>
  <si>
    <t>Is your company willing provide a Proof of Concept?</t>
  </si>
  <si>
    <t>POC or MVP</t>
  </si>
  <si>
    <t>SCOPE</t>
  </si>
  <si>
    <t>B2B Ecommerce Client References</t>
  </si>
  <si>
    <t>RFP: IMPLEMENTATION QUESTIONS</t>
  </si>
  <si>
    <t>Year 1</t>
  </si>
  <si>
    <t>Year 2</t>
  </si>
  <si>
    <t>Year 3</t>
  </si>
  <si>
    <t>Price</t>
  </si>
  <si>
    <t>Detailed Description</t>
  </si>
  <si>
    <t>$ unit cost (annual)</t>
  </si>
  <si>
    <t>Total Cost</t>
  </si>
  <si>
    <t>Vol</t>
  </si>
  <si>
    <t>Software Costs</t>
  </si>
  <si>
    <t>Additional comments if required</t>
  </si>
  <si>
    <t>Software costs</t>
  </si>
  <si>
    <t>Per user cost</t>
  </si>
  <si>
    <t>Cost per instance</t>
  </si>
  <si>
    <t>Cost per interaction / external users</t>
  </si>
  <si>
    <t>Per processor / node cost</t>
  </si>
  <si>
    <t>Data storage cost (per TB)</t>
  </si>
  <si>
    <t xml:space="preserve">Any other interface / API costs </t>
  </si>
  <si>
    <t>Any other software module costs</t>
  </si>
  <si>
    <t>Any other 3rd party costs</t>
  </si>
  <si>
    <t>Other costs</t>
  </si>
  <si>
    <t>Multi year discount %</t>
  </si>
  <si>
    <t>%</t>
  </si>
  <si>
    <t>Maintenance &amp; support cost (annual %)</t>
  </si>
  <si>
    <t xml:space="preserve">Total Software costs </t>
  </si>
  <si>
    <t>Yr1</t>
  </si>
  <si>
    <t>Yr2</t>
  </si>
  <si>
    <t>Yr3</t>
  </si>
  <si>
    <t>Implementation costs</t>
  </si>
  <si>
    <t>Price Element</t>
  </si>
  <si>
    <t>% of implement</t>
  </si>
  <si>
    <t>FTEs</t>
  </si>
  <si>
    <t>Phase 1 Implementation Cost</t>
  </si>
  <si>
    <t>On site</t>
  </si>
  <si>
    <t>Off site</t>
  </si>
  <si>
    <t>Analyse &amp; Design</t>
  </si>
  <si>
    <t>Build &amp; Test</t>
  </si>
  <si>
    <t>Deploy &amp; PGLS</t>
  </si>
  <si>
    <t>Other</t>
  </si>
  <si>
    <t>Phase 2 Implementation Cost</t>
  </si>
  <si>
    <t>Phase 3 Implementation Cost</t>
  </si>
  <si>
    <t>D) Other costs</t>
  </si>
  <si>
    <t>Any other resource costs</t>
  </si>
  <si>
    <t>&lt; please add comments if add additional  costs added&gt;</t>
  </si>
  <si>
    <t>Training</t>
  </si>
  <si>
    <t>Any other costs (excluding travel)</t>
  </si>
  <si>
    <t>E) Estimated Travel Costs</t>
  </si>
  <si>
    <t>Additional comments</t>
  </si>
  <si>
    <t>% of activity</t>
  </si>
  <si>
    <t>Travel costs</t>
  </si>
  <si>
    <t>&lt;please add details on estimated number of flights and nights in hotels&gt;</t>
  </si>
  <si>
    <t>Total Implementation Cost $</t>
  </si>
  <si>
    <t>Total budgeted cost including software Yr1-Yr3, implementation &amp; estimated travel costs</t>
  </si>
  <si>
    <t>Analyze &amp; Design</t>
  </si>
  <si>
    <t>STAGE</t>
  </si>
  <si>
    <t>POC</t>
  </si>
  <si>
    <t>RESPONSE DETAIL</t>
  </si>
  <si>
    <t>MVP</t>
  </si>
  <si>
    <t>Stage 1</t>
  </si>
  <si>
    <t>Stage 2</t>
  </si>
  <si>
    <t>Nice to Have</t>
  </si>
  <si>
    <t xml:space="preserve">For immediate release; Highest Prioirity; </t>
  </si>
  <si>
    <t>No immediate need; Wish list</t>
  </si>
  <si>
    <t>2nd Prioirity; Secondary features that aren't core to your business</t>
  </si>
  <si>
    <t>3rd Prioirity; Efficiency features/ quality of life features.</t>
  </si>
  <si>
    <t>POC (Proof of Concept)</t>
  </si>
  <si>
    <t>Yes</t>
  </si>
  <si>
    <t>No</t>
  </si>
  <si>
    <t>Must be in proof of concept</t>
  </si>
  <si>
    <t>Does not have to be in proof of concept</t>
  </si>
  <si>
    <t>OOTB</t>
  </si>
  <si>
    <t>Yes (OOTB)</t>
  </si>
  <si>
    <t>Does your platform support refunds ?</t>
  </si>
  <si>
    <t>Does the platform integrate with payment procesing gateways?</t>
  </si>
  <si>
    <t>Does your platform support promotions customization?</t>
  </si>
  <si>
    <t>Feature not in scope for your solution, 3rd party service is recommended</t>
  </si>
  <si>
    <t>Does you platform support reporting? </t>
  </si>
  <si>
    <t>Does you platform support inventory management?</t>
  </si>
  <si>
    <t xml:space="preserve">Does you platform support cross and up selling? </t>
  </si>
  <si>
    <t xml:space="preserve">Can multiple warehouses be handled? </t>
  </si>
  <si>
    <t>Does you platform support  email notification capabilities?</t>
  </si>
  <si>
    <t>Can the platform assign users spending limits?</t>
  </si>
  <si>
    <t>Can the platform show high level shipment tracking information?</t>
  </si>
  <si>
    <t>Does your platform support partial order deliveries?</t>
  </si>
  <si>
    <t>Not needed</t>
  </si>
  <si>
    <t>Feature is not needed</t>
  </si>
  <si>
    <r>
      <rPr>
        <b/>
        <sz val="14"/>
        <color theme="1"/>
        <rFont val="Helvetica Neue Light"/>
      </rPr>
      <t xml:space="preserve">POC in an RFP? 
</t>
    </r>
    <r>
      <rPr>
        <sz val="14"/>
        <color theme="1"/>
        <rFont val="Helvetica Neue Light"/>
      </rPr>
      <t>Many companies require their teams to compare several vendors before making a purchase decision. Industry experts agree -- select 3 companies and compare. 
However, instead of comparing fields on this excel sheet, you are encouraged to ask your vendors to build a Proof of Concept in two weeks. If they cannot do this, you should ask why. 
Here's what to ask:</t>
    </r>
  </si>
  <si>
    <t xml:space="preserve">RFP: VENDOR PRICING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</si>
</sst>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$-409]#,##0"/>
    <numFmt numFmtId="165" formatCode="_(&quot;$&quot;* #,##0_);_(&quot;$&quot;* \(#,##0\);_(&quot;$&quot;* &quot;-&quot;??_);_(@_)"/>
    <numFmt numFmtId="166" formatCode="_-[$$-409]* #,##0_ ;_-[$$-409]* \-#,##0\ ;_-[$$-409]* &quot;-&quot;??_ ;_-@_ "/>
  </numFmts>
  <fonts count="25">
    <font>
      <sz val="12"/>
      <color theme="1"/>
      <name val="Calibri"/>
      <family val="2"/>
      <scheme val="minor"/>
    </font>
    <font>
      <sz val="12"/>
      <color theme="1"/>
      <name val="Helvetica Neue Light"/>
    </font>
    <font>
      <sz val="24"/>
      <color theme="0"/>
      <name val="Helvetica Neue Light"/>
    </font>
    <font>
      <b/>
      <sz val="12"/>
      <color theme="1"/>
      <name val="Helvetica Neue Light"/>
    </font>
    <font>
      <u/>
      <sz val="12"/>
      <color theme="1"/>
      <name val="Helvetica Neue Light"/>
    </font>
    <font>
      <sz val="11"/>
      <color rgb="FF3F3F3F"/>
      <name val="Helvetica Neue Light"/>
    </font>
    <font>
      <sz val="11"/>
      <name val="Helvetica Neue Light"/>
    </font>
    <font>
      <strike/>
      <sz val="11"/>
      <color rgb="FF3F3F3F"/>
      <name val="Helvetica Neue Light"/>
    </font>
    <font>
      <strike/>
      <sz val="11"/>
      <name val="Helvetica Neue Light"/>
    </font>
    <font>
      <b/>
      <u/>
      <sz val="11"/>
      <color rgb="FF3F3F3F"/>
      <name val="Helvetica Neue Light"/>
    </font>
    <font>
      <sz val="18"/>
      <color theme="0"/>
      <name val="Helvetica Neue Light"/>
    </font>
    <font>
      <sz val="12"/>
      <color theme="1"/>
      <name val="Calibri"/>
      <family val="2"/>
      <scheme val="minor"/>
    </font>
    <font>
      <sz val="12"/>
      <color rgb="FF3F3F3F"/>
      <name val="Helvetica Neue Light"/>
    </font>
    <font>
      <sz val="14"/>
      <color theme="0"/>
      <name val="Helvetica Neue Light"/>
    </font>
    <font>
      <sz val="20"/>
      <color rgb="FFFFFFFF"/>
      <name val="Helvetica Neue Light"/>
    </font>
    <font>
      <sz val="12"/>
      <color theme="0"/>
      <name val="Helvetica Neue Light"/>
    </font>
    <font>
      <sz val="20"/>
      <color theme="0"/>
      <name val="Helvetica Neue Light"/>
    </font>
    <font>
      <sz val="11"/>
      <color theme="1"/>
      <name val="Calibri"/>
      <family val="2"/>
      <scheme val="minor"/>
    </font>
    <font>
      <sz val="10"/>
      <color theme="1"/>
      <name val="Helvetica Neue Light"/>
    </font>
    <font>
      <sz val="10"/>
      <name val="Helvetica Neue Light"/>
    </font>
    <font>
      <sz val="10"/>
      <color theme="0"/>
      <name val="Helvetica Neue Light"/>
    </font>
    <font>
      <sz val="11"/>
      <color theme="0"/>
      <name val="Helvetica Neue Light"/>
    </font>
    <font>
      <sz val="9"/>
      <color theme="1"/>
      <name val="Helvetica Neue Light"/>
    </font>
    <font>
      <sz val="14"/>
      <color theme="1"/>
      <name val="Helvetica Neue Light"/>
    </font>
    <font>
      <b/>
      <sz val="14"/>
      <color theme="1"/>
      <name val="Helvetica Neue Light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423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rgb="FF7F7F7F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7" fillId="0" borderId="0"/>
  </cellStyleXfs>
  <cellXfs count="21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 applyAlignment="1">
      <alignment vertical="center"/>
    </xf>
    <xf numFmtId="0" fontId="4" fillId="3" borderId="0" xfId="0" applyFont="1" applyFill="1"/>
    <xf numFmtId="0" fontId="5" fillId="0" borderId="1" xfId="0" applyFont="1" applyBorder="1"/>
    <xf numFmtId="0" fontId="1" fillId="5" borderId="10" xfId="0" applyFont="1" applyFill="1" applyBorder="1"/>
    <xf numFmtId="0" fontId="5" fillId="3" borderId="0" xfId="0" applyFont="1" applyFill="1" applyBorder="1" applyAlignment="1"/>
    <xf numFmtId="0" fontId="1" fillId="3" borderId="0" xfId="0" applyFont="1" applyFill="1" applyAlignment="1">
      <alignment horizontal="right"/>
    </xf>
    <xf numFmtId="0" fontId="3" fillId="5" borderId="8" xfId="0" applyFont="1" applyFill="1" applyBorder="1"/>
    <xf numFmtId="0" fontId="3" fillId="5" borderId="9" xfId="0" applyFont="1" applyFill="1" applyBorder="1"/>
    <xf numFmtId="0" fontId="5" fillId="0" borderId="17" xfId="0" applyFont="1" applyBorder="1"/>
    <xf numFmtId="0" fontId="5" fillId="0" borderId="21" xfId="0" applyFont="1" applyBorder="1"/>
    <xf numFmtId="0" fontId="5" fillId="0" borderId="20" xfId="0" applyFont="1" applyBorder="1"/>
    <xf numFmtId="0" fontId="5" fillId="0" borderId="23" xfId="0" applyFont="1" applyBorder="1"/>
    <xf numFmtId="0" fontId="5" fillId="6" borderId="9" xfId="0" applyFont="1" applyFill="1" applyBorder="1"/>
    <xf numFmtId="0" fontId="5" fillId="6" borderId="30" xfId="0" applyFont="1" applyFill="1" applyBorder="1"/>
    <xf numFmtId="0" fontId="5" fillId="6" borderId="34" xfId="0" applyFont="1" applyFill="1" applyBorder="1"/>
    <xf numFmtId="0" fontId="5" fillId="0" borderId="35" xfId="0" applyFont="1" applyBorder="1"/>
    <xf numFmtId="0" fontId="5" fillId="0" borderId="37" xfId="0" applyFont="1" applyBorder="1"/>
    <xf numFmtId="0" fontId="5" fillId="0" borderId="39" xfId="0" applyFont="1" applyBorder="1"/>
    <xf numFmtId="0" fontId="5" fillId="0" borderId="41" xfId="0" applyFont="1" applyBorder="1"/>
    <xf numFmtId="0" fontId="5" fillId="0" borderId="33" xfId="0" applyFont="1" applyBorder="1"/>
    <xf numFmtId="0" fontId="5" fillId="0" borderId="42" xfId="0" applyFont="1" applyBorder="1"/>
    <xf numFmtId="0" fontId="5" fillId="6" borderId="43" xfId="0" applyFont="1" applyFill="1" applyBorder="1"/>
    <xf numFmtId="0" fontId="1" fillId="7" borderId="0" xfId="0" applyFont="1" applyFill="1"/>
    <xf numFmtId="0" fontId="1" fillId="3" borderId="4" xfId="0" applyFont="1" applyFill="1" applyBorder="1"/>
    <xf numFmtId="0" fontId="5" fillId="9" borderId="0" xfId="0" applyFont="1" applyFill="1" applyBorder="1"/>
    <xf numFmtId="0" fontId="5" fillId="0" borderId="1" xfId="0" applyFont="1" applyBorder="1" applyAlignment="1"/>
    <xf numFmtId="0" fontId="9" fillId="8" borderId="5" xfId="0" applyFont="1" applyFill="1" applyBorder="1" applyAlignment="1">
      <alignment horizontal="center" vertical="center"/>
    </xf>
    <xf numFmtId="0" fontId="5" fillId="10" borderId="1" xfId="0" applyFont="1" applyFill="1" applyBorder="1"/>
    <xf numFmtId="0" fontId="5" fillId="0" borderId="6" xfId="0" applyFont="1" applyBorder="1"/>
    <xf numFmtId="0" fontId="5" fillId="0" borderId="2" xfId="0" applyFont="1" applyBorder="1"/>
    <xf numFmtId="0" fontId="5" fillId="0" borderId="12" xfId="0" applyFont="1" applyBorder="1"/>
    <xf numFmtId="0" fontId="5" fillId="0" borderId="8" xfId="0" applyFont="1" applyBorder="1"/>
    <xf numFmtId="0" fontId="3" fillId="5" borderId="4" xfId="0" applyFont="1" applyFill="1" applyBorder="1"/>
    <xf numFmtId="0" fontId="1" fillId="0" borderId="4" xfId="0" applyFont="1" applyBorder="1" applyAlignment="1">
      <alignment horizontal="center"/>
    </xf>
    <xf numFmtId="0" fontId="10" fillId="4" borderId="0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2" fillId="4" borderId="0" xfId="0" applyFont="1" applyFill="1" applyBorder="1" applyAlignment="1">
      <alignment horizontal="left" vertical="top" indent="5"/>
    </xf>
    <xf numFmtId="0" fontId="10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 indent="5"/>
    </xf>
    <xf numFmtId="0" fontId="4" fillId="7" borderId="0" xfId="0" applyFont="1" applyFill="1"/>
    <xf numFmtId="0" fontId="4" fillId="0" borderId="0" xfId="0" applyFont="1"/>
    <xf numFmtId="0" fontId="5" fillId="0" borderId="47" xfId="0" applyFont="1" applyBorder="1"/>
    <xf numFmtId="0" fontId="5" fillId="0" borderId="40" xfId="0" applyFont="1" applyBorder="1"/>
    <xf numFmtId="0" fontId="1" fillId="0" borderId="4" xfId="0" applyFont="1" applyBorder="1"/>
    <xf numFmtId="0" fontId="12" fillId="0" borderId="4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6" borderId="53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13" fillId="11" borderId="0" xfId="0" applyFont="1" applyFill="1"/>
    <xf numFmtId="0" fontId="15" fillId="4" borderId="0" xfId="0" applyFont="1" applyFill="1"/>
    <xf numFmtId="0" fontId="13" fillId="4" borderId="0" xfId="0" applyFont="1" applyFill="1" applyAlignment="1">
      <alignment horizontal="center"/>
    </xf>
    <xf numFmtId="0" fontId="1" fillId="0" borderId="55" xfId="0" applyFont="1" applyBorder="1"/>
    <xf numFmtId="0" fontId="1" fillId="7" borderId="0" xfId="0" applyFont="1" applyFill="1" applyBorder="1"/>
    <xf numFmtId="0" fontId="1" fillId="0" borderId="0" xfId="0" applyFont="1" applyFill="1" applyBorder="1"/>
    <xf numFmtId="0" fontId="15" fillId="11" borderId="0" xfId="0" applyFont="1" applyFill="1" applyBorder="1" applyAlignment="1">
      <alignment horizontal="left" wrapText="1"/>
    </xf>
    <xf numFmtId="0" fontId="18" fillId="3" borderId="0" xfId="0" applyFont="1" applyFill="1" applyBorder="1" applyAlignment="1" applyProtection="1">
      <alignment vertical="center"/>
    </xf>
    <xf numFmtId="0" fontId="18" fillId="4" borderId="0" xfId="0" applyFont="1" applyFill="1" applyBorder="1" applyAlignment="1" applyProtection="1">
      <alignment vertical="center"/>
    </xf>
    <xf numFmtId="0" fontId="18" fillId="3" borderId="0" xfId="0" applyFont="1" applyFill="1" applyBorder="1" applyAlignment="1" applyProtection="1">
      <alignment vertical="top" wrapText="1"/>
    </xf>
    <xf numFmtId="0" fontId="18" fillId="3" borderId="0" xfId="0" applyFont="1" applyFill="1" applyBorder="1" applyAlignment="1" applyProtection="1">
      <alignment horizontal="center" vertical="top" wrapText="1"/>
    </xf>
    <xf numFmtId="0" fontId="19" fillId="3" borderId="4" xfId="3" applyFont="1" applyFill="1" applyBorder="1" applyAlignment="1" applyProtection="1">
      <alignment horizontal="left" vertical="center" wrapText="1"/>
      <protection locked="0"/>
    </xf>
    <xf numFmtId="0" fontId="18" fillId="3" borderId="4" xfId="0" applyFont="1" applyFill="1" applyBorder="1" applyAlignment="1" applyProtection="1">
      <alignment horizontal="center" vertical="center"/>
    </xf>
    <xf numFmtId="0" fontId="18" fillId="11" borderId="4" xfId="0" applyFont="1" applyFill="1" applyBorder="1" applyProtection="1"/>
    <xf numFmtId="0" fontId="19" fillId="3" borderId="57" xfId="3" applyFont="1" applyFill="1" applyBorder="1" applyAlignment="1" applyProtection="1">
      <alignment horizontal="left" vertical="center" wrapText="1"/>
      <protection locked="0"/>
    </xf>
    <xf numFmtId="0" fontId="19" fillId="3" borderId="58" xfId="3" applyFont="1" applyFill="1" applyBorder="1" applyAlignment="1" applyProtection="1">
      <alignment horizontal="left" vertical="center" wrapText="1"/>
      <protection locked="0"/>
    </xf>
    <xf numFmtId="0" fontId="19" fillId="3" borderId="59" xfId="3" applyFont="1" applyFill="1" applyBorder="1" applyAlignment="1" applyProtection="1">
      <alignment horizontal="left" vertical="center" wrapText="1"/>
      <protection locked="0"/>
    </xf>
    <xf numFmtId="0" fontId="19" fillId="3" borderId="61" xfId="3" applyFont="1" applyFill="1" applyBorder="1" applyAlignment="1" applyProtection="1">
      <alignment horizontal="left" vertical="center" wrapText="1"/>
      <protection locked="0"/>
    </xf>
    <xf numFmtId="0" fontId="19" fillId="3" borderId="71" xfId="3" applyFont="1" applyFill="1" applyBorder="1" applyAlignment="1" applyProtection="1">
      <alignment horizontal="left" vertical="center" wrapText="1"/>
      <protection locked="0"/>
    </xf>
    <xf numFmtId="166" fontId="19" fillId="3" borderId="72" xfId="3" applyNumberFormat="1" applyFont="1" applyFill="1" applyBorder="1" applyAlignment="1" applyProtection="1">
      <alignment horizontal="center" vertical="center" wrapText="1"/>
      <protection locked="0"/>
    </xf>
    <xf numFmtId="0" fontId="19" fillId="3" borderId="73" xfId="3" applyFont="1" applyFill="1" applyBorder="1" applyAlignment="1" applyProtection="1">
      <alignment horizontal="left" vertical="center" wrapText="1" indent="2"/>
      <protection locked="0"/>
    </xf>
    <xf numFmtId="0" fontId="18" fillId="11" borderId="60" xfId="0" applyFont="1" applyFill="1" applyBorder="1" applyProtection="1"/>
    <xf numFmtId="0" fontId="18" fillId="11" borderId="75" xfId="0" applyFont="1" applyFill="1" applyBorder="1" applyProtection="1"/>
    <xf numFmtId="1" fontId="18" fillId="5" borderId="10" xfId="0" applyNumberFormat="1" applyFont="1" applyFill="1" applyBorder="1" applyAlignment="1" applyProtection="1">
      <alignment horizontal="center" vertical="center"/>
    </xf>
    <xf numFmtId="1" fontId="18" fillId="5" borderId="4" xfId="0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horizontal="right" vertical="center"/>
    </xf>
    <xf numFmtId="0" fontId="20" fillId="11" borderId="4" xfId="0" applyFont="1" applyFill="1" applyBorder="1" applyAlignment="1" applyProtection="1">
      <alignment vertical="center" wrapText="1"/>
    </xf>
    <xf numFmtId="0" fontId="20" fillId="11" borderId="4" xfId="0" applyFont="1" applyFill="1" applyBorder="1" applyAlignment="1" applyProtection="1">
      <alignment horizontal="center" vertical="center" wrapText="1"/>
    </xf>
    <xf numFmtId="0" fontId="6" fillId="5" borderId="4" xfId="3" applyFont="1" applyFill="1" applyBorder="1" applyAlignment="1" applyProtection="1">
      <alignment horizontal="left" vertical="center" wrapText="1"/>
    </xf>
    <xf numFmtId="0" fontId="19" fillId="5" borderId="4" xfId="3" applyFont="1" applyFill="1" applyBorder="1" applyAlignment="1" applyProtection="1">
      <alignment horizontal="center" vertical="center" wrapText="1"/>
    </xf>
    <xf numFmtId="164" fontId="19" fillId="5" borderId="4" xfId="3" applyNumberFormat="1" applyFont="1" applyFill="1" applyBorder="1" applyAlignment="1" applyProtection="1">
      <alignment horizontal="center" vertical="center" wrapText="1"/>
    </xf>
    <xf numFmtId="0" fontId="18" fillId="4" borderId="4" xfId="3" applyNumberFormat="1" applyFont="1" applyFill="1" applyBorder="1" applyAlignment="1" applyProtection="1">
      <alignment horizontal="left" vertical="center" wrapText="1" indent="1"/>
    </xf>
    <xf numFmtId="2" fontId="18" fillId="3" borderId="4" xfId="2" applyNumberFormat="1" applyFont="1" applyFill="1" applyBorder="1" applyAlignment="1" applyProtection="1">
      <alignment horizontal="right" vertical="center" wrapText="1"/>
    </xf>
    <xf numFmtId="165" fontId="18" fillId="3" borderId="4" xfId="1" applyNumberFormat="1" applyFont="1" applyFill="1" applyBorder="1" applyAlignment="1" applyProtection="1">
      <alignment horizontal="right" vertical="center" wrapText="1"/>
    </xf>
    <xf numFmtId="166" fontId="18" fillId="3" borderId="4" xfId="3" applyNumberFormat="1" applyFont="1" applyFill="1" applyBorder="1" applyAlignment="1" applyProtection="1">
      <alignment horizontal="right" vertical="center" wrapText="1"/>
    </xf>
    <xf numFmtId="0" fontId="18" fillId="4" borderId="63" xfId="3" applyNumberFormat="1" applyFont="1" applyFill="1" applyBorder="1" applyAlignment="1" applyProtection="1">
      <alignment horizontal="left" vertical="center" wrapText="1" indent="1"/>
    </xf>
    <xf numFmtId="9" fontId="18" fillId="3" borderId="4" xfId="2" applyFont="1" applyFill="1" applyBorder="1" applyAlignment="1" applyProtection="1">
      <alignment horizontal="right" vertical="center" wrapText="1"/>
    </xf>
    <xf numFmtId="0" fontId="21" fillId="11" borderId="4" xfId="0" applyFont="1" applyFill="1" applyBorder="1" applyProtection="1"/>
    <xf numFmtId="0" fontId="20" fillId="11" borderId="8" xfId="0" applyFont="1" applyFill="1" applyBorder="1" applyAlignment="1" applyProtection="1">
      <alignment horizontal="center"/>
    </xf>
    <xf numFmtId="164" fontId="21" fillId="11" borderId="8" xfId="0" applyNumberFormat="1" applyFont="1" applyFill="1" applyBorder="1" applyAlignment="1" applyProtection="1">
      <alignment horizontal="center"/>
    </xf>
    <xf numFmtId="0" fontId="20" fillId="11" borderId="65" xfId="0" applyFont="1" applyFill="1" applyBorder="1" applyProtection="1"/>
    <xf numFmtId="0" fontId="20" fillId="11" borderId="66" xfId="0" applyFont="1" applyFill="1" applyBorder="1" applyProtection="1"/>
    <xf numFmtId="0" fontId="20" fillId="11" borderId="67" xfId="0" applyFont="1" applyFill="1" applyBorder="1" applyAlignment="1" applyProtection="1">
      <alignment horizontal="center" vertical="center"/>
    </xf>
    <xf numFmtId="0" fontId="20" fillId="11" borderId="56" xfId="0" applyFont="1" applyFill="1" applyBorder="1" applyAlignment="1" applyProtection="1">
      <alignment horizontal="center" vertical="center"/>
    </xf>
    <xf numFmtId="0" fontId="20" fillId="11" borderId="64" xfId="0" applyFont="1" applyFill="1" applyBorder="1" applyAlignment="1" applyProtection="1">
      <alignment horizontal="center" vertical="center"/>
    </xf>
    <xf numFmtId="0" fontId="6" fillId="5" borderId="10" xfId="3" applyFont="1" applyFill="1" applyBorder="1" applyAlignment="1" applyProtection="1">
      <alignment horizontal="left" vertical="center" wrapText="1"/>
    </xf>
    <xf numFmtId="0" fontId="19" fillId="5" borderId="8" xfId="3" applyFont="1" applyFill="1" applyBorder="1" applyAlignment="1" applyProtection="1">
      <alignment horizontal="center" vertical="center" wrapText="1"/>
    </xf>
    <xf numFmtId="164" fontId="19" fillId="5" borderId="8" xfId="3" applyNumberFormat="1" applyFont="1" applyFill="1" applyBorder="1" applyAlignment="1" applyProtection="1">
      <alignment horizontal="center" vertical="center" wrapText="1"/>
    </xf>
    <xf numFmtId="1" fontId="19" fillId="5" borderId="4" xfId="3" applyNumberFormat="1" applyFont="1" applyFill="1" applyBorder="1" applyAlignment="1" applyProtection="1">
      <alignment horizontal="center" vertical="center" wrapText="1"/>
    </xf>
    <xf numFmtId="1" fontId="19" fillId="5" borderId="68" xfId="3" applyNumberFormat="1" applyFont="1" applyFill="1" applyBorder="1" applyAlignment="1" applyProtection="1">
      <alignment horizontal="center" vertical="center" wrapText="1"/>
    </xf>
    <xf numFmtId="1" fontId="19" fillId="5" borderId="69" xfId="3" applyNumberFormat="1" applyFont="1" applyFill="1" applyBorder="1" applyAlignment="1" applyProtection="1">
      <alignment horizontal="center" vertical="center" wrapText="1"/>
    </xf>
    <xf numFmtId="0" fontId="18" fillId="4" borderId="10" xfId="3" applyNumberFormat="1" applyFont="1" applyFill="1" applyBorder="1" applyAlignment="1" applyProtection="1">
      <alignment horizontal="left" vertical="center" wrapText="1" indent="1"/>
    </xf>
    <xf numFmtId="9" fontId="19" fillId="3" borderId="4" xfId="2" applyFont="1" applyFill="1" applyBorder="1" applyAlignment="1" applyProtection="1">
      <alignment horizontal="right" vertical="center" wrapText="1"/>
    </xf>
    <xf numFmtId="166" fontId="19" fillId="3" borderId="9" xfId="3" applyNumberFormat="1" applyFont="1" applyFill="1" applyBorder="1" applyAlignment="1" applyProtection="1">
      <alignment horizontal="right" vertical="center" wrapText="1"/>
    </xf>
    <xf numFmtId="1" fontId="19" fillId="3" borderId="4" xfId="3" applyNumberFormat="1" applyFont="1" applyFill="1" applyBorder="1" applyAlignment="1" applyProtection="1">
      <alignment horizontal="right" vertical="center" wrapText="1"/>
    </xf>
    <xf numFmtId="166" fontId="19" fillId="3" borderId="8" xfId="3" applyNumberFormat="1" applyFont="1" applyFill="1" applyBorder="1" applyAlignment="1" applyProtection="1">
      <alignment horizontal="right" vertical="center" wrapText="1"/>
    </xf>
    <xf numFmtId="0" fontId="18" fillId="4" borderId="62" xfId="3" applyNumberFormat="1" applyFont="1" applyFill="1" applyBorder="1" applyAlignment="1" applyProtection="1">
      <alignment horizontal="left" vertical="center" wrapText="1" indent="1"/>
    </xf>
    <xf numFmtId="166" fontId="19" fillId="3" borderId="4" xfId="3" applyNumberFormat="1" applyFont="1" applyFill="1" applyBorder="1" applyAlignment="1" applyProtection="1">
      <alignment horizontal="right" vertical="center" wrapText="1"/>
    </xf>
    <xf numFmtId="0" fontId="6" fillId="5" borderId="70" xfId="3" applyFont="1" applyFill="1" applyBorder="1" applyAlignment="1" applyProtection="1">
      <alignment horizontal="left" vertical="center" wrapText="1"/>
    </xf>
    <xf numFmtId="164" fontId="19" fillId="5" borderId="58" xfId="3" applyNumberFormat="1" applyFont="1" applyFill="1" applyBorder="1" applyAlignment="1" applyProtection="1">
      <alignment horizontal="center" vertical="center" wrapText="1"/>
    </xf>
    <xf numFmtId="166" fontId="19" fillId="3" borderId="58" xfId="3" applyNumberFormat="1" applyFont="1" applyFill="1" applyBorder="1" applyAlignment="1" applyProtection="1">
      <alignment horizontal="right" vertical="center" wrapText="1"/>
    </xf>
    <xf numFmtId="0" fontId="21" fillId="11" borderId="70" xfId="0" applyFont="1" applyFill="1" applyBorder="1" applyProtection="1"/>
    <xf numFmtId="164" fontId="21" fillId="11" borderId="61" xfId="0" applyNumberFormat="1" applyFont="1" applyFill="1" applyBorder="1" applyAlignment="1" applyProtection="1">
      <alignment horizontal="center"/>
    </xf>
    <xf numFmtId="0" fontId="21" fillId="11" borderId="59" xfId="0" applyFont="1" applyFill="1" applyBorder="1" applyProtection="1"/>
    <xf numFmtId="0" fontId="18" fillId="7" borderId="0" xfId="0" applyFont="1" applyFill="1" applyBorder="1" applyAlignment="1" applyProtection="1">
      <alignment vertical="center"/>
    </xf>
    <xf numFmtId="0" fontId="18" fillId="7" borderId="0" xfId="0" applyFont="1" applyFill="1" applyBorder="1" applyAlignment="1" applyProtection="1">
      <alignment vertical="top" wrapText="1"/>
    </xf>
    <xf numFmtId="0" fontId="1" fillId="7" borderId="0" xfId="0" applyFont="1" applyFill="1" applyBorder="1" applyAlignment="1" applyProtection="1">
      <alignment vertical="center"/>
    </xf>
    <xf numFmtId="0" fontId="1" fillId="0" borderId="50" xfId="0" applyFont="1" applyBorder="1" applyAlignment="1">
      <alignment wrapText="1"/>
    </xf>
    <xf numFmtId="0" fontId="1" fillId="7" borderId="0" xfId="0" applyFont="1" applyFill="1" applyAlignment="1">
      <alignment wrapText="1"/>
    </xf>
    <xf numFmtId="0" fontId="13" fillId="11" borderId="0" xfId="0" applyFont="1" applyFill="1" applyAlignment="1">
      <alignment wrapText="1"/>
    </xf>
    <xf numFmtId="0" fontId="1" fillId="0" borderId="5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4" xfId="0" applyFont="1" applyBorder="1"/>
    <xf numFmtId="0" fontId="1" fillId="0" borderId="76" xfId="0" applyFont="1" applyBorder="1" applyAlignment="1">
      <alignment wrapText="1"/>
    </xf>
    <xf numFmtId="0" fontId="1" fillId="0" borderId="72" xfId="0" applyFont="1" applyBorder="1" applyAlignment="1">
      <alignment wrapText="1"/>
    </xf>
    <xf numFmtId="0" fontId="5" fillId="0" borderId="7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50" xfId="0" applyFont="1" applyBorder="1" applyAlignment="1">
      <alignment wrapText="1"/>
    </xf>
    <xf numFmtId="0" fontId="5" fillId="0" borderId="51" xfId="0" applyFont="1" applyBorder="1" applyAlignment="1">
      <alignment wrapText="1"/>
    </xf>
    <xf numFmtId="0" fontId="5" fillId="13" borderId="9" xfId="0" applyFont="1" applyFill="1" applyBorder="1" applyAlignment="1">
      <alignment wrapText="1"/>
    </xf>
    <xf numFmtId="0" fontId="5" fillId="13" borderId="51" xfId="0" applyFont="1" applyFill="1" applyBorder="1" applyAlignment="1">
      <alignment wrapText="1"/>
    </xf>
    <xf numFmtId="0" fontId="1" fillId="13" borderId="51" xfId="0" applyFont="1" applyFill="1" applyBorder="1" applyAlignment="1">
      <alignment wrapText="1"/>
    </xf>
    <xf numFmtId="0" fontId="1" fillId="13" borderId="72" xfId="0" applyFont="1" applyFill="1" applyBorder="1" applyAlignment="1">
      <alignment wrapText="1"/>
    </xf>
    <xf numFmtId="0" fontId="5" fillId="13" borderId="79" xfId="0" applyFont="1" applyFill="1" applyBorder="1" applyAlignment="1">
      <alignment wrapText="1"/>
    </xf>
    <xf numFmtId="0" fontId="5" fillId="13" borderId="52" xfId="0" applyFont="1" applyFill="1" applyBorder="1" applyAlignment="1">
      <alignment wrapText="1"/>
    </xf>
    <xf numFmtId="0" fontId="1" fillId="13" borderId="52" xfId="0" applyFont="1" applyFill="1" applyBorder="1" applyAlignment="1">
      <alignment wrapText="1"/>
    </xf>
    <xf numFmtId="0" fontId="1" fillId="13" borderId="77" xfId="0" applyFont="1" applyFill="1" applyBorder="1" applyAlignment="1">
      <alignment wrapText="1"/>
    </xf>
    <xf numFmtId="0" fontId="1" fillId="13" borderId="80" xfId="0" applyFont="1" applyFill="1" applyBorder="1" applyAlignment="1">
      <alignment wrapText="1"/>
    </xf>
    <xf numFmtId="0" fontId="5" fillId="3" borderId="40" xfId="0" applyFont="1" applyFill="1" applyBorder="1" applyAlignment="1">
      <alignment horizontal="left"/>
    </xf>
    <xf numFmtId="0" fontId="6" fillId="3" borderId="49" xfId="0" applyFont="1" applyFill="1" applyBorder="1"/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5" fillId="0" borderId="45" xfId="0" applyFont="1" applyBorder="1" applyAlignment="1">
      <alignment horizontal="left"/>
    </xf>
    <xf numFmtId="0" fontId="6" fillId="0" borderId="7" xfId="0" applyFont="1" applyBorder="1" applyAlignment="1"/>
    <xf numFmtId="0" fontId="5" fillId="0" borderId="33" xfId="0" applyFont="1" applyBorder="1" applyAlignment="1">
      <alignment horizontal="left"/>
    </xf>
    <xf numFmtId="0" fontId="6" fillId="0" borderId="3" xfId="0" applyFont="1" applyBorder="1" applyAlignment="1"/>
    <xf numFmtId="0" fontId="5" fillId="0" borderId="46" xfId="0" applyFont="1" applyBorder="1" applyAlignment="1">
      <alignment horizontal="left"/>
    </xf>
    <xf numFmtId="0" fontId="6" fillId="0" borderId="13" xfId="0" applyFont="1" applyBorder="1" applyAlignment="1"/>
    <xf numFmtId="0" fontId="5" fillId="0" borderId="10" xfId="0" applyFont="1" applyBorder="1" applyAlignment="1">
      <alignment horizontal="left"/>
    </xf>
    <xf numFmtId="0" fontId="6" fillId="0" borderId="4" xfId="0" applyFont="1" applyBorder="1" applyAlignment="1"/>
    <xf numFmtId="0" fontId="3" fillId="5" borderId="9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63" xfId="0" applyFont="1" applyBorder="1" applyAlignment="1">
      <alignment horizontal="left" wrapText="1"/>
    </xf>
    <xf numFmtId="0" fontId="5" fillId="0" borderId="11" xfId="0" applyFont="1" applyBorder="1" applyAlignment="1">
      <alignment horizontal="center" vertical="center" wrapText="1"/>
    </xf>
    <xf numFmtId="0" fontId="6" fillId="0" borderId="4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5" fillId="0" borderId="11" xfId="0" applyFont="1" applyBorder="1" applyAlignment="1">
      <alignment horizontal="center" vertical="center"/>
    </xf>
    <xf numFmtId="0" fontId="6" fillId="0" borderId="44" xfId="0" applyFont="1" applyBorder="1"/>
    <xf numFmtId="0" fontId="6" fillId="0" borderId="5" xfId="0" applyFont="1" applyBorder="1"/>
    <xf numFmtId="0" fontId="5" fillId="0" borderId="81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6" fillId="0" borderId="82" xfId="0" applyFont="1" applyBorder="1"/>
    <xf numFmtId="0" fontId="6" fillId="0" borderId="83" xfId="0" applyFont="1" applyBorder="1"/>
    <xf numFmtId="0" fontId="23" fillId="3" borderId="0" xfId="0" applyFont="1" applyFill="1" applyAlignment="1">
      <alignment horizontal="left" vertical="top" wrapText="1"/>
    </xf>
    <xf numFmtId="0" fontId="14" fillId="4" borderId="0" xfId="0" applyFont="1" applyFill="1" applyAlignment="1">
      <alignment horizontal="center" vertical="center" wrapText="1"/>
    </xf>
    <xf numFmtId="0" fontId="22" fillId="13" borderId="51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0" fontId="22" fillId="13" borderId="52" xfId="0" applyFont="1" applyFill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7" fillId="6" borderId="26" xfId="0" applyFont="1" applyFill="1" applyBorder="1" applyAlignment="1">
      <alignment horizontal="left"/>
    </xf>
    <xf numFmtId="0" fontId="8" fillId="6" borderId="27" xfId="0" applyFont="1" applyFill="1" applyBorder="1" applyAlignment="1"/>
    <xf numFmtId="0" fontId="5" fillId="0" borderId="37" xfId="0" applyFont="1" applyBorder="1" applyAlignment="1">
      <alignment horizontal="left"/>
    </xf>
    <xf numFmtId="0" fontId="6" fillId="0" borderId="38" xfId="0" applyFont="1" applyBorder="1" applyAlignment="1"/>
    <xf numFmtId="0" fontId="7" fillId="6" borderId="24" xfId="0" applyFont="1" applyFill="1" applyBorder="1" applyAlignment="1">
      <alignment horizontal="left"/>
    </xf>
    <xf numFmtId="0" fontId="8" fillId="6" borderId="25" xfId="0" applyFont="1" applyFill="1" applyBorder="1" applyAlignment="1"/>
    <xf numFmtId="0" fontId="5" fillId="0" borderId="35" xfId="0" applyFont="1" applyBorder="1" applyAlignment="1">
      <alignment horizontal="left"/>
    </xf>
    <xf numFmtId="0" fontId="6" fillId="0" borderId="36" xfId="0" applyFont="1" applyBorder="1" applyAlignment="1"/>
    <xf numFmtId="0" fontId="5" fillId="6" borderId="26" xfId="0" applyFont="1" applyFill="1" applyBorder="1" applyAlignment="1">
      <alignment horizontal="left"/>
    </xf>
    <xf numFmtId="0" fontId="6" fillId="6" borderId="27" xfId="0" applyFont="1" applyFill="1" applyBorder="1" applyAlignment="1"/>
    <xf numFmtId="0" fontId="5" fillId="6" borderId="28" xfId="0" applyFont="1" applyFill="1" applyBorder="1" applyAlignment="1">
      <alignment horizontal="left"/>
    </xf>
    <xf numFmtId="0" fontId="6" fillId="6" borderId="29" xfId="0" applyFont="1" applyFill="1" applyBorder="1" applyAlignment="1"/>
    <xf numFmtId="0" fontId="14" fillId="4" borderId="0" xfId="0" applyFont="1" applyFill="1" applyAlignment="1">
      <alignment horizontal="center" vertical="center"/>
    </xf>
    <xf numFmtId="0" fontId="5" fillId="0" borderId="2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6" borderId="24" xfId="0" applyFont="1" applyFill="1" applyBorder="1" applyAlignment="1">
      <alignment horizontal="left"/>
    </xf>
    <xf numFmtId="0" fontId="6" fillId="6" borderId="25" xfId="0" applyFont="1" applyFill="1" applyBorder="1" applyAlignment="1"/>
    <xf numFmtId="0" fontId="5" fillId="0" borderId="31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6" borderId="1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left"/>
    </xf>
    <xf numFmtId="0" fontId="5" fillId="0" borderId="54" xfId="0" applyFont="1" applyBorder="1" applyAlignment="1">
      <alignment horizontal="left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6" fillId="0" borderId="36" xfId="0" applyFont="1" applyBorder="1"/>
    <xf numFmtId="0" fontId="6" fillId="0" borderId="38" xfId="0" applyFont="1" applyBorder="1"/>
    <xf numFmtId="0" fontId="5" fillId="0" borderId="47" xfId="0" applyFont="1" applyBorder="1" applyAlignment="1">
      <alignment horizontal="left"/>
    </xf>
    <xf numFmtId="0" fontId="6" fillId="0" borderId="48" xfId="0" applyFont="1" applyBorder="1"/>
    <xf numFmtId="0" fontId="20" fillId="11" borderId="4" xfId="0" applyFont="1" applyFill="1" applyBorder="1" applyAlignment="1" applyProtection="1">
      <alignment horizontal="center"/>
    </xf>
    <xf numFmtId="0" fontId="20" fillId="11" borderId="4" xfId="0" applyFont="1" applyFill="1" applyBorder="1" applyAlignment="1" applyProtection="1">
      <alignment horizontal="center" vertical="center"/>
    </xf>
    <xf numFmtId="0" fontId="18" fillId="12" borderId="4" xfId="0" applyFont="1" applyFill="1" applyBorder="1" applyAlignment="1" applyProtection="1">
      <alignment horizontal="center" vertical="center" textRotation="90"/>
    </xf>
    <xf numFmtId="0" fontId="18" fillId="12" borderId="64" xfId="0" applyFont="1" applyFill="1" applyBorder="1" applyAlignment="1" applyProtection="1">
      <alignment horizontal="center" vertical="center" textRotation="90"/>
    </xf>
    <xf numFmtId="0" fontId="18" fillId="12" borderId="68" xfId="0" applyFont="1" applyFill="1" applyBorder="1" applyAlignment="1" applyProtection="1">
      <alignment horizontal="center" vertical="center" textRotation="90"/>
    </xf>
    <xf numFmtId="0" fontId="18" fillId="12" borderId="74" xfId="0" applyFont="1" applyFill="1" applyBorder="1" applyAlignment="1" applyProtection="1">
      <alignment horizontal="center" vertical="center" textRotation="90"/>
    </xf>
  </cellXfs>
  <cellStyles count="4">
    <cellStyle name="Currency" xfId="1" builtinId="4"/>
    <cellStyle name="Normal" xfId="0" builtinId="0"/>
    <cellStyle name="Normal 2 10 2" xfId="3" xr:uid="{453153C0-CE4E-2140-995F-0C8129DB1E4B}"/>
    <cellStyle name="Percent" xfId="2" builtinId="5"/>
  </cellStyles>
  <dxfs count="0"/>
  <tableStyles count="0" defaultTableStyle="TableStyleMedium2" defaultPivotStyle="PivotStyleLight16"/>
  <colors>
    <mruColors>
      <color rgb="FFEC42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431800</xdr:colOff>
      <xdr:row>5</xdr:row>
      <xdr:rowOff>186779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6B98D-24B2-6C45-920D-4401FAFB3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100" y="889000"/>
          <a:ext cx="1587500" cy="593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0</xdr:row>
      <xdr:rowOff>123825</xdr:rowOff>
    </xdr:to>
    <xdr:pic>
      <xdr:nvPicPr>
        <xdr:cNvPr id="2" name="Picture 2" descr="RMIT logo 35mm col">
          <a:extLst>
            <a:ext uri="{FF2B5EF4-FFF2-40B4-BE49-F238E27FC236}">
              <a16:creationId xmlns:a16="http://schemas.microsoft.com/office/drawing/2014/main" id="{F3AE9AB7-29E2-0848-BEED-8A6736613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1500" y="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o365.sharepoint.com/Users/aghicule/Downloads/060%20App%206%20RFPIT24%20Project%20Customer%20Portal%20_Bid%20Sheet_v2%20(Released)_CBA_101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. Instructions"/>
      <sheetName val="B1. Exchange Rates "/>
      <sheetName val="B2. Key Clients"/>
      <sheetName val="B3. Supplier locations"/>
      <sheetName val="B4. SABMiller Regions"/>
      <sheetName val="C1. RFP Questions"/>
      <sheetName val="C2. RFP Security Questions"/>
      <sheetName val="C3. Business Volumes"/>
      <sheetName val="D1. Use Cases"/>
      <sheetName val="D2. SABMiller Role Descriptions"/>
      <sheetName val="D3. Supplier Role Descriptions"/>
      <sheetName val="E1. Roles and Rates"/>
      <sheetName val="E2. Implementation Effort"/>
      <sheetName val="E3. Implementation Cost"/>
      <sheetName val="E4. Total Pricing"/>
      <sheetName val="E5. Alternative pricing model"/>
      <sheetName val="F1. Assumptions"/>
      <sheetName val="G1. Supplier Questions Template"/>
      <sheetName val="H1. Supplier Team"/>
      <sheetName val="I1. RFP Timeline"/>
      <sheetName val="J1. Roll out timel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9">
          <cell r="D19">
            <v>0</v>
          </cell>
        </row>
        <row r="30">
          <cell r="D30">
            <v>0</v>
          </cell>
        </row>
        <row r="41">
          <cell r="D41">
            <v>0</v>
          </cell>
        </row>
        <row r="54">
          <cell r="D54">
            <v>0</v>
          </cell>
        </row>
        <row r="65">
          <cell r="D65">
            <v>0</v>
          </cell>
        </row>
        <row r="76">
          <cell r="D76">
            <v>0</v>
          </cell>
        </row>
        <row r="88">
          <cell r="D88">
            <v>0</v>
          </cell>
        </row>
        <row r="99">
          <cell r="D99">
            <v>0</v>
          </cell>
        </row>
        <row r="110">
          <cell r="D110">
            <v>0</v>
          </cell>
        </row>
        <row r="122">
          <cell r="P122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FA74-3E83-7943-8A2F-CBA5CAE7A7B9}">
  <dimension ref="A1:H41"/>
  <sheetViews>
    <sheetView tabSelected="1" workbookViewId="0"/>
  </sheetViews>
  <sheetFormatPr baseColWidth="10" defaultColWidth="10.83203125" defaultRowHeight="16"/>
  <cols>
    <col min="1" max="1" width="3" style="2" customWidth="1"/>
    <col min="2" max="2" width="9.1640625" style="2" customWidth="1"/>
    <col min="3" max="3" width="40" style="2" customWidth="1"/>
    <col min="4" max="4" width="15" style="2" customWidth="1"/>
    <col min="5" max="5" width="33.5" style="2" bestFit="1" customWidth="1"/>
    <col min="6" max="6" width="10.83203125" style="2"/>
    <col min="7" max="7" width="14.33203125" style="2" customWidth="1"/>
    <col min="8" max="16384" width="10.83203125" style="2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38" customHeight="1">
      <c r="A2" s="1"/>
      <c r="B2" s="4"/>
      <c r="C2" s="5" t="s">
        <v>0</v>
      </c>
      <c r="D2" s="4"/>
      <c r="E2" s="4"/>
      <c r="F2" s="4"/>
      <c r="G2" s="4"/>
      <c r="H2" s="1"/>
    </row>
    <row r="3" spans="1:8">
      <c r="A3" s="1"/>
      <c r="B3" s="3"/>
      <c r="C3" s="3"/>
      <c r="D3" s="3"/>
      <c r="E3" s="3"/>
      <c r="F3" s="3"/>
      <c r="G3" s="3"/>
      <c r="H3" s="1"/>
    </row>
    <row r="4" spans="1:8">
      <c r="A4" s="1"/>
      <c r="B4" s="3"/>
      <c r="C4" s="10" t="s">
        <v>1</v>
      </c>
      <c r="D4" s="3"/>
      <c r="F4" s="3"/>
      <c r="G4" s="3"/>
      <c r="H4" s="1"/>
    </row>
    <row r="5" spans="1:8">
      <c r="A5" s="1"/>
      <c r="B5" s="3"/>
      <c r="C5" s="3"/>
      <c r="D5" s="3"/>
      <c r="E5" s="3"/>
      <c r="F5" s="3"/>
      <c r="G5" s="3"/>
      <c r="H5" s="1"/>
    </row>
    <row r="6" spans="1:8">
      <c r="A6" s="1"/>
      <c r="B6" s="3"/>
      <c r="D6" s="3"/>
      <c r="E6" s="3"/>
      <c r="F6" s="3"/>
      <c r="G6" s="3"/>
      <c r="H6" s="1"/>
    </row>
    <row r="7" spans="1:8">
      <c r="A7" s="1"/>
      <c r="B7" s="3"/>
      <c r="C7" s="6" t="s">
        <v>168</v>
      </c>
      <c r="D7" s="3"/>
      <c r="E7" s="3" t="s">
        <v>2</v>
      </c>
      <c r="F7" s="3"/>
      <c r="G7" s="3"/>
      <c r="H7" s="1"/>
    </row>
    <row r="8" spans="1:8">
      <c r="A8" s="1"/>
      <c r="B8" s="3"/>
      <c r="C8" s="3"/>
      <c r="D8" s="3"/>
      <c r="E8" s="3"/>
      <c r="F8" s="3"/>
      <c r="G8" s="3"/>
      <c r="H8" s="1"/>
    </row>
    <row r="9" spans="1:8">
      <c r="A9" s="1"/>
      <c r="B9" s="3"/>
      <c r="C9" s="3" t="s">
        <v>167</v>
      </c>
      <c r="D9" s="3"/>
      <c r="E9" s="3"/>
      <c r="F9" s="3"/>
      <c r="G9" s="3"/>
      <c r="H9" s="1"/>
    </row>
    <row r="10" spans="1:8">
      <c r="A10" s="1"/>
      <c r="B10" s="3"/>
      <c r="C10" s="3" t="s">
        <v>169</v>
      </c>
      <c r="D10" s="3"/>
      <c r="E10" s="3"/>
      <c r="F10" s="3"/>
      <c r="G10" s="3"/>
      <c r="H10" s="1"/>
    </row>
    <row r="11" spans="1:8">
      <c r="A11" s="1"/>
      <c r="B11" s="3"/>
      <c r="C11" s="3"/>
      <c r="D11" s="3"/>
      <c r="E11" s="3"/>
      <c r="F11" s="3"/>
      <c r="G11" s="3"/>
      <c r="H11" s="1"/>
    </row>
    <row r="12" spans="1:8">
      <c r="A12" s="1"/>
      <c r="B12" s="3"/>
      <c r="C12" s="3"/>
      <c r="D12" s="3"/>
      <c r="E12" s="3"/>
      <c r="F12" s="3"/>
      <c r="G12" s="3"/>
      <c r="H12" s="1"/>
    </row>
    <row r="13" spans="1:8">
      <c r="A13" s="1"/>
      <c r="B13" s="3"/>
      <c r="C13" s="6" t="s">
        <v>170</v>
      </c>
      <c r="D13" s="3"/>
      <c r="E13" s="3"/>
      <c r="F13" s="3"/>
      <c r="G13" s="3"/>
      <c r="H13" s="1"/>
    </row>
    <row r="14" spans="1:8">
      <c r="A14" s="1"/>
      <c r="B14" s="3"/>
      <c r="C14" s="3" t="s">
        <v>171</v>
      </c>
      <c r="D14" s="3"/>
      <c r="E14" s="3"/>
      <c r="F14" s="3"/>
      <c r="G14" s="3"/>
      <c r="H14" s="1"/>
    </row>
    <row r="15" spans="1:8">
      <c r="A15" s="1"/>
      <c r="B15" s="3"/>
      <c r="C15" s="3" t="s">
        <v>172</v>
      </c>
      <c r="D15" s="3"/>
      <c r="E15" s="3"/>
      <c r="F15" s="3"/>
      <c r="G15" s="3"/>
      <c r="H15" s="1"/>
    </row>
    <row r="16" spans="1:8">
      <c r="A16" s="1"/>
      <c r="B16" s="3"/>
      <c r="C16" s="3"/>
      <c r="D16" s="3"/>
      <c r="E16" s="3"/>
      <c r="F16" s="3"/>
      <c r="G16" s="3"/>
      <c r="H16" s="1"/>
    </row>
    <row r="17" spans="1:8">
      <c r="A17" s="1"/>
      <c r="B17" s="3"/>
      <c r="C17" s="3" t="s">
        <v>173</v>
      </c>
      <c r="D17" s="3"/>
      <c r="F17" s="3"/>
      <c r="G17" s="3"/>
      <c r="H17" s="1"/>
    </row>
    <row r="18" spans="1:8">
      <c r="A18" s="1"/>
      <c r="B18" s="3"/>
      <c r="C18" s="3"/>
      <c r="D18" s="3"/>
      <c r="E18" s="3"/>
      <c r="F18" s="3"/>
      <c r="G18" s="3"/>
      <c r="H18" s="1"/>
    </row>
    <row r="19" spans="1:8">
      <c r="A19" s="1"/>
      <c r="B19" s="3"/>
      <c r="C19" s="11" t="s">
        <v>104</v>
      </c>
      <c r="D19" s="37" t="s">
        <v>105</v>
      </c>
      <c r="E19" s="12" t="s">
        <v>3</v>
      </c>
      <c r="F19" s="8"/>
      <c r="G19" s="3"/>
      <c r="H19" s="1"/>
    </row>
    <row r="20" spans="1:8">
      <c r="A20" s="1"/>
      <c r="B20" s="3"/>
      <c r="C20" s="33" t="s">
        <v>249</v>
      </c>
      <c r="D20" s="38">
        <v>10</v>
      </c>
      <c r="E20" s="149" t="s">
        <v>248</v>
      </c>
      <c r="F20" s="150"/>
      <c r="G20" s="3"/>
      <c r="H20" s="1"/>
    </row>
    <row r="21" spans="1:8">
      <c r="A21" s="1"/>
      <c r="B21" s="3"/>
      <c r="C21" s="34" t="s">
        <v>4</v>
      </c>
      <c r="D21" s="38">
        <v>5</v>
      </c>
      <c r="E21" s="151" t="s">
        <v>5</v>
      </c>
      <c r="F21" s="152"/>
      <c r="G21" s="3"/>
      <c r="H21" s="1"/>
    </row>
    <row r="22" spans="1:8">
      <c r="A22" s="1"/>
      <c r="B22" s="3"/>
      <c r="C22" s="34" t="s">
        <v>6</v>
      </c>
      <c r="D22" s="38">
        <v>0</v>
      </c>
      <c r="E22" s="151" t="s">
        <v>253</v>
      </c>
      <c r="F22" s="152"/>
      <c r="G22" s="3"/>
      <c r="H22" s="1"/>
    </row>
    <row r="23" spans="1:8">
      <c r="A23" s="1"/>
      <c r="B23" s="3"/>
      <c r="C23" s="35" t="s">
        <v>7</v>
      </c>
      <c r="D23" s="38">
        <v>0</v>
      </c>
      <c r="E23" s="153" t="s">
        <v>8</v>
      </c>
      <c r="F23" s="154"/>
      <c r="G23" s="3"/>
      <c r="H23" s="1"/>
    </row>
    <row r="24" spans="1:8">
      <c r="A24" s="1"/>
      <c r="B24" s="3"/>
      <c r="C24" s="36" t="s">
        <v>9</v>
      </c>
      <c r="D24" s="38">
        <v>0</v>
      </c>
      <c r="E24" s="155" t="s">
        <v>10</v>
      </c>
      <c r="F24" s="156"/>
      <c r="G24" s="3"/>
      <c r="H24" s="1"/>
    </row>
    <row r="25" spans="1:8">
      <c r="A25" s="1"/>
      <c r="B25" s="3"/>
      <c r="C25" s="9"/>
      <c r="D25" s="147"/>
      <c r="E25" s="148"/>
      <c r="F25" s="3"/>
      <c r="G25" s="3"/>
      <c r="H25" s="1"/>
    </row>
    <row r="26" spans="1:8">
      <c r="A26" s="1"/>
      <c r="B26" s="3"/>
      <c r="C26" s="11" t="s">
        <v>232</v>
      </c>
      <c r="D26" s="157" t="s">
        <v>3</v>
      </c>
      <c r="E26" s="157"/>
      <c r="F26" s="158"/>
      <c r="G26" s="3"/>
      <c r="H26" s="1"/>
    </row>
    <row r="27" spans="1:8" ht="15" customHeight="1">
      <c r="A27" s="1"/>
      <c r="B27" s="3"/>
      <c r="C27" s="33" t="s">
        <v>235</v>
      </c>
      <c r="D27" s="159" t="s">
        <v>239</v>
      </c>
      <c r="E27" s="159"/>
      <c r="F27" s="159"/>
      <c r="G27" s="3"/>
      <c r="H27" s="1"/>
    </row>
    <row r="28" spans="1:8" ht="15" customHeight="1">
      <c r="A28" s="1"/>
      <c r="B28" s="3"/>
      <c r="C28" s="34" t="s">
        <v>236</v>
      </c>
      <c r="D28" s="159" t="s">
        <v>241</v>
      </c>
      <c r="E28" s="159"/>
      <c r="F28" s="159"/>
      <c r="G28" s="3"/>
      <c r="H28" s="1"/>
    </row>
    <row r="29" spans="1:8" ht="15" customHeight="1">
      <c r="A29" s="1"/>
      <c r="B29" s="3"/>
      <c r="C29" s="35" t="s">
        <v>237</v>
      </c>
      <c r="D29" s="160" t="s">
        <v>242</v>
      </c>
      <c r="E29" s="160"/>
      <c r="F29" s="160"/>
      <c r="G29" s="3"/>
      <c r="H29" s="1"/>
    </row>
    <row r="30" spans="1:8" ht="15" customHeight="1">
      <c r="A30" s="1"/>
      <c r="B30" s="3"/>
      <c r="C30" s="129" t="s">
        <v>238</v>
      </c>
      <c r="D30" s="159" t="s">
        <v>240</v>
      </c>
      <c r="E30" s="159"/>
      <c r="F30" s="159"/>
      <c r="G30" s="3"/>
      <c r="H30" s="1"/>
    </row>
    <row r="31" spans="1:8">
      <c r="A31" s="1"/>
      <c r="B31" s="3"/>
      <c r="C31" s="48" t="s">
        <v>262</v>
      </c>
      <c r="D31" s="48" t="s">
        <v>263</v>
      </c>
      <c r="E31" s="48"/>
      <c r="F31" s="48"/>
      <c r="G31" s="3"/>
      <c r="H31" s="1"/>
    </row>
    <row r="32" spans="1:8">
      <c r="A32" s="1"/>
      <c r="B32" s="3"/>
      <c r="C32" s="3"/>
      <c r="D32" s="3"/>
      <c r="E32" s="3"/>
      <c r="F32" s="3"/>
      <c r="G32" s="3"/>
      <c r="H32" s="1"/>
    </row>
    <row r="33" spans="1:8">
      <c r="A33" s="1"/>
      <c r="B33" s="3"/>
      <c r="C33" s="11" t="s">
        <v>243</v>
      </c>
      <c r="D33" s="157" t="s">
        <v>3</v>
      </c>
      <c r="E33" s="157"/>
      <c r="F33" s="158"/>
      <c r="G33" s="3"/>
      <c r="H33" s="1"/>
    </row>
    <row r="34" spans="1:8">
      <c r="A34" s="1"/>
      <c r="B34" s="3"/>
      <c r="C34" s="33" t="s">
        <v>244</v>
      </c>
      <c r="D34" s="159" t="s">
        <v>246</v>
      </c>
      <c r="E34" s="159"/>
      <c r="F34" s="159"/>
      <c r="G34" s="3"/>
      <c r="H34" s="1"/>
    </row>
    <row r="35" spans="1:8">
      <c r="A35" s="1"/>
      <c r="B35" s="3"/>
      <c r="C35" s="34" t="s">
        <v>245</v>
      </c>
      <c r="D35" s="159" t="s">
        <v>247</v>
      </c>
      <c r="E35" s="159"/>
      <c r="F35" s="159"/>
      <c r="G35" s="3"/>
      <c r="H35" s="1"/>
    </row>
    <row r="36" spans="1:8">
      <c r="A36" s="1"/>
      <c r="B36" s="3"/>
      <c r="C36" s="3"/>
      <c r="D36" s="3"/>
      <c r="E36" s="3"/>
      <c r="F36" s="3"/>
      <c r="G36" s="3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</sheetData>
  <mergeCells count="14">
    <mergeCell ref="D26:F26"/>
    <mergeCell ref="D34:F34"/>
    <mergeCell ref="D35:F35"/>
    <mergeCell ref="D27:F27"/>
    <mergeCell ref="D28:F28"/>
    <mergeCell ref="D29:F29"/>
    <mergeCell ref="D30:F30"/>
    <mergeCell ref="D33:F33"/>
    <mergeCell ref="D25:E25"/>
    <mergeCell ref="E20:F20"/>
    <mergeCell ref="E21:F21"/>
    <mergeCell ref="E22:F22"/>
    <mergeCell ref="E23:F23"/>
    <mergeCell ref="E24:F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8D75-602B-5F4A-A5A6-C2BE59BFE4CC}">
  <dimension ref="A1:H59"/>
  <sheetViews>
    <sheetView workbookViewId="0"/>
  </sheetViews>
  <sheetFormatPr baseColWidth="10" defaultColWidth="10.83203125" defaultRowHeight="16"/>
  <cols>
    <col min="1" max="1" width="3.6640625" style="2" customWidth="1"/>
    <col min="2" max="2" width="23" style="2" customWidth="1"/>
    <col min="3" max="3" width="75.5" style="2" customWidth="1"/>
    <col min="4" max="16384" width="10.83203125" style="2"/>
  </cols>
  <sheetData>
    <row r="1" spans="1:8">
      <c r="A1" s="27"/>
      <c r="B1" s="27"/>
      <c r="C1" s="27"/>
      <c r="D1" s="27"/>
    </row>
    <row r="2" spans="1:8" ht="38" customHeight="1">
      <c r="A2" s="27"/>
      <c r="B2" s="39"/>
      <c r="C2" s="41" t="s">
        <v>106</v>
      </c>
      <c r="D2" s="27"/>
    </row>
    <row r="3" spans="1:8" s="45" customFormat="1">
      <c r="A3" s="44"/>
      <c r="B3" s="31" t="s">
        <v>12</v>
      </c>
      <c r="C3" s="31" t="s">
        <v>52</v>
      </c>
      <c r="D3" s="44"/>
    </row>
    <row r="4" spans="1:8">
      <c r="A4" s="27"/>
      <c r="B4" s="164" t="s">
        <v>53</v>
      </c>
      <c r="C4" s="7" t="s">
        <v>54</v>
      </c>
      <c r="D4" s="27"/>
      <c r="H4" s="40"/>
    </row>
    <row r="5" spans="1:8">
      <c r="A5" s="27"/>
      <c r="B5" s="165"/>
      <c r="C5" s="7" t="s">
        <v>55</v>
      </c>
      <c r="D5" s="27"/>
    </row>
    <row r="6" spans="1:8">
      <c r="A6" s="27"/>
      <c r="B6" s="165"/>
      <c r="C6" s="7" t="s">
        <v>56</v>
      </c>
      <c r="D6" s="27"/>
    </row>
    <row r="7" spans="1:8">
      <c r="A7" s="27"/>
      <c r="B7" s="165"/>
      <c r="C7" s="7" t="s">
        <v>57</v>
      </c>
      <c r="D7" s="27"/>
    </row>
    <row r="8" spans="1:8">
      <c r="A8" s="27"/>
      <c r="B8" s="165"/>
      <c r="C8" s="32"/>
      <c r="D8" s="27"/>
    </row>
    <row r="9" spans="1:8">
      <c r="A9" s="27"/>
      <c r="B9" s="165"/>
      <c r="C9" s="7" t="s">
        <v>58</v>
      </c>
      <c r="D9" s="27"/>
    </row>
    <row r="10" spans="1:8">
      <c r="A10" s="27"/>
      <c r="B10" s="165"/>
      <c r="C10" s="7" t="s">
        <v>59</v>
      </c>
      <c r="D10" s="27"/>
    </row>
    <row r="11" spans="1:8">
      <c r="A11" s="27"/>
      <c r="B11" s="165"/>
      <c r="C11" s="7" t="s">
        <v>60</v>
      </c>
      <c r="D11" s="27"/>
    </row>
    <row r="12" spans="1:8">
      <c r="A12" s="27"/>
      <c r="B12" s="166"/>
      <c r="C12" s="7" t="s">
        <v>61</v>
      </c>
      <c r="D12" s="27"/>
    </row>
    <row r="13" spans="1:8">
      <c r="A13" s="27"/>
      <c r="B13" s="29"/>
      <c r="C13" s="29"/>
      <c r="D13" s="27"/>
    </row>
    <row r="14" spans="1:8">
      <c r="A14" s="27"/>
      <c r="B14" s="164" t="s">
        <v>62</v>
      </c>
      <c r="C14" s="7" t="s">
        <v>63</v>
      </c>
      <c r="D14" s="27"/>
    </row>
    <row r="15" spans="1:8">
      <c r="A15" s="27"/>
      <c r="B15" s="165"/>
      <c r="C15" s="7" t="s">
        <v>64</v>
      </c>
      <c r="D15" s="27"/>
    </row>
    <row r="16" spans="1:8">
      <c r="A16" s="27"/>
      <c r="B16" s="165"/>
      <c r="C16" s="7" t="s">
        <v>65</v>
      </c>
      <c r="D16" s="27"/>
    </row>
    <row r="17" spans="1:4">
      <c r="A17" s="27"/>
      <c r="B17" s="165"/>
      <c r="C17" s="7" t="s">
        <v>66</v>
      </c>
      <c r="D17" s="27"/>
    </row>
    <row r="18" spans="1:4">
      <c r="A18" s="27"/>
      <c r="B18" s="165"/>
      <c r="C18" s="32"/>
      <c r="D18" s="27"/>
    </row>
    <row r="19" spans="1:4">
      <c r="A19" s="27"/>
      <c r="B19" s="165"/>
      <c r="C19" s="7" t="s">
        <v>67</v>
      </c>
      <c r="D19" s="27"/>
    </row>
    <row r="20" spans="1:4">
      <c r="A20" s="27"/>
      <c r="B20" s="165"/>
      <c r="C20" s="7" t="s">
        <v>68</v>
      </c>
      <c r="D20" s="27"/>
    </row>
    <row r="21" spans="1:4">
      <c r="A21" s="27"/>
      <c r="B21" s="165"/>
      <c r="C21" s="7" t="s">
        <v>69</v>
      </c>
      <c r="D21" s="27"/>
    </row>
    <row r="22" spans="1:4">
      <c r="A22" s="27"/>
      <c r="B22" s="166"/>
      <c r="C22" s="7" t="s">
        <v>70</v>
      </c>
      <c r="D22" s="27"/>
    </row>
    <row r="23" spans="1:4">
      <c r="A23" s="27"/>
      <c r="B23" s="29"/>
      <c r="C23" s="29"/>
      <c r="D23" s="27"/>
    </row>
    <row r="24" spans="1:4">
      <c r="A24" s="27"/>
      <c r="B24" s="164" t="s">
        <v>71</v>
      </c>
      <c r="C24" s="30" t="s">
        <v>72</v>
      </c>
      <c r="D24" s="27"/>
    </row>
    <row r="25" spans="1:4">
      <c r="A25" s="27"/>
      <c r="B25" s="165"/>
      <c r="C25" s="7" t="s">
        <v>73</v>
      </c>
      <c r="D25" s="27"/>
    </row>
    <row r="26" spans="1:4">
      <c r="A26" s="27"/>
      <c r="B26" s="165"/>
      <c r="C26" s="30" t="s">
        <v>74</v>
      </c>
      <c r="D26" s="27"/>
    </row>
    <row r="27" spans="1:4">
      <c r="A27" s="27"/>
      <c r="B27" s="166"/>
      <c r="C27" s="7" t="s">
        <v>102</v>
      </c>
      <c r="D27" s="27"/>
    </row>
    <row r="28" spans="1:4">
      <c r="A28" s="27"/>
      <c r="B28" s="29"/>
      <c r="C28" s="29"/>
      <c r="D28" s="27"/>
    </row>
    <row r="29" spans="1:4">
      <c r="A29" s="27"/>
      <c r="B29" s="164" t="s">
        <v>75</v>
      </c>
      <c r="C29" s="7" t="s">
        <v>76</v>
      </c>
      <c r="D29" s="27"/>
    </row>
    <row r="30" spans="1:4">
      <c r="A30" s="27"/>
      <c r="B30" s="165"/>
      <c r="C30" s="7" t="s">
        <v>77</v>
      </c>
      <c r="D30" s="27"/>
    </row>
    <row r="31" spans="1:4">
      <c r="A31" s="27"/>
      <c r="B31" s="165"/>
      <c r="C31" s="7" t="s">
        <v>78</v>
      </c>
      <c r="D31" s="27"/>
    </row>
    <row r="32" spans="1:4">
      <c r="A32" s="27"/>
      <c r="B32" s="165"/>
      <c r="C32" s="30" t="s">
        <v>79</v>
      </c>
      <c r="D32" s="27"/>
    </row>
    <row r="33" spans="1:4">
      <c r="A33" s="27"/>
      <c r="B33" s="165"/>
      <c r="C33" s="7" t="s">
        <v>80</v>
      </c>
      <c r="D33" s="27"/>
    </row>
    <row r="34" spans="1:4">
      <c r="A34" s="27"/>
      <c r="B34" s="166"/>
      <c r="C34" s="30" t="s">
        <v>81</v>
      </c>
      <c r="D34" s="27"/>
    </row>
    <row r="35" spans="1:4">
      <c r="A35" s="27"/>
      <c r="B35" s="29"/>
      <c r="C35" s="29"/>
      <c r="D35" s="27"/>
    </row>
    <row r="36" spans="1:4">
      <c r="A36" s="27"/>
      <c r="B36" s="164" t="s">
        <v>82</v>
      </c>
      <c r="C36" s="30" t="s">
        <v>83</v>
      </c>
      <c r="D36" s="27"/>
    </row>
    <row r="37" spans="1:4">
      <c r="A37" s="27"/>
      <c r="B37" s="165"/>
      <c r="C37" s="7" t="s">
        <v>84</v>
      </c>
      <c r="D37" s="27"/>
    </row>
    <row r="38" spans="1:4">
      <c r="A38" s="27"/>
      <c r="B38" s="165"/>
      <c r="C38" s="30" t="s">
        <v>85</v>
      </c>
      <c r="D38" s="27"/>
    </row>
    <row r="39" spans="1:4">
      <c r="A39" s="27"/>
      <c r="B39" s="166"/>
      <c r="C39" s="7" t="s">
        <v>86</v>
      </c>
      <c r="D39" s="27"/>
    </row>
    <row r="40" spans="1:4">
      <c r="A40" s="27"/>
      <c r="B40" s="29"/>
      <c r="C40" s="29"/>
      <c r="D40" s="27"/>
    </row>
    <row r="41" spans="1:4">
      <c r="A41" s="27"/>
      <c r="B41" s="161" t="s">
        <v>103</v>
      </c>
      <c r="C41" s="7" t="s">
        <v>87</v>
      </c>
      <c r="D41" s="27"/>
    </row>
    <row r="42" spans="1:4">
      <c r="A42" s="27"/>
      <c r="B42" s="162"/>
      <c r="C42" s="7" t="s">
        <v>88</v>
      </c>
      <c r="D42" s="27"/>
    </row>
    <row r="43" spans="1:4">
      <c r="A43" s="27"/>
      <c r="B43" s="162"/>
      <c r="C43" s="7" t="s">
        <v>89</v>
      </c>
      <c r="D43" s="27"/>
    </row>
    <row r="44" spans="1:4">
      <c r="A44" s="27"/>
      <c r="B44" s="162"/>
      <c r="C44" s="7" t="s">
        <v>90</v>
      </c>
      <c r="D44" s="27"/>
    </row>
    <row r="45" spans="1:4">
      <c r="A45" s="27"/>
      <c r="B45" s="162"/>
      <c r="C45" s="7" t="s">
        <v>91</v>
      </c>
      <c r="D45" s="27"/>
    </row>
    <row r="46" spans="1:4">
      <c r="A46" s="27"/>
      <c r="B46" s="162"/>
      <c r="C46" s="32"/>
      <c r="D46" s="27"/>
    </row>
    <row r="47" spans="1:4">
      <c r="A47" s="27"/>
      <c r="B47" s="162"/>
      <c r="C47" s="7" t="s">
        <v>92</v>
      </c>
      <c r="D47" s="27"/>
    </row>
    <row r="48" spans="1:4">
      <c r="A48" s="27"/>
      <c r="B48" s="162"/>
      <c r="C48" s="7" t="s">
        <v>93</v>
      </c>
      <c r="D48" s="27"/>
    </row>
    <row r="49" spans="1:4">
      <c r="A49" s="27"/>
      <c r="B49" s="162"/>
      <c r="C49" s="7" t="s">
        <v>94</v>
      </c>
      <c r="D49" s="27"/>
    </row>
    <row r="50" spans="1:4">
      <c r="A50" s="27"/>
      <c r="B50" s="162"/>
      <c r="C50" s="7" t="s">
        <v>95</v>
      </c>
      <c r="D50" s="27"/>
    </row>
    <row r="51" spans="1:4">
      <c r="A51" s="27"/>
      <c r="B51" s="162"/>
      <c r="C51" s="7" t="s">
        <v>96</v>
      </c>
      <c r="D51" s="27"/>
    </row>
    <row r="52" spans="1:4">
      <c r="A52" s="27"/>
      <c r="B52" s="162"/>
      <c r="C52" s="32"/>
      <c r="D52" s="27"/>
    </row>
    <row r="53" spans="1:4">
      <c r="A53" s="27"/>
      <c r="B53" s="162"/>
      <c r="C53" s="7" t="s">
        <v>97</v>
      </c>
      <c r="D53" s="27"/>
    </row>
    <row r="54" spans="1:4">
      <c r="A54" s="27"/>
      <c r="B54" s="162"/>
      <c r="C54" s="7" t="s">
        <v>98</v>
      </c>
      <c r="D54" s="27"/>
    </row>
    <row r="55" spans="1:4">
      <c r="A55" s="27"/>
      <c r="B55" s="162"/>
      <c r="C55" s="7" t="s">
        <v>99</v>
      </c>
      <c r="D55" s="27"/>
    </row>
    <row r="56" spans="1:4">
      <c r="A56" s="27"/>
      <c r="B56" s="162"/>
      <c r="C56" s="7" t="s">
        <v>100</v>
      </c>
      <c r="D56" s="27"/>
    </row>
    <row r="57" spans="1:4">
      <c r="A57" s="27"/>
      <c r="B57" s="163"/>
      <c r="C57" s="7" t="s">
        <v>101</v>
      </c>
      <c r="D57" s="27"/>
    </row>
    <row r="58" spans="1:4">
      <c r="A58" s="27"/>
      <c r="B58" s="27"/>
      <c r="C58" s="27"/>
      <c r="D58" s="27"/>
    </row>
    <row r="59" spans="1:4">
      <c r="A59" s="27"/>
      <c r="B59" s="27"/>
      <c r="C59" s="27"/>
      <c r="D59" s="27"/>
    </row>
  </sheetData>
  <mergeCells count="6">
    <mergeCell ref="B41:B57"/>
    <mergeCell ref="B4:B12"/>
    <mergeCell ref="B14:B22"/>
    <mergeCell ref="B24:B27"/>
    <mergeCell ref="B29:B34"/>
    <mergeCell ref="B36: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B87C-6D41-4209-9475-1D6DA9C840E7}">
  <dimension ref="A1:H12"/>
  <sheetViews>
    <sheetView workbookViewId="0"/>
  </sheetViews>
  <sheetFormatPr baseColWidth="10" defaultColWidth="10.83203125" defaultRowHeight="16"/>
  <cols>
    <col min="1" max="1" width="3.6640625" style="2" customWidth="1"/>
    <col min="2" max="2" width="23" style="2" customWidth="1"/>
    <col min="3" max="3" width="75.5" style="2" customWidth="1"/>
    <col min="4" max="4" width="10.83203125" style="2"/>
    <col min="5" max="5" width="58.6640625" style="2" customWidth="1"/>
    <col min="6" max="16384" width="10.83203125" style="2"/>
  </cols>
  <sheetData>
    <row r="1" spans="1:8">
      <c r="A1" s="27"/>
      <c r="B1" s="27"/>
      <c r="C1" s="27"/>
      <c r="D1" s="27"/>
    </row>
    <row r="2" spans="1:8" ht="38" customHeight="1">
      <c r="A2" s="27"/>
      <c r="B2" s="42"/>
      <c r="C2" s="43" t="s">
        <v>121</v>
      </c>
      <c r="D2" s="27"/>
    </row>
    <row r="3" spans="1:8" ht="140" customHeight="1">
      <c r="A3" s="27"/>
      <c r="B3" s="171" t="s">
        <v>264</v>
      </c>
      <c r="C3" s="171"/>
      <c r="D3" s="27"/>
    </row>
    <row r="4" spans="1:8">
      <c r="A4" s="27"/>
      <c r="B4" s="167" t="s">
        <v>53</v>
      </c>
      <c r="C4" s="48" t="s">
        <v>174</v>
      </c>
      <c r="D4" s="27"/>
      <c r="H4" s="40"/>
    </row>
    <row r="5" spans="1:8">
      <c r="A5" s="27"/>
      <c r="B5" s="168"/>
      <c r="C5" s="48" t="s">
        <v>165</v>
      </c>
      <c r="D5" s="27"/>
      <c r="H5" s="40"/>
    </row>
    <row r="6" spans="1:8">
      <c r="A6" s="27"/>
      <c r="B6" s="169"/>
      <c r="C6" s="49" t="s">
        <v>122</v>
      </c>
      <c r="D6" s="27"/>
    </row>
    <row r="7" spans="1:8">
      <c r="A7" s="27"/>
      <c r="B7" s="169"/>
      <c r="C7" s="49" t="s">
        <v>166</v>
      </c>
      <c r="D7" s="27"/>
    </row>
    <row r="8" spans="1:8">
      <c r="A8" s="27"/>
      <c r="B8" s="169"/>
      <c r="C8" s="49" t="s">
        <v>164</v>
      </c>
      <c r="D8" s="27"/>
    </row>
    <row r="9" spans="1:8">
      <c r="A9" s="27"/>
      <c r="B9" s="169"/>
      <c r="C9" s="49"/>
      <c r="D9" s="27"/>
    </row>
    <row r="10" spans="1:8">
      <c r="A10" s="27"/>
      <c r="B10" s="170"/>
      <c r="C10" s="48"/>
      <c r="D10" s="27"/>
    </row>
    <row r="11" spans="1:8">
      <c r="A11" s="27"/>
      <c r="B11" s="27"/>
      <c r="C11" s="27"/>
      <c r="D11" s="27"/>
    </row>
    <row r="12" spans="1:8">
      <c r="A12" s="27"/>
      <c r="B12" s="27"/>
      <c r="C12" s="27"/>
      <c r="D12" s="27"/>
    </row>
  </sheetData>
  <mergeCells count="2">
    <mergeCell ref="B4:B10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8AC9-3663-9A41-B061-25E87760C7E4}">
  <dimension ref="A1:F23"/>
  <sheetViews>
    <sheetView workbookViewId="0"/>
  </sheetViews>
  <sheetFormatPr baseColWidth="10" defaultColWidth="8.83203125" defaultRowHeight="16"/>
  <cols>
    <col min="1" max="1" width="4.33203125" style="2" customWidth="1"/>
    <col min="2" max="2" width="36.1640625" style="2" customWidth="1"/>
    <col min="3" max="3" width="27.83203125" style="2" customWidth="1"/>
    <col min="4" max="4" width="19.33203125" style="2" customWidth="1"/>
    <col min="5" max="5" width="49" style="2" customWidth="1"/>
    <col min="6" max="6" width="17.33203125" style="2" customWidth="1"/>
    <col min="7" max="16384" width="8.83203125" style="2"/>
  </cols>
  <sheetData>
    <row r="1" spans="1:6">
      <c r="A1" s="27"/>
      <c r="B1" s="27"/>
      <c r="C1" s="27"/>
      <c r="D1" s="27"/>
      <c r="E1" s="27"/>
      <c r="F1" s="27"/>
    </row>
    <row r="2" spans="1:6" ht="36" customHeight="1">
      <c r="A2" s="27"/>
      <c r="B2" s="4"/>
      <c r="C2" s="5" t="s">
        <v>177</v>
      </c>
      <c r="D2" s="4"/>
      <c r="E2" s="4"/>
      <c r="F2" s="27"/>
    </row>
    <row r="3" spans="1:6" ht="41" customHeight="1">
      <c r="A3" s="27"/>
      <c r="B3" s="62" t="s">
        <v>51</v>
      </c>
      <c r="C3" s="62" t="s">
        <v>48</v>
      </c>
      <c r="D3" s="62" t="s">
        <v>49</v>
      </c>
      <c r="E3" s="62" t="s">
        <v>50</v>
      </c>
      <c r="F3" s="27"/>
    </row>
    <row r="4" spans="1:6" ht="30" customHeight="1">
      <c r="A4" s="27"/>
      <c r="B4" s="28"/>
      <c r="C4" s="28"/>
      <c r="D4" s="28"/>
      <c r="E4" s="28"/>
      <c r="F4" s="27"/>
    </row>
    <row r="5" spans="1:6" ht="30" customHeight="1">
      <c r="A5" s="27"/>
      <c r="B5" s="28"/>
      <c r="C5" s="28"/>
      <c r="D5" s="28"/>
      <c r="E5" s="28"/>
      <c r="F5" s="27"/>
    </row>
    <row r="6" spans="1:6" ht="30" customHeight="1">
      <c r="A6" s="27"/>
      <c r="B6" s="28"/>
      <c r="C6" s="28"/>
      <c r="D6" s="28"/>
      <c r="E6" s="28"/>
      <c r="F6" s="27"/>
    </row>
    <row r="7" spans="1:6" ht="30" customHeight="1">
      <c r="A7" s="27"/>
      <c r="B7" s="28"/>
      <c r="C7" s="28"/>
      <c r="D7" s="28"/>
      <c r="E7" s="28"/>
      <c r="F7" s="27"/>
    </row>
    <row r="8" spans="1:6" ht="30" customHeight="1">
      <c r="A8" s="27"/>
      <c r="B8" s="28"/>
      <c r="C8" s="28"/>
      <c r="D8" s="28"/>
      <c r="E8" s="28"/>
      <c r="F8" s="27"/>
    </row>
    <row r="9" spans="1:6" ht="30" customHeight="1">
      <c r="A9" s="27"/>
      <c r="B9" s="28"/>
      <c r="C9" s="28"/>
      <c r="D9" s="28"/>
      <c r="E9" s="28"/>
      <c r="F9" s="27"/>
    </row>
    <row r="10" spans="1:6">
      <c r="A10" s="27"/>
      <c r="B10" s="28"/>
      <c r="C10" s="28"/>
      <c r="D10" s="28"/>
      <c r="E10" s="28"/>
      <c r="F10" s="27"/>
    </row>
    <row r="11" spans="1:6">
      <c r="A11" s="27"/>
      <c r="B11" s="28"/>
      <c r="C11" s="28"/>
      <c r="D11" s="28"/>
      <c r="E11" s="28"/>
      <c r="F11" s="27"/>
    </row>
    <row r="12" spans="1:6">
      <c r="A12" s="27"/>
      <c r="B12" s="28"/>
      <c r="C12" s="28"/>
      <c r="D12" s="28"/>
      <c r="E12" s="28"/>
      <c r="F12" s="27"/>
    </row>
    <row r="13" spans="1:6">
      <c r="A13" s="27"/>
      <c r="B13" s="28"/>
      <c r="C13" s="28"/>
      <c r="D13" s="28"/>
      <c r="E13" s="28"/>
      <c r="F13" s="27"/>
    </row>
    <row r="14" spans="1:6">
      <c r="A14" s="27"/>
      <c r="B14" s="28"/>
      <c r="C14" s="28"/>
      <c r="D14" s="28"/>
      <c r="E14" s="28"/>
      <c r="F14" s="27"/>
    </row>
    <row r="15" spans="1:6">
      <c r="A15" s="27"/>
      <c r="B15" s="28"/>
      <c r="C15" s="28"/>
      <c r="D15" s="28"/>
      <c r="E15" s="28"/>
      <c r="F15" s="27"/>
    </row>
    <row r="16" spans="1:6">
      <c r="A16" s="27"/>
      <c r="B16" s="28"/>
      <c r="C16" s="28"/>
      <c r="D16" s="28"/>
      <c r="E16" s="28"/>
      <c r="F16" s="27"/>
    </row>
    <row r="17" spans="1:6">
      <c r="A17" s="27"/>
      <c r="B17" s="27"/>
      <c r="C17" s="27"/>
      <c r="D17" s="27"/>
      <c r="E17" s="27"/>
      <c r="F17" s="27"/>
    </row>
    <row r="18" spans="1:6">
      <c r="A18" s="27"/>
      <c r="B18" s="27"/>
      <c r="C18" s="27"/>
      <c r="D18" s="27"/>
      <c r="E18" s="27"/>
      <c r="F18" s="27"/>
    </row>
    <row r="19" spans="1:6">
      <c r="A19" s="27"/>
      <c r="B19" s="27"/>
      <c r="C19" s="27"/>
      <c r="D19" s="27"/>
      <c r="E19" s="27"/>
      <c r="F19" s="27"/>
    </row>
    <row r="20" spans="1:6">
      <c r="A20" s="27"/>
      <c r="B20" s="27"/>
      <c r="C20" s="27"/>
      <c r="D20" s="27"/>
      <c r="E20" s="27"/>
      <c r="F20" s="27"/>
    </row>
    <row r="21" spans="1:6">
      <c r="A21" s="27"/>
      <c r="B21" s="27"/>
      <c r="C21" s="27"/>
      <c r="D21" s="27"/>
      <c r="E21" s="27"/>
      <c r="F21" s="27"/>
    </row>
    <row r="22" spans="1:6">
      <c r="A22" s="27"/>
      <c r="B22" s="27"/>
      <c r="C22" s="27"/>
      <c r="D22" s="27"/>
      <c r="E22" s="27"/>
      <c r="F22" s="27"/>
    </row>
    <row r="23" spans="1:6">
      <c r="A23" s="27"/>
      <c r="B23" s="27"/>
      <c r="C23" s="27"/>
      <c r="D23" s="27"/>
      <c r="E23" s="27"/>
      <c r="F23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3CEA-32CD-D14D-B399-07350B2BA9C1}">
  <sheetPr codeName="Sheet1"/>
  <dimension ref="A1:G57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11" defaultRowHeight="16"/>
  <cols>
    <col min="1" max="1" width="3.1640625" style="128" customWidth="1"/>
    <col min="2" max="2" width="19.6640625" style="128" customWidth="1"/>
    <col min="3" max="3" width="81.83203125" style="128" customWidth="1"/>
    <col min="4" max="4" width="26.5" style="128" customWidth="1"/>
    <col min="5" max="6" width="14.5" style="128" customWidth="1"/>
    <col min="7" max="7" width="38.5" style="128" customWidth="1"/>
    <col min="8" max="16384" width="11" style="2"/>
  </cols>
  <sheetData>
    <row r="1" spans="1:7">
      <c r="A1" s="125"/>
      <c r="B1" s="125"/>
      <c r="C1" s="125"/>
      <c r="D1" s="125"/>
      <c r="E1" s="125"/>
      <c r="F1" s="125"/>
      <c r="G1" s="125"/>
    </row>
    <row r="2" spans="1:7" ht="45" customHeight="1">
      <c r="A2" s="125"/>
      <c r="B2" s="172" t="s">
        <v>107</v>
      </c>
      <c r="C2" s="172"/>
      <c r="D2" s="172"/>
      <c r="E2" s="172"/>
      <c r="F2" s="172"/>
      <c r="G2" s="172"/>
    </row>
    <row r="3" spans="1:7" ht="19" customHeight="1" thickBot="1">
      <c r="A3" s="125"/>
      <c r="B3" s="126" t="s">
        <v>12</v>
      </c>
      <c r="C3" s="126" t="s">
        <v>13</v>
      </c>
      <c r="D3" s="126" t="s">
        <v>104</v>
      </c>
      <c r="E3" s="126" t="s">
        <v>232</v>
      </c>
      <c r="F3" s="126" t="s">
        <v>233</v>
      </c>
      <c r="G3" s="126" t="s">
        <v>234</v>
      </c>
    </row>
    <row r="4" spans="1:7">
      <c r="A4" s="125"/>
      <c r="B4" s="176" t="s">
        <v>108</v>
      </c>
      <c r="C4" s="132" t="s">
        <v>110</v>
      </c>
      <c r="D4" s="134"/>
      <c r="E4" s="124"/>
      <c r="F4" s="130"/>
      <c r="G4" s="124"/>
    </row>
    <row r="5" spans="1:7">
      <c r="A5" s="125"/>
      <c r="B5" s="174"/>
      <c r="C5" s="133" t="s">
        <v>109</v>
      </c>
      <c r="D5" s="135"/>
      <c r="E5" s="127"/>
      <c r="F5" s="131"/>
      <c r="G5" s="127"/>
    </row>
    <row r="6" spans="1:7">
      <c r="A6" s="125"/>
      <c r="B6" s="174"/>
      <c r="C6" s="133" t="s">
        <v>112</v>
      </c>
      <c r="D6" s="135"/>
      <c r="E6" s="127"/>
      <c r="F6" s="131"/>
      <c r="G6" s="127"/>
    </row>
    <row r="7" spans="1:7">
      <c r="A7" s="125"/>
      <c r="B7" s="174"/>
      <c r="C7" s="133" t="s">
        <v>111</v>
      </c>
      <c r="D7" s="135"/>
      <c r="E7" s="127"/>
      <c r="F7" s="131"/>
      <c r="G7" s="127"/>
    </row>
    <row r="8" spans="1:7">
      <c r="A8" s="125"/>
      <c r="B8" s="173" t="s">
        <v>118</v>
      </c>
      <c r="C8" s="136" t="s">
        <v>113</v>
      </c>
      <c r="D8" s="137"/>
      <c r="E8" s="138"/>
      <c r="F8" s="139"/>
      <c r="G8" s="138"/>
    </row>
    <row r="9" spans="1:7">
      <c r="A9" s="125"/>
      <c r="B9" s="173"/>
      <c r="C9" s="136" t="s">
        <v>114</v>
      </c>
      <c r="D9" s="137"/>
      <c r="E9" s="138"/>
      <c r="F9" s="139"/>
      <c r="G9" s="138"/>
    </row>
    <row r="10" spans="1:7">
      <c r="A10" s="125"/>
      <c r="B10" s="173"/>
      <c r="C10" s="136" t="s">
        <v>117</v>
      </c>
      <c r="D10" s="137"/>
      <c r="E10" s="138"/>
      <c r="F10" s="139"/>
      <c r="G10" s="138"/>
    </row>
    <row r="11" spans="1:7">
      <c r="A11" s="125"/>
      <c r="B11" s="173"/>
      <c r="C11" s="136" t="s">
        <v>115</v>
      </c>
      <c r="D11" s="137"/>
      <c r="E11" s="138"/>
      <c r="F11" s="139"/>
      <c r="G11" s="138"/>
    </row>
    <row r="12" spans="1:7">
      <c r="A12" s="125"/>
      <c r="B12" s="173"/>
      <c r="C12" s="136" t="s">
        <v>250</v>
      </c>
      <c r="D12" s="137"/>
      <c r="E12" s="138"/>
      <c r="F12" s="139"/>
      <c r="G12" s="138"/>
    </row>
    <row r="13" spans="1:7">
      <c r="A13" s="125"/>
      <c r="B13" s="173"/>
      <c r="C13" s="136" t="s">
        <v>251</v>
      </c>
      <c r="D13" s="137"/>
      <c r="E13" s="138"/>
      <c r="F13" s="139"/>
      <c r="G13" s="138"/>
    </row>
    <row r="14" spans="1:7">
      <c r="A14" s="125"/>
      <c r="B14" s="173"/>
      <c r="C14" s="136" t="s">
        <v>116</v>
      </c>
      <c r="D14" s="137"/>
      <c r="E14" s="138"/>
      <c r="F14" s="139"/>
      <c r="G14" s="138"/>
    </row>
    <row r="15" spans="1:7">
      <c r="A15" s="125"/>
      <c r="B15" s="173"/>
      <c r="C15" s="136" t="s">
        <v>120</v>
      </c>
      <c r="D15" s="137"/>
      <c r="E15" s="138"/>
      <c r="F15" s="139"/>
      <c r="G15" s="138"/>
    </row>
    <row r="16" spans="1:7">
      <c r="A16" s="125"/>
      <c r="B16" s="173"/>
      <c r="C16" s="136" t="s">
        <v>119</v>
      </c>
      <c r="D16" s="137"/>
      <c r="E16" s="138"/>
      <c r="F16" s="139"/>
      <c r="G16" s="138"/>
    </row>
    <row r="17" spans="1:7">
      <c r="A17" s="125"/>
      <c r="B17" s="174" t="s">
        <v>126</v>
      </c>
      <c r="C17" s="133" t="s">
        <v>124</v>
      </c>
      <c r="D17" s="135"/>
      <c r="E17" s="127"/>
      <c r="F17" s="131"/>
      <c r="G17" s="127"/>
    </row>
    <row r="18" spans="1:7">
      <c r="A18" s="125"/>
      <c r="B18" s="174"/>
      <c r="C18" s="133" t="s">
        <v>127</v>
      </c>
      <c r="D18" s="135"/>
      <c r="E18" s="127"/>
      <c r="F18" s="131"/>
      <c r="G18" s="127"/>
    </row>
    <row r="19" spans="1:7">
      <c r="A19" s="125"/>
      <c r="B19" s="174"/>
      <c r="C19" s="133" t="s">
        <v>129</v>
      </c>
      <c r="D19" s="135"/>
      <c r="E19" s="127"/>
      <c r="F19" s="131"/>
      <c r="G19" s="127"/>
    </row>
    <row r="20" spans="1:7">
      <c r="A20" s="125"/>
      <c r="B20" s="174"/>
      <c r="C20" s="133" t="s">
        <v>123</v>
      </c>
      <c r="D20" s="135"/>
      <c r="E20" s="127"/>
      <c r="F20" s="131"/>
      <c r="G20" s="127"/>
    </row>
    <row r="21" spans="1:7">
      <c r="A21" s="125"/>
      <c r="B21" s="174"/>
      <c r="C21" s="133" t="s">
        <v>130</v>
      </c>
      <c r="D21" s="135"/>
      <c r="E21" s="127"/>
      <c r="F21" s="131"/>
      <c r="G21" s="127"/>
    </row>
    <row r="22" spans="1:7">
      <c r="A22" s="125"/>
      <c r="B22" s="174"/>
      <c r="C22" s="133" t="s">
        <v>125</v>
      </c>
      <c r="D22" s="135"/>
      <c r="E22" s="127"/>
      <c r="F22" s="131"/>
      <c r="G22" s="127"/>
    </row>
    <row r="23" spans="1:7">
      <c r="A23" s="125"/>
      <c r="B23" s="174"/>
      <c r="C23" s="133" t="s">
        <v>252</v>
      </c>
      <c r="D23" s="135"/>
      <c r="E23" s="127"/>
      <c r="F23" s="131"/>
      <c r="G23" s="127"/>
    </row>
    <row r="24" spans="1:7">
      <c r="A24" s="125"/>
      <c r="B24" s="174"/>
      <c r="C24" s="133" t="s">
        <v>128</v>
      </c>
      <c r="D24" s="135"/>
      <c r="E24" s="127"/>
      <c r="F24" s="131"/>
      <c r="G24" s="127"/>
    </row>
    <row r="25" spans="1:7">
      <c r="A25" s="125"/>
      <c r="B25" s="173" t="s">
        <v>134</v>
      </c>
      <c r="C25" s="136" t="s">
        <v>136</v>
      </c>
      <c r="D25" s="137"/>
      <c r="E25" s="138"/>
      <c r="F25" s="139"/>
      <c r="G25" s="138"/>
    </row>
    <row r="26" spans="1:7">
      <c r="A26" s="125"/>
      <c r="B26" s="173"/>
      <c r="C26" s="136" t="s">
        <v>135</v>
      </c>
      <c r="D26" s="137"/>
      <c r="E26" s="138"/>
      <c r="F26" s="139"/>
      <c r="G26" s="144"/>
    </row>
    <row r="27" spans="1:7">
      <c r="A27" s="125"/>
      <c r="B27" s="173"/>
      <c r="C27" s="136" t="s">
        <v>131</v>
      </c>
      <c r="D27" s="137"/>
      <c r="E27" s="138"/>
      <c r="F27" s="139"/>
      <c r="G27" s="138"/>
    </row>
    <row r="28" spans="1:7">
      <c r="A28" s="125"/>
      <c r="B28" s="173"/>
      <c r="C28" s="136" t="s">
        <v>132</v>
      </c>
      <c r="D28" s="137"/>
      <c r="E28" s="138"/>
      <c r="F28" s="139"/>
      <c r="G28" s="138"/>
    </row>
    <row r="29" spans="1:7">
      <c r="A29" s="125"/>
      <c r="B29" s="173"/>
      <c r="C29" s="136" t="s">
        <v>133</v>
      </c>
      <c r="D29" s="137"/>
      <c r="E29" s="138"/>
      <c r="F29" s="139"/>
      <c r="G29" s="138"/>
    </row>
    <row r="30" spans="1:7">
      <c r="A30" s="125"/>
      <c r="B30" s="174" t="s">
        <v>139</v>
      </c>
      <c r="C30" s="133" t="s">
        <v>254</v>
      </c>
      <c r="D30" s="135"/>
      <c r="E30" s="127"/>
      <c r="F30" s="131"/>
      <c r="G30" s="127"/>
    </row>
    <row r="31" spans="1:7">
      <c r="A31" s="125"/>
      <c r="B31" s="174"/>
      <c r="C31" s="133" t="s">
        <v>137</v>
      </c>
      <c r="D31" s="135"/>
      <c r="E31" s="127"/>
      <c r="F31" s="131"/>
      <c r="G31" s="127"/>
    </row>
    <row r="32" spans="1:7">
      <c r="A32" s="125"/>
      <c r="B32" s="174"/>
      <c r="C32" s="133" t="s">
        <v>138</v>
      </c>
      <c r="D32" s="135"/>
      <c r="E32" s="127"/>
      <c r="F32" s="131"/>
      <c r="G32" s="127"/>
    </row>
    <row r="33" spans="1:7">
      <c r="A33" s="125"/>
      <c r="B33" s="173" t="s">
        <v>144</v>
      </c>
      <c r="C33" s="136" t="s">
        <v>145</v>
      </c>
      <c r="D33" s="137"/>
      <c r="E33" s="138"/>
      <c r="F33" s="139"/>
      <c r="G33" s="138"/>
    </row>
    <row r="34" spans="1:7">
      <c r="A34" s="125"/>
      <c r="B34" s="173"/>
      <c r="C34" s="136" t="s">
        <v>142</v>
      </c>
      <c r="D34" s="137"/>
      <c r="E34" s="138"/>
      <c r="F34" s="139"/>
      <c r="G34" s="138"/>
    </row>
    <row r="35" spans="1:7">
      <c r="A35" s="125"/>
      <c r="B35" s="173"/>
      <c r="C35" s="136" t="s">
        <v>255</v>
      </c>
      <c r="D35" s="137"/>
      <c r="E35" s="138"/>
      <c r="F35" s="139"/>
      <c r="G35" s="138"/>
    </row>
    <row r="36" spans="1:7">
      <c r="A36" s="125"/>
      <c r="B36" s="173"/>
      <c r="C36" s="136" t="s">
        <v>140</v>
      </c>
      <c r="D36" s="137"/>
      <c r="E36" s="138"/>
      <c r="F36" s="139"/>
      <c r="G36" s="138"/>
    </row>
    <row r="37" spans="1:7">
      <c r="A37" s="125"/>
      <c r="B37" s="173"/>
      <c r="C37" s="136" t="s">
        <v>141</v>
      </c>
      <c r="D37" s="137"/>
      <c r="E37" s="138"/>
      <c r="F37" s="139"/>
      <c r="G37" s="138"/>
    </row>
    <row r="38" spans="1:7">
      <c r="A38" s="125"/>
      <c r="B38" s="173"/>
      <c r="C38" s="136" t="s">
        <v>256</v>
      </c>
      <c r="D38" s="137"/>
      <c r="E38" s="138"/>
      <c r="F38" s="139"/>
      <c r="G38" s="138"/>
    </row>
    <row r="39" spans="1:7">
      <c r="A39" s="125"/>
      <c r="B39" s="173"/>
      <c r="C39" s="136" t="s">
        <v>143</v>
      </c>
      <c r="D39" s="137"/>
      <c r="E39" s="138"/>
      <c r="F39" s="139"/>
      <c r="G39" s="138"/>
    </row>
    <row r="40" spans="1:7">
      <c r="A40" s="125"/>
      <c r="B40" s="173"/>
      <c r="C40" s="136" t="s">
        <v>257</v>
      </c>
      <c r="D40" s="137"/>
      <c r="E40" s="138"/>
      <c r="F40" s="139"/>
      <c r="G40" s="138"/>
    </row>
    <row r="41" spans="1:7">
      <c r="A41" s="125"/>
      <c r="B41" s="174" t="s">
        <v>154</v>
      </c>
      <c r="C41" s="133" t="s">
        <v>149</v>
      </c>
      <c r="D41" s="135"/>
      <c r="E41" s="127"/>
      <c r="F41" s="131"/>
      <c r="G41" s="127"/>
    </row>
    <row r="42" spans="1:7">
      <c r="A42" s="125"/>
      <c r="B42" s="174"/>
      <c r="C42" s="133" t="s">
        <v>258</v>
      </c>
      <c r="D42" s="135"/>
      <c r="E42" s="127"/>
      <c r="F42" s="131"/>
      <c r="G42" s="127"/>
    </row>
    <row r="43" spans="1:7">
      <c r="A43" s="125"/>
      <c r="B43" s="174"/>
      <c r="C43" s="133" t="s">
        <v>150</v>
      </c>
      <c r="D43" s="135"/>
      <c r="E43" s="127"/>
      <c r="F43" s="131"/>
      <c r="G43" s="127"/>
    </row>
    <row r="44" spans="1:7">
      <c r="A44" s="125"/>
      <c r="B44" s="174"/>
      <c r="C44" s="133" t="s">
        <v>151</v>
      </c>
      <c r="D44" s="135"/>
      <c r="E44" s="127"/>
      <c r="F44" s="131"/>
      <c r="G44" s="127"/>
    </row>
    <row r="45" spans="1:7">
      <c r="A45" s="125"/>
      <c r="B45" s="174"/>
      <c r="C45" s="133" t="s">
        <v>147</v>
      </c>
      <c r="D45" s="135"/>
      <c r="E45" s="127"/>
      <c r="F45" s="131"/>
      <c r="G45" s="127"/>
    </row>
    <row r="46" spans="1:7">
      <c r="A46" s="125"/>
      <c r="B46" s="174"/>
      <c r="C46" s="133" t="s">
        <v>259</v>
      </c>
      <c r="D46" s="135"/>
      <c r="E46" s="127"/>
      <c r="F46" s="131"/>
      <c r="G46" s="127"/>
    </row>
    <row r="47" spans="1:7">
      <c r="A47" s="125"/>
      <c r="B47" s="174"/>
      <c r="C47" s="133" t="s">
        <v>148</v>
      </c>
      <c r="D47" s="135"/>
      <c r="E47" s="127"/>
      <c r="F47" s="131"/>
      <c r="G47" s="127"/>
    </row>
    <row r="48" spans="1:7">
      <c r="A48" s="125"/>
      <c r="B48" s="174"/>
      <c r="C48" s="133" t="s">
        <v>152</v>
      </c>
      <c r="D48" s="135"/>
      <c r="E48" s="127"/>
      <c r="F48" s="131"/>
      <c r="G48" s="127"/>
    </row>
    <row r="49" spans="1:7">
      <c r="A49" s="125"/>
      <c r="B49" s="174"/>
      <c r="C49" s="133" t="s">
        <v>146</v>
      </c>
      <c r="D49" s="135"/>
      <c r="E49" s="127"/>
      <c r="F49" s="131"/>
      <c r="G49" s="127"/>
    </row>
    <row r="50" spans="1:7">
      <c r="A50" s="125"/>
      <c r="B50" s="174"/>
      <c r="C50" s="133" t="s">
        <v>153</v>
      </c>
      <c r="D50" s="135"/>
      <c r="E50" s="127"/>
      <c r="F50" s="131"/>
      <c r="G50" s="127"/>
    </row>
    <row r="51" spans="1:7">
      <c r="A51" s="125"/>
      <c r="B51" s="173" t="s">
        <v>157</v>
      </c>
      <c r="C51" s="136" t="s">
        <v>155</v>
      </c>
      <c r="D51" s="137"/>
      <c r="E51" s="138"/>
      <c r="F51" s="139"/>
      <c r="G51" s="138"/>
    </row>
    <row r="52" spans="1:7">
      <c r="A52" s="125"/>
      <c r="B52" s="173"/>
      <c r="C52" s="136" t="s">
        <v>158</v>
      </c>
      <c r="D52" s="137"/>
      <c r="E52" s="138"/>
      <c r="F52" s="139"/>
      <c r="G52" s="138"/>
    </row>
    <row r="53" spans="1:7">
      <c r="A53" s="125"/>
      <c r="B53" s="173"/>
      <c r="C53" s="136" t="s">
        <v>260</v>
      </c>
      <c r="D53" s="137"/>
      <c r="E53" s="138"/>
      <c r="F53" s="139"/>
      <c r="G53" s="138"/>
    </row>
    <row r="54" spans="1:7">
      <c r="A54" s="125"/>
      <c r="B54" s="173"/>
      <c r="C54" s="136" t="s">
        <v>261</v>
      </c>
      <c r="D54" s="137"/>
      <c r="E54" s="138"/>
      <c r="F54" s="139"/>
      <c r="G54" s="138"/>
    </row>
    <row r="55" spans="1:7" ht="17" thickBot="1">
      <c r="A55" s="125"/>
      <c r="B55" s="175"/>
      <c r="C55" s="140" t="s">
        <v>156</v>
      </c>
      <c r="D55" s="141"/>
      <c r="E55" s="142"/>
      <c r="F55" s="143"/>
      <c r="G55" s="142"/>
    </row>
    <row r="56" spans="1:7">
      <c r="A56" s="125"/>
      <c r="B56" s="125"/>
      <c r="C56" s="125"/>
      <c r="D56" s="125"/>
      <c r="E56" s="125"/>
      <c r="F56" s="125"/>
      <c r="G56" s="125"/>
    </row>
    <row r="57" spans="1:7">
      <c r="A57" s="125"/>
      <c r="B57" s="125"/>
      <c r="C57" s="125"/>
      <c r="D57" s="125"/>
      <c r="E57" s="125"/>
      <c r="F57" s="125"/>
      <c r="G57" s="125"/>
    </row>
  </sheetData>
  <autoFilter ref="D3:F55" xr:uid="{FEE8C0CE-CA96-4822-B750-C79045A61D34}"/>
  <mergeCells count="9">
    <mergeCell ref="B2:G2"/>
    <mergeCell ref="B33:B40"/>
    <mergeCell ref="B41:B50"/>
    <mergeCell ref="B51:B55"/>
    <mergeCell ref="B4:B7"/>
    <mergeCell ref="B8:B16"/>
    <mergeCell ref="B17:B24"/>
    <mergeCell ref="B25:B29"/>
    <mergeCell ref="B30:B3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036460-7D20-4420-8904-DEF44172A224}">
          <x14:formula1>
            <xm:f>'How to Use'!$C$34:$C$35</xm:f>
          </x14:formula1>
          <xm:sqref>F4:F55</xm:sqref>
        </x14:dataValidation>
        <x14:dataValidation type="list" allowBlank="1" showInputMessage="1" showErrorMessage="1" xr:uid="{5F937522-5569-469C-A2BA-D29C1876D420}">
          <x14:formula1>
            <xm:f>'How to Use'!$C$27:$C$30</xm:f>
          </x14:formula1>
          <xm:sqref>E4:E55</xm:sqref>
        </x14:dataValidation>
        <x14:dataValidation type="list" allowBlank="1" showInputMessage="1" showErrorMessage="1" xr:uid="{09B33EC8-0207-47F0-8BC3-6ECFD7FE0115}">
          <x14:formula1>
            <xm:f>'How to Use'!$C$20:$C$24</xm:f>
          </x14:formula1>
          <xm:sqref>D4:D55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7467-B000-044E-ABBA-03C52B0D8EF5}">
  <dimension ref="A1:G6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1" defaultRowHeight="16"/>
  <cols>
    <col min="1" max="1" width="6.83203125" style="2" customWidth="1"/>
    <col min="2" max="2" width="35.5" style="2" customWidth="1"/>
    <col min="3" max="3" width="74.1640625" style="2" customWidth="1"/>
    <col min="4" max="4" width="11" style="2"/>
    <col min="5" max="5" width="36.5" style="2" customWidth="1"/>
    <col min="6" max="6" width="15" style="2" bestFit="1" customWidth="1"/>
    <col min="7" max="16384" width="11" style="2"/>
  </cols>
  <sheetData>
    <row r="1" spans="1:7">
      <c r="A1" s="27"/>
      <c r="B1" s="27"/>
      <c r="C1" s="27"/>
      <c r="D1" s="27"/>
      <c r="E1" s="27"/>
      <c r="F1" s="27"/>
      <c r="G1" s="27"/>
    </row>
    <row r="2" spans="1:7">
      <c r="A2" s="27"/>
      <c r="B2" s="189" t="s">
        <v>11</v>
      </c>
      <c r="C2" s="189"/>
      <c r="D2" s="189"/>
      <c r="E2" s="189"/>
      <c r="F2" s="57"/>
      <c r="G2" s="27"/>
    </row>
    <row r="3" spans="1:7" ht="18">
      <c r="A3" s="27"/>
      <c r="B3" s="189"/>
      <c r="C3" s="189"/>
      <c r="D3" s="189"/>
      <c r="E3" s="189"/>
      <c r="F3" s="58" t="s">
        <v>176</v>
      </c>
      <c r="G3" s="27"/>
    </row>
    <row r="4" spans="1:7" ht="19" thickBot="1">
      <c r="A4" s="27"/>
      <c r="B4" s="56" t="s">
        <v>12</v>
      </c>
      <c r="C4" s="56" t="s">
        <v>13</v>
      </c>
      <c r="D4" s="56" t="s">
        <v>14</v>
      </c>
      <c r="E4" s="56"/>
      <c r="F4" s="56" t="s">
        <v>175</v>
      </c>
      <c r="G4" s="27"/>
    </row>
    <row r="5" spans="1:7">
      <c r="A5" s="27"/>
      <c r="B5" s="202" t="s">
        <v>15</v>
      </c>
      <c r="C5" s="20" t="s">
        <v>16</v>
      </c>
      <c r="D5" s="183"/>
      <c r="E5" s="184"/>
      <c r="F5" s="50"/>
      <c r="G5" s="27"/>
    </row>
    <row r="6" spans="1:7">
      <c r="A6" s="27"/>
      <c r="B6" s="199"/>
      <c r="C6" s="21" t="s">
        <v>17</v>
      </c>
      <c r="D6" s="179"/>
      <c r="E6" s="180"/>
      <c r="F6" s="51"/>
      <c r="G6" s="27"/>
    </row>
    <row r="7" spans="1:7">
      <c r="A7" s="27"/>
      <c r="B7" s="199"/>
      <c r="C7" s="21" t="s">
        <v>18</v>
      </c>
      <c r="D7" s="179"/>
      <c r="E7" s="180"/>
      <c r="F7" s="51"/>
      <c r="G7" s="27"/>
    </row>
    <row r="8" spans="1:7">
      <c r="A8" s="27"/>
      <c r="B8" s="199"/>
      <c r="C8" s="21" t="s">
        <v>19</v>
      </c>
      <c r="D8" s="179"/>
      <c r="E8" s="180"/>
      <c r="F8" s="51"/>
      <c r="G8" s="27"/>
    </row>
    <row r="9" spans="1:7">
      <c r="A9" s="27"/>
      <c r="B9" s="199"/>
      <c r="C9" s="22" t="s">
        <v>20</v>
      </c>
      <c r="D9" s="179"/>
      <c r="E9" s="180"/>
      <c r="F9" s="51"/>
      <c r="G9" s="27"/>
    </row>
    <row r="10" spans="1:7">
      <c r="A10" s="27"/>
      <c r="B10" s="199"/>
      <c r="C10" s="15" t="s">
        <v>21</v>
      </c>
      <c r="D10" s="179"/>
      <c r="E10" s="180"/>
      <c r="F10" s="51"/>
      <c r="G10" s="27"/>
    </row>
    <row r="11" spans="1:7" ht="17" thickBot="1">
      <c r="A11" s="27"/>
      <c r="B11" s="203"/>
      <c r="C11" s="13" t="s">
        <v>22</v>
      </c>
      <c r="D11" s="179"/>
      <c r="E11" s="180"/>
      <c r="F11" s="59"/>
      <c r="G11" s="27"/>
    </row>
    <row r="12" spans="1:7">
      <c r="A12" s="27"/>
      <c r="B12" s="198" t="s">
        <v>23</v>
      </c>
      <c r="C12" s="19" t="s">
        <v>24</v>
      </c>
      <c r="D12" s="181"/>
      <c r="E12" s="182"/>
      <c r="F12" s="53"/>
      <c r="G12" s="27"/>
    </row>
    <row r="13" spans="1:7">
      <c r="A13" s="27"/>
      <c r="B13" s="198"/>
      <c r="C13" s="17" t="s">
        <v>25</v>
      </c>
      <c r="D13" s="177"/>
      <c r="E13" s="178"/>
      <c r="F13" s="54"/>
      <c r="G13" s="27"/>
    </row>
    <row r="14" spans="1:7">
      <c r="A14" s="27"/>
      <c r="B14" s="198"/>
      <c r="C14" s="17" t="s">
        <v>26</v>
      </c>
      <c r="D14" s="177"/>
      <c r="E14" s="178"/>
      <c r="F14" s="54"/>
      <c r="G14" s="27"/>
    </row>
    <row r="15" spans="1:7">
      <c r="A15" s="27"/>
      <c r="B15" s="198"/>
      <c r="C15" s="17" t="s">
        <v>27</v>
      </c>
      <c r="D15" s="177"/>
      <c r="E15" s="178"/>
      <c r="F15" s="54"/>
      <c r="G15" s="27"/>
    </row>
    <row r="16" spans="1:7">
      <c r="A16" s="27"/>
      <c r="B16" s="198"/>
      <c r="C16" s="17" t="s">
        <v>28</v>
      </c>
      <c r="D16" s="177"/>
      <c r="E16" s="178"/>
      <c r="F16" s="54"/>
      <c r="G16" s="27"/>
    </row>
    <row r="17" spans="1:7">
      <c r="A17" s="27"/>
      <c r="B17" s="198"/>
      <c r="C17" s="17" t="s">
        <v>29</v>
      </c>
      <c r="D17" s="177"/>
      <c r="E17" s="178"/>
      <c r="F17" s="54"/>
      <c r="G17" s="27"/>
    </row>
    <row r="18" spans="1:7" ht="17" thickBot="1">
      <c r="A18" s="27"/>
      <c r="B18" s="198"/>
      <c r="C18" s="17" t="s">
        <v>30</v>
      </c>
      <c r="D18" s="177"/>
      <c r="E18" s="178"/>
      <c r="F18" s="54"/>
      <c r="G18" s="27"/>
    </row>
    <row r="19" spans="1:7">
      <c r="A19" s="27"/>
      <c r="B19" s="199" t="s">
        <v>31</v>
      </c>
      <c r="C19" s="14" t="s">
        <v>32</v>
      </c>
      <c r="D19" s="196"/>
      <c r="E19" s="197"/>
      <c r="F19" s="50"/>
      <c r="G19" s="27"/>
    </row>
    <row r="20" spans="1:7">
      <c r="A20" s="27"/>
      <c r="B20" s="199"/>
      <c r="C20" s="15" t="s">
        <v>33</v>
      </c>
      <c r="D20" s="190"/>
      <c r="E20" s="191"/>
      <c r="F20" s="51"/>
      <c r="G20" s="27"/>
    </row>
    <row r="21" spans="1:7">
      <c r="A21" s="27"/>
      <c r="B21" s="199"/>
      <c r="C21" s="15" t="s">
        <v>34</v>
      </c>
      <c r="D21" s="190"/>
      <c r="E21" s="191"/>
      <c r="F21" s="51"/>
      <c r="G21" s="27"/>
    </row>
    <row r="22" spans="1:7" ht="17" thickBot="1">
      <c r="A22" s="27"/>
      <c r="B22" s="199"/>
      <c r="C22" s="16" t="s">
        <v>35</v>
      </c>
      <c r="D22" s="192"/>
      <c r="E22" s="193"/>
      <c r="F22" s="52"/>
      <c r="G22" s="27"/>
    </row>
    <row r="23" spans="1:7">
      <c r="A23" s="27"/>
      <c r="B23" s="200" t="s">
        <v>36</v>
      </c>
      <c r="C23" s="26" t="s">
        <v>37</v>
      </c>
      <c r="D23" s="194"/>
      <c r="E23" s="195"/>
      <c r="F23" s="53"/>
      <c r="G23" s="27"/>
    </row>
    <row r="24" spans="1:7">
      <c r="A24" s="27"/>
      <c r="B24" s="198"/>
      <c r="C24" s="17" t="s">
        <v>38</v>
      </c>
      <c r="D24" s="185"/>
      <c r="E24" s="186"/>
      <c r="F24" s="54"/>
      <c r="G24" s="27"/>
    </row>
    <row r="25" spans="1:7">
      <c r="A25" s="27"/>
      <c r="B25" s="198"/>
      <c r="C25" s="17" t="s">
        <v>39</v>
      </c>
      <c r="D25" s="185"/>
      <c r="E25" s="186"/>
      <c r="F25" s="54"/>
      <c r="G25" s="27"/>
    </row>
    <row r="26" spans="1:7">
      <c r="A26" s="27"/>
      <c r="B26" s="198"/>
      <c r="C26" s="17" t="s">
        <v>40</v>
      </c>
      <c r="D26" s="185"/>
      <c r="E26" s="186"/>
      <c r="F26" s="54"/>
      <c r="G26" s="27"/>
    </row>
    <row r="27" spans="1:7" ht="17" thickBot="1">
      <c r="A27" s="27"/>
      <c r="B27" s="201"/>
      <c r="C27" s="18" t="s">
        <v>41</v>
      </c>
      <c r="D27" s="187"/>
      <c r="E27" s="188"/>
      <c r="F27" s="55"/>
      <c r="G27" s="27"/>
    </row>
    <row r="28" spans="1:7">
      <c r="A28" s="27"/>
      <c r="B28" s="206" t="s">
        <v>42</v>
      </c>
      <c r="C28" s="23" t="s">
        <v>43</v>
      </c>
      <c r="D28" s="196"/>
      <c r="E28" s="197"/>
      <c r="F28" s="50"/>
      <c r="G28" s="27"/>
    </row>
    <row r="29" spans="1:7">
      <c r="A29" s="27"/>
      <c r="B29" s="206"/>
      <c r="C29" s="24" t="s">
        <v>44</v>
      </c>
      <c r="D29" s="190"/>
      <c r="E29" s="191"/>
      <c r="F29" s="51"/>
      <c r="G29" s="27"/>
    </row>
    <row r="30" spans="1:7">
      <c r="A30" s="27"/>
      <c r="B30" s="206"/>
      <c r="C30" s="24" t="s">
        <v>45</v>
      </c>
      <c r="D30" s="190"/>
      <c r="E30" s="191"/>
      <c r="F30" s="51"/>
      <c r="G30" s="27"/>
    </row>
    <row r="31" spans="1:7">
      <c r="A31" s="27"/>
      <c r="B31" s="206"/>
      <c r="C31" s="24" t="s">
        <v>46</v>
      </c>
      <c r="D31" s="190"/>
      <c r="E31" s="191"/>
      <c r="F31" s="51"/>
      <c r="G31" s="27"/>
    </row>
    <row r="32" spans="1:7" ht="17" thickBot="1">
      <c r="A32" s="27"/>
      <c r="B32" s="207"/>
      <c r="C32" s="25" t="s">
        <v>47</v>
      </c>
      <c r="D32" s="204"/>
      <c r="E32" s="205"/>
      <c r="F32" s="52"/>
      <c r="G32" s="27"/>
    </row>
    <row r="33" spans="1:7">
      <c r="A33" s="27"/>
      <c r="B33" s="27"/>
      <c r="C33" s="27"/>
      <c r="D33" s="27"/>
      <c r="E33" s="27"/>
      <c r="F33" s="60"/>
      <c r="G33" s="27"/>
    </row>
    <row r="34" spans="1:7">
      <c r="F34" s="61"/>
    </row>
    <row r="35" spans="1:7">
      <c r="F35" s="61"/>
    </row>
    <row r="36" spans="1:7">
      <c r="F36" s="61"/>
    </row>
    <row r="37" spans="1:7">
      <c r="F37" s="61"/>
    </row>
    <row r="38" spans="1:7">
      <c r="F38" s="61"/>
    </row>
    <row r="39" spans="1:7">
      <c r="F39" s="61"/>
    </row>
    <row r="40" spans="1:7">
      <c r="F40" s="61"/>
    </row>
    <row r="41" spans="1:7">
      <c r="F41" s="61"/>
    </row>
    <row r="42" spans="1:7">
      <c r="F42" s="61"/>
    </row>
    <row r="43" spans="1:7">
      <c r="F43" s="61"/>
    </row>
    <row r="44" spans="1:7">
      <c r="F44" s="61"/>
    </row>
    <row r="45" spans="1:7">
      <c r="F45" s="61"/>
    </row>
    <row r="46" spans="1:7">
      <c r="F46" s="61"/>
    </row>
    <row r="47" spans="1:7">
      <c r="F47" s="61"/>
    </row>
    <row r="48" spans="1:7">
      <c r="F48" s="61"/>
    </row>
    <row r="49" spans="6:6">
      <c r="F49" s="61"/>
    </row>
    <row r="50" spans="6:6">
      <c r="F50" s="61"/>
    </row>
    <row r="51" spans="6:6">
      <c r="F51" s="61"/>
    </row>
    <row r="52" spans="6:6">
      <c r="F52" s="61"/>
    </row>
    <row r="53" spans="6:6">
      <c r="F53" s="61"/>
    </row>
    <row r="54" spans="6:6">
      <c r="F54" s="61"/>
    </row>
    <row r="55" spans="6:6">
      <c r="F55" s="61"/>
    </row>
    <row r="56" spans="6:6">
      <c r="F56" s="61"/>
    </row>
    <row r="57" spans="6:6">
      <c r="F57" s="61"/>
    </row>
    <row r="58" spans="6:6">
      <c r="F58" s="61"/>
    </row>
    <row r="59" spans="6:6">
      <c r="F59" s="61"/>
    </row>
    <row r="60" spans="6:6">
      <c r="F60" s="61"/>
    </row>
  </sheetData>
  <mergeCells count="34">
    <mergeCell ref="D32:E32"/>
    <mergeCell ref="B28:B32"/>
    <mergeCell ref="D28:E28"/>
    <mergeCell ref="D29:E29"/>
    <mergeCell ref="D30:E30"/>
    <mergeCell ref="D31:E31"/>
    <mergeCell ref="D26:E26"/>
    <mergeCell ref="D27:E27"/>
    <mergeCell ref="B2:E3"/>
    <mergeCell ref="D21:E21"/>
    <mergeCell ref="D22:E22"/>
    <mergeCell ref="D23:E23"/>
    <mergeCell ref="D24:E24"/>
    <mergeCell ref="D25:E25"/>
    <mergeCell ref="D17:E17"/>
    <mergeCell ref="D18:E18"/>
    <mergeCell ref="D19:E19"/>
    <mergeCell ref="D20:E20"/>
    <mergeCell ref="B12:B18"/>
    <mergeCell ref="B19:B22"/>
    <mergeCell ref="B23:B27"/>
    <mergeCell ref="B5:B11"/>
    <mergeCell ref="D10:E10"/>
    <mergeCell ref="D5:E5"/>
    <mergeCell ref="D6:E6"/>
    <mergeCell ref="D7:E7"/>
    <mergeCell ref="D8:E8"/>
    <mergeCell ref="D9:E9"/>
    <mergeCell ref="D16:E16"/>
    <mergeCell ref="D11:E11"/>
    <mergeCell ref="D12:E12"/>
    <mergeCell ref="D13:E13"/>
    <mergeCell ref="D14:E14"/>
    <mergeCell ref="D15:E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1A15-50C7-408C-970F-205DEF28313B}">
  <dimension ref="A1:F10"/>
  <sheetViews>
    <sheetView workbookViewId="0">
      <pane ySplit="28" topLeftCell="A29" activePane="bottomLeft" state="frozen"/>
      <selection pane="bottomLeft"/>
    </sheetView>
  </sheetViews>
  <sheetFormatPr baseColWidth="10" defaultColWidth="11" defaultRowHeight="16"/>
  <cols>
    <col min="1" max="1" width="4" style="2" customWidth="1"/>
    <col min="2" max="2" width="39" style="2" customWidth="1"/>
    <col min="3" max="3" width="74.1640625" style="2" customWidth="1"/>
    <col min="4" max="4" width="9" style="2" bestFit="1" customWidth="1"/>
    <col min="5" max="5" width="52.83203125" style="2" customWidth="1"/>
    <col min="6" max="16384" width="11" style="2"/>
  </cols>
  <sheetData>
    <row r="1" spans="1:6">
      <c r="A1" s="27"/>
      <c r="B1" s="27"/>
      <c r="C1" s="27"/>
      <c r="D1" s="27"/>
      <c r="E1" s="27"/>
      <c r="F1" s="27"/>
    </row>
    <row r="2" spans="1:6">
      <c r="A2" s="27"/>
      <c r="B2" s="208" t="s">
        <v>178</v>
      </c>
      <c r="C2" s="208"/>
      <c r="D2" s="208"/>
      <c r="E2" s="208"/>
      <c r="F2" s="27"/>
    </row>
    <row r="3" spans="1:6">
      <c r="A3" s="27"/>
      <c r="B3" s="208"/>
      <c r="C3" s="208"/>
      <c r="D3" s="208"/>
      <c r="E3" s="208"/>
      <c r="F3" s="27"/>
    </row>
    <row r="4" spans="1:6" ht="19" thickBot="1">
      <c r="A4" s="27"/>
      <c r="B4" s="56" t="s">
        <v>12</v>
      </c>
      <c r="C4" s="56" t="s">
        <v>13</v>
      </c>
      <c r="D4" s="56" t="s">
        <v>14</v>
      </c>
      <c r="E4" s="56"/>
      <c r="F4" s="27"/>
    </row>
    <row r="5" spans="1:6" ht="27" customHeight="1">
      <c r="A5" s="27"/>
      <c r="B5" s="202" t="s">
        <v>160</v>
      </c>
      <c r="C5" s="20" t="s">
        <v>161</v>
      </c>
      <c r="D5" s="183"/>
      <c r="E5" s="209"/>
      <c r="F5" s="27"/>
    </row>
    <row r="6" spans="1:6" ht="27" customHeight="1">
      <c r="A6" s="27"/>
      <c r="B6" s="199"/>
      <c r="C6" s="47" t="s">
        <v>162</v>
      </c>
      <c r="D6" s="145"/>
      <c r="E6" s="146"/>
      <c r="F6" s="27"/>
    </row>
    <row r="7" spans="1:6" ht="27" customHeight="1">
      <c r="A7" s="27"/>
      <c r="B7" s="199"/>
      <c r="C7" s="21" t="s">
        <v>163</v>
      </c>
      <c r="D7" s="179"/>
      <c r="E7" s="210"/>
      <c r="F7" s="27"/>
    </row>
    <row r="8" spans="1:6" ht="27" customHeight="1" thickBot="1">
      <c r="A8" s="27"/>
      <c r="B8" s="203"/>
      <c r="C8" s="46" t="s">
        <v>159</v>
      </c>
      <c r="D8" s="211"/>
      <c r="E8" s="212"/>
      <c r="F8" s="27"/>
    </row>
    <row r="9" spans="1:6">
      <c r="A9" s="27"/>
      <c r="B9" s="27"/>
      <c r="C9" s="27"/>
      <c r="D9" s="27"/>
      <c r="E9" s="27"/>
      <c r="F9" s="27"/>
    </row>
    <row r="10" spans="1:6">
      <c r="A10" s="27"/>
      <c r="B10" s="27"/>
      <c r="C10" s="27"/>
      <c r="D10" s="27"/>
      <c r="E10" s="27"/>
      <c r="F10" s="27"/>
    </row>
  </sheetData>
  <mergeCells count="5">
    <mergeCell ref="B2:E3"/>
    <mergeCell ref="B5:B8"/>
    <mergeCell ref="D5:E5"/>
    <mergeCell ref="D7:E7"/>
    <mergeCell ref="D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105-49B9-A242-A011-FC98BD751921}">
  <dimension ref="A1:P47"/>
  <sheetViews>
    <sheetView workbookViewId="0"/>
  </sheetViews>
  <sheetFormatPr baseColWidth="10" defaultColWidth="7.6640625" defaultRowHeight="16"/>
  <cols>
    <col min="1" max="2" width="2.6640625" style="81" customWidth="1"/>
    <col min="3" max="3" width="35.5" style="81" customWidth="1"/>
    <col min="4" max="4" width="47.6640625" style="81" customWidth="1"/>
    <col min="5" max="5" width="14" style="81" customWidth="1"/>
    <col min="6" max="6" width="16.83203125" style="81" customWidth="1"/>
    <col min="7" max="7" width="9.83203125" style="81" customWidth="1"/>
    <col min="8" max="8" width="3" style="81" customWidth="1"/>
    <col min="9" max="9" width="9.83203125" style="81" customWidth="1"/>
    <col min="10" max="10" width="12.33203125" style="81" customWidth="1"/>
    <col min="11" max="11" width="9.83203125" style="81" customWidth="1"/>
    <col min="12" max="12" width="1.83203125" style="81" customWidth="1"/>
    <col min="13" max="13" width="9.83203125" style="81" customWidth="1"/>
    <col min="14" max="14" width="11.1640625" style="81" customWidth="1"/>
    <col min="15" max="15" width="9.83203125" style="81" customWidth="1"/>
    <col min="16" max="16" width="3" style="81" customWidth="1"/>
    <col min="17" max="17" width="8" style="81" customWidth="1"/>
    <col min="18" max="16384" width="7.6640625" style="81"/>
  </cols>
  <sheetData>
    <row r="1" spans="1:16" s="63" customFormat="1" ht="32" customHeight="1">
      <c r="A1" s="121"/>
      <c r="C1" s="82" t="s">
        <v>265</v>
      </c>
      <c r="D1" s="64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6" s="63" customFormat="1" ht="13">
      <c r="A2" s="121"/>
      <c r="E2" s="213" t="s">
        <v>179</v>
      </c>
      <c r="F2" s="213"/>
      <c r="G2" s="213"/>
      <c r="I2" s="214" t="s">
        <v>180</v>
      </c>
      <c r="J2" s="214"/>
      <c r="K2" s="214"/>
      <c r="M2" s="214" t="s">
        <v>181</v>
      </c>
      <c r="N2" s="214"/>
      <c r="O2" s="214"/>
      <c r="P2" s="121"/>
    </row>
    <row r="3" spans="1:16" s="65" customFormat="1" ht="28">
      <c r="A3" s="122"/>
      <c r="C3" s="83" t="s">
        <v>182</v>
      </c>
      <c r="D3" s="83" t="s">
        <v>183</v>
      </c>
      <c r="E3" s="84" t="s">
        <v>184</v>
      </c>
      <c r="F3" s="84" t="s">
        <v>185</v>
      </c>
      <c r="G3" s="84" t="s">
        <v>186</v>
      </c>
      <c r="H3" s="66"/>
      <c r="I3" s="84" t="s">
        <v>184</v>
      </c>
      <c r="J3" s="84" t="s">
        <v>185</v>
      </c>
      <c r="K3" s="84" t="s">
        <v>186</v>
      </c>
      <c r="L3" s="63"/>
      <c r="M3" s="84" t="s">
        <v>184</v>
      </c>
      <c r="N3" s="84" t="s">
        <v>185</v>
      </c>
      <c r="O3" s="84" t="s">
        <v>186</v>
      </c>
      <c r="P3" s="122"/>
    </row>
    <row r="4" spans="1:16" s="63" customFormat="1" ht="15">
      <c r="A4" s="121"/>
      <c r="C4" s="85" t="s">
        <v>187</v>
      </c>
      <c r="D4" s="86" t="s">
        <v>188</v>
      </c>
      <c r="E4" s="86"/>
      <c r="F4" s="87">
        <f>SUM(F5:F15)</f>
        <v>0</v>
      </c>
      <c r="G4" s="86"/>
      <c r="I4" s="86"/>
      <c r="J4" s="87">
        <f>SUM(J5:J15)</f>
        <v>0</v>
      </c>
      <c r="K4" s="86"/>
      <c r="M4" s="86"/>
      <c r="N4" s="87">
        <f>SUM(N5:N15)</f>
        <v>0</v>
      </c>
      <c r="O4" s="86"/>
      <c r="P4" s="121"/>
    </row>
    <row r="5" spans="1:16" s="63" customFormat="1" ht="14">
      <c r="A5" s="121"/>
      <c r="B5" s="215" t="s">
        <v>189</v>
      </c>
      <c r="C5" s="88" t="s">
        <v>190</v>
      </c>
      <c r="D5" s="67"/>
      <c r="E5" s="89"/>
      <c r="F5" s="90">
        <v>0</v>
      </c>
      <c r="G5" s="68"/>
      <c r="I5" s="89"/>
      <c r="J5" s="91"/>
      <c r="K5" s="68"/>
      <c r="M5" s="89"/>
      <c r="N5" s="91"/>
      <c r="O5" s="68"/>
      <c r="P5" s="121"/>
    </row>
    <row r="6" spans="1:16" s="63" customFormat="1" ht="14">
      <c r="A6" s="121"/>
      <c r="B6" s="215"/>
      <c r="C6" s="88" t="s">
        <v>191</v>
      </c>
      <c r="D6" s="67"/>
      <c r="E6" s="89"/>
      <c r="F6" s="90">
        <v>0</v>
      </c>
      <c r="G6" s="68"/>
      <c r="I6" s="89"/>
      <c r="J6" s="91"/>
      <c r="K6" s="68"/>
      <c r="M6" s="89"/>
      <c r="N6" s="91"/>
      <c r="O6" s="68"/>
      <c r="P6" s="121"/>
    </row>
    <row r="7" spans="1:16" s="63" customFormat="1" ht="14">
      <c r="A7" s="121"/>
      <c r="B7" s="215"/>
      <c r="C7" s="88" t="s">
        <v>192</v>
      </c>
      <c r="D7" s="67"/>
      <c r="E7" s="89"/>
      <c r="F7" s="90">
        <v>0</v>
      </c>
      <c r="G7" s="68"/>
      <c r="I7" s="89"/>
      <c r="J7" s="91"/>
      <c r="K7" s="68"/>
      <c r="M7" s="89"/>
      <c r="N7" s="91"/>
      <c r="O7" s="68"/>
      <c r="P7" s="121"/>
    </row>
    <row r="8" spans="1:16" s="63" customFormat="1" ht="14">
      <c r="A8" s="121"/>
      <c r="B8" s="215"/>
      <c r="C8" s="92" t="s">
        <v>193</v>
      </c>
      <c r="D8" s="67"/>
      <c r="E8" s="89"/>
      <c r="F8" s="90">
        <v>0</v>
      </c>
      <c r="G8" s="68"/>
      <c r="I8" s="89"/>
      <c r="J8" s="91"/>
      <c r="K8" s="68"/>
      <c r="M8" s="89"/>
      <c r="N8" s="91"/>
      <c r="O8" s="68"/>
      <c r="P8" s="121"/>
    </row>
    <row r="9" spans="1:16" s="63" customFormat="1" ht="14">
      <c r="A9" s="121"/>
      <c r="B9" s="215"/>
      <c r="C9" s="92" t="s">
        <v>194</v>
      </c>
      <c r="D9" s="67"/>
      <c r="E9" s="89"/>
      <c r="F9" s="90">
        <v>0</v>
      </c>
      <c r="G9" s="68"/>
      <c r="I9" s="89"/>
      <c r="J9" s="91"/>
      <c r="K9" s="68"/>
      <c r="M9" s="89"/>
      <c r="N9" s="91"/>
      <c r="O9" s="68"/>
      <c r="P9" s="121"/>
    </row>
    <row r="10" spans="1:16" s="63" customFormat="1" ht="14">
      <c r="A10" s="121"/>
      <c r="B10" s="215"/>
      <c r="C10" s="92" t="s">
        <v>195</v>
      </c>
      <c r="D10" s="67"/>
      <c r="E10" s="89"/>
      <c r="F10" s="90">
        <v>0</v>
      </c>
      <c r="G10" s="68"/>
      <c r="I10" s="89"/>
      <c r="J10" s="91"/>
      <c r="K10" s="68"/>
      <c r="M10" s="89"/>
      <c r="N10" s="91"/>
      <c r="O10" s="68"/>
      <c r="P10" s="121"/>
    </row>
    <row r="11" spans="1:16" s="63" customFormat="1" ht="14">
      <c r="A11" s="121"/>
      <c r="B11" s="215"/>
      <c r="C11" s="92" t="s">
        <v>196</v>
      </c>
      <c r="D11" s="67"/>
      <c r="E11" s="89"/>
      <c r="F11" s="90">
        <v>0</v>
      </c>
      <c r="G11" s="68"/>
      <c r="I11" s="89"/>
      <c r="J11" s="91"/>
      <c r="K11" s="68"/>
      <c r="M11" s="89"/>
      <c r="N11" s="91"/>
      <c r="O11" s="68"/>
      <c r="P11" s="121"/>
    </row>
    <row r="12" spans="1:16" s="63" customFormat="1" ht="14">
      <c r="A12" s="121"/>
      <c r="B12" s="215"/>
      <c r="C12" s="92" t="s">
        <v>197</v>
      </c>
      <c r="D12" s="67"/>
      <c r="E12" s="89"/>
      <c r="F12" s="90">
        <v>0</v>
      </c>
      <c r="G12" s="68"/>
      <c r="I12" s="89"/>
      <c r="J12" s="91"/>
      <c r="K12" s="68"/>
      <c r="M12" s="89"/>
      <c r="N12" s="91"/>
      <c r="O12" s="68"/>
      <c r="P12" s="121"/>
    </row>
    <row r="13" spans="1:16" s="63" customFormat="1" ht="14">
      <c r="A13" s="121"/>
      <c r="B13" s="215"/>
      <c r="C13" s="92" t="s">
        <v>198</v>
      </c>
      <c r="D13" s="67"/>
      <c r="E13" s="89"/>
      <c r="F13" s="90">
        <v>0</v>
      </c>
      <c r="G13" s="68"/>
      <c r="I13" s="89"/>
      <c r="J13" s="91"/>
      <c r="K13" s="68"/>
      <c r="M13" s="89"/>
      <c r="N13" s="91"/>
      <c r="O13" s="68"/>
      <c r="P13" s="121"/>
    </row>
    <row r="14" spans="1:16" s="63" customFormat="1" ht="14">
      <c r="A14" s="121"/>
      <c r="B14" s="215"/>
      <c r="C14" s="92" t="s">
        <v>199</v>
      </c>
      <c r="D14" s="67"/>
      <c r="E14" s="93">
        <v>0</v>
      </c>
      <c r="F14" s="90"/>
      <c r="G14" s="68" t="s">
        <v>200</v>
      </c>
      <c r="I14" s="93">
        <v>0</v>
      </c>
      <c r="J14" s="91"/>
      <c r="K14" s="68"/>
      <c r="M14" s="93">
        <v>0</v>
      </c>
      <c r="N14" s="91"/>
      <c r="O14" s="68" t="s">
        <v>200</v>
      </c>
      <c r="P14" s="121"/>
    </row>
    <row r="15" spans="1:16" s="63" customFormat="1" ht="14">
      <c r="A15" s="121"/>
      <c r="B15" s="215"/>
      <c r="C15" s="92" t="s">
        <v>201</v>
      </c>
      <c r="D15" s="67"/>
      <c r="E15" s="93">
        <v>0</v>
      </c>
      <c r="F15" s="90"/>
      <c r="G15" s="68" t="s">
        <v>200</v>
      </c>
      <c r="I15" s="93">
        <v>0</v>
      </c>
      <c r="J15" s="91"/>
      <c r="K15" s="68" t="s">
        <v>200</v>
      </c>
      <c r="M15" s="93">
        <v>0</v>
      </c>
      <c r="N15" s="91"/>
      <c r="O15" s="68" t="s">
        <v>200</v>
      </c>
      <c r="P15" s="121"/>
    </row>
    <row r="16" spans="1:16" s="63" customFormat="1" ht="14">
      <c r="A16" s="121"/>
      <c r="C16" s="94" t="s">
        <v>202</v>
      </c>
      <c r="D16" s="69"/>
      <c r="E16" s="95" t="s">
        <v>203</v>
      </c>
      <c r="F16" s="96">
        <f>F4</f>
        <v>0</v>
      </c>
      <c r="I16" s="95" t="s">
        <v>204</v>
      </c>
      <c r="J16" s="96">
        <f>J4</f>
        <v>0</v>
      </c>
      <c r="M16" s="95" t="s">
        <v>205</v>
      </c>
      <c r="N16" s="96">
        <f>N4</f>
        <v>0</v>
      </c>
      <c r="P16" s="121"/>
    </row>
    <row r="17" spans="1:16" s="63" customFormat="1" ht="14" thickBot="1">
      <c r="A17" s="121"/>
      <c r="P17" s="121"/>
    </row>
    <row r="18" spans="1:16" s="63" customFormat="1" ht="13">
      <c r="A18" s="121"/>
      <c r="B18" s="216" t="s">
        <v>206</v>
      </c>
      <c r="C18" s="97" t="s">
        <v>207</v>
      </c>
      <c r="D18" s="98" t="s">
        <v>183</v>
      </c>
      <c r="E18" s="99" t="s">
        <v>208</v>
      </c>
      <c r="F18" s="99" t="s">
        <v>185</v>
      </c>
      <c r="G18" s="100" t="s">
        <v>209</v>
      </c>
      <c r="I18" s="101" t="s">
        <v>209</v>
      </c>
      <c r="J18" s="100" t="s">
        <v>209</v>
      </c>
      <c r="P18" s="121"/>
    </row>
    <row r="19" spans="1:16" s="63" customFormat="1" ht="15">
      <c r="A19" s="121"/>
      <c r="B19" s="217"/>
      <c r="C19" s="102" t="s">
        <v>210</v>
      </c>
      <c r="D19" s="86" t="s">
        <v>188</v>
      </c>
      <c r="E19" s="103"/>
      <c r="F19" s="104">
        <f>SUM(F20:F23)</f>
        <v>0</v>
      </c>
      <c r="G19" s="105">
        <f>SUM(G20:G23)</f>
        <v>0</v>
      </c>
      <c r="I19" s="106" t="s">
        <v>211</v>
      </c>
      <c r="J19" s="107" t="s">
        <v>212</v>
      </c>
      <c r="P19" s="121"/>
    </row>
    <row r="20" spans="1:16" s="63" customFormat="1" ht="14">
      <c r="A20" s="121"/>
      <c r="B20" s="217"/>
      <c r="C20" s="108" t="s">
        <v>231</v>
      </c>
      <c r="D20" s="67"/>
      <c r="E20" s="109" t="str">
        <f>IFERROR(F20/$F$19,"")</f>
        <v/>
      </c>
      <c r="F20" s="110">
        <f>'[1]E3. Implementation Cost'!$D$19</f>
        <v>0</v>
      </c>
      <c r="G20" s="111">
        <f>SUM(I20:J20)</f>
        <v>0</v>
      </c>
      <c r="I20" s="70"/>
      <c r="J20" s="71"/>
      <c r="P20" s="121"/>
    </row>
    <row r="21" spans="1:16" s="63" customFormat="1" ht="14">
      <c r="A21" s="121"/>
      <c r="B21" s="217"/>
      <c r="C21" s="108" t="s">
        <v>214</v>
      </c>
      <c r="D21" s="67"/>
      <c r="E21" s="109" t="str">
        <f>IFERROR(F21/$F$19,"")</f>
        <v/>
      </c>
      <c r="F21" s="112">
        <f>'[1]E3. Implementation Cost'!$D$30</f>
        <v>0</v>
      </c>
      <c r="G21" s="111">
        <f>SUM(I21:J21)</f>
        <v>0</v>
      </c>
      <c r="I21" s="70"/>
      <c r="J21" s="71"/>
      <c r="P21" s="121"/>
    </row>
    <row r="22" spans="1:16" s="63" customFormat="1" ht="14">
      <c r="A22" s="121"/>
      <c r="B22" s="217"/>
      <c r="C22" s="113" t="s">
        <v>215</v>
      </c>
      <c r="D22" s="67"/>
      <c r="E22" s="109" t="str">
        <f>IFERROR(F22/$F$19,"")</f>
        <v/>
      </c>
      <c r="F22" s="112">
        <f>'[1]E3. Implementation Cost'!$D$41</f>
        <v>0</v>
      </c>
      <c r="G22" s="111">
        <f>SUM(I22:J22)</f>
        <v>0</v>
      </c>
      <c r="I22" s="70"/>
      <c r="J22" s="71"/>
      <c r="P22" s="121"/>
    </row>
    <row r="23" spans="1:16" s="63" customFormat="1" ht="15" thickBot="1">
      <c r="A23" s="121"/>
      <c r="B23" s="217"/>
      <c r="C23" s="113" t="s">
        <v>216</v>
      </c>
      <c r="D23" s="67"/>
      <c r="E23" s="109" t="str">
        <f>IFERROR(F23/$F$19,"")</f>
        <v/>
      </c>
      <c r="F23" s="114"/>
      <c r="G23" s="111">
        <f>SUM(I23:J23)</f>
        <v>0</v>
      </c>
      <c r="I23" s="72"/>
      <c r="J23" s="73"/>
      <c r="P23" s="121"/>
    </row>
    <row r="24" spans="1:16" s="63" customFormat="1" ht="15">
      <c r="A24" s="121"/>
      <c r="B24" s="217"/>
      <c r="C24" s="102" t="s">
        <v>217</v>
      </c>
      <c r="D24" s="86" t="s">
        <v>188</v>
      </c>
      <c r="E24" s="103"/>
      <c r="F24" s="104">
        <f>SUM(F25:F28)</f>
        <v>0</v>
      </c>
      <c r="G24" s="105"/>
      <c r="I24" s="106" t="s">
        <v>211</v>
      </c>
      <c r="J24" s="107" t="s">
        <v>212</v>
      </c>
      <c r="P24" s="121"/>
    </row>
    <row r="25" spans="1:16" s="63" customFormat="1" ht="14">
      <c r="A25" s="121"/>
      <c r="B25" s="217"/>
      <c r="C25" s="108" t="s">
        <v>231</v>
      </c>
      <c r="D25" s="67"/>
      <c r="E25" s="109" t="str">
        <f>IFERROR(F25/$F$24,"")</f>
        <v/>
      </c>
      <c r="F25" s="110">
        <f>'[1]E3. Implementation Cost'!$D$54</f>
        <v>0</v>
      </c>
      <c r="G25" s="111">
        <f>SUM(I25:J25)</f>
        <v>0</v>
      </c>
      <c r="I25" s="70"/>
      <c r="J25" s="71"/>
      <c r="P25" s="121"/>
    </row>
    <row r="26" spans="1:16" s="63" customFormat="1" ht="14">
      <c r="A26" s="121"/>
      <c r="B26" s="217"/>
      <c r="C26" s="108" t="s">
        <v>214</v>
      </c>
      <c r="D26" s="67"/>
      <c r="E26" s="109" t="str">
        <f>IFERROR(F26/$F$24,"")</f>
        <v/>
      </c>
      <c r="F26" s="112">
        <f>'[1]E3. Implementation Cost'!$D$65</f>
        <v>0</v>
      </c>
      <c r="G26" s="111">
        <f>SUM(I26:J26)</f>
        <v>0</v>
      </c>
      <c r="I26" s="70"/>
      <c r="J26" s="71"/>
      <c r="P26" s="121"/>
    </row>
    <row r="27" spans="1:16" s="63" customFormat="1" ht="14">
      <c r="A27" s="121"/>
      <c r="B27" s="217"/>
      <c r="C27" s="113" t="s">
        <v>215</v>
      </c>
      <c r="D27" s="67"/>
      <c r="E27" s="109" t="str">
        <f>IFERROR(F27/$F$24,"")</f>
        <v/>
      </c>
      <c r="F27" s="112">
        <f>'[1]E3. Implementation Cost'!$D$76</f>
        <v>0</v>
      </c>
      <c r="G27" s="111">
        <f>SUM(I27:J27)</f>
        <v>0</v>
      </c>
      <c r="I27" s="70"/>
      <c r="J27" s="71"/>
      <c r="P27" s="121"/>
    </row>
    <row r="28" spans="1:16" s="63" customFormat="1" ht="14">
      <c r="A28" s="121"/>
      <c r="B28" s="217"/>
      <c r="C28" s="113" t="s">
        <v>216</v>
      </c>
      <c r="D28" s="67"/>
      <c r="E28" s="109" t="str">
        <f>IFERROR(F28/$F$24,"")</f>
        <v/>
      </c>
      <c r="F28" s="114"/>
      <c r="G28" s="111">
        <f>SUM(I28:J28)</f>
        <v>0</v>
      </c>
      <c r="I28" s="70"/>
      <c r="J28" s="71"/>
      <c r="P28" s="121"/>
    </row>
    <row r="29" spans="1:16" s="63" customFormat="1" ht="15">
      <c r="A29" s="121"/>
      <c r="B29" s="217"/>
      <c r="C29" s="102" t="s">
        <v>218</v>
      </c>
      <c r="D29" s="86" t="s">
        <v>188</v>
      </c>
      <c r="E29" s="103"/>
      <c r="F29" s="104">
        <f>SUM(F30:F33)</f>
        <v>0</v>
      </c>
      <c r="G29" s="105"/>
      <c r="I29" s="106" t="s">
        <v>211</v>
      </c>
      <c r="J29" s="107" t="s">
        <v>212</v>
      </c>
      <c r="P29" s="121"/>
    </row>
    <row r="30" spans="1:16" s="63" customFormat="1" ht="14">
      <c r="A30" s="121"/>
      <c r="B30" s="217"/>
      <c r="C30" s="108" t="s">
        <v>213</v>
      </c>
      <c r="D30" s="67"/>
      <c r="E30" s="109" t="str">
        <f>IFERROR(F30/$F$29,"")</f>
        <v/>
      </c>
      <c r="F30" s="110">
        <f>'[1]E3. Implementation Cost'!$D$88</f>
        <v>0</v>
      </c>
      <c r="G30" s="111">
        <f>SUM(I30:J30)</f>
        <v>0</v>
      </c>
      <c r="I30" s="70"/>
      <c r="J30" s="71"/>
      <c r="P30" s="121"/>
    </row>
    <row r="31" spans="1:16" s="63" customFormat="1" ht="14">
      <c r="A31" s="121"/>
      <c r="B31" s="217"/>
      <c r="C31" s="108" t="s">
        <v>214</v>
      </c>
      <c r="D31" s="67"/>
      <c r="E31" s="109" t="str">
        <f>IFERROR(F31/$F$29,"")</f>
        <v/>
      </c>
      <c r="F31" s="112">
        <f>'[1]E3. Implementation Cost'!$D$99</f>
        <v>0</v>
      </c>
      <c r="G31" s="111">
        <f>SUM(I31:J31)</f>
        <v>0</v>
      </c>
      <c r="I31" s="70"/>
      <c r="J31" s="71"/>
      <c r="P31" s="121"/>
    </row>
    <row r="32" spans="1:16" s="63" customFormat="1" ht="14">
      <c r="A32" s="121"/>
      <c r="B32" s="217"/>
      <c r="C32" s="113" t="s">
        <v>215</v>
      </c>
      <c r="D32" s="67"/>
      <c r="E32" s="109" t="str">
        <f>IFERROR(F32/$F$29,"")</f>
        <v/>
      </c>
      <c r="F32" s="112">
        <f>'[1]E3. Implementation Cost'!$D$110</f>
        <v>0</v>
      </c>
      <c r="G32" s="111">
        <f>SUM(I32:J32)</f>
        <v>0</v>
      </c>
      <c r="I32" s="70"/>
      <c r="J32" s="71"/>
      <c r="P32" s="121"/>
    </row>
    <row r="33" spans="1:16" s="63" customFormat="1" ht="14">
      <c r="A33" s="121"/>
      <c r="B33" s="217"/>
      <c r="C33" s="113" t="s">
        <v>216</v>
      </c>
      <c r="D33" s="67"/>
      <c r="E33" s="109" t="str">
        <f>IFERROR(F33/$F$29,"")</f>
        <v/>
      </c>
      <c r="F33" s="114"/>
      <c r="G33" s="111">
        <f>SUM(I33:J33)</f>
        <v>0</v>
      </c>
      <c r="I33" s="70"/>
      <c r="J33" s="71"/>
      <c r="P33" s="121"/>
    </row>
    <row r="34" spans="1:16" s="63" customFormat="1" thickBot="1">
      <c r="A34" s="121"/>
      <c r="B34" s="217"/>
      <c r="C34" s="115" t="s">
        <v>219</v>
      </c>
      <c r="D34" s="86" t="s">
        <v>188</v>
      </c>
      <c r="E34" s="103"/>
      <c r="F34" s="116">
        <f>SUM(F35:F38)</f>
        <v>0</v>
      </c>
      <c r="P34" s="121"/>
    </row>
    <row r="35" spans="1:16" s="63" customFormat="1" ht="14">
      <c r="A35" s="121"/>
      <c r="B35" s="217"/>
      <c r="C35" s="113" t="s">
        <v>220</v>
      </c>
      <c r="D35" s="74" t="s">
        <v>221</v>
      </c>
      <c r="E35" s="109" t="str">
        <f>IFERROR(F35/$F$34,"")</f>
        <v/>
      </c>
      <c r="F35" s="117">
        <f>'[1]E3. Implementation Cost'!P122</f>
        <v>0</v>
      </c>
      <c r="P35" s="121"/>
    </row>
    <row r="36" spans="1:16" s="63" customFormat="1" ht="14">
      <c r="A36" s="121"/>
      <c r="B36" s="217"/>
      <c r="C36" s="113" t="s">
        <v>222</v>
      </c>
      <c r="D36" s="74" t="s">
        <v>221</v>
      </c>
      <c r="E36" s="109" t="str">
        <f t="shared" ref="E36:E38" si="0">IFERROR(F36/$F$34,"")</f>
        <v/>
      </c>
      <c r="F36" s="75"/>
      <c r="P36" s="121"/>
    </row>
    <row r="37" spans="1:16" s="63" customFormat="1" ht="14">
      <c r="A37" s="121"/>
      <c r="B37" s="217"/>
      <c r="C37" s="113" t="s">
        <v>223</v>
      </c>
      <c r="D37" s="74" t="s">
        <v>221</v>
      </c>
      <c r="E37" s="109" t="str">
        <f t="shared" si="0"/>
        <v/>
      </c>
      <c r="F37" s="75"/>
      <c r="P37" s="121"/>
    </row>
    <row r="38" spans="1:16" s="63" customFormat="1" ht="14.25" customHeight="1">
      <c r="A38" s="121"/>
      <c r="B38" s="217"/>
      <c r="C38" s="76"/>
      <c r="D38" s="74" t="s">
        <v>221</v>
      </c>
      <c r="E38" s="109" t="str">
        <f t="shared" si="0"/>
        <v/>
      </c>
      <c r="F38" s="75"/>
      <c r="P38" s="121"/>
    </row>
    <row r="39" spans="1:16" s="63" customFormat="1" ht="25.5" customHeight="1" thickBot="1">
      <c r="A39" s="121"/>
      <c r="B39" s="217"/>
      <c r="C39" s="115" t="s">
        <v>224</v>
      </c>
      <c r="D39" s="86" t="s">
        <v>225</v>
      </c>
      <c r="E39" s="103" t="s">
        <v>226</v>
      </c>
      <c r="F39" s="116">
        <f>SUM(F40:F40)</f>
        <v>0</v>
      </c>
      <c r="P39" s="121"/>
    </row>
    <row r="40" spans="1:16" s="63" customFormat="1" ht="18.75" customHeight="1">
      <c r="A40" s="121"/>
      <c r="B40" s="217"/>
      <c r="C40" s="113" t="s">
        <v>227</v>
      </c>
      <c r="D40" s="67" t="s">
        <v>228</v>
      </c>
      <c r="E40" s="109" t="str">
        <f>IFERROR((F40)/F41,"")</f>
        <v/>
      </c>
      <c r="F40" s="75">
        <v>0</v>
      </c>
      <c r="G40" s="63" t="s">
        <v>209</v>
      </c>
      <c r="P40" s="121"/>
    </row>
    <row r="41" spans="1:16" s="63" customFormat="1" ht="15.75" customHeight="1" thickBot="1">
      <c r="A41" s="121"/>
      <c r="B41" s="218"/>
      <c r="C41" s="118" t="s">
        <v>229</v>
      </c>
      <c r="D41" s="77"/>
      <c r="E41" s="78"/>
      <c r="F41" s="119">
        <f>SUM(F19,F24,F29,F34,F39)</f>
        <v>0</v>
      </c>
      <c r="G41" s="79">
        <f>SUM(G19,G24,G29)</f>
        <v>0</v>
      </c>
      <c r="P41" s="121"/>
    </row>
    <row r="42" spans="1:16" s="63" customFormat="1" ht="13">
      <c r="A42" s="121"/>
      <c r="P42" s="121"/>
    </row>
    <row r="43" spans="1:16" s="63" customFormat="1" ht="15" thickBot="1">
      <c r="A43" s="121"/>
      <c r="C43" s="120" t="s">
        <v>230</v>
      </c>
      <c r="D43" s="77"/>
      <c r="E43" s="78"/>
      <c r="F43" s="119">
        <f>F41+F16+J16+N16</f>
        <v>0</v>
      </c>
      <c r="G43" s="80">
        <f>G41</f>
        <v>0</v>
      </c>
      <c r="P43" s="121"/>
    </row>
    <row r="44" spans="1:16" s="63" customFormat="1" ht="13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</row>
    <row r="45" spans="1:16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</row>
    <row r="46" spans="1:16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</row>
    <row r="47" spans="1:16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</row>
  </sheetData>
  <mergeCells count="5">
    <mergeCell ref="E2:G2"/>
    <mergeCell ref="I2:K2"/>
    <mergeCell ref="M2:O2"/>
    <mergeCell ref="B5:B15"/>
    <mergeCell ref="B18:B41"/>
  </mergeCells>
  <dataValidations count="1">
    <dataValidation allowBlank="1" showInputMessage="1" showErrorMessage="1" prompt="Any other items_x000a_" sqref="C40 C35:C37" xr:uid="{7965E84D-B463-7C44-95C2-E38BE610CE19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2548E0A32D1E4992A054B539B2C8B7" ma:contentTypeVersion="10" ma:contentTypeDescription="Create a new document." ma:contentTypeScope="" ma:versionID="2d26257b09f6ba1dadcdd974360e52f8">
  <xsd:schema xmlns:xsd="http://www.w3.org/2001/XMLSchema" xmlns:xs="http://www.w3.org/2001/XMLSchema" xmlns:p="http://schemas.microsoft.com/office/2006/metadata/properties" xmlns:ns2="860f2592-fddf-445c-beb2-67311d690a50" xmlns:ns3="a3316952-4225-4e08-88ee-91bddcbcb857" targetNamespace="http://schemas.microsoft.com/office/2006/metadata/properties" ma:root="true" ma:fieldsID="69983652eb9ee6a6eb72fbfde8acffb7" ns2:_="" ns3:_="">
    <xsd:import namespace="860f2592-fddf-445c-beb2-67311d690a50"/>
    <xsd:import namespace="a3316952-4225-4e08-88ee-91bddcbcb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f2592-fddf-445c-beb2-67311d690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16952-4225-4e08-88ee-91bddcbcb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E7B7DF-EEE3-46ED-AF82-D5BB5ED08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f2592-fddf-445c-beb2-67311d690a50"/>
    <ds:schemaRef ds:uri="a3316952-4225-4e08-88ee-91bddcbcb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6CD4F5-8C72-446F-AB58-DE50C2278F8E}">
  <ds:schemaRefs>
    <ds:schemaRef ds:uri="860f2592-fddf-445c-beb2-67311d690a50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a3316952-4225-4e08-88ee-91bddcbcb85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3A57C36-18AD-40F2-A6DC-C48A57356F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How to Use</vt:lpstr>
      <vt:lpstr>Vendor Profile</vt:lpstr>
      <vt:lpstr>Proof of Concept</vt:lpstr>
      <vt:lpstr>Client References</vt:lpstr>
      <vt:lpstr>Business Features</vt:lpstr>
      <vt:lpstr>Technical</vt:lpstr>
      <vt:lpstr>Implementation</vt:lpstr>
      <vt:lpstr>Pricing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Pennie</dc:creator>
  <cp:keywords/>
  <dc:description/>
  <cp:lastModifiedBy>Megan Pennie</cp:lastModifiedBy>
  <cp:revision/>
  <dcterms:created xsi:type="dcterms:W3CDTF">2019-01-05T01:51:36Z</dcterms:created>
  <dcterms:modified xsi:type="dcterms:W3CDTF">2019-02-19T13:55:22Z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0x010100312548E0A32D1E4992A054B539B2C8B7</vt:lpwstr>
  </property>
</Properties>
</file>