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X:\學術\01.技能競賽\107區賽-俄羅斯 運動\"/>
    </mc:Choice>
  </mc:AlternateContent>
  <bookViews>
    <workbookView xWindow="0" yWindow="0" windowWidth="23040" windowHeight="9132"/>
  </bookViews>
  <sheets>
    <sheet name="Men's Historical rankings" sheetId="3" r:id="rId1"/>
    <sheet name="Men's rankings" sheetId="5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" i="5" l="1"/>
  <c r="R3" i="5"/>
  <c r="Q4" i="5"/>
  <c r="R4" i="5"/>
  <c r="Q5" i="5"/>
  <c r="R5" i="5"/>
  <c r="Q6" i="5"/>
  <c r="R6" i="5"/>
  <c r="Q7" i="5"/>
  <c r="R7" i="5"/>
  <c r="Q8" i="5"/>
  <c r="R8" i="5"/>
  <c r="Q9" i="5"/>
  <c r="R9" i="5"/>
  <c r="Q10" i="5"/>
  <c r="R10" i="5"/>
  <c r="Q11" i="5"/>
  <c r="R11" i="5"/>
  <c r="Q12" i="5"/>
  <c r="R12" i="5"/>
  <c r="Q13" i="5"/>
  <c r="R13" i="5"/>
  <c r="Q14" i="5"/>
  <c r="R14" i="5"/>
  <c r="Q15" i="5"/>
  <c r="R15" i="5"/>
  <c r="Q16" i="5"/>
  <c r="R16" i="5"/>
  <c r="Q17" i="5"/>
  <c r="R17" i="5"/>
  <c r="Q18" i="5"/>
  <c r="R18" i="5"/>
  <c r="Q19" i="5"/>
  <c r="R19" i="5"/>
  <c r="Q20" i="5"/>
  <c r="R20" i="5"/>
  <c r="Q21" i="5"/>
  <c r="R21" i="5"/>
  <c r="Q22" i="5"/>
  <c r="R22" i="5"/>
  <c r="Q23" i="5"/>
  <c r="R23" i="5"/>
  <c r="Q24" i="5"/>
  <c r="R24" i="5"/>
  <c r="Q25" i="5"/>
  <c r="R25" i="5"/>
  <c r="Q26" i="5"/>
  <c r="R26" i="5"/>
  <c r="Q27" i="5"/>
  <c r="R27" i="5"/>
  <c r="Q28" i="5"/>
  <c r="R28" i="5"/>
  <c r="Q29" i="5"/>
  <c r="R29" i="5"/>
  <c r="Q30" i="5"/>
  <c r="R30" i="5"/>
  <c r="Q31" i="5"/>
  <c r="R31" i="5"/>
  <c r="Q32" i="5"/>
  <c r="R32" i="5"/>
  <c r="Q33" i="5"/>
  <c r="R33" i="5"/>
  <c r="Q34" i="5"/>
  <c r="R34" i="5"/>
  <c r="Q35" i="5"/>
  <c r="R35" i="5"/>
  <c r="Q36" i="5"/>
  <c r="R36" i="5"/>
  <c r="Q37" i="5"/>
  <c r="R37" i="5"/>
  <c r="Q38" i="5"/>
  <c r="R38" i="5"/>
  <c r="Q39" i="5"/>
  <c r="R39" i="5"/>
  <c r="Q40" i="5"/>
  <c r="R40" i="5"/>
  <c r="Q41" i="5"/>
  <c r="R41" i="5"/>
  <c r="Q42" i="5"/>
  <c r="R42" i="5"/>
  <c r="Q43" i="5"/>
  <c r="R43" i="5"/>
  <c r="Q44" i="5"/>
  <c r="R44" i="5"/>
  <c r="Q45" i="5"/>
  <c r="R45" i="5"/>
  <c r="Q46" i="5"/>
  <c r="R46" i="5"/>
  <c r="Q47" i="5"/>
  <c r="R47" i="5"/>
  <c r="Q48" i="5"/>
  <c r="R48" i="5"/>
  <c r="Q49" i="5"/>
  <c r="R49" i="5"/>
  <c r="Q50" i="5"/>
  <c r="R50" i="5"/>
</calcChain>
</file>

<file path=xl/sharedStrings.xml><?xml version="1.0" encoding="utf-8"?>
<sst xmlns="http://schemas.openxmlformats.org/spreadsheetml/2006/main" count="270" uniqueCount="85">
  <si>
    <t>2006 O</t>
  </si>
  <si>
    <t>2010 O</t>
  </si>
  <si>
    <t>Team</t>
  </si>
  <si>
    <t>Pts</t>
  </si>
  <si>
    <t>Rk</t>
  </si>
  <si>
    <t>2014 O</t>
  </si>
  <si>
    <t>Rank</t>
  </si>
  <si>
    <t>OLY 2018</t>
  </si>
  <si>
    <t>WC 2017</t>
  </si>
  <si>
    <t>WC 2016</t>
  </si>
  <si>
    <t>WC 2015</t>
  </si>
  <si>
    <t>WC 2014</t>
  </si>
  <si>
    <t>Total</t>
  </si>
  <si>
    <t>—</t>
  </si>
  <si>
    <t/>
  </si>
  <si>
    <t>Championship</t>
  </si>
  <si>
    <t>Olympics</t>
  </si>
  <si>
    <t>Final Qual</t>
  </si>
  <si>
    <t>Division I A</t>
  </si>
  <si>
    <t>Prelim 2</t>
  </si>
  <si>
    <t>Division I B</t>
  </si>
  <si>
    <t>Division II A</t>
  </si>
  <si>
    <t>Division II B</t>
  </si>
  <si>
    <t>Prelim 1</t>
  </si>
  <si>
    <t>Division III</t>
  </si>
  <si>
    <t>Qual Game</t>
  </si>
  <si>
    <t>Division III Q</t>
  </si>
  <si>
    <t>Austria</t>
  </si>
  <si>
    <t>Belarus</t>
  </si>
  <si>
    <t>Belgium</t>
  </si>
  <si>
    <t>Bosnia and Herzegovina</t>
  </si>
  <si>
    <t>Bulgaria</t>
  </si>
  <si>
    <t>Canada</t>
  </si>
  <si>
    <t>China</t>
  </si>
  <si>
    <t>Chinese Taipei</t>
  </si>
  <si>
    <t>Croatia</t>
  </si>
  <si>
    <t>Czech Republic</t>
  </si>
  <si>
    <t>Denmark</t>
  </si>
  <si>
    <t>Estonia</t>
  </si>
  <si>
    <t>Finland</t>
  </si>
  <si>
    <t>France</t>
  </si>
  <si>
    <t>Georgia</t>
  </si>
  <si>
    <t>Germany</t>
  </si>
  <si>
    <t>Great Britain</t>
  </si>
  <si>
    <t>Hong Kong</t>
  </si>
  <si>
    <t>Hungary</t>
  </si>
  <si>
    <t>Iceland</t>
  </si>
  <si>
    <t>Israel</t>
  </si>
  <si>
    <t>Italy</t>
  </si>
  <si>
    <t>Japan</t>
  </si>
  <si>
    <t>Kazakhstan</t>
  </si>
  <si>
    <t>Latvia</t>
  </si>
  <si>
    <t>Lithuania</t>
  </si>
  <si>
    <t>Luxembourg</t>
  </si>
  <si>
    <t>Mexico</t>
  </si>
  <si>
    <t>Netherlands</t>
  </si>
  <si>
    <t>New Zealand</t>
  </si>
  <si>
    <t>North Korea</t>
  </si>
  <si>
    <t>Norway</t>
  </si>
  <si>
    <t>Poland</t>
  </si>
  <si>
    <t>Romania</t>
  </si>
  <si>
    <t>Russia</t>
  </si>
  <si>
    <t>Serbia</t>
  </si>
  <si>
    <t>Slovakia</t>
  </si>
  <si>
    <t>Slovenia</t>
  </si>
  <si>
    <t>South Africa</t>
  </si>
  <si>
    <t>South Korea</t>
  </si>
  <si>
    <t>Spain</t>
  </si>
  <si>
    <t>Sweden</t>
  </si>
  <si>
    <t>Turkey</t>
  </si>
  <si>
    <t>Ukraine</t>
  </si>
  <si>
    <t>United Arab Emirates</t>
  </si>
  <si>
    <t>United States</t>
  </si>
  <si>
    <t>Australia</t>
  </si>
  <si>
    <t>Switzerland</t>
  </si>
  <si>
    <t>Armenia</t>
  </si>
  <si>
    <t>Greece</t>
  </si>
  <si>
    <t>Ireland</t>
  </si>
  <si>
    <t>Mongolia</t>
  </si>
  <si>
    <t>WC division
(as of 2018)</t>
    <phoneticPr fontId="4" type="noConversion"/>
  </si>
  <si>
    <t>Olympic Qualifying Round</t>
    <phoneticPr fontId="4" type="noConversion"/>
  </si>
  <si>
    <t>PTS</t>
    <phoneticPr fontId="4" type="noConversion"/>
  </si>
  <si>
    <t>China</t>
    <phoneticPr fontId="4" type="noConversion"/>
  </si>
  <si>
    <t>Slovakia</t>
    <phoneticPr fontId="4" type="noConversion"/>
  </si>
  <si>
    <t>Team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</si>
</sst>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;0;&quot;—&quot;"/>
  </numFmts>
  <fonts count="9" x14ac:knownFonts="1">
    <font>
      <sz val="12"/>
      <color theme="1"/>
      <name val="微軟正黑體"/>
      <family val="2"/>
      <charset val="136"/>
      <scheme val="minor"/>
    </font>
    <font>
      <b/>
      <sz val="10.8"/>
      <color theme="1"/>
      <name val="Calibri"/>
      <family val="2"/>
    </font>
    <font>
      <sz val="12"/>
      <color theme="1"/>
      <name val="Calibri"/>
      <family val="2"/>
    </font>
    <font>
      <sz val="10.8"/>
      <color theme="1"/>
      <name val="Calibri"/>
      <family val="2"/>
    </font>
    <font>
      <sz val="9"/>
      <name val="微軟正黑體"/>
      <family val="2"/>
      <charset val="136"/>
      <scheme val="minor"/>
    </font>
    <font>
      <b/>
      <sz val="12"/>
      <color theme="0"/>
      <name val="Calibri"/>
      <family val="2"/>
    </font>
    <font>
      <b/>
      <sz val="10.8"/>
      <color theme="0"/>
      <name val="Calibri"/>
      <family val="2"/>
    </font>
    <font>
      <b/>
      <sz val="10.199999999999999"/>
      <color theme="0"/>
      <name val="Calibri"/>
      <family val="2"/>
    </font>
    <font>
      <b/>
      <sz val="11"/>
      <color theme="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6"/>
        <bgColor indexed="64"/>
      </patternFill>
    </fill>
  </fills>
  <borders count="2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176" fontId="3" fillId="0" borderId="0" xfId="0" applyNumberFormat="1" applyFont="1" applyAlignment="1">
      <alignment vertical="center"/>
    </xf>
    <xf numFmtId="0" fontId="5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3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7" fillId="3" borderId="0" xfId="0" applyFont="1" applyFill="1" applyAlignment="1">
      <alignment horizontal="center" vertical="center" wrapText="1"/>
    </xf>
    <xf numFmtId="0" fontId="8" fillId="3" borderId="0" xfId="0" applyFont="1" applyFill="1" applyAlignment="1">
      <alignment horizontal="center" vertical="center"/>
    </xf>
    <xf numFmtId="9" fontId="6" fillId="3" borderId="0" xfId="0" applyNumberFormat="1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一般" xfId="0" builtinId="0"/>
  </cellStyles>
  <dxfs count="12"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3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Crop">
  <a:themeElements>
    <a:clrScheme name="Crop">
      <a:dk1>
        <a:sysClr val="windowText" lastClr="000000"/>
      </a:dk1>
      <a:lt1>
        <a:sysClr val="window" lastClr="FFFFFF"/>
      </a:lt1>
      <a:dk2>
        <a:srgbClr val="191B0E"/>
      </a:dk2>
      <a:lt2>
        <a:srgbClr val="EFEDE3"/>
      </a:lt2>
      <a:accent1>
        <a:srgbClr val="8C8D86"/>
      </a:accent1>
      <a:accent2>
        <a:srgbClr val="E6C069"/>
      </a:accent2>
      <a:accent3>
        <a:srgbClr val="897B61"/>
      </a:accent3>
      <a:accent4>
        <a:srgbClr val="8DAB8E"/>
      </a:accent4>
      <a:accent5>
        <a:srgbClr val="77A2BB"/>
      </a:accent5>
      <a:accent6>
        <a:srgbClr val="E28394"/>
      </a:accent6>
      <a:hlink>
        <a:srgbClr val="77A2BB"/>
      </a:hlink>
      <a:folHlink>
        <a:srgbClr val="957A99"/>
      </a:folHlink>
    </a:clrScheme>
    <a:fontScheme name="Crop">
      <a:majorFont>
        <a:latin typeface="Franklin Gothic Book" panose="020B0503020102020204"/>
        <a:ea typeface=""/>
        <a:cs typeface=""/>
        <a:font script="Jpan" typeface="メイリオ"/>
        <a:font script="Hang" typeface="돋움"/>
        <a:font script="Hans" typeface="华文楷体"/>
        <a:font script="Hant" typeface="微軟正黑體"/>
        <a:font script="Arab" typeface="Tahoma"/>
        <a:font script="Hebr" typeface="Aharoni"/>
        <a:font script="Thai" typeface="Lily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Franklin Gothic Book" panose="020B0503020102020204"/>
        <a:ea typeface=""/>
        <a:cs typeface=""/>
        <a:font script="Jpan" typeface="メイリオ"/>
        <a:font script="Hang" typeface="돋움"/>
        <a:font script="Hans" typeface="华文楷体"/>
        <a:font script="Hant" typeface="微軟正黑體"/>
        <a:font script="Arab" typeface="Tahoma"/>
        <a:font script="Hebr" typeface="Aharoni"/>
        <a:font script="Thai" typeface="Lily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Crop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34925" cap="flat" cmpd="sng" algn="in">
          <a:solidFill>
            <a:schemeClr val="phClr"/>
          </a:solidFill>
          <a:prstDash val="solid"/>
        </a:ln>
        <a:ln w="19050" cap="flat" cmpd="sng" algn="in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Crop" id="{EC9488ED-E761-4D60-9AC4-764D1FE2C171}" vid="{CE19780C-D67D-4C13-9DE9-A52BC3BA51B4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54"/>
  <sheetViews>
    <sheetView tabSelected="1" workbookViewId="0">
      <selection activeCell="A3" sqref="A3"/>
    </sheetView>
  </sheetViews>
  <sheetFormatPr defaultRowHeight="15.6" x14ac:dyDescent="0.3"/>
  <cols>
    <col min="1" max="1" width="18.4140625" style="2" bestFit="1" customWidth="1"/>
    <col min="2" max="2" width="5.33203125" style="2" customWidth="1"/>
    <col min="3" max="3" width="3.5" style="2" customWidth="1"/>
    <col min="4" max="4" width="5.33203125" style="2" customWidth="1"/>
    <col min="5" max="5" width="3.5" style="2" customWidth="1"/>
    <col min="6" max="6" width="5.33203125" style="2" customWidth="1"/>
    <col min="7" max="7" width="3.5" style="2" customWidth="1"/>
    <col min="8" max="8" width="5.33203125" style="2" customWidth="1"/>
    <col min="9" max="9" width="3.5" style="2" customWidth="1"/>
    <col min="10" max="10" width="5.33203125" style="2" customWidth="1"/>
    <col min="11" max="11" width="3.5" style="2" customWidth="1"/>
    <col min="12" max="12" width="5.33203125" style="2" customWidth="1"/>
    <col min="13" max="13" width="3.5" style="2" customWidth="1"/>
    <col min="14" max="14" width="5.33203125" style="2" customWidth="1"/>
    <col min="15" max="15" width="3.5" style="2" customWidth="1"/>
    <col min="16" max="16" width="5.33203125" style="2" customWidth="1"/>
    <col min="17" max="17" width="3.5" style="2" customWidth="1"/>
    <col min="18" max="18" width="5.33203125" style="2" customWidth="1"/>
    <col min="19" max="19" width="3.5" style="2" customWidth="1"/>
    <col min="20" max="20" width="5.33203125" style="2" customWidth="1"/>
    <col min="21" max="21" width="3.5" style="2" customWidth="1"/>
    <col min="22" max="22" width="5.33203125" style="2" customWidth="1"/>
    <col min="23" max="23" width="3.5" style="2" customWidth="1"/>
    <col min="24" max="24" width="5.33203125" style="2" customWidth="1"/>
    <col min="25" max="25" width="3.5" style="2" customWidth="1"/>
    <col min="26" max="26" width="5.33203125" style="2" customWidth="1"/>
    <col min="27" max="27" width="3.5" style="2" customWidth="1"/>
    <col min="28" max="28" width="5.33203125" style="2" customWidth="1"/>
    <col min="29" max="29" width="3.5" style="2" customWidth="1"/>
    <col min="30" max="30" width="5.33203125" style="2" customWidth="1"/>
    <col min="31" max="31" width="3.5" style="2" customWidth="1"/>
    <col min="32" max="32" width="5.33203125" style="2" customWidth="1"/>
    <col min="33" max="33" width="3.5" style="2" customWidth="1"/>
    <col min="34" max="34" width="5.33203125" style="2" customWidth="1"/>
    <col min="35" max="35" width="3.5" style="2" customWidth="1"/>
    <col min="36" max="36" width="5.33203125" style="2" customWidth="1"/>
    <col min="37" max="37" width="3.5" style="2" customWidth="1"/>
    <col min="38" max="16384" width="8.6640625" style="2"/>
  </cols>
  <sheetData>
    <row r="1" spans="1:37" ht="16.2" customHeight="1" x14ac:dyDescent="0.3">
      <c r="A1" s="7" t="s">
        <v>84</v>
      </c>
      <c r="B1" s="8">
        <v>2003</v>
      </c>
      <c r="C1" s="8"/>
      <c r="D1" s="8">
        <v>2004</v>
      </c>
      <c r="E1" s="8"/>
      <c r="F1" s="8">
        <v>2005</v>
      </c>
      <c r="G1" s="8"/>
      <c r="H1" s="8" t="s">
        <v>0</v>
      </c>
      <c r="I1" s="8"/>
      <c r="J1" s="8">
        <v>2006</v>
      </c>
      <c r="K1" s="8"/>
      <c r="L1" s="8">
        <v>2007</v>
      </c>
      <c r="M1" s="8"/>
      <c r="N1" s="8">
        <v>2008</v>
      </c>
      <c r="O1" s="8"/>
      <c r="P1" s="8">
        <v>2009</v>
      </c>
      <c r="Q1" s="8"/>
      <c r="R1" s="8" t="s">
        <v>1</v>
      </c>
      <c r="S1" s="8"/>
      <c r="T1" s="8">
        <v>2010</v>
      </c>
      <c r="U1" s="8"/>
      <c r="V1" s="8">
        <v>2011</v>
      </c>
      <c r="W1" s="8"/>
      <c r="X1" s="8">
        <v>2012</v>
      </c>
      <c r="Y1" s="8"/>
      <c r="Z1" s="8">
        <v>2013</v>
      </c>
      <c r="AA1" s="8"/>
      <c r="AB1" s="8" t="s">
        <v>5</v>
      </c>
      <c r="AC1" s="8"/>
      <c r="AD1" s="8">
        <v>2014</v>
      </c>
      <c r="AE1" s="8"/>
      <c r="AF1" s="8">
        <v>2015</v>
      </c>
      <c r="AG1" s="8"/>
      <c r="AH1" s="8">
        <v>2016</v>
      </c>
      <c r="AI1" s="8"/>
      <c r="AJ1" s="8">
        <v>2017</v>
      </c>
      <c r="AK1" s="8"/>
    </row>
    <row r="2" spans="1:37" x14ac:dyDescent="0.3">
      <c r="A2" s="7" t="s">
        <v>2</v>
      </c>
      <c r="B2" s="9" t="s">
        <v>3</v>
      </c>
      <c r="C2" s="9" t="s">
        <v>4</v>
      </c>
      <c r="D2" s="9" t="s">
        <v>3</v>
      </c>
      <c r="E2" s="9" t="s">
        <v>4</v>
      </c>
      <c r="F2" s="9" t="s">
        <v>3</v>
      </c>
      <c r="G2" s="9" t="s">
        <v>4</v>
      </c>
      <c r="H2" s="9" t="s">
        <v>3</v>
      </c>
      <c r="I2" s="9" t="s">
        <v>4</v>
      </c>
      <c r="J2" s="9" t="s">
        <v>3</v>
      </c>
      <c r="K2" s="9" t="s">
        <v>4</v>
      </c>
      <c r="L2" s="9" t="s">
        <v>3</v>
      </c>
      <c r="M2" s="9" t="s">
        <v>4</v>
      </c>
      <c r="N2" s="9" t="s">
        <v>3</v>
      </c>
      <c r="O2" s="9" t="s">
        <v>4</v>
      </c>
      <c r="P2" s="9" t="s">
        <v>3</v>
      </c>
      <c r="Q2" s="9" t="s">
        <v>4</v>
      </c>
      <c r="R2" s="9" t="s">
        <v>3</v>
      </c>
      <c r="S2" s="9" t="s">
        <v>4</v>
      </c>
      <c r="T2" s="9" t="s">
        <v>3</v>
      </c>
      <c r="U2" s="9" t="s">
        <v>4</v>
      </c>
      <c r="V2" s="9" t="s">
        <v>3</v>
      </c>
      <c r="W2" s="9" t="s">
        <v>4</v>
      </c>
      <c r="X2" s="9" t="s">
        <v>3</v>
      </c>
      <c r="Y2" s="9" t="s">
        <v>4</v>
      </c>
      <c r="Z2" s="9" t="s">
        <v>3</v>
      </c>
      <c r="AA2" s="9" t="s">
        <v>4</v>
      </c>
      <c r="AB2" s="9" t="s">
        <v>3</v>
      </c>
      <c r="AC2" s="9" t="s">
        <v>4</v>
      </c>
      <c r="AD2" s="9" t="s">
        <v>3</v>
      </c>
      <c r="AE2" s="9" t="s">
        <v>4</v>
      </c>
      <c r="AF2" s="9" t="s">
        <v>3</v>
      </c>
      <c r="AG2" s="9" t="s">
        <v>4</v>
      </c>
      <c r="AH2" s="9" t="s">
        <v>3</v>
      </c>
      <c r="AI2" s="9" t="s">
        <v>4</v>
      </c>
      <c r="AJ2" s="9" t="s">
        <v>3</v>
      </c>
      <c r="AK2" s="9" t="s">
        <v>4</v>
      </c>
    </row>
    <row r="3" spans="1:37" x14ac:dyDescent="0.3">
      <c r="A3" s="10" t="s">
        <v>75</v>
      </c>
      <c r="B3" s="11">
        <v>0</v>
      </c>
      <c r="C3" s="11"/>
      <c r="D3" s="11">
        <v>240</v>
      </c>
      <c r="E3" s="11"/>
      <c r="F3" s="11">
        <v>420</v>
      </c>
      <c r="G3" s="11"/>
      <c r="H3" s="11">
        <v>420</v>
      </c>
      <c r="I3" s="11"/>
      <c r="J3" s="11">
        <v>580</v>
      </c>
      <c r="K3" s="11"/>
      <c r="L3" s="11">
        <v>390</v>
      </c>
      <c r="M3" s="11"/>
      <c r="N3" s="11">
        <v>200</v>
      </c>
      <c r="O3" s="11"/>
      <c r="P3" s="11">
        <v>70</v>
      </c>
      <c r="Q3" s="11"/>
      <c r="R3" s="11">
        <v>70</v>
      </c>
      <c r="S3" s="11"/>
      <c r="T3" s="11">
        <v>0</v>
      </c>
      <c r="U3" s="11"/>
      <c r="V3" s="12"/>
      <c r="W3" s="11"/>
      <c r="X3" s="12"/>
      <c r="Y3" s="11"/>
      <c r="Z3" s="12"/>
      <c r="AA3" s="11"/>
      <c r="AB3" s="12"/>
      <c r="AC3" s="11"/>
      <c r="AD3" s="12"/>
      <c r="AE3" s="11"/>
      <c r="AF3" s="12"/>
      <c r="AG3" s="11"/>
      <c r="AH3" s="12"/>
      <c r="AI3" s="11"/>
      <c r="AJ3" s="12"/>
      <c r="AK3" s="11"/>
    </row>
    <row r="4" spans="1:37" x14ac:dyDescent="0.3">
      <c r="A4" s="10" t="s">
        <v>73</v>
      </c>
      <c r="B4" s="11">
        <v>1080</v>
      </c>
      <c r="C4" s="11"/>
      <c r="D4" s="11">
        <v>1125</v>
      </c>
      <c r="E4" s="11"/>
      <c r="F4" s="11">
        <v>1195</v>
      </c>
      <c r="G4" s="11"/>
      <c r="H4" s="11">
        <v>1195</v>
      </c>
      <c r="I4" s="11"/>
      <c r="J4" s="11">
        <v>1215</v>
      </c>
      <c r="K4" s="11"/>
      <c r="L4" s="11">
        <v>1260</v>
      </c>
      <c r="M4" s="11"/>
      <c r="N4" s="11">
        <v>1300</v>
      </c>
      <c r="O4" s="11"/>
      <c r="P4" s="11">
        <v>1385</v>
      </c>
      <c r="Q4" s="11"/>
      <c r="R4" s="11">
        <v>1385</v>
      </c>
      <c r="S4" s="11"/>
      <c r="T4" s="11">
        <v>1350</v>
      </c>
      <c r="U4" s="11"/>
      <c r="V4" s="11">
        <v>1350</v>
      </c>
      <c r="W4" s="11"/>
      <c r="X4" s="11">
        <v>1385</v>
      </c>
      <c r="Y4" s="11"/>
      <c r="Z4" s="11">
        <v>1330</v>
      </c>
      <c r="AA4" s="11"/>
      <c r="AB4" s="11">
        <v>1330</v>
      </c>
      <c r="AC4" s="11"/>
      <c r="AD4" s="11">
        <v>1300</v>
      </c>
      <c r="AE4" s="11"/>
      <c r="AF4" s="11">
        <v>1230</v>
      </c>
      <c r="AG4" s="11"/>
      <c r="AH4" s="11">
        <v>1160</v>
      </c>
      <c r="AI4" s="11"/>
      <c r="AJ4" s="11">
        <v>1225</v>
      </c>
      <c r="AK4" s="11"/>
    </row>
    <row r="5" spans="1:37" x14ac:dyDescent="0.3">
      <c r="A5" s="10" t="s">
        <v>27</v>
      </c>
      <c r="B5" s="11">
        <v>2970</v>
      </c>
      <c r="C5" s="11"/>
      <c r="D5" s="11">
        <v>2755</v>
      </c>
      <c r="E5" s="11"/>
      <c r="F5" s="11">
        <v>2430</v>
      </c>
      <c r="G5" s="11"/>
      <c r="H5" s="11">
        <v>3045</v>
      </c>
      <c r="I5" s="11"/>
      <c r="J5" s="11">
        <v>2930</v>
      </c>
      <c r="K5" s="11"/>
      <c r="L5" s="11">
        <v>2695</v>
      </c>
      <c r="M5" s="11"/>
      <c r="N5" s="11">
        <v>2445</v>
      </c>
      <c r="O5" s="11"/>
      <c r="P5" s="11">
        <v>2285</v>
      </c>
      <c r="Q5" s="11"/>
      <c r="R5" s="11">
        <v>2955</v>
      </c>
      <c r="S5" s="11"/>
      <c r="T5" s="11">
        <v>2935</v>
      </c>
      <c r="U5" s="11"/>
      <c r="V5" s="11">
        <v>2730</v>
      </c>
      <c r="W5" s="11"/>
      <c r="X5" s="11">
        <v>2465</v>
      </c>
      <c r="Y5" s="11"/>
      <c r="Z5" s="11">
        <v>2265</v>
      </c>
      <c r="AA5" s="11"/>
      <c r="AB5" s="11">
        <v>2985</v>
      </c>
      <c r="AC5" s="11"/>
      <c r="AD5" s="11">
        <v>2950</v>
      </c>
      <c r="AE5" s="11"/>
      <c r="AF5" s="11">
        <v>2745</v>
      </c>
      <c r="AG5" s="11"/>
      <c r="AH5" s="11">
        <v>2440</v>
      </c>
      <c r="AI5" s="11"/>
      <c r="AJ5" s="11">
        <v>2205</v>
      </c>
      <c r="AK5" s="11"/>
    </row>
    <row r="6" spans="1:37" x14ac:dyDescent="0.3">
      <c r="A6" s="10" t="s">
        <v>28</v>
      </c>
      <c r="B6" s="11">
        <v>2955</v>
      </c>
      <c r="C6" s="11"/>
      <c r="D6" s="11">
        <v>2590</v>
      </c>
      <c r="E6" s="11"/>
      <c r="F6" s="11">
        <v>2430</v>
      </c>
      <c r="G6" s="11"/>
      <c r="H6" s="11">
        <v>3035</v>
      </c>
      <c r="I6" s="11"/>
      <c r="J6" s="11">
        <v>3230</v>
      </c>
      <c r="K6" s="11"/>
      <c r="L6" s="11">
        <v>3025</v>
      </c>
      <c r="M6" s="11"/>
      <c r="N6" s="11">
        <v>2845</v>
      </c>
      <c r="O6" s="11"/>
      <c r="P6" s="11">
        <v>2660</v>
      </c>
      <c r="Q6" s="11"/>
      <c r="R6" s="11">
        <v>3400</v>
      </c>
      <c r="S6" s="11"/>
      <c r="T6" s="11">
        <v>3360</v>
      </c>
      <c r="U6" s="11"/>
      <c r="V6" s="11">
        <v>3025</v>
      </c>
      <c r="W6" s="11"/>
      <c r="X6" s="11">
        <v>2705</v>
      </c>
      <c r="Y6" s="11"/>
      <c r="Z6" s="11">
        <v>2410</v>
      </c>
      <c r="AA6" s="11"/>
      <c r="AB6" s="11">
        <v>3030</v>
      </c>
      <c r="AC6" s="11"/>
      <c r="AD6" s="11">
        <v>3170</v>
      </c>
      <c r="AE6" s="11"/>
      <c r="AF6" s="11">
        <v>3075</v>
      </c>
      <c r="AG6" s="11"/>
      <c r="AH6" s="11">
        <v>2820</v>
      </c>
      <c r="AI6" s="11"/>
      <c r="AJ6" s="11">
        <v>2535</v>
      </c>
      <c r="AK6" s="11"/>
    </row>
    <row r="7" spans="1:37" x14ac:dyDescent="0.3">
      <c r="A7" s="10" t="s">
        <v>29</v>
      </c>
      <c r="B7" s="11">
        <v>1240</v>
      </c>
      <c r="C7" s="11"/>
      <c r="D7" s="11">
        <v>1345</v>
      </c>
      <c r="E7" s="11"/>
      <c r="F7" s="11">
        <v>1255</v>
      </c>
      <c r="G7" s="11"/>
      <c r="H7" s="11">
        <v>1255</v>
      </c>
      <c r="I7" s="11"/>
      <c r="J7" s="11">
        <v>1200</v>
      </c>
      <c r="K7" s="11"/>
      <c r="L7" s="11">
        <v>1200</v>
      </c>
      <c r="M7" s="11"/>
      <c r="N7" s="11">
        <v>1230</v>
      </c>
      <c r="O7" s="11"/>
      <c r="P7" s="11">
        <v>1255</v>
      </c>
      <c r="Q7" s="11"/>
      <c r="R7" s="11">
        <v>1255</v>
      </c>
      <c r="S7" s="11"/>
      <c r="T7" s="11">
        <v>1240</v>
      </c>
      <c r="U7" s="11"/>
      <c r="V7" s="11">
        <v>1180</v>
      </c>
      <c r="W7" s="11"/>
      <c r="X7" s="11">
        <v>1135</v>
      </c>
      <c r="Y7" s="11"/>
      <c r="Z7" s="11">
        <v>1210</v>
      </c>
      <c r="AA7" s="11"/>
      <c r="AB7" s="11">
        <v>1210</v>
      </c>
      <c r="AC7" s="11"/>
      <c r="AD7" s="11">
        <v>1215</v>
      </c>
      <c r="AE7" s="11"/>
      <c r="AF7" s="11">
        <v>1280</v>
      </c>
      <c r="AG7" s="11"/>
      <c r="AH7" s="11">
        <v>1300</v>
      </c>
      <c r="AI7" s="11"/>
      <c r="AJ7" s="11">
        <v>1280</v>
      </c>
      <c r="AK7" s="11"/>
    </row>
    <row r="8" spans="1:37" x14ac:dyDescent="0.3">
      <c r="A8" s="10" t="s">
        <v>30</v>
      </c>
      <c r="B8" s="11">
        <v>0</v>
      </c>
      <c r="C8" s="11"/>
      <c r="D8" s="11">
        <v>0</v>
      </c>
      <c r="E8" s="11"/>
      <c r="F8" s="11">
        <v>0</v>
      </c>
      <c r="G8" s="11"/>
      <c r="H8" s="11">
        <v>0</v>
      </c>
      <c r="I8" s="11"/>
      <c r="J8" s="11">
        <v>0</v>
      </c>
      <c r="K8" s="11"/>
      <c r="L8" s="11">
        <v>0</v>
      </c>
      <c r="M8" s="11"/>
      <c r="N8" s="11">
        <v>200</v>
      </c>
      <c r="O8" s="11"/>
      <c r="P8" s="11">
        <v>150</v>
      </c>
      <c r="Q8" s="11"/>
      <c r="R8" s="11">
        <v>150</v>
      </c>
      <c r="S8" s="11"/>
      <c r="T8" s="11">
        <v>100</v>
      </c>
      <c r="U8" s="11"/>
      <c r="V8" s="11">
        <v>50</v>
      </c>
      <c r="W8" s="11"/>
      <c r="X8" s="11">
        <v>0</v>
      </c>
      <c r="Y8" s="11"/>
      <c r="Z8" s="11">
        <v>0</v>
      </c>
      <c r="AA8" s="11"/>
      <c r="AB8" s="11">
        <v>0</v>
      </c>
      <c r="AC8" s="11"/>
      <c r="AD8" s="11">
        <v>0</v>
      </c>
      <c r="AE8" s="11"/>
      <c r="AF8" s="11">
        <v>200</v>
      </c>
      <c r="AG8" s="11"/>
      <c r="AH8" s="11">
        <v>410</v>
      </c>
      <c r="AI8" s="11"/>
      <c r="AJ8" s="11">
        <v>295</v>
      </c>
      <c r="AK8" s="11"/>
    </row>
    <row r="9" spans="1:37" x14ac:dyDescent="0.3">
      <c r="A9" s="10" t="s">
        <v>31</v>
      </c>
      <c r="B9" s="11">
        <v>1550</v>
      </c>
      <c r="C9" s="11"/>
      <c r="D9" s="11">
        <v>1375</v>
      </c>
      <c r="E9" s="11"/>
      <c r="F9" s="11">
        <v>1235</v>
      </c>
      <c r="G9" s="11"/>
      <c r="H9" s="11">
        <v>1655</v>
      </c>
      <c r="I9" s="11"/>
      <c r="J9" s="11">
        <v>1715</v>
      </c>
      <c r="K9" s="11"/>
      <c r="L9" s="11">
        <v>1500</v>
      </c>
      <c r="M9" s="11"/>
      <c r="N9" s="11">
        <v>1305</v>
      </c>
      <c r="O9" s="11"/>
      <c r="P9" s="11">
        <v>1160</v>
      </c>
      <c r="Q9" s="11"/>
      <c r="R9" s="11">
        <v>1540</v>
      </c>
      <c r="S9" s="11"/>
      <c r="T9" s="11">
        <v>1560</v>
      </c>
      <c r="U9" s="11"/>
      <c r="V9" s="11">
        <v>1405</v>
      </c>
      <c r="W9" s="11"/>
      <c r="X9" s="11">
        <v>1270</v>
      </c>
      <c r="Y9" s="11"/>
      <c r="Z9" s="11">
        <v>1070</v>
      </c>
      <c r="AA9" s="11"/>
      <c r="AB9" s="11">
        <v>940</v>
      </c>
      <c r="AC9" s="11"/>
      <c r="AD9" s="11">
        <v>870</v>
      </c>
      <c r="AE9" s="11"/>
      <c r="AF9" s="11">
        <v>890</v>
      </c>
      <c r="AG9" s="11"/>
      <c r="AH9" s="11">
        <v>870</v>
      </c>
      <c r="AI9" s="11"/>
      <c r="AJ9" s="11">
        <v>825</v>
      </c>
      <c r="AK9" s="11"/>
    </row>
    <row r="10" spans="1:37" x14ac:dyDescent="0.3">
      <c r="A10" s="10" t="s">
        <v>32</v>
      </c>
      <c r="B10" s="11">
        <v>3685</v>
      </c>
      <c r="C10" s="11"/>
      <c r="D10" s="11">
        <v>3485</v>
      </c>
      <c r="E10" s="11"/>
      <c r="F10" s="11">
        <v>3220</v>
      </c>
      <c r="G10" s="11"/>
      <c r="H10" s="11">
        <v>3940</v>
      </c>
      <c r="I10" s="11"/>
      <c r="J10" s="11">
        <v>3890</v>
      </c>
      <c r="K10" s="11"/>
      <c r="L10" s="11">
        <v>3670</v>
      </c>
      <c r="M10" s="11"/>
      <c r="N10" s="11">
        <v>3410</v>
      </c>
      <c r="O10" s="11"/>
      <c r="P10" s="11">
        <v>3160</v>
      </c>
      <c r="Q10" s="11"/>
      <c r="R10" s="11">
        <v>4105</v>
      </c>
      <c r="S10" s="11"/>
      <c r="T10" s="11">
        <v>3970</v>
      </c>
      <c r="U10" s="11"/>
      <c r="V10" s="11">
        <v>3595</v>
      </c>
      <c r="W10" s="11"/>
      <c r="X10" s="11">
        <v>3255</v>
      </c>
      <c r="Y10" s="11"/>
      <c r="Z10" s="11">
        <v>2940</v>
      </c>
      <c r="AA10" s="11"/>
      <c r="AB10" s="11">
        <v>3840</v>
      </c>
      <c r="AC10" s="11"/>
      <c r="AD10" s="11">
        <v>3850</v>
      </c>
      <c r="AE10" s="11"/>
      <c r="AF10" s="11">
        <v>3690</v>
      </c>
      <c r="AG10" s="11"/>
      <c r="AH10" s="11">
        <v>3495</v>
      </c>
      <c r="AI10" s="11"/>
      <c r="AJ10" s="11">
        <v>3225</v>
      </c>
      <c r="AK10" s="11"/>
    </row>
    <row r="11" spans="1:37" x14ac:dyDescent="0.3">
      <c r="A11" s="10" t="s">
        <v>33</v>
      </c>
      <c r="B11" s="11">
        <v>1805</v>
      </c>
      <c r="C11" s="11"/>
      <c r="D11" s="11">
        <v>1630</v>
      </c>
      <c r="E11" s="11"/>
      <c r="F11" s="11">
        <v>1515</v>
      </c>
      <c r="G11" s="11"/>
      <c r="H11" s="11">
        <v>1980</v>
      </c>
      <c r="I11" s="11"/>
      <c r="J11" s="11">
        <v>1970</v>
      </c>
      <c r="K11" s="11"/>
      <c r="L11" s="11">
        <v>1860</v>
      </c>
      <c r="M11" s="11"/>
      <c r="N11" s="11">
        <v>1650</v>
      </c>
      <c r="O11" s="11"/>
      <c r="P11" s="11">
        <v>1410</v>
      </c>
      <c r="Q11" s="11"/>
      <c r="R11" s="11">
        <v>1260</v>
      </c>
      <c r="S11" s="11"/>
      <c r="T11" s="11">
        <v>1120</v>
      </c>
      <c r="U11" s="11"/>
      <c r="V11" s="11">
        <v>1060</v>
      </c>
      <c r="W11" s="11"/>
      <c r="X11" s="11">
        <v>1040</v>
      </c>
      <c r="Y11" s="11"/>
      <c r="Z11" s="11">
        <v>1000</v>
      </c>
      <c r="AA11" s="11"/>
      <c r="AB11" s="11">
        <v>1000</v>
      </c>
      <c r="AC11" s="11"/>
      <c r="AD11" s="11">
        <v>980</v>
      </c>
      <c r="AE11" s="11"/>
      <c r="AF11" s="11">
        <v>1020</v>
      </c>
      <c r="AG11" s="11"/>
      <c r="AH11" s="11">
        <v>1075</v>
      </c>
      <c r="AI11" s="11"/>
      <c r="AJ11" s="11">
        <v>1100</v>
      </c>
      <c r="AK11" s="11"/>
    </row>
    <row r="12" spans="1:37" x14ac:dyDescent="0.3">
      <c r="A12" s="10" t="s">
        <v>35</v>
      </c>
      <c r="B12" s="11">
        <v>1545</v>
      </c>
      <c r="C12" s="11"/>
      <c r="D12" s="11">
        <v>1425</v>
      </c>
      <c r="E12" s="11"/>
      <c r="F12" s="11">
        <v>1390</v>
      </c>
      <c r="G12" s="11"/>
      <c r="H12" s="11">
        <v>1970</v>
      </c>
      <c r="I12" s="11"/>
      <c r="J12" s="11">
        <v>2000</v>
      </c>
      <c r="K12" s="11"/>
      <c r="L12" s="11">
        <v>1850</v>
      </c>
      <c r="M12" s="11"/>
      <c r="N12" s="11">
        <v>1790</v>
      </c>
      <c r="O12" s="11"/>
      <c r="P12" s="11">
        <v>1675</v>
      </c>
      <c r="Q12" s="11"/>
      <c r="R12" s="11">
        <v>2150</v>
      </c>
      <c r="S12" s="11"/>
      <c r="T12" s="11">
        <v>2125</v>
      </c>
      <c r="U12" s="11"/>
      <c r="V12" s="11">
        <v>1890</v>
      </c>
      <c r="W12" s="11"/>
      <c r="X12" s="11">
        <v>1665</v>
      </c>
      <c r="Y12" s="11"/>
      <c r="Z12" s="11">
        <v>1510</v>
      </c>
      <c r="AA12" s="11"/>
      <c r="AB12" s="11">
        <v>1895</v>
      </c>
      <c r="AC12" s="11"/>
      <c r="AD12" s="11">
        <v>2010</v>
      </c>
      <c r="AE12" s="11"/>
      <c r="AF12" s="11">
        <v>1930</v>
      </c>
      <c r="AG12" s="11"/>
      <c r="AH12" s="11">
        <v>1825</v>
      </c>
      <c r="AI12" s="11"/>
      <c r="AJ12" s="11">
        <v>1675</v>
      </c>
      <c r="AK12" s="11"/>
    </row>
    <row r="13" spans="1:37" x14ac:dyDescent="0.3">
      <c r="A13" s="10" t="s">
        <v>36</v>
      </c>
      <c r="B13" s="11">
        <v>3560</v>
      </c>
      <c r="C13" s="11"/>
      <c r="D13" s="11">
        <v>3225</v>
      </c>
      <c r="E13" s="11"/>
      <c r="F13" s="11">
        <v>3065</v>
      </c>
      <c r="G13" s="11"/>
      <c r="H13" s="11">
        <v>3930</v>
      </c>
      <c r="I13" s="11"/>
      <c r="J13" s="11">
        <v>3985</v>
      </c>
      <c r="K13" s="11"/>
      <c r="L13" s="11">
        <v>3595</v>
      </c>
      <c r="M13" s="11"/>
      <c r="N13" s="11">
        <v>3265</v>
      </c>
      <c r="O13" s="11"/>
      <c r="P13" s="11">
        <v>2915</v>
      </c>
      <c r="Q13" s="11"/>
      <c r="R13" s="11">
        <v>3655</v>
      </c>
      <c r="S13" s="11"/>
      <c r="T13" s="11">
        <v>3785</v>
      </c>
      <c r="U13" s="11"/>
      <c r="V13" s="11">
        <v>3570</v>
      </c>
      <c r="W13" s="11"/>
      <c r="X13" s="11">
        <v>3330</v>
      </c>
      <c r="Y13" s="11"/>
      <c r="Z13" s="11">
        <v>2975</v>
      </c>
      <c r="AA13" s="11"/>
      <c r="AB13" s="11">
        <v>3760</v>
      </c>
      <c r="AC13" s="11"/>
      <c r="AD13" s="11">
        <v>3745</v>
      </c>
      <c r="AE13" s="11"/>
      <c r="AF13" s="11">
        <v>3495</v>
      </c>
      <c r="AG13" s="11"/>
      <c r="AH13" s="11">
        <v>3210</v>
      </c>
      <c r="AI13" s="11"/>
      <c r="AJ13" s="11">
        <v>2900</v>
      </c>
      <c r="AK13" s="11"/>
    </row>
    <row r="14" spans="1:37" x14ac:dyDescent="0.3">
      <c r="A14" s="10" t="s">
        <v>37</v>
      </c>
      <c r="B14" s="11">
        <v>2665</v>
      </c>
      <c r="C14" s="11"/>
      <c r="D14" s="11">
        <v>2575</v>
      </c>
      <c r="E14" s="11"/>
      <c r="F14" s="11">
        <v>2400</v>
      </c>
      <c r="G14" s="11"/>
      <c r="H14" s="11">
        <v>2990</v>
      </c>
      <c r="I14" s="11"/>
      <c r="J14" s="11">
        <v>3005</v>
      </c>
      <c r="K14" s="11"/>
      <c r="L14" s="11">
        <v>2855</v>
      </c>
      <c r="M14" s="11"/>
      <c r="N14" s="11">
        <v>2660</v>
      </c>
      <c r="O14" s="11"/>
      <c r="P14" s="11">
        <v>2445</v>
      </c>
      <c r="Q14" s="11"/>
      <c r="R14" s="11">
        <v>3085</v>
      </c>
      <c r="S14" s="11"/>
      <c r="T14" s="11">
        <v>3185</v>
      </c>
      <c r="U14" s="11"/>
      <c r="V14" s="11">
        <v>2965</v>
      </c>
      <c r="W14" s="11"/>
      <c r="X14" s="11">
        <v>2710</v>
      </c>
      <c r="Y14" s="11"/>
      <c r="Z14" s="11">
        <v>2480</v>
      </c>
      <c r="AA14" s="11"/>
      <c r="AB14" s="11">
        <v>3050</v>
      </c>
      <c r="AC14" s="11"/>
      <c r="AD14" s="11">
        <v>3005</v>
      </c>
      <c r="AE14" s="11"/>
      <c r="AF14" s="11">
        <v>2775</v>
      </c>
      <c r="AG14" s="11"/>
      <c r="AH14" s="11">
        <v>2700</v>
      </c>
      <c r="AI14" s="11"/>
      <c r="AJ14" s="11">
        <v>2495</v>
      </c>
      <c r="AK14" s="11"/>
    </row>
    <row r="15" spans="1:37" x14ac:dyDescent="0.3">
      <c r="A15" s="10" t="s">
        <v>38</v>
      </c>
      <c r="B15" s="11">
        <v>2135</v>
      </c>
      <c r="C15" s="11"/>
      <c r="D15" s="11">
        <v>1995</v>
      </c>
      <c r="E15" s="11"/>
      <c r="F15" s="11">
        <v>1860</v>
      </c>
      <c r="G15" s="11"/>
      <c r="H15" s="11">
        <v>2320</v>
      </c>
      <c r="I15" s="11"/>
      <c r="J15" s="11">
        <v>2325</v>
      </c>
      <c r="K15" s="11"/>
      <c r="L15" s="11">
        <v>2165</v>
      </c>
      <c r="M15" s="11"/>
      <c r="N15" s="11">
        <v>1930</v>
      </c>
      <c r="O15" s="11"/>
      <c r="P15" s="11">
        <v>1635</v>
      </c>
      <c r="Q15" s="11"/>
      <c r="R15" s="11">
        <v>2155</v>
      </c>
      <c r="S15" s="11"/>
      <c r="T15" s="11">
        <v>2100</v>
      </c>
      <c r="U15" s="11"/>
      <c r="V15" s="11">
        <v>1940</v>
      </c>
      <c r="W15" s="11"/>
      <c r="X15" s="11">
        <v>1760</v>
      </c>
      <c r="Y15" s="11"/>
      <c r="Z15" s="11">
        <v>1610</v>
      </c>
      <c r="AA15" s="11"/>
      <c r="AB15" s="11">
        <v>2000</v>
      </c>
      <c r="AC15" s="11"/>
      <c r="AD15" s="11">
        <v>1985</v>
      </c>
      <c r="AE15" s="11"/>
      <c r="AF15" s="11">
        <v>1870</v>
      </c>
      <c r="AG15" s="11"/>
      <c r="AH15" s="11">
        <v>1755</v>
      </c>
      <c r="AI15" s="11"/>
      <c r="AJ15" s="11">
        <v>1650</v>
      </c>
      <c r="AK15" s="11"/>
    </row>
    <row r="16" spans="1:37" x14ac:dyDescent="0.3">
      <c r="A16" s="10" t="s">
        <v>39</v>
      </c>
      <c r="B16" s="11">
        <v>3525</v>
      </c>
      <c r="C16" s="11"/>
      <c r="D16" s="11">
        <v>3195</v>
      </c>
      <c r="E16" s="11"/>
      <c r="F16" s="11">
        <v>2865</v>
      </c>
      <c r="G16" s="11"/>
      <c r="H16" s="11">
        <v>3765</v>
      </c>
      <c r="I16" s="11"/>
      <c r="J16" s="11">
        <v>3830</v>
      </c>
      <c r="K16" s="11"/>
      <c r="L16" s="11">
        <v>3640</v>
      </c>
      <c r="M16" s="11"/>
      <c r="N16" s="11">
        <v>3385</v>
      </c>
      <c r="O16" s="11"/>
      <c r="P16" s="11">
        <v>3050</v>
      </c>
      <c r="Q16" s="11"/>
      <c r="R16" s="11">
        <v>3880</v>
      </c>
      <c r="S16" s="11"/>
      <c r="T16" s="11">
        <v>3805</v>
      </c>
      <c r="U16" s="11"/>
      <c r="V16" s="11">
        <v>3630</v>
      </c>
      <c r="W16" s="11"/>
      <c r="X16" s="11">
        <v>3345</v>
      </c>
      <c r="Y16" s="11"/>
      <c r="Z16" s="11">
        <v>3065</v>
      </c>
      <c r="AA16" s="11"/>
      <c r="AB16" s="11">
        <v>3905</v>
      </c>
      <c r="AC16" s="11"/>
      <c r="AD16" s="11">
        <v>3955</v>
      </c>
      <c r="AE16" s="11"/>
      <c r="AF16" s="11">
        <v>3575</v>
      </c>
      <c r="AG16" s="11"/>
      <c r="AH16" s="11">
        <v>3355</v>
      </c>
      <c r="AI16" s="11"/>
      <c r="AJ16" s="11">
        <v>3060</v>
      </c>
      <c r="AK16" s="11"/>
    </row>
    <row r="17" spans="1:37" x14ac:dyDescent="0.3">
      <c r="A17" s="10" t="s">
        <v>40</v>
      </c>
      <c r="B17" s="11">
        <v>2575</v>
      </c>
      <c r="C17" s="11"/>
      <c r="D17" s="11">
        <v>2400</v>
      </c>
      <c r="E17" s="11"/>
      <c r="F17" s="11">
        <v>2150</v>
      </c>
      <c r="G17" s="11"/>
      <c r="H17" s="11">
        <v>2755</v>
      </c>
      <c r="I17" s="11"/>
      <c r="J17" s="11">
        <v>2720</v>
      </c>
      <c r="K17" s="11"/>
      <c r="L17" s="11">
        <v>2525</v>
      </c>
      <c r="M17" s="11"/>
      <c r="N17" s="11">
        <v>2410</v>
      </c>
      <c r="O17" s="11"/>
      <c r="P17" s="11">
        <v>2325</v>
      </c>
      <c r="Q17" s="11"/>
      <c r="R17" s="11">
        <v>2860</v>
      </c>
      <c r="S17" s="11"/>
      <c r="T17" s="11">
        <v>2900</v>
      </c>
      <c r="U17" s="11"/>
      <c r="V17" s="11">
        <v>2765</v>
      </c>
      <c r="W17" s="11"/>
      <c r="X17" s="11">
        <v>2660</v>
      </c>
      <c r="Y17" s="11"/>
      <c r="Z17" s="11">
        <v>2450</v>
      </c>
      <c r="AA17" s="11"/>
      <c r="AB17" s="11">
        <v>3065</v>
      </c>
      <c r="AC17" s="11"/>
      <c r="AD17" s="11">
        <v>3165</v>
      </c>
      <c r="AE17" s="11"/>
      <c r="AF17" s="11">
        <v>2930</v>
      </c>
      <c r="AG17" s="11"/>
      <c r="AH17" s="11">
        <v>2655</v>
      </c>
      <c r="AI17" s="11"/>
      <c r="AJ17" s="11">
        <v>2505</v>
      </c>
      <c r="AK17" s="11"/>
    </row>
    <row r="18" spans="1:37" x14ac:dyDescent="0.3">
      <c r="A18" s="10" t="s">
        <v>41</v>
      </c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>
        <v>0</v>
      </c>
      <c r="W18" s="11"/>
      <c r="X18" s="11">
        <v>0</v>
      </c>
      <c r="Y18" s="11"/>
      <c r="Z18" s="11">
        <v>180</v>
      </c>
      <c r="AA18" s="11"/>
      <c r="AB18" s="11">
        <v>180</v>
      </c>
      <c r="AC18" s="11"/>
      <c r="AD18" s="11">
        <v>355</v>
      </c>
      <c r="AE18" s="11"/>
      <c r="AF18" s="11">
        <v>495</v>
      </c>
      <c r="AG18" s="11"/>
      <c r="AH18" s="11">
        <v>335</v>
      </c>
      <c r="AI18" s="11"/>
      <c r="AJ18" s="11">
        <v>455</v>
      </c>
      <c r="AK18" s="11"/>
    </row>
    <row r="19" spans="1:37" x14ac:dyDescent="0.3">
      <c r="A19" s="10" t="s">
        <v>42</v>
      </c>
      <c r="B19" s="11">
        <v>3240</v>
      </c>
      <c r="C19" s="11"/>
      <c r="D19" s="11">
        <v>2990</v>
      </c>
      <c r="E19" s="11"/>
      <c r="F19" s="11">
        <v>2580</v>
      </c>
      <c r="G19" s="11"/>
      <c r="H19" s="11">
        <v>3270</v>
      </c>
      <c r="I19" s="11"/>
      <c r="J19" s="11">
        <v>3110</v>
      </c>
      <c r="K19" s="11"/>
      <c r="L19" s="11">
        <v>2925</v>
      </c>
      <c r="M19" s="11"/>
      <c r="N19" s="11">
        <v>2740</v>
      </c>
      <c r="O19" s="11"/>
      <c r="P19" s="11">
        <v>2460</v>
      </c>
      <c r="Q19" s="11"/>
      <c r="R19" s="11">
        <v>3145</v>
      </c>
      <c r="S19" s="11"/>
      <c r="T19" s="11">
        <v>3360</v>
      </c>
      <c r="U19" s="11"/>
      <c r="V19" s="11">
        <v>3190</v>
      </c>
      <c r="W19" s="11"/>
      <c r="X19" s="11">
        <v>2885</v>
      </c>
      <c r="Y19" s="11"/>
      <c r="Z19" s="11">
        <v>2650</v>
      </c>
      <c r="AA19" s="11"/>
      <c r="AB19" s="11">
        <v>3260</v>
      </c>
      <c r="AC19" s="11"/>
      <c r="AD19" s="11">
        <v>3125</v>
      </c>
      <c r="AE19" s="11"/>
      <c r="AF19" s="11">
        <v>2920</v>
      </c>
      <c r="AG19" s="11"/>
      <c r="AH19" s="11">
        <v>2815</v>
      </c>
      <c r="AI19" s="11"/>
      <c r="AJ19" s="11">
        <v>2660</v>
      </c>
      <c r="AK19" s="11"/>
    </row>
    <row r="20" spans="1:37" x14ac:dyDescent="0.3">
      <c r="A20" s="10" t="s">
        <v>43</v>
      </c>
      <c r="B20" s="11">
        <v>2230</v>
      </c>
      <c r="C20" s="11"/>
      <c r="D20" s="11">
        <v>1990</v>
      </c>
      <c r="E20" s="11"/>
      <c r="F20" s="11">
        <v>1780</v>
      </c>
      <c r="G20" s="11"/>
      <c r="H20" s="11">
        <v>1610</v>
      </c>
      <c r="I20" s="11"/>
      <c r="J20" s="11">
        <v>1580</v>
      </c>
      <c r="K20" s="11"/>
      <c r="L20" s="11">
        <v>1605</v>
      </c>
      <c r="M20" s="11"/>
      <c r="N20" s="11">
        <v>1645</v>
      </c>
      <c r="O20" s="11"/>
      <c r="P20" s="11">
        <v>1695</v>
      </c>
      <c r="Q20" s="11"/>
      <c r="R20" s="11">
        <v>2335</v>
      </c>
      <c r="S20" s="11"/>
      <c r="T20" s="11">
        <v>2350</v>
      </c>
      <c r="U20" s="11"/>
      <c r="V20" s="11">
        <v>2250</v>
      </c>
      <c r="W20" s="11"/>
      <c r="X20" s="11">
        <v>2110</v>
      </c>
      <c r="Y20" s="11"/>
      <c r="Z20" s="11">
        <v>1940</v>
      </c>
      <c r="AA20" s="11"/>
      <c r="AB20" s="11">
        <v>2540</v>
      </c>
      <c r="AC20" s="11"/>
      <c r="AD20" s="11">
        <v>2450</v>
      </c>
      <c r="AE20" s="11"/>
      <c r="AF20" s="11">
        <v>2225</v>
      </c>
      <c r="AG20" s="11"/>
      <c r="AH20" s="11">
        <v>2020</v>
      </c>
      <c r="AI20" s="11"/>
      <c r="AJ20" s="11">
        <v>1850</v>
      </c>
      <c r="AK20" s="11"/>
    </row>
    <row r="21" spans="1:37" x14ac:dyDescent="0.3">
      <c r="A21" s="10" t="s">
        <v>76</v>
      </c>
      <c r="B21" s="11">
        <v>0</v>
      </c>
      <c r="C21" s="11"/>
      <c r="D21" s="11">
        <v>0</v>
      </c>
      <c r="E21" s="11"/>
      <c r="F21" s="11">
        <v>0</v>
      </c>
      <c r="G21" s="11"/>
      <c r="H21" s="11">
        <v>0</v>
      </c>
      <c r="I21" s="11"/>
      <c r="J21" s="11">
        <v>0</v>
      </c>
      <c r="K21" s="11"/>
      <c r="L21" s="11">
        <v>0</v>
      </c>
      <c r="M21" s="11"/>
      <c r="N21" s="11">
        <v>240</v>
      </c>
      <c r="O21" s="11"/>
      <c r="P21" s="11">
        <v>440</v>
      </c>
      <c r="Q21" s="11"/>
      <c r="R21" s="11">
        <v>440</v>
      </c>
      <c r="S21" s="11"/>
      <c r="T21" s="11">
        <v>595</v>
      </c>
      <c r="U21" s="11"/>
      <c r="V21" s="11">
        <v>640</v>
      </c>
      <c r="W21" s="11"/>
      <c r="X21" s="11">
        <v>625</v>
      </c>
      <c r="Y21" s="11"/>
      <c r="Z21" s="11">
        <v>610</v>
      </c>
      <c r="AA21" s="11"/>
      <c r="AB21" s="11">
        <v>610</v>
      </c>
      <c r="AC21" s="11"/>
      <c r="AD21" s="11">
        <v>360</v>
      </c>
      <c r="AE21" s="11"/>
      <c r="AF21" s="11">
        <v>180</v>
      </c>
      <c r="AG21" s="11"/>
      <c r="AH21" s="11">
        <v>60</v>
      </c>
      <c r="AI21" s="11"/>
      <c r="AJ21" s="11">
        <v>0</v>
      </c>
      <c r="AK21" s="11"/>
    </row>
    <row r="22" spans="1:37" x14ac:dyDescent="0.3">
      <c r="A22" s="10" t="s">
        <v>44</v>
      </c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>
        <v>0</v>
      </c>
      <c r="W22" s="11"/>
      <c r="X22" s="11">
        <v>0</v>
      </c>
      <c r="Y22" s="11"/>
      <c r="Z22" s="11">
        <v>0</v>
      </c>
      <c r="AA22" s="11"/>
      <c r="AB22" s="11">
        <v>0</v>
      </c>
      <c r="AC22" s="11"/>
      <c r="AD22" s="11">
        <v>260</v>
      </c>
      <c r="AE22" s="11"/>
      <c r="AF22" s="11">
        <v>455</v>
      </c>
      <c r="AG22" s="11"/>
      <c r="AH22" s="11">
        <v>565</v>
      </c>
      <c r="AI22" s="11"/>
      <c r="AJ22" s="11">
        <v>635</v>
      </c>
      <c r="AK22" s="11"/>
    </row>
    <row r="23" spans="1:37" x14ac:dyDescent="0.3">
      <c r="A23" s="10" t="s">
        <v>45</v>
      </c>
      <c r="B23" s="11">
        <v>2255</v>
      </c>
      <c r="C23" s="11"/>
      <c r="D23" s="11">
        <v>2060</v>
      </c>
      <c r="E23" s="11"/>
      <c r="F23" s="11">
        <v>1920</v>
      </c>
      <c r="G23" s="11"/>
      <c r="H23" s="11">
        <v>2460</v>
      </c>
      <c r="I23" s="11"/>
      <c r="J23" s="11">
        <v>2430</v>
      </c>
      <c r="K23" s="11"/>
      <c r="L23" s="11">
        <v>2320</v>
      </c>
      <c r="M23" s="11"/>
      <c r="N23" s="11">
        <v>2220</v>
      </c>
      <c r="O23" s="11"/>
      <c r="P23" s="11">
        <v>2130</v>
      </c>
      <c r="Q23" s="11"/>
      <c r="R23" s="11">
        <v>2675</v>
      </c>
      <c r="S23" s="11"/>
      <c r="T23" s="11">
        <v>2655</v>
      </c>
      <c r="U23" s="11"/>
      <c r="V23" s="11">
        <v>2460</v>
      </c>
      <c r="W23" s="11"/>
      <c r="X23" s="11">
        <v>2265</v>
      </c>
      <c r="Y23" s="11"/>
      <c r="Z23" s="11">
        <v>2075</v>
      </c>
      <c r="AA23" s="11"/>
      <c r="AB23" s="11">
        <v>2595</v>
      </c>
      <c r="AC23" s="11"/>
      <c r="AD23" s="11">
        <v>2560</v>
      </c>
      <c r="AE23" s="11"/>
      <c r="AF23" s="11">
        <v>2415</v>
      </c>
      <c r="AG23" s="11"/>
      <c r="AH23" s="11">
        <v>2325</v>
      </c>
      <c r="AI23" s="11"/>
      <c r="AJ23" s="11">
        <v>2095</v>
      </c>
      <c r="AK23" s="11"/>
    </row>
    <row r="24" spans="1:37" x14ac:dyDescent="0.3">
      <c r="A24" s="10" t="s">
        <v>46</v>
      </c>
      <c r="B24" s="11">
        <v>930</v>
      </c>
      <c r="C24" s="11"/>
      <c r="D24" s="11">
        <v>875</v>
      </c>
      <c r="E24" s="11"/>
      <c r="F24" s="11">
        <v>875</v>
      </c>
      <c r="G24" s="11"/>
      <c r="H24" s="11">
        <v>875</v>
      </c>
      <c r="I24" s="11"/>
      <c r="J24" s="11">
        <v>840</v>
      </c>
      <c r="K24" s="11"/>
      <c r="L24" s="11">
        <v>920</v>
      </c>
      <c r="M24" s="11"/>
      <c r="N24" s="11">
        <v>965</v>
      </c>
      <c r="O24" s="11"/>
      <c r="P24" s="11">
        <v>1030</v>
      </c>
      <c r="Q24" s="11"/>
      <c r="R24" s="11">
        <v>1030</v>
      </c>
      <c r="S24" s="11"/>
      <c r="T24" s="11">
        <v>1095</v>
      </c>
      <c r="U24" s="11"/>
      <c r="V24" s="11">
        <v>1125</v>
      </c>
      <c r="W24" s="11"/>
      <c r="X24" s="11">
        <v>1185</v>
      </c>
      <c r="Y24" s="11"/>
      <c r="Z24" s="11">
        <v>1240</v>
      </c>
      <c r="AA24" s="11"/>
      <c r="AB24" s="11">
        <v>1240</v>
      </c>
      <c r="AC24" s="11"/>
      <c r="AD24" s="11">
        <v>1295</v>
      </c>
      <c r="AE24" s="11"/>
      <c r="AF24" s="11">
        <v>1270</v>
      </c>
      <c r="AG24" s="11"/>
      <c r="AH24" s="11">
        <v>1240</v>
      </c>
      <c r="AI24" s="11"/>
      <c r="AJ24" s="11">
        <v>1215</v>
      </c>
      <c r="AK24" s="11"/>
    </row>
    <row r="25" spans="1:37" x14ac:dyDescent="0.3">
      <c r="A25" s="10" t="s">
        <v>77</v>
      </c>
      <c r="B25" s="11">
        <v>0</v>
      </c>
      <c r="C25" s="11"/>
      <c r="D25" s="11">
        <v>260</v>
      </c>
      <c r="E25" s="11"/>
      <c r="F25" s="11">
        <v>455</v>
      </c>
      <c r="G25" s="11"/>
      <c r="H25" s="11">
        <v>455</v>
      </c>
      <c r="I25" s="11"/>
      <c r="J25" s="11">
        <v>585</v>
      </c>
      <c r="K25" s="11"/>
      <c r="L25" s="11">
        <v>710</v>
      </c>
      <c r="M25" s="11"/>
      <c r="N25" s="11">
        <v>775</v>
      </c>
      <c r="O25" s="11"/>
      <c r="P25" s="11">
        <v>720</v>
      </c>
      <c r="Q25" s="11"/>
      <c r="R25" s="11">
        <v>720</v>
      </c>
      <c r="S25" s="11"/>
      <c r="T25" s="11">
        <v>750</v>
      </c>
      <c r="U25" s="11"/>
      <c r="V25" s="11">
        <v>785</v>
      </c>
      <c r="W25" s="11"/>
      <c r="X25" s="11">
        <v>735</v>
      </c>
      <c r="Y25" s="11"/>
      <c r="Z25" s="11">
        <v>705</v>
      </c>
      <c r="AA25" s="11"/>
      <c r="AB25" s="11">
        <v>705</v>
      </c>
      <c r="AC25" s="11"/>
      <c r="AD25" s="11">
        <v>410</v>
      </c>
      <c r="AE25" s="11"/>
      <c r="AF25" s="11">
        <v>195</v>
      </c>
      <c r="AG25" s="11"/>
      <c r="AH25" s="11">
        <v>65</v>
      </c>
      <c r="AI25" s="11"/>
      <c r="AJ25" s="11">
        <v>0</v>
      </c>
      <c r="AK25" s="11"/>
    </row>
    <row r="26" spans="1:37" x14ac:dyDescent="0.3">
      <c r="A26" s="10" t="s">
        <v>47</v>
      </c>
      <c r="B26" s="11">
        <v>1110</v>
      </c>
      <c r="C26" s="11"/>
      <c r="D26" s="11">
        <v>1035</v>
      </c>
      <c r="E26" s="11"/>
      <c r="F26" s="11">
        <v>1140</v>
      </c>
      <c r="G26" s="11"/>
      <c r="H26" s="11">
        <v>1140</v>
      </c>
      <c r="I26" s="11"/>
      <c r="J26" s="11">
        <v>1275</v>
      </c>
      <c r="K26" s="11"/>
      <c r="L26" s="11">
        <v>1260</v>
      </c>
      <c r="M26" s="11"/>
      <c r="N26" s="11">
        <v>1190</v>
      </c>
      <c r="O26" s="11"/>
      <c r="P26" s="11">
        <v>1070</v>
      </c>
      <c r="Q26" s="11"/>
      <c r="R26" s="11">
        <v>1070</v>
      </c>
      <c r="S26" s="11"/>
      <c r="T26" s="11">
        <v>970</v>
      </c>
      <c r="U26" s="11"/>
      <c r="V26" s="11">
        <v>885</v>
      </c>
      <c r="W26" s="11"/>
      <c r="X26" s="11">
        <v>875</v>
      </c>
      <c r="Y26" s="11"/>
      <c r="Z26" s="11">
        <v>960</v>
      </c>
      <c r="AA26" s="11"/>
      <c r="AB26" s="11">
        <v>1440</v>
      </c>
      <c r="AC26" s="11"/>
      <c r="AD26" s="11">
        <v>1530</v>
      </c>
      <c r="AE26" s="11"/>
      <c r="AF26" s="11">
        <v>1375</v>
      </c>
      <c r="AG26" s="11"/>
      <c r="AH26" s="11">
        <v>1250</v>
      </c>
      <c r="AI26" s="11"/>
      <c r="AJ26" s="11">
        <v>1115</v>
      </c>
      <c r="AK26" s="11"/>
    </row>
    <row r="27" spans="1:37" x14ac:dyDescent="0.3">
      <c r="A27" s="10" t="s">
        <v>48</v>
      </c>
      <c r="B27" s="11">
        <v>2585</v>
      </c>
      <c r="C27" s="11"/>
      <c r="D27" s="11">
        <v>2315</v>
      </c>
      <c r="E27" s="11"/>
      <c r="F27" s="11">
        <v>2100</v>
      </c>
      <c r="G27" s="11"/>
      <c r="H27" s="11">
        <v>2820</v>
      </c>
      <c r="I27" s="11"/>
      <c r="J27" s="11">
        <v>2915</v>
      </c>
      <c r="K27" s="11"/>
      <c r="L27" s="11">
        <v>2815</v>
      </c>
      <c r="M27" s="11"/>
      <c r="N27" s="11">
        <v>2580</v>
      </c>
      <c r="O27" s="11"/>
      <c r="P27" s="11">
        <v>2290</v>
      </c>
      <c r="Q27" s="11"/>
      <c r="R27" s="11">
        <v>2860</v>
      </c>
      <c r="S27" s="11"/>
      <c r="T27" s="11">
        <v>2860</v>
      </c>
      <c r="U27" s="11"/>
      <c r="V27" s="11">
        <v>2605</v>
      </c>
      <c r="W27" s="11"/>
      <c r="X27" s="11">
        <v>2440</v>
      </c>
      <c r="Y27" s="11"/>
      <c r="Z27" s="11">
        <v>2210</v>
      </c>
      <c r="AA27" s="11"/>
      <c r="AB27" s="11">
        <v>2830</v>
      </c>
      <c r="AC27" s="11"/>
      <c r="AD27" s="11">
        <v>2860</v>
      </c>
      <c r="AE27" s="11"/>
      <c r="AF27" s="11">
        <v>2565</v>
      </c>
      <c r="AG27" s="11"/>
      <c r="AH27" s="11">
        <v>2345</v>
      </c>
      <c r="AI27" s="11"/>
      <c r="AJ27" s="11">
        <v>2180</v>
      </c>
      <c r="AK27" s="11"/>
    </row>
    <row r="28" spans="1:37" x14ac:dyDescent="0.3">
      <c r="A28" s="10" t="s">
        <v>49</v>
      </c>
      <c r="B28" s="11">
        <v>2605</v>
      </c>
      <c r="C28" s="11"/>
      <c r="D28" s="11">
        <v>2440</v>
      </c>
      <c r="E28" s="11"/>
      <c r="F28" s="11">
        <v>2090</v>
      </c>
      <c r="G28" s="11"/>
      <c r="H28" s="11">
        <v>2625</v>
      </c>
      <c r="I28" s="11"/>
      <c r="J28" s="11">
        <v>2540</v>
      </c>
      <c r="K28" s="11"/>
      <c r="L28" s="11">
        <v>2305</v>
      </c>
      <c r="M28" s="11"/>
      <c r="N28" s="11">
        <v>2120</v>
      </c>
      <c r="O28" s="11"/>
      <c r="P28" s="11">
        <v>1965</v>
      </c>
      <c r="Q28" s="11"/>
      <c r="R28" s="11">
        <v>2565</v>
      </c>
      <c r="S28" s="11"/>
      <c r="T28" s="11">
        <v>2575</v>
      </c>
      <c r="U28" s="11"/>
      <c r="V28" s="11">
        <v>2245</v>
      </c>
      <c r="W28" s="11"/>
      <c r="X28" s="11">
        <v>2105</v>
      </c>
      <c r="Y28" s="11"/>
      <c r="Z28" s="11">
        <v>1960</v>
      </c>
      <c r="AA28" s="11"/>
      <c r="AB28" s="11">
        <v>2405</v>
      </c>
      <c r="AC28" s="11"/>
      <c r="AD28" s="11">
        <v>2470</v>
      </c>
      <c r="AE28" s="11"/>
      <c r="AF28" s="11">
        <v>2345</v>
      </c>
      <c r="AG28" s="11"/>
      <c r="AH28" s="11">
        <v>2140</v>
      </c>
      <c r="AI28" s="11"/>
      <c r="AJ28" s="11">
        <v>1905</v>
      </c>
      <c r="AK28" s="11"/>
    </row>
    <row r="29" spans="1:37" x14ac:dyDescent="0.3">
      <c r="A29" s="10" t="s">
        <v>50</v>
      </c>
      <c r="B29" s="11">
        <v>2480</v>
      </c>
      <c r="C29" s="11"/>
      <c r="D29" s="11">
        <v>2410</v>
      </c>
      <c r="E29" s="11"/>
      <c r="F29" s="11">
        <v>2335</v>
      </c>
      <c r="G29" s="11"/>
      <c r="H29" s="11">
        <v>3100</v>
      </c>
      <c r="I29" s="11"/>
      <c r="J29" s="11">
        <v>3115</v>
      </c>
      <c r="K29" s="11"/>
      <c r="L29" s="11">
        <v>2740</v>
      </c>
      <c r="M29" s="11"/>
      <c r="N29" s="11">
        <v>2405</v>
      </c>
      <c r="O29" s="11"/>
      <c r="P29" s="11">
        <v>2165</v>
      </c>
      <c r="Q29" s="11"/>
      <c r="R29" s="11">
        <v>2745</v>
      </c>
      <c r="S29" s="11"/>
      <c r="T29" s="11">
        <v>2790</v>
      </c>
      <c r="U29" s="11"/>
      <c r="V29" s="11">
        <v>2615</v>
      </c>
      <c r="W29" s="11"/>
      <c r="X29" s="11">
        <v>2440</v>
      </c>
      <c r="Y29" s="11"/>
      <c r="Z29" s="11">
        <v>2225</v>
      </c>
      <c r="AA29" s="11"/>
      <c r="AB29" s="11">
        <v>2900</v>
      </c>
      <c r="AC29" s="11"/>
      <c r="AD29" s="11">
        <v>2910</v>
      </c>
      <c r="AE29" s="11"/>
      <c r="AF29" s="11">
        <v>2680</v>
      </c>
      <c r="AG29" s="11"/>
      <c r="AH29" s="11">
        <v>2470</v>
      </c>
      <c r="AI29" s="11"/>
      <c r="AJ29" s="11">
        <v>2200</v>
      </c>
      <c r="AK29" s="11"/>
    </row>
    <row r="30" spans="1:37" x14ac:dyDescent="0.3">
      <c r="A30" s="10" t="s">
        <v>57</v>
      </c>
      <c r="B30" s="11">
        <v>680</v>
      </c>
      <c r="C30" s="11"/>
      <c r="D30" s="11">
        <v>950</v>
      </c>
      <c r="E30" s="11"/>
      <c r="F30" s="11">
        <v>1105</v>
      </c>
      <c r="G30" s="11"/>
      <c r="H30" s="11">
        <v>1105</v>
      </c>
      <c r="I30" s="11"/>
      <c r="J30" s="11">
        <v>1105</v>
      </c>
      <c r="K30" s="11"/>
      <c r="L30" s="11">
        <v>660</v>
      </c>
      <c r="M30" s="11"/>
      <c r="N30" s="11">
        <v>645</v>
      </c>
      <c r="O30" s="11"/>
      <c r="P30" s="11">
        <v>705</v>
      </c>
      <c r="Q30" s="11"/>
      <c r="R30" s="11">
        <v>705</v>
      </c>
      <c r="S30" s="11"/>
      <c r="T30" s="11">
        <v>730</v>
      </c>
      <c r="U30" s="11"/>
      <c r="V30" s="11">
        <v>485</v>
      </c>
      <c r="W30" s="11"/>
      <c r="X30" s="11">
        <v>540</v>
      </c>
      <c r="Y30" s="11"/>
      <c r="Z30" s="11">
        <v>600</v>
      </c>
      <c r="AA30" s="11"/>
      <c r="AB30" s="11">
        <v>600</v>
      </c>
      <c r="AC30" s="11"/>
      <c r="AD30" s="11">
        <v>675</v>
      </c>
      <c r="AE30" s="11"/>
      <c r="AF30" s="11">
        <v>770</v>
      </c>
      <c r="AG30" s="11"/>
      <c r="AH30" s="11">
        <v>825</v>
      </c>
      <c r="AI30" s="11"/>
      <c r="AJ30" s="11">
        <v>885</v>
      </c>
      <c r="AK30" s="11"/>
    </row>
    <row r="31" spans="1:37" x14ac:dyDescent="0.3">
      <c r="A31" s="10" t="s">
        <v>66</v>
      </c>
      <c r="B31" s="11">
        <v>1420</v>
      </c>
      <c r="C31" s="11"/>
      <c r="D31" s="11">
        <v>1455</v>
      </c>
      <c r="E31" s="11"/>
      <c r="F31" s="11">
        <v>1360</v>
      </c>
      <c r="G31" s="11"/>
      <c r="H31" s="11">
        <v>1360</v>
      </c>
      <c r="I31" s="11"/>
      <c r="J31" s="11">
        <v>1320</v>
      </c>
      <c r="K31" s="11"/>
      <c r="L31" s="11">
        <v>1320</v>
      </c>
      <c r="M31" s="11"/>
      <c r="N31" s="11">
        <v>1365</v>
      </c>
      <c r="O31" s="11"/>
      <c r="P31" s="11">
        <v>1395</v>
      </c>
      <c r="Q31" s="11"/>
      <c r="R31" s="11">
        <v>1395</v>
      </c>
      <c r="S31" s="11"/>
      <c r="T31" s="11">
        <v>1485</v>
      </c>
      <c r="U31" s="11"/>
      <c r="V31" s="11">
        <v>1605</v>
      </c>
      <c r="W31" s="11"/>
      <c r="X31" s="11">
        <v>1665</v>
      </c>
      <c r="Y31" s="11"/>
      <c r="Z31" s="11">
        <v>1740</v>
      </c>
      <c r="AA31" s="11"/>
      <c r="AB31" s="11">
        <v>2400</v>
      </c>
      <c r="AC31" s="11"/>
      <c r="AD31" s="11">
        <v>2415</v>
      </c>
      <c r="AE31" s="11"/>
      <c r="AF31" s="11">
        <v>2230</v>
      </c>
      <c r="AG31" s="11"/>
      <c r="AH31" s="11">
        <v>2090</v>
      </c>
      <c r="AI31" s="11"/>
      <c r="AJ31" s="11">
        <v>2000</v>
      </c>
      <c r="AK31" s="11"/>
    </row>
    <row r="32" spans="1:37" x14ac:dyDescent="0.3">
      <c r="A32" s="10" t="s">
        <v>51</v>
      </c>
      <c r="B32" s="11">
        <v>3060</v>
      </c>
      <c r="C32" s="11"/>
      <c r="D32" s="11">
        <v>2900</v>
      </c>
      <c r="E32" s="11"/>
      <c r="F32" s="11">
        <v>2675</v>
      </c>
      <c r="G32" s="11"/>
      <c r="H32" s="11">
        <v>3335</v>
      </c>
      <c r="I32" s="11"/>
      <c r="J32" s="11">
        <v>3310</v>
      </c>
      <c r="K32" s="11"/>
      <c r="L32" s="11">
        <v>2995</v>
      </c>
      <c r="M32" s="11"/>
      <c r="N32" s="11">
        <v>2740</v>
      </c>
      <c r="O32" s="11"/>
      <c r="P32" s="11">
        <v>2610</v>
      </c>
      <c r="Q32" s="11"/>
      <c r="R32" s="11">
        <v>3285</v>
      </c>
      <c r="S32" s="11"/>
      <c r="T32" s="11">
        <v>3265</v>
      </c>
      <c r="U32" s="11"/>
      <c r="V32" s="11">
        <v>2985</v>
      </c>
      <c r="W32" s="11"/>
      <c r="X32" s="11">
        <v>2765</v>
      </c>
      <c r="Y32" s="11"/>
      <c r="Z32" s="11">
        <v>2520</v>
      </c>
      <c r="AA32" s="11"/>
      <c r="AB32" s="11">
        <v>3295</v>
      </c>
      <c r="AC32" s="11"/>
      <c r="AD32" s="11">
        <v>3300</v>
      </c>
      <c r="AE32" s="11"/>
      <c r="AF32" s="11">
        <v>3015</v>
      </c>
      <c r="AG32" s="11"/>
      <c r="AH32" s="11">
        <v>2730</v>
      </c>
      <c r="AI32" s="11"/>
      <c r="AJ32" s="11">
        <v>2520</v>
      </c>
      <c r="AK32" s="11"/>
    </row>
    <row r="33" spans="1:37" x14ac:dyDescent="0.3">
      <c r="A33" s="10" t="s">
        <v>52</v>
      </c>
      <c r="B33" s="11">
        <v>1885</v>
      </c>
      <c r="C33" s="11"/>
      <c r="D33" s="11">
        <v>1720</v>
      </c>
      <c r="E33" s="11"/>
      <c r="F33" s="11">
        <v>1620</v>
      </c>
      <c r="G33" s="11"/>
      <c r="H33" s="11">
        <v>2085</v>
      </c>
      <c r="I33" s="11"/>
      <c r="J33" s="11">
        <v>2270</v>
      </c>
      <c r="K33" s="11"/>
      <c r="L33" s="11">
        <v>2105</v>
      </c>
      <c r="M33" s="11"/>
      <c r="N33" s="11">
        <v>1970</v>
      </c>
      <c r="O33" s="11"/>
      <c r="P33" s="11">
        <v>1810</v>
      </c>
      <c r="Q33" s="11"/>
      <c r="R33" s="11">
        <v>2355</v>
      </c>
      <c r="S33" s="11"/>
      <c r="T33" s="11">
        <v>2300</v>
      </c>
      <c r="U33" s="11"/>
      <c r="V33" s="11">
        <v>2125</v>
      </c>
      <c r="W33" s="11"/>
      <c r="X33" s="11">
        <v>1905</v>
      </c>
      <c r="Y33" s="11"/>
      <c r="Z33" s="11">
        <v>1700</v>
      </c>
      <c r="AA33" s="11"/>
      <c r="AB33" s="11">
        <v>2145</v>
      </c>
      <c r="AC33" s="11"/>
      <c r="AD33" s="11">
        <v>2170</v>
      </c>
      <c r="AE33" s="11"/>
      <c r="AF33" s="11">
        <v>2035</v>
      </c>
      <c r="AG33" s="11"/>
      <c r="AH33" s="11">
        <v>1900</v>
      </c>
      <c r="AI33" s="11"/>
      <c r="AJ33" s="11">
        <v>1755</v>
      </c>
      <c r="AK33" s="11"/>
    </row>
    <row r="34" spans="1:37" x14ac:dyDescent="0.3">
      <c r="A34" s="10" t="s">
        <v>53</v>
      </c>
      <c r="B34" s="11">
        <v>635</v>
      </c>
      <c r="C34" s="11"/>
      <c r="D34" s="11">
        <v>755</v>
      </c>
      <c r="E34" s="11"/>
      <c r="F34" s="11">
        <v>785</v>
      </c>
      <c r="G34" s="11"/>
      <c r="H34" s="11">
        <v>785</v>
      </c>
      <c r="I34" s="11"/>
      <c r="J34" s="11">
        <v>705</v>
      </c>
      <c r="K34" s="11"/>
      <c r="L34" s="11">
        <v>710</v>
      </c>
      <c r="M34" s="11"/>
      <c r="N34" s="11">
        <v>695</v>
      </c>
      <c r="O34" s="11"/>
      <c r="P34" s="11">
        <v>700</v>
      </c>
      <c r="Q34" s="11"/>
      <c r="R34" s="11">
        <v>700</v>
      </c>
      <c r="S34" s="11"/>
      <c r="T34" s="11">
        <v>665</v>
      </c>
      <c r="U34" s="11"/>
      <c r="V34" s="11">
        <v>650</v>
      </c>
      <c r="W34" s="11"/>
      <c r="X34" s="11">
        <v>665</v>
      </c>
      <c r="Y34" s="11"/>
      <c r="Z34" s="11">
        <v>680</v>
      </c>
      <c r="AA34" s="11"/>
      <c r="AB34" s="11">
        <v>680</v>
      </c>
      <c r="AC34" s="11"/>
      <c r="AD34" s="11">
        <v>695</v>
      </c>
      <c r="AE34" s="11"/>
      <c r="AF34" s="11">
        <v>700</v>
      </c>
      <c r="AG34" s="11"/>
      <c r="AH34" s="11">
        <v>700</v>
      </c>
      <c r="AI34" s="11"/>
      <c r="AJ34" s="11">
        <v>740</v>
      </c>
      <c r="AK34" s="11"/>
    </row>
    <row r="35" spans="1:37" x14ac:dyDescent="0.3">
      <c r="A35" s="10" t="s">
        <v>54</v>
      </c>
      <c r="B35" s="11">
        <v>820</v>
      </c>
      <c r="C35" s="11"/>
      <c r="D35" s="11">
        <v>770</v>
      </c>
      <c r="E35" s="11"/>
      <c r="F35" s="11">
        <v>775</v>
      </c>
      <c r="G35" s="11"/>
      <c r="H35" s="11">
        <v>775</v>
      </c>
      <c r="I35" s="11"/>
      <c r="J35" s="11">
        <v>845</v>
      </c>
      <c r="K35" s="11"/>
      <c r="L35" s="11">
        <v>915</v>
      </c>
      <c r="M35" s="11"/>
      <c r="N35" s="11">
        <v>1010</v>
      </c>
      <c r="O35" s="11"/>
      <c r="P35" s="11">
        <v>1025</v>
      </c>
      <c r="Q35" s="11"/>
      <c r="R35" s="11">
        <v>1525</v>
      </c>
      <c r="S35" s="11"/>
      <c r="T35" s="11">
        <v>1520</v>
      </c>
      <c r="U35" s="11"/>
      <c r="V35" s="11">
        <v>1385</v>
      </c>
      <c r="W35" s="11"/>
      <c r="X35" s="11">
        <v>1230</v>
      </c>
      <c r="Y35" s="11"/>
      <c r="Z35" s="11">
        <v>1110</v>
      </c>
      <c r="AA35" s="11"/>
      <c r="AB35" s="11">
        <v>1505</v>
      </c>
      <c r="AC35" s="11"/>
      <c r="AD35" s="11">
        <v>1530</v>
      </c>
      <c r="AE35" s="11"/>
      <c r="AF35" s="11">
        <v>1400</v>
      </c>
      <c r="AG35" s="11"/>
      <c r="AH35" s="11">
        <v>1290</v>
      </c>
      <c r="AI35" s="11"/>
      <c r="AJ35" s="11">
        <v>1110</v>
      </c>
      <c r="AK35" s="11"/>
    </row>
    <row r="36" spans="1:37" x14ac:dyDescent="0.3">
      <c r="A36" s="10" t="s">
        <v>78</v>
      </c>
      <c r="B36" s="11">
        <v>0</v>
      </c>
      <c r="C36" s="11"/>
      <c r="D36" s="11">
        <v>0</v>
      </c>
      <c r="E36" s="11"/>
      <c r="F36" s="11">
        <v>0</v>
      </c>
      <c r="G36" s="11"/>
      <c r="H36" s="11">
        <v>0</v>
      </c>
      <c r="I36" s="11"/>
      <c r="J36" s="11">
        <v>0</v>
      </c>
      <c r="K36" s="11"/>
      <c r="L36" s="11">
        <v>260</v>
      </c>
      <c r="M36" s="11"/>
      <c r="N36" s="11">
        <v>415</v>
      </c>
      <c r="O36" s="11"/>
      <c r="P36" s="11">
        <v>515</v>
      </c>
      <c r="Q36" s="11"/>
      <c r="R36" s="11">
        <v>515</v>
      </c>
      <c r="S36" s="11"/>
      <c r="T36" s="11">
        <v>540</v>
      </c>
      <c r="U36" s="11"/>
      <c r="V36" s="11">
        <v>315</v>
      </c>
      <c r="W36" s="11"/>
      <c r="X36" s="11">
        <v>375</v>
      </c>
      <c r="Y36" s="11"/>
      <c r="Z36" s="11">
        <v>415</v>
      </c>
      <c r="AA36" s="11"/>
      <c r="AB36" s="11">
        <v>415</v>
      </c>
      <c r="AC36" s="11"/>
      <c r="AD36" s="11">
        <v>260</v>
      </c>
      <c r="AE36" s="11"/>
      <c r="AF36" s="11">
        <v>155</v>
      </c>
      <c r="AG36" s="11"/>
      <c r="AH36" s="11">
        <v>50</v>
      </c>
      <c r="AI36" s="11"/>
      <c r="AJ36" s="11">
        <v>0</v>
      </c>
      <c r="AK36" s="11"/>
    </row>
    <row r="37" spans="1:37" x14ac:dyDescent="0.3">
      <c r="A37" s="10" t="s">
        <v>55</v>
      </c>
      <c r="B37" s="11">
        <v>2135</v>
      </c>
      <c r="C37" s="11"/>
      <c r="D37" s="11">
        <v>2015</v>
      </c>
      <c r="E37" s="11"/>
      <c r="F37" s="11">
        <v>1885</v>
      </c>
      <c r="G37" s="11"/>
      <c r="H37" s="11">
        <v>2400</v>
      </c>
      <c r="I37" s="11"/>
      <c r="J37" s="11">
        <v>2360</v>
      </c>
      <c r="K37" s="11"/>
      <c r="L37" s="11">
        <v>2155</v>
      </c>
      <c r="M37" s="11"/>
      <c r="N37" s="11">
        <v>1935</v>
      </c>
      <c r="O37" s="11"/>
      <c r="P37" s="11">
        <v>1755</v>
      </c>
      <c r="Q37" s="11"/>
      <c r="R37" s="11">
        <v>2185</v>
      </c>
      <c r="S37" s="11"/>
      <c r="T37" s="11">
        <v>2210</v>
      </c>
      <c r="U37" s="11"/>
      <c r="V37" s="11">
        <v>2080</v>
      </c>
      <c r="W37" s="11"/>
      <c r="X37" s="11">
        <v>1925</v>
      </c>
      <c r="Y37" s="11"/>
      <c r="Z37" s="11">
        <v>1765</v>
      </c>
      <c r="AA37" s="11"/>
      <c r="AB37" s="11">
        <v>2355</v>
      </c>
      <c r="AC37" s="11"/>
      <c r="AD37" s="11">
        <v>2305</v>
      </c>
      <c r="AE37" s="11"/>
      <c r="AF37" s="11">
        <v>2065</v>
      </c>
      <c r="AG37" s="11"/>
      <c r="AH37" s="11">
        <v>1825</v>
      </c>
      <c r="AI37" s="11"/>
      <c r="AJ37" s="11">
        <v>1625</v>
      </c>
      <c r="AK37" s="11"/>
    </row>
    <row r="38" spans="1:37" x14ac:dyDescent="0.3">
      <c r="A38" s="10" t="s">
        <v>56</v>
      </c>
      <c r="B38" s="11">
        <v>800</v>
      </c>
      <c r="C38" s="11"/>
      <c r="D38" s="11">
        <v>870</v>
      </c>
      <c r="E38" s="11"/>
      <c r="F38" s="11">
        <v>910</v>
      </c>
      <c r="G38" s="11"/>
      <c r="H38" s="11">
        <v>910</v>
      </c>
      <c r="I38" s="11"/>
      <c r="J38" s="11">
        <v>925</v>
      </c>
      <c r="K38" s="11"/>
      <c r="L38" s="11">
        <v>900</v>
      </c>
      <c r="M38" s="11"/>
      <c r="N38" s="11">
        <v>890</v>
      </c>
      <c r="O38" s="11"/>
      <c r="P38" s="11">
        <v>850</v>
      </c>
      <c r="Q38" s="11"/>
      <c r="R38" s="11">
        <v>850</v>
      </c>
      <c r="S38" s="11"/>
      <c r="T38" s="11">
        <v>925</v>
      </c>
      <c r="U38" s="11"/>
      <c r="V38" s="11">
        <v>1065</v>
      </c>
      <c r="W38" s="11"/>
      <c r="X38" s="11">
        <v>1125</v>
      </c>
      <c r="Y38" s="11"/>
      <c r="Z38" s="11">
        <v>1120</v>
      </c>
      <c r="AA38" s="11"/>
      <c r="AB38" s="11">
        <v>1120</v>
      </c>
      <c r="AC38" s="11"/>
      <c r="AD38" s="11">
        <v>1070</v>
      </c>
      <c r="AE38" s="11"/>
      <c r="AF38" s="11">
        <v>1045</v>
      </c>
      <c r="AG38" s="11"/>
      <c r="AH38" s="11">
        <v>1000</v>
      </c>
      <c r="AI38" s="11"/>
      <c r="AJ38" s="11">
        <v>1015</v>
      </c>
      <c r="AK38" s="11"/>
    </row>
    <row r="39" spans="1:37" x14ac:dyDescent="0.3">
      <c r="A39" s="10" t="s">
        <v>58</v>
      </c>
      <c r="B39" s="11">
        <v>2535</v>
      </c>
      <c r="C39" s="11"/>
      <c r="D39" s="11">
        <v>2265</v>
      </c>
      <c r="E39" s="11"/>
      <c r="F39" s="11">
        <v>2105</v>
      </c>
      <c r="G39" s="11"/>
      <c r="H39" s="11">
        <v>2760</v>
      </c>
      <c r="I39" s="11"/>
      <c r="J39" s="11">
        <v>2935</v>
      </c>
      <c r="K39" s="11"/>
      <c r="L39" s="11">
        <v>2780</v>
      </c>
      <c r="M39" s="11"/>
      <c r="N39" s="11">
        <v>2735</v>
      </c>
      <c r="O39" s="11"/>
      <c r="P39" s="11">
        <v>2545</v>
      </c>
      <c r="Q39" s="11"/>
      <c r="R39" s="11">
        <v>3270</v>
      </c>
      <c r="S39" s="11"/>
      <c r="T39" s="11">
        <v>3305</v>
      </c>
      <c r="U39" s="11"/>
      <c r="V39" s="11">
        <v>3175</v>
      </c>
      <c r="W39" s="11"/>
      <c r="X39" s="11">
        <v>2960</v>
      </c>
      <c r="Y39" s="11"/>
      <c r="Z39" s="11">
        <v>2685</v>
      </c>
      <c r="AA39" s="11"/>
      <c r="AB39" s="11">
        <v>3350</v>
      </c>
      <c r="AC39" s="11"/>
      <c r="AD39" s="11">
        <v>3265</v>
      </c>
      <c r="AE39" s="11"/>
      <c r="AF39" s="11">
        <v>2990</v>
      </c>
      <c r="AG39" s="11"/>
      <c r="AH39" s="11">
        <v>2765</v>
      </c>
      <c r="AI39" s="11"/>
      <c r="AJ39" s="11">
        <v>2535</v>
      </c>
      <c r="AK39" s="11"/>
    </row>
    <row r="40" spans="1:37" x14ac:dyDescent="0.3">
      <c r="A40" s="10" t="s">
        <v>59</v>
      </c>
      <c r="B40" s="11">
        <v>2550</v>
      </c>
      <c r="C40" s="11"/>
      <c r="D40" s="11">
        <v>2295</v>
      </c>
      <c r="E40" s="11"/>
      <c r="F40" s="11">
        <v>2085</v>
      </c>
      <c r="G40" s="11"/>
      <c r="H40" s="11">
        <v>2635</v>
      </c>
      <c r="I40" s="11"/>
      <c r="J40" s="11">
        <v>2580</v>
      </c>
      <c r="K40" s="11"/>
      <c r="L40" s="11">
        <v>2395</v>
      </c>
      <c r="M40" s="11"/>
      <c r="N40" s="11">
        <v>2175</v>
      </c>
      <c r="O40" s="11"/>
      <c r="P40" s="11">
        <v>1940</v>
      </c>
      <c r="Q40" s="11"/>
      <c r="R40" s="11">
        <v>2415</v>
      </c>
      <c r="S40" s="11"/>
      <c r="T40" s="11">
        <v>2405</v>
      </c>
      <c r="U40" s="11"/>
      <c r="V40" s="11">
        <v>2215</v>
      </c>
      <c r="W40" s="11"/>
      <c r="X40" s="11">
        <v>2020</v>
      </c>
      <c r="Y40" s="11"/>
      <c r="Z40" s="11">
        <v>1835</v>
      </c>
      <c r="AA40" s="11"/>
      <c r="AB40" s="11">
        <v>2350</v>
      </c>
      <c r="AC40" s="11"/>
      <c r="AD40" s="11">
        <v>2355</v>
      </c>
      <c r="AE40" s="11"/>
      <c r="AF40" s="11">
        <v>2275</v>
      </c>
      <c r="AG40" s="11"/>
      <c r="AH40" s="11">
        <v>2175</v>
      </c>
      <c r="AI40" s="11"/>
      <c r="AJ40" s="11">
        <v>2030</v>
      </c>
      <c r="AK40" s="11"/>
    </row>
    <row r="41" spans="1:37" x14ac:dyDescent="0.3">
      <c r="A41" s="10" t="s">
        <v>60</v>
      </c>
      <c r="B41" s="11">
        <v>1965</v>
      </c>
      <c r="C41" s="11"/>
      <c r="D41" s="11">
        <v>1845</v>
      </c>
      <c r="E41" s="11"/>
      <c r="F41" s="11">
        <v>1685</v>
      </c>
      <c r="G41" s="11"/>
      <c r="H41" s="11">
        <v>2195</v>
      </c>
      <c r="I41" s="11"/>
      <c r="J41" s="11">
        <v>2135</v>
      </c>
      <c r="K41" s="11"/>
      <c r="L41" s="11">
        <v>1970</v>
      </c>
      <c r="M41" s="11"/>
      <c r="N41" s="11">
        <v>1770</v>
      </c>
      <c r="O41" s="11"/>
      <c r="P41" s="11">
        <v>1605</v>
      </c>
      <c r="Q41" s="11"/>
      <c r="R41" s="11">
        <v>2000</v>
      </c>
      <c r="S41" s="11"/>
      <c r="T41" s="11">
        <v>1945</v>
      </c>
      <c r="U41" s="11"/>
      <c r="V41" s="11">
        <v>1800</v>
      </c>
      <c r="W41" s="11"/>
      <c r="X41" s="11">
        <v>1725</v>
      </c>
      <c r="Y41" s="11"/>
      <c r="Z41" s="11">
        <v>1635</v>
      </c>
      <c r="AA41" s="11"/>
      <c r="AB41" s="11">
        <v>2075</v>
      </c>
      <c r="AC41" s="11"/>
      <c r="AD41" s="11">
        <v>2075</v>
      </c>
      <c r="AE41" s="11"/>
      <c r="AF41" s="11">
        <v>1895</v>
      </c>
      <c r="AG41" s="11"/>
      <c r="AH41" s="11">
        <v>1735</v>
      </c>
      <c r="AI41" s="11"/>
      <c r="AJ41" s="11">
        <v>1565</v>
      </c>
      <c r="AK41" s="11"/>
    </row>
    <row r="42" spans="1:37" x14ac:dyDescent="0.3">
      <c r="A42" s="10" t="s">
        <v>61</v>
      </c>
      <c r="B42" s="11">
        <v>3480</v>
      </c>
      <c r="C42" s="11"/>
      <c r="D42" s="11">
        <v>3105</v>
      </c>
      <c r="E42" s="11"/>
      <c r="F42" s="11">
        <v>2905</v>
      </c>
      <c r="G42" s="11"/>
      <c r="H42" s="11">
        <v>3725</v>
      </c>
      <c r="I42" s="11"/>
      <c r="J42" s="11">
        <v>3725</v>
      </c>
      <c r="K42" s="11"/>
      <c r="L42" s="11">
        <v>3535</v>
      </c>
      <c r="M42" s="11"/>
      <c r="N42" s="11">
        <v>3400</v>
      </c>
      <c r="O42" s="11"/>
      <c r="P42" s="11">
        <v>3200</v>
      </c>
      <c r="Q42" s="11"/>
      <c r="R42" s="11">
        <v>3965</v>
      </c>
      <c r="S42" s="11"/>
      <c r="T42" s="11">
        <v>3980</v>
      </c>
      <c r="U42" s="11"/>
      <c r="V42" s="11">
        <v>3650</v>
      </c>
      <c r="W42" s="11"/>
      <c r="X42" s="11">
        <v>3425</v>
      </c>
      <c r="Y42" s="11"/>
      <c r="Z42" s="11">
        <v>3040</v>
      </c>
      <c r="AA42" s="11"/>
      <c r="AB42" s="11">
        <v>3840</v>
      </c>
      <c r="AC42" s="11"/>
      <c r="AD42" s="11">
        <v>3915</v>
      </c>
      <c r="AE42" s="11"/>
      <c r="AF42" s="11">
        <v>3675</v>
      </c>
      <c r="AG42" s="11"/>
      <c r="AH42" s="11">
        <v>3380</v>
      </c>
      <c r="AI42" s="11"/>
      <c r="AJ42" s="11">
        <v>3105</v>
      </c>
      <c r="AK42" s="11"/>
    </row>
    <row r="43" spans="1:37" x14ac:dyDescent="0.3">
      <c r="A43" s="10" t="s">
        <v>62</v>
      </c>
      <c r="B43" s="11">
        <v>1685</v>
      </c>
      <c r="C43" s="11"/>
      <c r="D43" s="11">
        <v>1565</v>
      </c>
      <c r="E43" s="11"/>
      <c r="F43" s="11">
        <v>1420</v>
      </c>
      <c r="G43" s="11"/>
      <c r="H43" s="11">
        <v>1815</v>
      </c>
      <c r="I43" s="11"/>
      <c r="J43" s="11">
        <v>1745</v>
      </c>
      <c r="K43" s="11"/>
      <c r="L43" s="11">
        <v>1555</v>
      </c>
      <c r="M43" s="11"/>
      <c r="N43" s="11">
        <v>1425</v>
      </c>
      <c r="O43" s="11"/>
      <c r="P43" s="11">
        <v>1365</v>
      </c>
      <c r="Q43" s="11"/>
      <c r="R43" s="11">
        <v>1810</v>
      </c>
      <c r="S43" s="11"/>
      <c r="T43" s="11">
        <v>1935</v>
      </c>
      <c r="U43" s="11"/>
      <c r="V43" s="11">
        <v>1755</v>
      </c>
      <c r="W43" s="11"/>
      <c r="X43" s="11">
        <v>1565</v>
      </c>
      <c r="Y43" s="11"/>
      <c r="Z43" s="11">
        <v>1375</v>
      </c>
      <c r="AA43" s="11"/>
      <c r="AB43" s="11">
        <v>1730</v>
      </c>
      <c r="AC43" s="11"/>
      <c r="AD43" s="11">
        <v>1740</v>
      </c>
      <c r="AE43" s="11"/>
      <c r="AF43" s="11">
        <v>1645</v>
      </c>
      <c r="AG43" s="11"/>
      <c r="AH43" s="11">
        <v>1520</v>
      </c>
      <c r="AI43" s="11"/>
      <c r="AJ43" s="11">
        <v>1410</v>
      </c>
      <c r="AK43" s="11"/>
    </row>
    <row r="44" spans="1:37" x14ac:dyDescent="0.3">
      <c r="A44" s="10" t="s">
        <v>63</v>
      </c>
      <c r="B44" s="11">
        <v>3480</v>
      </c>
      <c r="C44" s="11"/>
      <c r="D44" s="11">
        <v>3235</v>
      </c>
      <c r="E44" s="11"/>
      <c r="F44" s="11">
        <v>2965</v>
      </c>
      <c r="G44" s="11"/>
      <c r="H44" s="11">
        <v>3805</v>
      </c>
      <c r="I44" s="11"/>
      <c r="J44" s="11">
        <v>3685</v>
      </c>
      <c r="K44" s="11"/>
      <c r="L44" s="11">
        <v>3390</v>
      </c>
      <c r="M44" s="11"/>
      <c r="N44" s="11">
        <v>2955</v>
      </c>
      <c r="O44" s="11"/>
      <c r="P44" s="11">
        <v>2635</v>
      </c>
      <c r="Q44" s="11"/>
      <c r="R44" s="11">
        <v>3470</v>
      </c>
      <c r="S44" s="11"/>
      <c r="T44" s="11">
        <v>3405</v>
      </c>
      <c r="U44" s="11"/>
      <c r="V44" s="11">
        <v>3130</v>
      </c>
      <c r="W44" s="11"/>
      <c r="X44" s="11">
        <v>3100</v>
      </c>
      <c r="Y44" s="11"/>
      <c r="Z44" s="11">
        <v>2840</v>
      </c>
      <c r="AA44" s="11"/>
      <c r="AB44" s="11">
        <v>3485</v>
      </c>
      <c r="AC44" s="11"/>
      <c r="AD44" s="11">
        <v>3445</v>
      </c>
      <c r="AE44" s="11"/>
      <c r="AF44" s="11">
        <v>3160</v>
      </c>
      <c r="AG44" s="11"/>
      <c r="AH44" s="11">
        <v>2870</v>
      </c>
      <c r="AI44" s="11"/>
      <c r="AJ44" s="11">
        <v>2530</v>
      </c>
      <c r="AK44" s="11"/>
    </row>
    <row r="45" spans="1:37" x14ac:dyDescent="0.3">
      <c r="A45" s="10" t="s">
        <v>64</v>
      </c>
      <c r="B45" s="11">
        <v>2595</v>
      </c>
      <c r="C45" s="11"/>
      <c r="D45" s="11">
        <v>2420</v>
      </c>
      <c r="E45" s="11"/>
      <c r="F45" s="11">
        <v>2295</v>
      </c>
      <c r="G45" s="11"/>
      <c r="H45" s="11">
        <v>2900</v>
      </c>
      <c r="I45" s="11"/>
      <c r="J45" s="11">
        <v>2870</v>
      </c>
      <c r="K45" s="11"/>
      <c r="L45" s="11">
        <v>2640</v>
      </c>
      <c r="M45" s="11"/>
      <c r="N45" s="11">
        <v>2460</v>
      </c>
      <c r="O45" s="11"/>
      <c r="P45" s="11">
        <v>2190</v>
      </c>
      <c r="Q45" s="11"/>
      <c r="R45" s="11">
        <v>2755</v>
      </c>
      <c r="S45" s="11"/>
      <c r="T45" s="11">
        <v>2730</v>
      </c>
      <c r="U45" s="11"/>
      <c r="V45" s="11">
        <v>2565</v>
      </c>
      <c r="W45" s="11"/>
      <c r="X45" s="11">
        <v>2375</v>
      </c>
      <c r="Y45" s="11"/>
      <c r="Z45" s="11">
        <v>2215</v>
      </c>
      <c r="AA45" s="11"/>
      <c r="AB45" s="11">
        <v>3045</v>
      </c>
      <c r="AC45" s="11"/>
      <c r="AD45" s="11">
        <v>3040</v>
      </c>
      <c r="AE45" s="11"/>
      <c r="AF45" s="11">
        <v>2795</v>
      </c>
      <c r="AG45" s="11"/>
      <c r="AH45" s="11">
        <v>2530</v>
      </c>
      <c r="AI45" s="11"/>
      <c r="AJ45" s="11">
        <v>2305</v>
      </c>
      <c r="AK45" s="11"/>
    </row>
    <row r="46" spans="1:37" x14ac:dyDescent="0.3">
      <c r="A46" s="10" t="s">
        <v>65</v>
      </c>
      <c r="B46" s="11">
        <v>990</v>
      </c>
      <c r="C46" s="11"/>
      <c r="D46" s="11">
        <v>930</v>
      </c>
      <c r="E46" s="11"/>
      <c r="F46" s="11">
        <v>845</v>
      </c>
      <c r="G46" s="11"/>
      <c r="H46" s="11">
        <v>845</v>
      </c>
      <c r="I46" s="11"/>
      <c r="J46" s="11">
        <v>830</v>
      </c>
      <c r="K46" s="11"/>
      <c r="L46" s="11">
        <v>770</v>
      </c>
      <c r="M46" s="11"/>
      <c r="N46" s="11">
        <v>755</v>
      </c>
      <c r="O46" s="11"/>
      <c r="P46" s="11">
        <v>790</v>
      </c>
      <c r="Q46" s="11"/>
      <c r="R46" s="11">
        <v>790</v>
      </c>
      <c r="S46" s="11"/>
      <c r="T46" s="11">
        <v>735</v>
      </c>
      <c r="U46" s="11"/>
      <c r="V46" s="11">
        <v>740</v>
      </c>
      <c r="W46" s="11"/>
      <c r="X46" s="11">
        <v>780</v>
      </c>
      <c r="Y46" s="11"/>
      <c r="Z46" s="11">
        <v>790</v>
      </c>
      <c r="AA46" s="11"/>
      <c r="AB46" s="11">
        <v>790</v>
      </c>
      <c r="AC46" s="11"/>
      <c r="AD46" s="11">
        <v>845</v>
      </c>
      <c r="AE46" s="11"/>
      <c r="AF46" s="11">
        <v>855</v>
      </c>
      <c r="AG46" s="11"/>
      <c r="AH46" s="11">
        <v>815</v>
      </c>
      <c r="AI46" s="11"/>
      <c r="AJ46" s="11">
        <v>725</v>
      </c>
      <c r="AK46" s="11"/>
    </row>
    <row r="47" spans="1:37" x14ac:dyDescent="0.3">
      <c r="A47" s="10" t="s">
        <v>67</v>
      </c>
      <c r="B47" s="11">
        <v>1230</v>
      </c>
      <c r="C47" s="11"/>
      <c r="D47" s="11">
        <v>1170</v>
      </c>
      <c r="E47" s="11"/>
      <c r="F47" s="11">
        <v>1090</v>
      </c>
      <c r="G47" s="11"/>
      <c r="H47" s="11">
        <v>1090</v>
      </c>
      <c r="I47" s="11"/>
      <c r="J47" s="11">
        <v>1040</v>
      </c>
      <c r="K47" s="11"/>
      <c r="L47" s="11">
        <v>1090</v>
      </c>
      <c r="M47" s="11"/>
      <c r="N47" s="11">
        <v>1120</v>
      </c>
      <c r="O47" s="11"/>
      <c r="P47" s="11">
        <v>1165</v>
      </c>
      <c r="Q47" s="11"/>
      <c r="R47" s="11">
        <v>1705</v>
      </c>
      <c r="S47" s="11"/>
      <c r="T47" s="11">
        <v>1790</v>
      </c>
      <c r="U47" s="11"/>
      <c r="V47" s="11">
        <v>1785</v>
      </c>
      <c r="W47" s="11"/>
      <c r="X47" s="11">
        <v>1665</v>
      </c>
      <c r="Y47" s="11"/>
      <c r="Z47" s="11">
        <v>1445</v>
      </c>
      <c r="AA47" s="11"/>
      <c r="AB47" s="11">
        <v>1910</v>
      </c>
      <c r="AC47" s="11"/>
      <c r="AD47" s="11">
        <v>1810</v>
      </c>
      <c r="AE47" s="11"/>
      <c r="AF47" s="11">
        <v>1645</v>
      </c>
      <c r="AG47" s="11"/>
      <c r="AH47" s="11">
        <v>1550</v>
      </c>
      <c r="AI47" s="11"/>
      <c r="AJ47" s="11">
        <v>1375</v>
      </c>
      <c r="AK47" s="11"/>
    </row>
    <row r="48" spans="1:37" x14ac:dyDescent="0.3">
      <c r="A48" s="10" t="s">
        <v>68</v>
      </c>
      <c r="B48" s="11">
        <v>3610</v>
      </c>
      <c r="C48" s="11"/>
      <c r="D48" s="11">
        <v>3400</v>
      </c>
      <c r="E48" s="11"/>
      <c r="F48" s="11">
        <v>3095</v>
      </c>
      <c r="G48" s="11"/>
      <c r="H48" s="11">
        <v>4030</v>
      </c>
      <c r="I48" s="11"/>
      <c r="J48" s="11">
        <v>4095</v>
      </c>
      <c r="K48" s="11"/>
      <c r="L48" s="11">
        <v>3740</v>
      </c>
      <c r="M48" s="11"/>
      <c r="N48" s="11">
        <v>3400</v>
      </c>
      <c r="O48" s="11"/>
      <c r="P48" s="11">
        <v>3095</v>
      </c>
      <c r="Q48" s="11"/>
      <c r="R48" s="11">
        <v>3855</v>
      </c>
      <c r="S48" s="11"/>
      <c r="T48" s="11">
        <v>3845</v>
      </c>
      <c r="U48" s="11"/>
      <c r="V48" s="11">
        <v>3630</v>
      </c>
      <c r="W48" s="11"/>
      <c r="X48" s="11">
        <v>3280</v>
      </c>
      <c r="Y48" s="11"/>
      <c r="Z48" s="11">
        <v>3105</v>
      </c>
      <c r="AA48" s="11"/>
      <c r="AB48" s="11">
        <v>4000</v>
      </c>
      <c r="AC48" s="11"/>
      <c r="AD48" s="11">
        <v>3990</v>
      </c>
      <c r="AE48" s="11"/>
      <c r="AF48" s="11">
        <v>3630</v>
      </c>
      <c r="AG48" s="11"/>
      <c r="AH48" s="11">
        <v>3275</v>
      </c>
      <c r="AI48" s="11"/>
      <c r="AJ48" s="11">
        <v>3080</v>
      </c>
      <c r="AK48" s="11"/>
    </row>
    <row r="49" spans="1:37" x14ac:dyDescent="0.3">
      <c r="A49" s="10" t="s">
        <v>74</v>
      </c>
      <c r="B49" s="11">
        <v>3135</v>
      </c>
      <c r="C49" s="11"/>
      <c r="D49" s="11">
        <v>2920</v>
      </c>
      <c r="E49" s="11"/>
      <c r="F49" s="11">
        <v>2715</v>
      </c>
      <c r="G49" s="11"/>
      <c r="H49" s="11">
        <v>3525</v>
      </c>
      <c r="I49" s="11"/>
      <c r="J49" s="11">
        <v>3500</v>
      </c>
      <c r="K49" s="11"/>
      <c r="L49" s="11">
        <v>3250</v>
      </c>
      <c r="M49" s="11"/>
      <c r="N49" s="11">
        <v>3020</v>
      </c>
      <c r="O49" s="11"/>
      <c r="P49" s="11">
        <v>2725</v>
      </c>
      <c r="Q49" s="11"/>
      <c r="R49" s="11">
        <v>3465</v>
      </c>
      <c r="S49" s="11"/>
      <c r="T49" s="11">
        <v>3540</v>
      </c>
      <c r="U49" s="11"/>
      <c r="V49" s="11">
        <v>3240</v>
      </c>
      <c r="W49" s="11"/>
      <c r="X49" s="11">
        <v>2910</v>
      </c>
      <c r="Y49" s="11"/>
      <c r="Z49" s="11">
        <v>2845</v>
      </c>
      <c r="AA49" s="11"/>
      <c r="AB49" s="11">
        <v>3555</v>
      </c>
      <c r="AC49" s="11"/>
      <c r="AD49" s="11">
        <v>3470</v>
      </c>
      <c r="AE49" s="11"/>
      <c r="AF49" s="11">
        <v>3235</v>
      </c>
      <c r="AG49" s="11"/>
      <c r="AH49" s="11">
        <v>2910</v>
      </c>
      <c r="AI49" s="11"/>
      <c r="AJ49" s="11">
        <v>2705</v>
      </c>
      <c r="AK49" s="11"/>
    </row>
    <row r="50" spans="1:37" x14ac:dyDescent="0.3">
      <c r="A50" s="10" t="s">
        <v>34</v>
      </c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>
        <v>0</v>
      </c>
      <c r="W50" s="11"/>
      <c r="X50" s="11">
        <v>0</v>
      </c>
      <c r="Y50" s="11"/>
      <c r="Z50" s="11">
        <v>0</v>
      </c>
      <c r="AA50" s="11"/>
      <c r="AB50" s="11">
        <v>0</v>
      </c>
      <c r="AC50" s="11"/>
      <c r="AD50" s="11">
        <v>0</v>
      </c>
      <c r="AE50" s="11"/>
      <c r="AF50" s="11">
        <v>0</v>
      </c>
      <c r="AG50" s="11"/>
      <c r="AH50" s="11">
        <v>0</v>
      </c>
      <c r="AI50" s="11"/>
      <c r="AJ50" s="11">
        <v>220</v>
      </c>
      <c r="AK50" s="11"/>
    </row>
    <row r="51" spans="1:37" x14ac:dyDescent="0.3">
      <c r="A51" s="10" t="s">
        <v>69</v>
      </c>
      <c r="B51" s="11">
        <v>625</v>
      </c>
      <c r="C51" s="11"/>
      <c r="D51" s="11">
        <v>690</v>
      </c>
      <c r="E51" s="11"/>
      <c r="F51" s="11">
        <v>795</v>
      </c>
      <c r="G51" s="11"/>
      <c r="H51" s="11">
        <v>795</v>
      </c>
      <c r="I51" s="11"/>
      <c r="J51" s="11">
        <v>775</v>
      </c>
      <c r="K51" s="11"/>
      <c r="L51" s="11">
        <v>830</v>
      </c>
      <c r="M51" s="11"/>
      <c r="N51" s="11">
        <v>765</v>
      </c>
      <c r="O51" s="11"/>
      <c r="P51" s="11">
        <v>750</v>
      </c>
      <c r="Q51" s="11"/>
      <c r="R51" s="11">
        <v>1230</v>
      </c>
      <c r="S51" s="11"/>
      <c r="T51" s="11">
        <v>1265</v>
      </c>
      <c r="U51" s="11"/>
      <c r="V51" s="11">
        <v>1110</v>
      </c>
      <c r="W51" s="11"/>
      <c r="X51" s="11">
        <v>1015</v>
      </c>
      <c r="Y51" s="11"/>
      <c r="Z51" s="11">
        <v>945</v>
      </c>
      <c r="AA51" s="11"/>
      <c r="AB51" s="11">
        <v>825</v>
      </c>
      <c r="AC51" s="11"/>
      <c r="AD51" s="11">
        <v>840</v>
      </c>
      <c r="AE51" s="11"/>
      <c r="AF51" s="11">
        <v>815</v>
      </c>
      <c r="AG51" s="11"/>
      <c r="AH51" s="11">
        <v>805</v>
      </c>
      <c r="AI51" s="11"/>
      <c r="AJ51" s="11">
        <v>815</v>
      </c>
      <c r="AK51" s="11"/>
    </row>
    <row r="52" spans="1:37" x14ac:dyDescent="0.3">
      <c r="A52" s="10" t="s">
        <v>70</v>
      </c>
      <c r="B52" s="11">
        <v>3010</v>
      </c>
      <c r="C52" s="11"/>
      <c r="D52" s="11">
        <v>2720</v>
      </c>
      <c r="E52" s="11"/>
      <c r="F52" s="11">
        <v>2490</v>
      </c>
      <c r="G52" s="11"/>
      <c r="H52" s="11">
        <v>3015</v>
      </c>
      <c r="I52" s="11"/>
      <c r="J52" s="11">
        <v>3005</v>
      </c>
      <c r="K52" s="11"/>
      <c r="L52" s="11">
        <v>2740</v>
      </c>
      <c r="M52" s="11"/>
      <c r="N52" s="11">
        <v>2435</v>
      </c>
      <c r="O52" s="11"/>
      <c r="P52" s="11">
        <v>2135</v>
      </c>
      <c r="Q52" s="11"/>
      <c r="R52" s="11">
        <v>2805</v>
      </c>
      <c r="S52" s="11"/>
      <c r="T52" s="11">
        <v>2760</v>
      </c>
      <c r="U52" s="11"/>
      <c r="V52" s="11">
        <v>2495</v>
      </c>
      <c r="W52" s="11"/>
      <c r="X52" s="11">
        <v>2235</v>
      </c>
      <c r="Y52" s="11"/>
      <c r="Z52" s="11">
        <v>1970</v>
      </c>
      <c r="AA52" s="11"/>
      <c r="AB52" s="11">
        <v>2475</v>
      </c>
      <c r="AC52" s="11"/>
      <c r="AD52" s="11">
        <v>2500</v>
      </c>
      <c r="AE52" s="11"/>
      <c r="AF52" s="11">
        <v>2310</v>
      </c>
      <c r="AG52" s="11"/>
      <c r="AH52" s="11">
        <v>2105</v>
      </c>
      <c r="AI52" s="11"/>
      <c r="AJ52" s="11">
        <v>1925</v>
      </c>
      <c r="AK52" s="11"/>
    </row>
    <row r="53" spans="1:37" x14ac:dyDescent="0.3">
      <c r="A53" s="10" t="s">
        <v>71</v>
      </c>
      <c r="B53" s="11">
        <v>0</v>
      </c>
      <c r="C53" s="11"/>
      <c r="D53" s="11">
        <v>0</v>
      </c>
      <c r="E53" s="11"/>
      <c r="F53" s="11">
        <v>0</v>
      </c>
      <c r="G53" s="11"/>
      <c r="H53" s="11">
        <v>0</v>
      </c>
      <c r="I53" s="11"/>
      <c r="J53" s="11">
        <v>0</v>
      </c>
      <c r="K53" s="11"/>
      <c r="L53" s="11">
        <v>0</v>
      </c>
      <c r="M53" s="11"/>
      <c r="N53" s="11">
        <v>0</v>
      </c>
      <c r="O53" s="11"/>
      <c r="P53" s="11">
        <v>0</v>
      </c>
      <c r="Q53" s="11"/>
      <c r="R53" s="11">
        <v>0</v>
      </c>
      <c r="S53" s="11"/>
      <c r="T53" s="11">
        <v>220</v>
      </c>
      <c r="U53" s="11"/>
      <c r="V53" s="11">
        <v>165</v>
      </c>
      <c r="W53" s="11"/>
      <c r="X53" s="11">
        <v>110</v>
      </c>
      <c r="Y53" s="11"/>
      <c r="Z53" s="11">
        <v>275</v>
      </c>
      <c r="AA53" s="11"/>
      <c r="AB53" s="11">
        <v>275</v>
      </c>
      <c r="AC53" s="11"/>
      <c r="AD53" s="11">
        <v>405</v>
      </c>
      <c r="AE53" s="11"/>
      <c r="AF53" s="11">
        <v>510</v>
      </c>
      <c r="AG53" s="11"/>
      <c r="AH53" s="11">
        <v>340</v>
      </c>
      <c r="AI53" s="11"/>
      <c r="AJ53" s="11">
        <v>370</v>
      </c>
      <c r="AK53" s="11"/>
    </row>
    <row r="54" spans="1:37" x14ac:dyDescent="0.3">
      <c r="A54" s="10" t="s">
        <v>72</v>
      </c>
      <c r="B54" s="11">
        <v>3330</v>
      </c>
      <c r="C54" s="11"/>
      <c r="D54" s="11">
        <v>3145</v>
      </c>
      <c r="E54" s="11"/>
      <c r="F54" s="11">
        <v>2865</v>
      </c>
      <c r="G54" s="11"/>
      <c r="H54" s="11">
        <v>3575</v>
      </c>
      <c r="I54" s="11"/>
      <c r="J54" s="11">
        <v>3580</v>
      </c>
      <c r="K54" s="11"/>
      <c r="L54" s="11">
        <v>3375</v>
      </c>
      <c r="M54" s="11"/>
      <c r="N54" s="11">
        <v>3105</v>
      </c>
      <c r="O54" s="11"/>
      <c r="P54" s="11">
        <v>2915</v>
      </c>
      <c r="Q54" s="11"/>
      <c r="R54" s="11">
        <v>3825</v>
      </c>
      <c r="S54" s="11"/>
      <c r="T54" s="11">
        <v>3650</v>
      </c>
      <c r="U54" s="11"/>
      <c r="V54" s="11">
        <v>3340</v>
      </c>
      <c r="W54" s="11"/>
      <c r="X54" s="11">
        <v>3065</v>
      </c>
      <c r="Y54" s="11"/>
      <c r="Z54" s="11">
        <v>2895</v>
      </c>
      <c r="AA54" s="11"/>
      <c r="AB54" s="11">
        <v>3705</v>
      </c>
      <c r="AC54" s="11"/>
      <c r="AD54" s="11">
        <v>3740</v>
      </c>
      <c r="AE54" s="11"/>
      <c r="AF54" s="11">
        <v>3540</v>
      </c>
      <c r="AG54" s="11"/>
      <c r="AH54" s="11">
        <v>3290</v>
      </c>
      <c r="AI54" s="11"/>
      <c r="AJ54" s="11">
        <v>2980</v>
      </c>
      <c r="AK54" s="11"/>
    </row>
  </sheetData>
  <mergeCells count="19">
    <mergeCell ref="A1:A2"/>
    <mergeCell ref="AJ1:AK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L1:M1"/>
    <mergeCell ref="B1:C1"/>
    <mergeCell ref="D1:E1"/>
    <mergeCell ref="F1:G1"/>
    <mergeCell ref="H1:I1"/>
    <mergeCell ref="J1:K1"/>
  </mergeCells>
  <phoneticPr fontId="4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0"/>
  <sheetViews>
    <sheetView workbookViewId="0">
      <selection activeCell="B6" sqref="B6"/>
    </sheetView>
  </sheetViews>
  <sheetFormatPr defaultRowHeight="15.6" x14ac:dyDescent="0.3"/>
  <cols>
    <col min="1" max="1" width="5.58203125" style="19" customWidth="1"/>
    <col min="2" max="2" width="18.4140625" style="1" bestFit="1" customWidth="1"/>
    <col min="3" max="4" width="12.83203125" style="2" customWidth="1"/>
    <col min="5" max="14" width="6" style="2" customWidth="1"/>
    <col min="15" max="15" width="8.08203125" style="2" customWidth="1"/>
    <col min="16" max="16384" width="8.6640625" style="2"/>
  </cols>
  <sheetData>
    <row r="1" spans="1:18" x14ac:dyDescent="0.3">
      <c r="A1" s="13" t="s">
        <v>6</v>
      </c>
      <c r="B1" s="14" t="s">
        <v>2</v>
      </c>
      <c r="C1" s="15" t="s">
        <v>79</v>
      </c>
      <c r="D1" s="15" t="s">
        <v>80</v>
      </c>
      <c r="E1" s="16" t="s">
        <v>7</v>
      </c>
      <c r="F1" s="16"/>
      <c r="G1" s="16" t="s">
        <v>8</v>
      </c>
      <c r="H1" s="16"/>
      <c r="I1" s="16" t="s">
        <v>9</v>
      </c>
      <c r="J1" s="16"/>
      <c r="K1" s="16" t="s">
        <v>10</v>
      </c>
      <c r="L1" s="16"/>
      <c r="M1" s="16" t="s">
        <v>11</v>
      </c>
      <c r="N1" s="16"/>
      <c r="O1" s="13" t="s">
        <v>12</v>
      </c>
    </row>
    <row r="2" spans="1:18" x14ac:dyDescent="0.3">
      <c r="A2" s="13"/>
      <c r="B2" s="14"/>
      <c r="C2" s="15"/>
      <c r="D2" s="15"/>
      <c r="E2" s="17">
        <v>1</v>
      </c>
      <c r="F2" s="17" t="s">
        <v>81</v>
      </c>
      <c r="G2" s="17">
        <v>1</v>
      </c>
      <c r="H2" s="17" t="s">
        <v>81</v>
      </c>
      <c r="I2" s="17">
        <v>0.75</v>
      </c>
      <c r="J2" s="17" t="s">
        <v>81</v>
      </c>
      <c r="K2" s="17">
        <v>0.5</v>
      </c>
      <c r="L2" s="17" t="s">
        <v>81</v>
      </c>
      <c r="M2" s="17">
        <v>0.25</v>
      </c>
      <c r="N2" s="17" t="s">
        <v>81</v>
      </c>
      <c r="O2" s="13"/>
    </row>
    <row r="3" spans="1:18" x14ac:dyDescent="0.3">
      <c r="A3" s="18">
        <v>1</v>
      </c>
      <c r="B3" s="1" t="s">
        <v>73</v>
      </c>
      <c r="C3" s="5" t="s">
        <v>21</v>
      </c>
      <c r="D3" s="3" t="s">
        <v>13</v>
      </c>
      <c r="E3" s="3" t="s">
        <v>14</v>
      </c>
      <c r="F3" s="6"/>
      <c r="G3" s="3">
        <v>30</v>
      </c>
      <c r="H3" s="6"/>
      <c r="I3" s="3">
        <v>35</v>
      </c>
      <c r="J3" s="6"/>
      <c r="K3" s="3">
        <v>34</v>
      </c>
      <c r="L3" s="6"/>
      <c r="M3" s="3">
        <v>32</v>
      </c>
      <c r="N3" s="6"/>
      <c r="O3" s="4"/>
      <c r="Q3" s="2" t="str">
        <f>IFERROR(VLOOKUP(K3,#REF!,2,0),"")</f>
        <v/>
      </c>
      <c r="R3" s="2" t="str">
        <f>IFERROR(VLOOKUP(M3,#REF!,2,0),"")</f>
        <v/>
      </c>
    </row>
    <row r="4" spans="1:18" x14ac:dyDescent="0.3">
      <c r="A4" s="18">
        <v>2</v>
      </c>
      <c r="B4" s="1" t="s">
        <v>27</v>
      </c>
      <c r="C4" s="3" t="s">
        <v>15</v>
      </c>
      <c r="D4" s="3" t="s">
        <v>17</v>
      </c>
      <c r="E4" s="3">
        <v>18</v>
      </c>
      <c r="F4" s="6"/>
      <c r="G4" s="3">
        <v>17</v>
      </c>
      <c r="H4" s="6"/>
      <c r="I4" s="3">
        <v>20</v>
      </c>
      <c r="J4" s="6"/>
      <c r="K4" s="3">
        <v>15</v>
      </c>
      <c r="L4" s="6"/>
      <c r="M4" s="3">
        <v>18</v>
      </c>
      <c r="N4" s="6"/>
      <c r="O4" s="4"/>
      <c r="Q4" s="2" t="str">
        <f>IFERROR(VLOOKUP(K4,#REF!,2,0),"")</f>
        <v/>
      </c>
      <c r="R4" s="2" t="str">
        <f>IFERROR(VLOOKUP(M4,#REF!,2,0),"")</f>
        <v/>
      </c>
    </row>
    <row r="5" spans="1:18" x14ac:dyDescent="0.3">
      <c r="A5" s="18">
        <v>3</v>
      </c>
      <c r="B5" s="1" t="s">
        <v>28</v>
      </c>
      <c r="C5" s="5" t="s">
        <v>15</v>
      </c>
      <c r="D5" s="3" t="s">
        <v>17</v>
      </c>
      <c r="E5" s="3">
        <v>13</v>
      </c>
      <c r="F5" s="6"/>
      <c r="G5" s="3">
        <v>13</v>
      </c>
      <c r="H5" s="6"/>
      <c r="I5" s="3">
        <v>12</v>
      </c>
      <c r="J5" s="6"/>
      <c r="K5" s="3">
        <v>7</v>
      </c>
      <c r="L5" s="6"/>
      <c r="M5" s="3">
        <v>7</v>
      </c>
      <c r="N5" s="6"/>
      <c r="O5" s="4"/>
      <c r="Q5" s="2" t="str">
        <f>IFERROR(VLOOKUP(K5,#REF!,2,0),"")</f>
        <v/>
      </c>
      <c r="R5" s="2" t="str">
        <f>IFERROR(VLOOKUP(M5,#REF!,2,0),"")</f>
        <v/>
      </c>
    </row>
    <row r="6" spans="1:18" x14ac:dyDescent="0.3">
      <c r="A6" s="18">
        <v>4</v>
      </c>
      <c r="B6" s="1" t="s">
        <v>29</v>
      </c>
      <c r="C6" s="5" t="s">
        <v>21</v>
      </c>
      <c r="D6" s="3" t="s">
        <v>13</v>
      </c>
      <c r="E6" s="3" t="s">
        <v>14</v>
      </c>
      <c r="F6" s="6"/>
      <c r="G6" s="3">
        <v>32</v>
      </c>
      <c r="H6" s="6"/>
      <c r="I6" s="3">
        <v>31</v>
      </c>
      <c r="J6" s="6"/>
      <c r="K6" s="3">
        <v>30</v>
      </c>
      <c r="L6" s="6"/>
      <c r="M6" s="3">
        <v>33</v>
      </c>
      <c r="N6" s="6"/>
      <c r="O6" s="4"/>
      <c r="Q6" s="2" t="str">
        <f>IFERROR(VLOOKUP(K6,#REF!,2,0),"")</f>
        <v/>
      </c>
      <c r="R6" s="2" t="str">
        <f>IFERROR(VLOOKUP(M6,#REF!,2,0),"")</f>
        <v/>
      </c>
    </row>
    <row r="7" spans="1:18" x14ac:dyDescent="0.3">
      <c r="A7" s="18">
        <v>5</v>
      </c>
      <c r="B7" s="1" t="s">
        <v>30</v>
      </c>
      <c r="C7" s="5" t="s">
        <v>26</v>
      </c>
      <c r="D7" s="3" t="s">
        <v>13</v>
      </c>
      <c r="E7" s="3" t="s">
        <v>14</v>
      </c>
      <c r="F7" s="6"/>
      <c r="G7" s="3" t="s">
        <v>14</v>
      </c>
      <c r="H7" s="6"/>
      <c r="I7" s="3">
        <v>44</v>
      </c>
      <c r="J7" s="6"/>
      <c r="K7" s="3">
        <v>47</v>
      </c>
      <c r="L7" s="6"/>
      <c r="M7" s="3" t="s">
        <v>14</v>
      </c>
      <c r="N7" s="6"/>
      <c r="O7" s="4"/>
      <c r="Q7" s="2" t="str">
        <f>IFERROR(VLOOKUP(K7,#REF!,2,0),"")</f>
        <v/>
      </c>
      <c r="R7" s="2" t="str">
        <f>IFERROR(VLOOKUP(M7,#REF!,2,0),"")</f>
        <v/>
      </c>
    </row>
    <row r="8" spans="1:18" x14ac:dyDescent="0.3">
      <c r="A8" s="18">
        <v>6</v>
      </c>
      <c r="B8" s="1" t="s">
        <v>31</v>
      </c>
      <c r="C8" s="5" t="s">
        <v>24</v>
      </c>
      <c r="D8" s="3" t="s">
        <v>23</v>
      </c>
      <c r="E8" s="3">
        <v>36</v>
      </c>
      <c r="F8" s="6"/>
      <c r="G8" s="3">
        <v>42</v>
      </c>
      <c r="H8" s="6"/>
      <c r="I8" s="3">
        <v>40</v>
      </c>
      <c r="J8" s="6"/>
      <c r="K8" s="3">
        <v>38</v>
      </c>
      <c r="L8" s="6"/>
      <c r="M8" s="3">
        <v>41</v>
      </c>
      <c r="N8" s="6"/>
      <c r="O8" s="4"/>
      <c r="Q8" s="2" t="str">
        <f>IFERROR(VLOOKUP(K8,#REF!,2,0),"")</f>
        <v/>
      </c>
      <c r="R8" s="2" t="str">
        <f>IFERROR(VLOOKUP(M8,#REF!,2,0),"")</f>
        <v/>
      </c>
    </row>
    <row r="9" spans="1:18" x14ac:dyDescent="0.3">
      <c r="A9" s="18">
        <v>7</v>
      </c>
      <c r="B9" s="1" t="s">
        <v>32</v>
      </c>
      <c r="C9" s="5" t="s">
        <v>15</v>
      </c>
      <c r="D9" s="3" t="s">
        <v>16</v>
      </c>
      <c r="E9" s="3">
        <v>3</v>
      </c>
      <c r="F9" s="6"/>
      <c r="G9" s="3">
        <v>2</v>
      </c>
      <c r="H9" s="6"/>
      <c r="I9" s="3">
        <v>1</v>
      </c>
      <c r="J9" s="6"/>
      <c r="K9" s="3">
        <v>1</v>
      </c>
      <c r="L9" s="6"/>
      <c r="M9" s="3">
        <v>5</v>
      </c>
      <c r="N9" s="6"/>
      <c r="O9" s="4"/>
      <c r="Q9" s="2" t="str">
        <f>IFERROR(VLOOKUP(K9,#REF!,2,0),"")</f>
        <v/>
      </c>
      <c r="R9" s="2" t="str">
        <f>IFERROR(VLOOKUP(M9,#REF!,2,0),"")</f>
        <v/>
      </c>
    </row>
    <row r="10" spans="1:18" x14ac:dyDescent="0.3">
      <c r="A10" s="18">
        <v>8</v>
      </c>
      <c r="B10" s="1" t="s">
        <v>82</v>
      </c>
      <c r="C10" s="5" t="s">
        <v>21</v>
      </c>
      <c r="D10" s="3" t="s">
        <v>23</v>
      </c>
      <c r="E10" s="3">
        <v>35</v>
      </c>
      <c r="F10" s="6"/>
      <c r="G10" s="3">
        <v>35</v>
      </c>
      <c r="H10" s="6"/>
      <c r="I10" s="3">
        <v>34</v>
      </c>
      <c r="J10" s="6"/>
      <c r="K10" s="3">
        <v>35</v>
      </c>
      <c r="L10" s="6"/>
      <c r="M10" s="3">
        <v>38</v>
      </c>
      <c r="N10" s="6"/>
      <c r="O10" s="4"/>
      <c r="Q10" s="2" t="str">
        <f>IFERROR(VLOOKUP(K10,#REF!,2,0),"")</f>
        <v/>
      </c>
      <c r="R10" s="2" t="str">
        <f>IFERROR(VLOOKUP(M10,#REF!,2,0),"")</f>
        <v/>
      </c>
    </row>
    <row r="11" spans="1:18" x14ac:dyDescent="0.3">
      <c r="A11" s="18">
        <v>9</v>
      </c>
      <c r="B11" s="1" t="s">
        <v>34</v>
      </c>
      <c r="C11" s="5" t="s">
        <v>24</v>
      </c>
      <c r="D11" s="3" t="s">
        <v>13</v>
      </c>
      <c r="E11" s="3" t="s">
        <v>14</v>
      </c>
      <c r="F11" s="6"/>
      <c r="G11" s="3">
        <v>46</v>
      </c>
      <c r="H11" s="6"/>
      <c r="I11" s="3" t="s">
        <v>14</v>
      </c>
      <c r="J11" s="6"/>
      <c r="K11" s="3" t="s">
        <v>14</v>
      </c>
      <c r="L11" s="6"/>
      <c r="M11" s="3" t="s">
        <v>14</v>
      </c>
      <c r="N11" s="6"/>
      <c r="O11" s="4"/>
      <c r="Q11" s="2" t="str">
        <f>IFERROR(VLOOKUP(K11,#REF!,2,0),"")</f>
        <v/>
      </c>
      <c r="R11" s="2" t="str">
        <f>IFERROR(VLOOKUP(M11,#REF!,2,0),"")</f>
        <v/>
      </c>
    </row>
    <row r="12" spans="1:18" x14ac:dyDescent="0.3">
      <c r="A12" s="18">
        <v>10</v>
      </c>
      <c r="B12" s="1" t="s">
        <v>35</v>
      </c>
      <c r="C12" s="5" t="s">
        <v>20</v>
      </c>
      <c r="D12" s="3" t="s">
        <v>19</v>
      </c>
      <c r="E12" s="3">
        <v>26</v>
      </c>
      <c r="F12" s="6"/>
      <c r="G12" s="3">
        <v>27</v>
      </c>
      <c r="H12" s="6"/>
      <c r="I12" s="3">
        <v>26</v>
      </c>
      <c r="J12" s="6"/>
      <c r="K12" s="3">
        <v>26</v>
      </c>
      <c r="L12" s="6"/>
      <c r="M12" s="3">
        <v>24</v>
      </c>
      <c r="N12" s="6"/>
      <c r="O12" s="4"/>
      <c r="Q12" s="2" t="str">
        <f>IFERROR(VLOOKUP(K12,#REF!,2,0),"")</f>
        <v/>
      </c>
      <c r="R12" s="2" t="str">
        <f>IFERROR(VLOOKUP(M12,#REF!,2,0),"")</f>
        <v/>
      </c>
    </row>
    <row r="13" spans="1:18" x14ac:dyDescent="0.3">
      <c r="A13" s="18">
        <v>11</v>
      </c>
      <c r="B13" s="1" t="s">
        <v>36</v>
      </c>
      <c r="C13" s="5" t="s">
        <v>15</v>
      </c>
      <c r="D13" s="3" t="s">
        <v>16</v>
      </c>
      <c r="E13" s="3">
        <v>4</v>
      </c>
      <c r="F13" s="6"/>
      <c r="G13" s="3">
        <v>7</v>
      </c>
      <c r="H13" s="6"/>
      <c r="I13" s="3">
        <v>5</v>
      </c>
      <c r="J13" s="6"/>
      <c r="K13" s="3">
        <v>4</v>
      </c>
      <c r="L13" s="6"/>
      <c r="M13" s="3">
        <v>4</v>
      </c>
      <c r="N13" s="6"/>
      <c r="O13" s="4"/>
      <c r="Q13" s="2" t="str">
        <f>IFERROR(VLOOKUP(K13,#REF!,2,0),"")</f>
        <v/>
      </c>
      <c r="R13" s="2" t="str">
        <f>IFERROR(VLOOKUP(M13,#REF!,2,0),"")</f>
        <v/>
      </c>
    </row>
    <row r="14" spans="1:18" x14ac:dyDescent="0.3">
      <c r="A14" s="18">
        <v>12</v>
      </c>
      <c r="B14" s="1" t="s">
        <v>37</v>
      </c>
      <c r="C14" s="5" t="s">
        <v>15</v>
      </c>
      <c r="D14" s="3" t="s">
        <v>17</v>
      </c>
      <c r="E14" s="3">
        <v>17</v>
      </c>
      <c r="F14" s="6"/>
      <c r="G14" s="3">
        <v>12</v>
      </c>
      <c r="H14" s="6"/>
      <c r="I14" s="3">
        <v>8</v>
      </c>
      <c r="J14" s="6"/>
      <c r="K14" s="3">
        <v>14</v>
      </c>
      <c r="L14" s="6"/>
      <c r="M14" s="3">
        <v>13</v>
      </c>
      <c r="N14" s="6"/>
      <c r="O14" s="4"/>
      <c r="Q14" s="2" t="str">
        <f>IFERROR(VLOOKUP(K14,#REF!,2,0),"")</f>
        <v/>
      </c>
      <c r="R14" s="2" t="str">
        <f>IFERROR(VLOOKUP(M14,#REF!,2,0),"")</f>
        <v/>
      </c>
    </row>
    <row r="15" spans="1:18" x14ac:dyDescent="0.3">
      <c r="A15" s="18">
        <v>13</v>
      </c>
      <c r="B15" s="1" t="s">
        <v>38</v>
      </c>
      <c r="C15" s="5" t="s">
        <v>20</v>
      </c>
      <c r="D15" s="3" t="s">
        <v>19</v>
      </c>
      <c r="E15" s="3">
        <v>27</v>
      </c>
      <c r="F15" s="6"/>
      <c r="G15" s="3">
        <v>26</v>
      </c>
      <c r="H15" s="6"/>
      <c r="I15" s="3">
        <v>27</v>
      </c>
      <c r="J15" s="6"/>
      <c r="K15" s="3">
        <v>27</v>
      </c>
      <c r="L15" s="6"/>
      <c r="M15" s="3">
        <v>29</v>
      </c>
      <c r="N15" s="6"/>
      <c r="O15" s="4"/>
      <c r="Q15" s="2" t="str">
        <f>IFERROR(VLOOKUP(K15,#REF!,2,0),"")</f>
        <v/>
      </c>
      <c r="R15" s="2" t="str">
        <f>IFERROR(VLOOKUP(M15,#REF!,2,0),"")</f>
        <v/>
      </c>
    </row>
    <row r="16" spans="1:18" x14ac:dyDescent="0.3">
      <c r="A16" s="18">
        <v>14</v>
      </c>
      <c r="B16" s="1" t="s">
        <v>39</v>
      </c>
      <c r="C16" s="5" t="s">
        <v>15</v>
      </c>
      <c r="D16" s="3" t="s">
        <v>16</v>
      </c>
      <c r="E16" s="3">
        <v>6</v>
      </c>
      <c r="F16" s="6"/>
      <c r="G16" s="3">
        <v>4</v>
      </c>
      <c r="H16" s="6"/>
      <c r="I16" s="3">
        <v>2</v>
      </c>
      <c r="J16" s="6"/>
      <c r="K16" s="3">
        <v>6</v>
      </c>
      <c r="L16" s="6"/>
      <c r="M16" s="3">
        <v>2</v>
      </c>
      <c r="N16" s="6"/>
      <c r="O16" s="4"/>
      <c r="Q16" s="2" t="str">
        <f>IFERROR(VLOOKUP(K16,#REF!,2,0),"")</f>
        <v/>
      </c>
      <c r="R16" s="2" t="str">
        <f>IFERROR(VLOOKUP(M16,#REF!,2,0),"")</f>
        <v/>
      </c>
    </row>
    <row r="17" spans="1:18" x14ac:dyDescent="0.3">
      <c r="A17" s="18">
        <v>15</v>
      </c>
      <c r="B17" s="1" t="s">
        <v>40</v>
      </c>
      <c r="C17" s="5" t="s">
        <v>15</v>
      </c>
      <c r="D17" s="3" t="s">
        <v>17</v>
      </c>
      <c r="E17" s="3">
        <v>15</v>
      </c>
      <c r="F17" s="6"/>
      <c r="G17" s="3">
        <v>9</v>
      </c>
      <c r="H17" s="6"/>
      <c r="I17" s="3">
        <v>14</v>
      </c>
      <c r="J17" s="6"/>
      <c r="K17" s="3">
        <v>12</v>
      </c>
      <c r="L17" s="6"/>
      <c r="M17" s="3">
        <v>8</v>
      </c>
      <c r="N17" s="6"/>
      <c r="O17" s="4"/>
      <c r="Q17" s="2" t="str">
        <f>IFERROR(VLOOKUP(K17,#REF!,2,0),"")</f>
        <v/>
      </c>
      <c r="R17" s="2" t="str">
        <f>IFERROR(VLOOKUP(M17,#REF!,2,0),"")</f>
        <v/>
      </c>
    </row>
    <row r="18" spans="1:18" x14ac:dyDescent="0.3">
      <c r="A18" s="18">
        <v>16</v>
      </c>
      <c r="B18" s="1" t="s">
        <v>41</v>
      </c>
      <c r="C18" s="5" t="s">
        <v>24</v>
      </c>
      <c r="D18" s="3" t="s">
        <v>25</v>
      </c>
      <c r="E18" s="3">
        <v>37</v>
      </c>
      <c r="F18" s="6"/>
      <c r="G18" s="3">
        <v>43</v>
      </c>
      <c r="H18" s="6"/>
      <c r="I18" s="3" t="s">
        <v>14</v>
      </c>
      <c r="J18" s="6"/>
      <c r="K18" s="3">
        <v>45</v>
      </c>
      <c r="L18" s="6"/>
      <c r="M18" s="3">
        <v>46</v>
      </c>
      <c r="N18" s="6"/>
      <c r="O18" s="4"/>
      <c r="Q18" s="2" t="str">
        <f>IFERROR(VLOOKUP(K18,#REF!,2,0),"")</f>
        <v/>
      </c>
      <c r="R18" s="2" t="str">
        <f>IFERROR(VLOOKUP(M18,#REF!,2,0),"")</f>
        <v/>
      </c>
    </row>
    <row r="19" spans="1:18" x14ac:dyDescent="0.3">
      <c r="A19" s="18">
        <v>17</v>
      </c>
      <c r="B19" s="1" t="s">
        <v>42</v>
      </c>
      <c r="C19" s="5" t="s">
        <v>15</v>
      </c>
      <c r="D19" s="3" t="s">
        <v>16</v>
      </c>
      <c r="E19" s="3">
        <v>2</v>
      </c>
      <c r="F19" s="6"/>
      <c r="G19" s="3">
        <v>8</v>
      </c>
      <c r="H19" s="6"/>
      <c r="I19" s="3">
        <v>7</v>
      </c>
      <c r="J19" s="6"/>
      <c r="K19" s="3">
        <v>10</v>
      </c>
      <c r="L19" s="6"/>
      <c r="M19" s="3">
        <v>14</v>
      </c>
      <c r="N19" s="6"/>
      <c r="O19" s="4"/>
      <c r="Q19" s="2" t="str">
        <f>IFERROR(VLOOKUP(K19,#REF!,2,0),"")</f>
        <v/>
      </c>
      <c r="R19" s="2" t="str">
        <f>IFERROR(VLOOKUP(M19,#REF!,2,0),"")</f>
        <v/>
      </c>
    </row>
    <row r="20" spans="1:18" x14ac:dyDescent="0.3">
      <c r="A20" s="18">
        <v>18</v>
      </c>
      <c r="B20" s="1" t="s">
        <v>43</v>
      </c>
      <c r="C20" s="5" t="s">
        <v>18</v>
      </c>
      <c r="D20" s="3" t="s">
        <v>19</v>
      </c>
      <c r="E20" s="3">
        <v>24</v>
      </c>
      <c r="F20" s="6"/>
      <c r="G20" s="3">
        <v>23</v>
      </c>
      <c r="H20" s="6"/>
      <c r="I20" s="3">
        <v>24</v>
      </c>
      <c r="J20" s="6"/>
      <c r="K20" s="3">
        <v>24</v>
      </c>
      <c r="L20" s="6"/>
      <c r="M20" s="3">
        <v>26</v>
      </c>
      <c r="N20" s="6"/>
      <c r="O20" s="4"/>
      <c r="Q20" s="2" t="str">
        <f>IFERROR(VLOOKUP(K20,#REF!,2,0),"")</f>
        <v/>
      </c>
      <c r="R20" s="2" t="str">
        <f>IFERROR(VLOOKUP(M20,#REF!,2,0),"")</f>
        <v/>
      </c>
    </row>
    <row r="21" spans="1:18" x14ac:dyDescent="0.3">
      <c r="A21" s="18">
        <v>19</v>
      </c>
      <c r="B21" s="1" t="s">
        <v>44</v>
      </c>
      <c r="C21" s="3" t="s">
        <v>24</v>
      </c>
      <c r="D21" s="3" t="s">
        <v>13</v>
      </c>
      <c r="E21" s="3" t="s">
        <v>14</v>
      </c>
      <c r="F21" s="6"/>
      <c r="G21" s="3">
        <v>44</v>
      </c>
      <c r="H21" s="6"/>
      <c r="I21" s="3">
        <v>45</v>
      </c>
      <c r="J21" s="6"/>
      <c r="K21" s="3">
        <v>44</v>
      </c>
      <c r="L21" s="6"/>
      <c r="M21" s="3">
        <v>44</v>
      </c>
      <c r="N21" s="6"/>
      <c r="O21" s="4"/>
      <c r="Q21" s="2" t="str">
        <f>IFERROR(VLOOKUP(K21,#REF!,2,0),"")</f>
        <v/>
      </c>
      <c r="R21" s="2" t="str">
        <f>IFERROR(VLOOKUP(M21,#REF!,2,0),"")</f>
        <v/>
      </c>
    </row>
    <row r="22" spans="1:18" x14ac:dyDescent="0.3">
      <c r="A22" s="18">
        <v>20</v>
      </c>
      <c r="B22" s="1" t="s">
        <v>45</v>
      </c>
      <c r="C22" s="5" t="s">
        <v>18</v>
      </c>
      <c r="D22" s="3" t="s">
        <v>19</v>
      </c>
      <c r="E22" s="3">
        <v>22</v>
      </c>
      <c r="F22" s="6"/>
      <c r="G22" s="3">
        <v>21</v>
      </c>
      <c r="H22" s="6"/>
      <c r="I22" s="3">
        <v>15</v>
      </c>
      <c r="J22" s="6"/>
      <c r="K22" s="3">
        <v>18</v>
      </c>
      <c r="L22" s="6"/>
      <c r="M22" s="3">
        <v>21</v>
      </c>
      <c r="N22" s="6"/>
      <c r="O22" s="4"/>
      <c r="Q22" s="2" t="str">
        <f>IFERROR(VLOOKUP(K22,#REF!,2,0),"")</f>
        <v/>
      </c>
      <c r="R22" s="2" t="str">
        <f>IFERROR(VLOOKUP(M22,#REF!,2,0),"")</f>
        <v/>
      </c>
    </row>
    <row r="23" spans="1:18" x14ac:dyDescent="0.3">
      <c r="A23" s="18">
        <v>21</v>
      </c>
      <c r="B23" s="1" t="s">
        <v>46</v>
      </c>
      <c r="C23" s="5" t="s">
        <v>21</v>
      </c>
      <c r="D23" s="3" t="s">
        <v>23</v>
      </c>
      <c r="E23" s="3">
        <v>33</v>
      </c>
      <c r="F23" s="6"/>
      <c r="G23" s="3">
        <v>33</v>
      </c>
      <c r="H23" s="6"/>
      <c r="I23" s="3">
        <v>33</v>
      </c>
      <c r="J23" s="6"/>
      <c r="K23" s="3">
        <v>33</v>
      </c>
      <c r="L23" s="6"/>
      <c r="M23" s="3">
        <v>30</v>
      </c>
      <c r="N23" s="6"/>
      <c r="O23" s="4"/>
      <c r="Q23" s="2" t="str">
        <f>IFERROR(VLOOKUP(K23,#REF!,2,0),"")</f>
        <v/>
      </c>
      <c r="R23" s="2" t="str">
        <f>IFERROR(VLOOKUP(M23,#REF!,2,0),"")</f>
        <v/>
      </c>
    </row>
    <row r="24" spans="1:18" x14ac:dyDescent="0.3">
      <c r="A24" s="18">
        <v>22</v>
      </c>
      <c r="B24" s="1" t="s">
        <v>47</v>
      </c>
      <c r="C24" s="5" t="s">
        <v>22</v>
      </c>
      <c r="D24" s="3" t="s">
        <v>23</v>
      </c>
      <c r="E24" s="3">
        <v>34</v>
      </c>
      <c r="F24" s="6"/>
      <c r="G24" s="3">
        <v>37</v>
      </c>
      <c r="H24" s="6"/>
      <c r="I24" s="3">
        <v>37</v>
      </c>
      <c r="J24" s="6"/>
      <c r="K24" s="3">
        <v>39</v>
      </c>
      <c r="L24" s="6"/>
      <c r="M24" s="3">
        <v>34</v>
      </c>
      <c r="N24" s="6"/>
      <c r="O24" s="4"/>
      <c r="Q24" s="2" t="str">
        <f>IFERROR(VLOOKUP(K24,#REF!,2,0),"")</f>
        <v/>
      </c>
      <c r="R24" s="2" t="str">
        <f>IFERROR(VLOOKUP(M24,#REF!,2,0),"")</f>
        <v/>
      </c>
    </row>
    <row r="25" spans="1:18" x14ac:dyDescent="0.3">
      <c r="A25" s="18">
        <v>23</v>
      </c>
      <c r="B25" s="1" t="s">
        <v>48</v>
      </c>
      <c r="C25" s="5" t="s">
        <v>18</v>
      </c>
      <c r="D25" s="3" t="s">
        <v>17</v>
      </c>
      <c r="E25" s="3">
        <v>19</v>
      </c>
      <c r="F25" s="6"/>
      <c r="G25" s="3">
        <v>16</v>
      </c>
      <c r="H25" s="6"/>
      <c r="I25" s="3">
        <v>18</v>
      </c>
      <c r="J25" s="6"/>
      <c r="K25" s="3">
        <v>21</v>
      </c>
      <c r="L25" s="6"/>
      <c r="M25" s="3">
        <v>15</v>
      </c>
      <c r="N25" s="6"/>
      <c r="O25" s="4"/>
      <c r="Q25" s="2" t="str">
        <f>IFERROR(VLOOKUP(K25,#REF!,2,0),"")</f>
        <v/>
      </c>
      <c r="R25" s="2" t="str">
        <f>IFERROR(VLOOKUP(M25,#REF!,2,0),"")</f>
        <v/>
      </c>
    </row>
    <row r="26" spans="1:18" x14ac:dyDescent="0.3">
      <c r="A26" s="18">
        <v>24</v>
      </c>
      <c r="B26" s="1" t="s">
        <v>49</v>
      </c>
      <c r="C26" s="5" t="s">
        <v>20</v>
      </c>
      <c r="D26" s="3" t="s">
        <v>17</v>
      </c>
      <c r="E26" s="3">
        <v>21</v>
      </c>
      <c r="F26" s="6"/>
      <c r="G26" s="3">
        <v>24</v>
      </c>
      <c r="H26" s="6"/>
      <c r="I26" s="3">
        <v>22</v>
      </c>
      <c r="J26" s="6"/>
      <c r="K26" s="3">
        <v>20</v>
      </c>
      <c r="L26" s="6"/>
      <c r="M26" s="3">
        <v>19</v>
      </c>
      <c r="N26" s="6"/>
      <c r="O26" s="4"/>
      <c r="Q26" s="2" t="str">
        <f>IFERROR(VLOOKUP(K26,#REF!,2,0),"")</f>
        <v/>
      </c>
      <c r="R26" s="2" t="str">
        <f>IFERROR(VLOOKUP(M26,#REF!,2,0),"")</f>
        <v/>
      </c>
    </row>
    <row r="27" spans="1:18" x14ac:dyDescent="0.3">
      <c r="A27" s="18">
        <v>25</v>
      </c>
      <c r="B27" s="1" t="s">
        <v>50</v>
      </c>
      <c r="C27" s="5" t="s">
        <v>18</v>
      </c>
      <c r="D27" s="3" t="s">
        <v>17</v>
      </c>
      <c r="E27" s="3">
        <v>16</v>
      </c>
      <c r="F27" s="6"/>
      <c r="G27" s="3">
        <v>19</v>
      </c>
      <c r="H27" s="6"/>
      <c r="I27" s="3">
        <v>16</v>
      </c>
      <c r="J27" s="6"/>
      <c r="K27" s="3">
        <v>17</v>
      </c>
      <c r="L27" s="6"/>
      <c r="M27" s="3">
        <v>16</v>
      </c>
      <c r="N27" s="6"/>
      <c r="O27" s="4"/>
      <c r="Q27" s="2" t="str">
        <f>IFERROR(VLOOKUP(K27,#REF!,2,0),"")</f>
        <v/>
      </c>
      <c r="R27" s="2" t="str">
        <f>IFERROR(VLOOKUP(M27,#REF!,2,0),"")</f>
        <v/>
      </c>
    </row>
    <row r="28" spans="1:18" x14ac:dyDescent="0.3">
      <c r="A28" s="18">
        <v>26</v>
      </c>
      <c r="B28" s="1" t="s">
        <v>51</v>
      </c>
      <c r="C28" s="5" t="s">
        <v>15</v>
      </c>
      <c r="D28" s="3" t="s">
        <v>17</v>
      </c>
      <c r="E28" s="3">
        <v>14</v>
      </c>
      <c r="F28" s="6"/>
      <c r="G28" s="3">
        <v>10</v>
      </c>
      <c r="H28" s="6"/>
      <c r="I28" s="3">
        <v>13</v>
      </c>
      <c r="J28" s="6"/>
      <c r="K28" s="3">
        <v>13</v>
      </c>
      <c r="L28" s="6"/>
      <c r="M28" s="3">
        <v>11</v>
      </c>
      <c r="N28" s="6"/>
      <c r="O28" s="4"/>
      <c r="Q28" s="2" t="str">
        <f>IFERROR(VLOOKUP(K28,#REF!,2,0),"")</f>
        <v/>
      </c>
      <c r="R28" s="2" t="str">
        <f>IFERROR(VLOOKUP(M28,#REF!,2,0),"")</f>
        <v/>
      </c>
    </row>
    <row r="29" spans="1:18" x14ac:dyDescent="0.3">
      <c r="A29" s="18">
        <v>27</v>
      </c>
      <c r="B29" s="1" t="s">
        <v>52</v>
      </c>
      <c r="C29" s="5" t="s">
        <v>20</v>
      </c>
      <c r="D29" s="3" t="s">
        <v>19</v>
      </c>
      <c r="E29" s="3">
        <v>28</v>
      </c>
      <c r="F29" s="6"/>
      <c r="G29" s="3">
        <v>25</v>
      </c>
      <c r="H29" s="6"/>
      <c r="I29" s="3">
        <v>25</v>
      </c>
      <c r="J29" s="6"/>
      <c r="K29" s="3">
        <v>25</v>
      </c>
      <c r="L29" s="6"/>
      <c r="M29" s="3">
        <v>25</v>
      </c>
      <c r="N29" s="6"/>
      <c r="O29" s="4"/>
      <c r="Q29" s="2" t="str">
        <f>IFERROR(VLOOKUP(K29,#REF!,2,0),"")</f>
        <v/>
      </c>
      <c r="R29" s="2" t="str">
        <f>IFERROR(VLOOKUP(M29,#REF!,2,0),"")</f>
        <v/>
      </c>
    </row>
    <row r="30" spans="1:18" x14ac:dyDescent="0.3">
      <c r="A30" s="18">
        <v>28</v>
      </c>
      <c r="B30" s="1" t="s">
        <v>53</v>
      </c>
      <c r="C30" s="5" t="s">
        <v>22</v>
      </c>
      <c r="D30" s="3" t="s">
        <v>13</v>
      </c>
      <c r="E30" s="3" t="s">
        <v>14</v>
      </c>
      <c r="F30" s="6"/>
      <c r="G30" s="3">
        <v>41</v>
      </c>
      <c r="H30" s="6"/>
      <c r="I30" s="3">
        <v>43</v>
      </c>
      <c r="J30" s="6"/>
      <c r="K30" s="3">
        <v>43</v>
      </c>
      <c r="L30" s="6"/>
      <c r="M30" s="3">
        <v>43</v>
      </c>
      <c r="N30" s="6"/>
      <c r="O30" s="4"/>
      <c r="Q30" s="2" t="str">
        <f>IFERROR(VLOOKUP(K30,#REF!,2,0),"")</f>
        <v/>
      </c>
      <c r="R30" s="2" t="str">
        <f>IFERROR(VLOOKUP(M30,#REF!,2,0),"")</f>
        <v/>
      </c>
    </row>
    <row r="31" spans="1:18" x14ac:dyDescent="0.3">
      <c r="A31" s="18">
        <v>29</v>
      </c>
      <c r="B31" s="1" t="s">
        <v>54</v>
      </c>
      <c r="C31" s="5" t="s">
        <v>22</v>
      </c>
      <c r="D31" s="3" t="s">
        <v>23</v>
      </c>
      <c r="E31" s="3">
        <v>32</v>
      </c>
      <c r="F31" s="6"/>
      <c r="G31" s="3">
        <v>39</v>
      </c>
      <c r="H31" s="6"/>
      <c r="I31" s="3">
        <v>36</v>
      </c>
      <c r="J31" s="6"/>
      <c r="K31" s="3">
        <v>37</v>
      </c>
      <c r="L31" s="6"/>
      <c r="M31" s="3">
        <v>36</v>
      </c>
      <c r="N31" s="6"/>
      <c r="O31" s="4"/>
      <c r="Q31" s="2" t="str">
        <f>IFERROR(VLOOKUP(K31,#REF!,2,0),"")</f>
        <v/>
      </c>
      <c r="R31" s="2" t="str">
        <f>IFERROR(VLOOKUP(M31,#REF!,2,0),"")</f>
        <v/>
      </c>
    </row>
    <row r="32" spans="1:18" x14ac:dyDescent="0.3">
      <c r="A32" s="18">
        <v>30</v>
      </c>
      <c r="B32" s="1" t="s">
        <v>55</v>
      </c>
      <c r="C32" s="5" t="s">
        <v>21</v>
      </c>
      <c r="D32" s="3" t="s">
        <v>19</v>
      </c>
      <c r="E32" s="3">
        <v>25</v>
      </c>
      <c r="F32" s="6"/>
      <c r="G32" s="3">
        <v>28</v>
      </c>
      <c r="H32" s="6"/>
      <c r="I32" s="3">
        <v>29</v>
      </c>
      <c r="J32" s="6"/>
      <c r="K32" s="3">
        <v>28</v>
      </c>
      <c r="L32" s="6"/>
      <c r="M32" s="3">
        <v>27</v>
      </c>
      <c r="N32" s="6"/>
      <c r="O32" s="4"/>
      <c r="Q32" s="2" t="str">
        <f>IFERROR(VLOOKUP(K32,#REF!,2,0),"")</f>
        <v/>
      </c>
      <c r="R32" s="2" t="str">
        <f>IFERROR(VLOOKUP(M32,#REF!,2,0),"")</f>
        <v/>
      </c>
    </row>
    <row r="33" spans="1:18" x14ac:dyDescent="0.3">
      <c r="A33" s="18">
        <v>31</v>
      </c>
      <c r="B33" s="1" t="s">
        <v>56</v>
      </c>
      <c r="C33" s="5" t="s">
        <v>22</v>
      </c>
      <c r="D33" s="3" t="s">
        <v>13</v>
      </c>
      <c r="E33" s="3" t="s">
        <v>14</v>
      </c>
      <c r="F33" s="6"/>
      <c r="G33" s="3">
        <v>36</v>
      </c>
      <c r="H33" s="6"/>
      <c r="I33" s="3">
        <v>38</v>
      </c>
      <c r="J33" s="6"/>
      <c r="K33" s="3">
        <v>36</v>
      </c>
      <c r="L33" s="6"/>
      <c r="M33" s="3">
        <v>37</v>
      </c>
      <c r="N33" s="6"/>
      <c r="O33" s="4"/>
      <c r="Q33" s="2" t="str">
        <f>IFERROR(VLOOKUP(K33,#REF!,2,0),"")</f>
        <v/>
      </c>
      <c r="R33" s="2" t="str">
        <f>IFERROR(VLOOKUP(M33,#REF!,2,0),"")</f>
        <v/>
      </c>
    </row>
    <row r="34" spans="1:18" x14ac:dyDescent="0.3">
      <c r="A34" s="18">
        <v>32</v>
      </c>
      <c r="B34" s="1" t="s">
        <v>57</v>
      </c>
      <c r="C34" s="5" t="s">
        <v>22</v>
      </c>
      <c r="D34" s="3" t="s">
        <v>13</v>
      </c>
      <c r="E34" s="3" t="s">
        <v>14</v>
      </c>
      <c r="F34" s="6"/>
      <c r="G34" s="3">
        <v>38</v>
      </c>
      <c r="H34" s="6"/>
      <c r="I34" s="3">
        <v>39</v>
      </c>
      <c r="J34" s="6"/>
      <c r="K34" s="3">
        <v>41</v>
      </c>
      <c r="L34" s="6"/>
      <c r="M34" s="3">
        <v>42</v>
      </c>
      <c r="N34" s="6"/>
      <c r="O34" s="4"/>
      <c r="Q34" s="2" t="str">
        <f>IFERROR(VLOOKUP(K34,#REF!,2,0),"")</f>
        <v/>
      </c>
      <c r="R34" s="2" t="str">
        <f>IFERROR(VLOOKUP(M34,#REF!,2,0),"")</f>
        <v/>
      </c>
    </row>
    <row r="35" spans="1:18" x14ac:dyDescent="0.3">
      <c r="A35" s="18">
        <v>33</v>
      </c>
      <c r="B35" s="1" t="s">
        <v>58</v>
      </c>
      <c r="C35" s="5" t="s">
        <v>15</v>
      </c>
      <c r="D35" s="3" t="s">
        <v>16</v>
      </c>
      <c r="E35" s="3">
        <v>8</v>
      </c>
      <c r="F35" s="6"/>
      <c r="G35" s="3">
        <v>11</v>
      </c>
      <c r="H35" s="6"/>
      <c r="I35" s="3">
        <v>10</v>
      </c>
      <c r="J35" s="6"/>
      <c r="K35" s="3">
        <v>11</v>
      </c>
      <c r="L35" s="6"/>
      <c r="M35" s="3">
        <v>12</v>
      </c>
      <c r="N35" s="6"/>
      <c r="O35" s="4"/>
      <c r="Q35" s="2" t="str">
        <f>IFERROR(VLOOKUP(K35,#REF!,2,0),"")</f>
        <v/>
      </c>
      <c r="R35" s="2" t="str">
        <f>IFERROR(VLOOKUP(M35,#REF!,2,0),"")</f>
        <v/>
      </c>
    </row>
    <row r="36" spans="1:18" x14ac:dyDescent="0.3">
      <c r="A36" s="18">
        <v>34</v>
      </c>
      <c r="B36" s="1" t="s">
        <v>59</v>
      </c>
      <c r="C36" s="5" t="s">
        <v>18</v>
      </c>
      <c r="D36" s="3" t="s">
        <v>17</v>
      </c>
      <c r="E36" s="3">
        <v>20</v>
      </c>
      <c r="F36" s="6"/>
      <c r="G36" s="3">
        <v>20</v>
      </c>
      <c r="H36" s="6"/>
      <c r="I36" s="3">
        <v>19</v>
      </c>
      <c r="J36" s="6"/>
      <c r="K36" s="3">
        <v>19</v>
      </c>
      <c r="L36" s="6"/>
      <c r="M36" s="3">
        <v>23</v>
      </c>
      <c r="N36" s="6"/>
      <c r="O36" s="4"/>
      <c r="Q36" s="2" t="str">
        <f>IFERROR(VLOOKUP(K36,#REF!,2,0),"")</f>
        <v/>
      </c>
      <c r="R36" s="2" t="str">
        <f>IFERROR(VLOOKUP(M36,#REF!,2,0),"")</f>
        <v/>
      </c>
    </row>
    <row r="37" spans="1:18" x14ac:dyDescent="0.3">
      <c r="A37" s="18">
        <v>35</v>
      </c>
      <c r="B37" s="1" t="s">
        <v>60</v>
      </c>
      <c r="C37" s="5" t="s">
        <v>20</v>
      </c>
      <c r="D37" s="3" t="s">
        <v>19</v>
      </c>
      <c r="E37" s="3">
        <v>29</v>
      </c>
      <c r="F37" s="6"/>
      <c r="G37" s="3">
        <v>29</v>
      </c>
      <c r="H37" s="6"/>
      <c r="I37" s="3">
        <v>28</v>
      </c>
      <c r="J37" s="6"/>
      <c r="K37" s="3">
        <v>29</v>
      </c>
      <c r="L37" s="6"/>
      <c r="M37" s="3">
        <v>28</v>
      </c>
      <c r="N37" s="6"/>
      <c r="O37" s="4"/>
      <c r="Q37" s="2" t="str">
        <f>IFERROR(VLOOKUP(K37,#REF!,2,0),"")</f>
        <v/>
      </c>
      <c r="R37" s="2" t="str">
        <f>IFERROR(VLOOKUP(M37,#REF!,2,0),"")</f>
        <v/>
      </c>
    </row>
    <row r="38" spans="1:18" x14ac:dyDescent="0.3">
      <c r="A38" s="18">
        <v>36</v>
      </c>
      <c r="B38" s="1" t="s">
        <v>61</v>
      </c>
      <c r="C38" s="5" t="s">
        <v>15</v>
      </c>
      <c r="D38" s="3" t="s">
        <v>16</v>
      </c>
      <c r="E38" s="3">
        <v>1</v>
      </c>
      <c r="F38" s="6"/>
      <c r="G38" s="3">
        <v>3</v>
      </c>
      <c r="H38" s="6"/>
      <c r="I38" s="3">
        <v>3</v>
      </c>
      <c r="J38" s="6"/>
      <c r="K38" s="3">
        <v>2</v>
      </c>
      <c r="L38" s="6"/>
      <c r="M38" s="3">
        <v>1</v>
      </c>
      <c r="N38" s="6"/>
      <c r="O38" s="4"/>
      <c r="Q38" s="2" t="str">
        <f>IFERROR(VLOOKUP(K38,#REF!,2,0),"")</f>
        <v/>
      </c>
      <c r="R38" s="2" t="str">
        <f>IFERROR(VLOOKUP(M38,#REF!,2,0),"")</f>
        <v/>
      </c>
    </row>
    <row r="39" spans="1:18" x14ac:dyDescent="0.3">
      <c r="A39" s="18">
        <v>37</v>
      </c>
      <c r="B39" s="1" t="s">
        <v>62</v>
      </c>
      <c r="C39" s="5" t="s">
        <v>21</v>
      </c>
      <c r="D39" s="3" t="s">
        <v>19</v>
      </c>
      <c r="E39" s="3">
        <v>30</v>
      </c>
      <c r="F39" s="6"/>
      <c r="G39" s="3">
        <v>31</v>
      </c>
      <c r="H39" s="6"/>
      <c r="I39" s="3">
        <v>32</v>
      </c>
      <c r="J39" s="6"/>
      <c r="K39" s="3">
        <v>31</v>
      </c>
      <c r="L39" s="6"/>
      <c r="M39" s="3">
        <v>31</v>
      </c>
      <c r="N39" s="6"/>
      <c r="O39" s="4"/>
      <c r="Q39" s="2" t="str">
        <f>IFERROR(VLOOKUP(K39,#REF!,2,0),"")</f>
        <v/>
      </c>
      <c r="R39" s="2" t="str">
        <f>IFERROR(VLOOKUP(M39,#REF!,2,0),"")</f>
        <v/>
      </c>
    </row>
    <row r="40" spans="1:18" x14ac:dyDescent="0.3">
      <c r="A40" s="18">
        <v>38</v>
      </c>
      <c r="B40" s="1" t="s">
        <v>83</v>
      </c>
      <c r="C40" s="5" t="s">
        <v>15</v>
      </c>
      <c r="D40" s="3" t="s">
        <v>16</v>
      </c>
      <c r="E40" s="3">
        <v>11</v>
      </c>
      <c r="F40" s="6"/>
      <c r="G40" s="3">
        <v>14</v>
      </c>
      <c r="H40" s="6"/>
      <c r="I40" s="3">
        <v>9</v>
      </c>
      <c r="J40" s="6"/>
      <c r="K40" s="3">
        <v>9</v>
      </c>
      <c r="L40" s="6"/>
      <c r="M40" s="3">
        <v>9</v>
      </c>
      <c r="N40" s="6"/>
      <c r="O40" s="4"/>
      <c r="Q40" s="2" t="str">
        <f>IFERROR(VLOOKUP(K40,#REF!,2,0),"")</f>
        <v/>
      </c>
      <c r="R40" s="2" t="str">
        <f>IFERROR(VLOOKUP(M40,#REF!,2,0),"")</f>
        <v/>
      </c>
    </row>
    <row r="41" spans="1:18" x14ac:dyDescent="0.3">
      <c r="A41" s="18">
        <v>39</v>
      </c>
      <c r="B41" s="1" t="s">
        <v>64</v>
      </c>
      <c r="C41" s="5" t="s">
        <v>18</v>
      </c>
      <c r="D41" s="3" t="s">
        <v>16</v>
      </c>
      <c r="E41" s="3">
        <v>9</v>
      </c>
      <c r="F41" s="6"/>
      <c r="G41" s="3">
        <v>15</v>
      </c>
      <c r="H41" s="6"/>
      <c r="I41" s="3">
        <v>17</v>
      </c>
      <c r="J41" s="6"/>
      <c r="K41" s="3">
        <v>16</v>
      </c>
      <c r="L41" s="6"/>
      <c r="M41" s="3">
        <v>17</v>
      </c>
      <c r="N41" s="6"/>
      <c r="O41" s="4"/>
      <c r="Q41" s="2" t="str">
        <f>IFERROR(VLOOKUP(K41,#REF!,2,0),"")</f>
        <v/>
      </c>
      <c r="R41" s="2" t="str">
        <f>IFERROR(VLOOKUP(M41,#REF!,2,0),"")</f>
        <v/>
      </c>
    </row>
    <row r="42" spans="1:18" x14ac:dyDescent="0.3">
      <c r="A42" s="18">
        <v>40</v>
      </c>
      <c r="B42" s="1" t="s">
        <v>65</v>
      </c>
      <c r="C42" s="5" t="s">
        <v>24</v>
      </c>
      <c r="D42" s="3" t="s">
        <v>13</v>
      </c>
      <c r="E42" s="3" t="s">
        <v>14</v>
      </c>
      <c r="F42" s="6"/>
      <c r="G42" s="3">
        <v>45</v>
      </c>
      <c r="H42" s="6"/>
      <c r="I42" s="3">
        <v>42</v>
      </c>
      <c r="J42" s="6"/>
      <c r="K42" s="3">
        <v>40</v>
      </c>
      <c r="L42" s="6"/>
      <c r="M42" s="3">
        <v>39</v>
      </c>
      <c r="N42" s="6"/>
      <c r="O42" s="4"/>
      <c r="Q42" s="2" t="str">
        <f>IFERROR(VLOOKUP(K42,#REF!,2,0),"")</f>
        <v/>
      </c>
      <c r="R42" s="2" t="str">
        <f>IFERROR(VLOOKUP(M42,#REF!,2,0),"")</f>
        <v/>
      </c>
    </row>
    <row r="43" spans="1:18" x14ac:dyDescent="0.3">
      <c r="A43" s="18">
        <v>41</v>
      </c>
      <c r="B43" s="1" t="s">
        <v>66</v>
      </c>
      <c r="C43" s="5" t="s">
        <v>15</v>
      </c>
      <c r="D43" s="3" t="s">
        <v>16</v>
      </c>
      <c r="E43" s="3">
        <v>12</v>
      </c>
      <c r="F43" s="6"/>
      <c r="G43" s="3">
        <v>18</v>
      </c>
      <c r="H43" s="6"/>
      <c r="I43" s="3">
        <v>21</v>
      </c>
      <c r="J43" s="6"/>
      <c r="K43" s="3">
        <v>23</v>
      </c>
      <c r="L43" s="6"/>
      <c r="M43" s="3">
        <v>22</v>
      </c>
      <c r="N43" s="6"/>
      <c r="O43" s="4"/>
      <c r="Q43" s="2" t="str">
        <f>IFERROR(VLOOKUP(K43,#REF!,2,0),"")</f>
        <v/>
      </c>
      <c r="R43" s="2" t="str">
        <f>IFERROR(VLOOKUP(M43,#REF!,2,0),"")</f>
        <v/>
      </c>
    </row>
    <row r="44" spans="1:18" x14ac:dyDescent="0.3">
      <c r="A44" s="18">
        <v>42</v>
      </c>
      <c r="B44" s="1" t="s">
        <v>67</v>
      </c>
      <c r="C44" s="5" t="s">
        <v>22</v>
      </c>
      <c r="D44" s="3" t="s">
        <v>23</v>
      </c>
      <c r="E44" s="3">
        <v>31</v>
      </c>
      <c r="F44" s="6"/>
      <c r="G44" s="3">
        <v>34</v>
      </c>
      <c r="H44" s="6"/>
      <c r="I44" s="3">
        <v>30</v>
      </c>
      <c r="J44" s="6"/>
      <c r="K44" s="3">
        <v>32</v>
      </c>
      <c r="L44" s="6"/>
      <c r="M44" s="3">
        <v>35</v>
      </c>
      <c r="N44" s="6"/>
      <c r="O44" s="4"/>
      <c r="Q44" s="2" t="str">
        <f>IFERROR(VLOOKUP(K44,#REF!,2,0),"")</f>
        <v/>
      </c>
      <c r="R44" s="2" t="str">
        <f>IFERROR(VLOOKUP(M44,#REF!,2,0),"")</f>
        <v/>
      </c>
    </row>
    <row r="45" spans="1:18" x14ac:dyDescent="0.3">
      <c r="A45" s="18">
        <v>43</v>
      </c>
      <c r="B45" s="1" t="s">
        <v>68</v>
      </c>
      <c r="C45" s="5" t="s">
        <v>15</v>
      </c>
      <c r="D45" s="3" t="s">
        <v>16</v>
      </c>
      <c r="E45" s="3">
        <v>5</v>
      </c>
      <c r="F45" s="6"/>
      <c r="G45" s="3">
        <v>1</v>
      </c>
      <c r="H45" s="6"/>
      <c r="I45" s="3">
        <v>6</v>
      </c>
      <c r="J45" s="6"/>
      <c r="K45" s="3">
        <v>5</v>
      </c>
      <c r="L45" s="6"/>
      <c r="M45" s="3">
        <v>3</v>
      </c>
      <c r="N45" s="6"/>
      <c r="O45" s="4"/>
      <c r="Q45" s="2" t="str">
        <f>IFERROR(VLOOKUP(K45,#REF!,2,0),"")</f>
        <v/>
      </c>
      <c r="R45" s="2" t="str">
        <f>IFERROR(VLOOKUP(M45,#REF!,2,0),"")</f>
        <v/>
      </c>
    </row>
    <row r="46" spans="1:18" x14ac:dyDescent="0.3">
      <c r="A46" s="18">
        <v>44</v>
      </c>
      <c r="B46" s="1" t="s">
        <v>74</v>
      </c>
      <c r="C46" s="5" t="s">
        <v>15</v>
      </c>
      <c r="D46" s="3" t="s">
        <v>16</v>
      </c>
      <c r="E46" s="3">
        <v>10</v>
      </c>
      <c r="F46" s="6"/>
      <c r="G46" s="3">
        <v>6</v>
      </c>
      <c r="H46" s="6"/>
      <c r="I46" s="3">
        <v>11</v>
      </c>
      <c r="J46" s="6"/>
      <c r="K46" s="3">
        <v>8</v>
      </c>
      <c r="L46" s="6"/>
      <c r="M46" s="3">
        <v>10</v>
      </c>
      <c r="N46" s="6"/>
      <c r="O46" s="4"/>
      <c r="Q46" s="2" t="str">
        <f>IFERROR(VLOOKUP(K46,#REF!,2,0),"")</f>
        <v/>
      </c>
      <c r="R46" s="2" t="str">
        <f>IFERROR(VLOOKUP(M46,#REF!,2,0),"")</f>
        <v/>
      </c>
    </row>
    <row r="47" spans="1:18" x14ac:dyDescent="0.3">
      <c r="A47" s="18">
        <v>45</v>
      </c>
      <c r="B47" s="1" t="s">
        <v>69</v>
      </c>
      <c r="C47" s="5" t="s">
        <v>24</v>
      </c>
      <c r="D47" s="3" t="s">
        <v>13</v>
      </c>
      <c r="E47" s="3" t="s">
        <v>14</v>
      </c>
      <c r="F47" s="6"/>
      <c r="G47" s="3">
        <v>40</v>
      </c>
      <c r="H47" s="6"/>
      <c r="I47" s="3">
        <v>41</v>
      </c>
      <c r="J47" s="6"/>
      <c r="K47" s="3">
        <v>42</v>
      </c>
      <c r="L47" s="6"/>
      <c r="M47" s="3">
        <v>40</v>
      </c>
      <c r="N47" s="6"/>
      <c r="O47" s="4"/>
      <c r="Q47" s="2" t="str">
        <f>IFERROR(VLOOKUP(K47,#REF!,2,0),"")</f>
        <v/>
      </c>
      <c r="R47" s="2" t="str">
        <f>IFERROR(VLOOKUP(M47,#REF!,2,0),"")</f>
        <v/>
      </c>
    </row>
    <row r="48" spans="1:18" x14ac:dyDescent="0.3">
      <c r="A48" s="18">
        <v>46</v>
      </c>
      <c r="B48" s="1" t="s">
        <v>70</v>
      </c>
      <c r="C48" s="5" t="s">
        <v>20</v>
      </c>
      <c r="D48" s="3" t="s">
        <v>19</v>
      </c>
      <c r="E48" s="3">
        <v>23</v>
      </c>
      <c r="F48" s="6"/>
      <c r="G48" s="3">
        <v>22</v>
      </c>
      <c r="H48" s="6"/>
      <c r="I48" s="3">
        <v>23</v>
      </c>
      <c r="J48" s="6"/>
      <c r="K48" s="3">
        <v>22</v>
      </c>
      <c r="L48" s="6"/>
      <c r="M48" s="3">
        <v>20</v>
      </c>
      <c r="N48" s="6"/>
      <c r="O48" s="4"/>
      <c r="Q48" s="2" t="str">
        <f>IFERROR(VLOOKUP(K48,#REF!,2,0),"")</f>
        <v/>
      </c>
      <c r="R48" s="2" t="str">
        <f>IFERROR(VLOOKUP(M48,#REF!,2,0),"")</f>
        <v/>
      </c>
    </row>
    <row r="49" spans="1:18" x14ac:dyDescent="0.3">
      <c r="A49" s="18">
        <v>47</v>
      </c>
      <c r="B49" s="1" t="s">
        <v>71</v>
      </c>
      <c r="C49" s="5" t="s">
        <v>26</v>
      </c>
      <c r="D49" s="3" t="s">
        <v>13</v>
      </c>
      <c r="E49" s="3" t="s">
        <v>14</v>
      </c>
      <c r="F49" s="6"/>
      <c r="G49" s="3">
        <v>47</v>
      </c>
      <c r="H49" s="6"/>
      <c r="I49" s="3" t="s">
        <v>14</v>
      </c>
      <c r="J49" s="6"/>
      <c r="K49" s="3">
        <v>46</v>
      </c>
      <c r="L49" s="6"/>
      <c r="M49" s="3">
        <v>45</v>
      </c>
      <c r="N49" s="6"/>
      <c r="O49" s="4"/>
      <c r="Q49" s="2" t="str">
        <f>IFERROR(VLOOKUP(K49,#REF!,2,0),"")</f>
        <v/>
      </c>
      <c r="R49" s="2" t="str">
        <f>IFERROR(VLOOKUP(M49,#REF!,2,0),"")</f>
        <v/>
      </c>
    </row>
    <row r="50" spans="1:18" x14ac:dyDescent="0.3">
      <c r="A50" s="18">
        <v>48</v>
      </c>
      <c r="B50" s="1" t="s">
        <v>72</v>
      </c>
      <c r="C50" s="5" t="s">
        <v>15</v>
      </c>
      <c r="D50" s="3" t="s">
        <v>16</v>
      </c>
      <c r="E50" s="3">
        <v>7</v>
      </c>
      <c r="F50" s="6"/>
      <c r="G50" s="3">
        <v>5</v>
      </c>
      <c r="H50" s="6"/>
      <c r="I50" s="3">
        <v>4</v>
      </c>
      <c r="J50" s="6"/>
      <c r="K50" s="3">
        <v>3</v>
      </c>
      <c r="L50" s="6"/>
      <c r="M50" s="3">
        <v>6</v>
      </c>
      <c r="N50" s="6"/>
      <c r="O50" s="4"/>
      <c r="Q50" s="2" t="str">
        <f>IFERROR(VLOOKUP(K50,#REF!,2,0),"")</f>
        <v/>
      </c>
      <c r="R50" s="2" t="str">
        <f>IFERROR(VLOOKUP(M50,#REF!,2,0),"")</f>
        <v/>
      </c>
    </row>
  </sheetData>
  <mergeCells count="10">
    <mergeCell ref="D1:D2"/>
    <mergeCell ref="O1:O2"/>
    <mergeCell ref="C1:C2"/>
    <mergeCell ref="B1:B2"/>
    <mergeCell ref="A1:A2"/>
    <mergeCell ref="E1:F1"/>
    <mergeCell ref="G1:H1"/>
    <mergeCell ref="I1:J1"/>
    <mergeCell ref="K1:L1"/>
    <mergeCell ref="M1:N1"/>
  </mergeCells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Men's Historical rankings</vt:lpstr>
      <vt:lpstr>Men's rankings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使用者</dc:creator>
  <cp:lastModifiedBy>myyang</cp:lastModifiedBy>
  <dcterms:created xsi:type="dcterms:W3CDTF">2018-02-27T06:43:42Z</dcterms:created>
  <dcterms:modified xsi:type="dcterms:W3CDTF">2018-03-01T12:12:58Z</dcterms:modified>
</cp:coreProperties>
</file>