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Trivedi/competitive-hiring-pilot/toolkit/phone-assessment-interviews/"/>
    </mc:Choice>
  </mc:AlternateContent>
  <xr:revisionPtr revIDLastSave="0" documentId="8_{922EE7F0-D9B0-3F40-AA92-E7F9550D875E}" xr6:coauthVersionLast="44" xr6:coauthVersionMax="44" xr10:uidLastSave="{00000000-0000-0000-0000-000000000000}"/>
  <bookViews>
    <workbookView xWindow="0" yWindow="460" windowWidth="25600" windowHeight="15460" xr2:uid="{00000000-000D-0000-FFFF-FFFF00000000}"/>
  </bookViews>
  <sheets>
    <sheet name="Scheduling Info" sheetId="1" r:id="rId1"/>
    <sheet name="Conflict of Interest Info" sheetId="2" r:id="rId2"/>
  </sheets>
  <definedNames>
    <definedName name="CalendarYear">'Scheduling Info'!$K$3</definedName>
    <definedName name="WeekStart">'Scheduling Info'!$L$3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4" i="1" l="1" a="1"/>
  <c r="B34" i="1" s="1"/>
  <c r="A34" i="1"/>
  <c r="G31" i="1"/>
  <c r="D31" i="1"/>
  <c r="C31" i="1"/>
  <c r="A31" i="1" a="1"/>
  <c r="F31" i="1" s="1"/>
  <c r="A31" i="1"/>
  <c r="G28" i="1"/>
  <c r="D28" i="1"/>
  <c r="C28" i="1"/>
  <c r="A28" i="1" a="1"/>
  <c r="F28" i="1" s="1"/>
  <c r="A28" i="1"/>
  <c r="G23" i="1"/>
  <c r="D23" i="1"/>
  <c r="C23" i="1"/>
  <c r="A23" i="1" a="1"/>
  <c r="F23" i="1" s="1"/>
  <c r="A23" i="1"/>
  <c r="G18" i="1"/>
  <c r="D18" i="1"/>
  <c r="C18" i="1"/>
  <c r="A18" i="1" a="1"/>
  <c r="F18" i="1" s="1"/>
  <c r="A18" i="1"/>
  <c r="C16" i="1"/>
  <c r="A16" i="1" a="1"/>
  <c r="F16" i="1" s="1"/>
  <c r="E16" i="1" l="1"/>
  <c r="E23" i="1"/>
  <c r="E28" i="1"/>
  <c r="G16" i="1"/>
  <c r="A16" i="1"/>
  <c r="D16" i="1"/>
  <c r="E18" i="1"/>
  <c r="E31" i="1"/>
  <c r="B16" i="1"/>
  <c r="B18" i="1"/>
  <c r="B23" i="1"/>
  <c r="B28" i="1"/>
  <c r="B31" i="1"/>
</calcChain>
</file>

<file path=xl/sharedStrings.xml><?xml version="1.0" encoding="utf-8"?>
<sst xmlns="http://schemas.openxmlformats.org/spreadsheetml/2006/main" count="79" uniqueCount="39">
  <si>
    <t>(Eastern Time)</t>
  </si>
  <si>
    <t>SME</t>
  </si>
  <si>
    <t>8AM</t>
  </si>
  <si>
    <t>9AM</t>
  </si>
  <si>
    <t>10AM</t>
  </si>
  <si>
    <t>11AM</t>
  </si>
  <si>
    <t>1PM</t>
  </si>
  <si>
    <t>2PM</t>
  </si>
  <si>
    <t>3PM</t>
  </si>
  <si>
    <t>4PM</t>
  </si>
  <si>
    <t>SME 1</t>
  </si>
  <si>
    <t>1-2pm EDT</t>
  </si>
  <si>
    <t>2-3pm EDT</t>
  </si>
  <si>
    <t>3-4pm EDT</t>
  </si>
  <si>
    <t>4-5pm EDT</t>
  </si>
  <si>
    <t>SME 2</t>
  </si>
  <si>
    <t>SME 3</t>
  </si>
  <si>
    <t>8-9am EDT</t>
  </si>
  <si>
    <t>10-11am EDT</t>
  </si>
  <si>
    <t>12 - 1pm EDT</t>
  </si>
  <si>
    <t>SME 4</t>
  </si>
  <si>
    <t>11 - 12 EDT</t>
  </si>
  <si>
    <t>SME 5</t>
  </si>
  <si>
    <t>9-10am EDT</t>
  </si>
  <si>
    <t>SME 6</t>
  </si>
  <si>
    <t>SME 7</t>
  </si>
  <si>
    <t>SME 8</t>
  </si>
  <si>
    <t>June 2019 - Unavailability</t>
  </si>
  <si>
    <t>Monday</t>
  </si>
  <si>
    <t>Tuesday</t>
  </si>
  <si>
    <t>Wednesday</t>
  </si>
  <si>
    <t>Thursday</t>
  </si>
  <si>
    <t>Friday</t>
  </si>
  <si>
    <t>Saturday</t>
  </si>
  <si>
    <t>Sunday</t>
  </si>
  <si>
    <t>Maria</t>
  </si>
  <si>
    <t>SME NAME</t>
  </si>
  <si>
    <t>Notes</t>
  </si>
  <si>
    <t xml:space="preserve">*Jane Doe could be available if needed
**Joe Doe not available 12-1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</si>
</sst>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"/>
  </numFmts>
  <fonts count="14">
    <font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rgb="FF000000"/>
      <name val="Calibri"/>
    </font>
    <font>
      <sz val="11"/>
      <name val="Calibri"/>
    </font>
    <font>
      <b/>
      <sz val="36"/>
      <color rgb="FF385623"/>
      <name val="Calibri"/>
    </font>
    <font>
      <sz val="12"/>
      <name val="Calibri"/>
    </font>
    <font>
      <sz val="12"/>
      <color rgb="FF262626"/>
      <name val="Calibri"/>
    </font>
    <font>
      <sz val="10"/>
      <color rgb="FF262626"/>
      <name val="Calibri"/>
    </font>
    <font>
      <sz val="8"/>
      <color rgb="FF262626"/>
      <name val="Calibri"/>
    </font>
    <font>
      <sz val="10"/>
      <name val="Calibri"/>
    </font>
    <font>
      <sz val="11"/>
      <color rgb="FF262626"/>
      <name val="Calibri"/>
    </font>
    <font>
      <i/>
      <sz val="10"/>
      <color rgb="FF262626"/>
      <name val="Calibri"/>
    </font>
    <font>
      <sz val="12"/>
      <color rgb="FF1F497D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8496B0"/>
        <bgColor rgb="FF8496B0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C5E0B3"/>
      </left>
      <right style="thin">
        <color rgb="FFC5E0B3"/>
      </right>
      <top style="thin">
        <color rgb="FFC5E0B3"/>
      </top>
      <bottom/>
      <diagonal/>
    </border>
    <border>
      <left style="thin">
        <color rgb="FFC5E0B3"/>
      </left>
      <right style="thin">
        <color rgb="FFC5E0B3"/>
      </right>
      <top style="thin">
        <color rgb="FFC5E0B3"/>
      </top>
      <bottom/>
      <diagonal/>
    </border>
    <border>
      <left style="thin">
        <color rgb="FFC5E0B3"/>
      </left>
      <right style="thin">
        <color rgb="FFC5E0B3"/>
      </right>
      <top/>
      <bottom style="thin">
        <color rgb="FFC5E0B3"/>
      </bottom>
      <diagonal/>
    </border>
    <border>
      <left style="thin">
        <color rgb="FFC5E0B3"/>
      </left>
      <right style="thin">
        <color rgb="FFC5E0B3"/>
      </right>
      <top/>
      <bottom style="thin">
        <color rgb="FFC5E0B3"/>
      </bottom>
      <diagonal/>
    </border>
    <border>
      <left style="thin">
        <color rgb="FFC5E0B3"/>
      </left>
      <right style="thin">
        <color rgb="FFC5E0B3"/>
      </right>
      <top/>
      <bottom/>
      <diagonal/>
    </border>
    <border>
      <left style="thin">
        <color rgb="FFC5E0B3"/>
      </left>
      <right style="thin">
        <color rgb="FFC5E0B3"/>
      </right>
      <top/>
      <bottom/>
      <diagonal/>
    </border>
    <border>
      <left/>
      <right/>
      <top style="thin">
        <color rgb="FFC5E0B3"/>
      </top>
      <bottom/>
      <diagonal/>
    </border>
    <border>
      <left/>
      <right style="thin">
        <color rgb="FFC5E0B3"/>
      </right>
      <top style="thin">
        <color rgb="FFC5E0B3"/>
      </top>
      <bottom/>
      <diagonal/>
    </border>
    <border>
      <left/>
      <right/>
      <top/>
      <bottom style="thin">
        <color rgb="FFC5E0B3"/>
      </bottom>
      <diagonal/>
    </border>
    <border>
      <left/>
      <right style="thin">
        <color rgb="FFC5E0B3"/>
      </right>
      <top/>
      <bottom style="thin">
        <color rgb="FFC5E0B3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0" fillId="0" borderId="0" xfId="0" applyFont="1"/>
    <xf numFmtId="0" fontId="4" fillId="6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164" fontId="7" fillId="0" borderId="10" xfId="0" applyNumberFormat="1" applyFont="1" applyBorder="1" applyAlignment="1">
      <alignment horizontal="right"/>
    </xf>
    <xf numFmtId="164" fontId="6" fillId="7" borderId="11" xfId="0" applyNumberFormat="1" applyFont="1" applyFill="1" applyBorder="1" applyAlignment="1">
      <alignment horizontal="right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7" borderId="13" xfId="0" applyFont="1" applyFill="1" applyBorder="1" applyAlignment="1">
      <alignment horizontal="left" vertical="top" wrapText="1"/>
    </xf>
    <xf numFmtId="164" fontId="7" fillId="0" borderId="10" xfId="0" applyNumberFormat="1" applyFont="1" applyBorder="1" applyAlignment="1">
      <alignment horizontal="right" vertical="center" wrapText="1"/>
    </xf>
    <xf numFmtId="164" fontId="6" fillId="7" borderId="11" xfId="0" applyNumberFormat="1" applyFont="1" applyFill="1" applyBorder="1" applyAlignment="1">
      <alignment horizontal="right" vertical="center" wrapText="1"/>
    </xf>
    <xf numFmtId="164" fontId="9" fillId="0" borderId="14" xfId="0" applyNumberFormat="1" applyFont="1" applyBorder="1" applyAlignment="1">
      <alignment horizontal="left" vertical="center" wrapText="1"/>
    </xf>
    <xf numFmtId="164" fontId="7" fillId="0" borderId="14" xfId="0" applyNumberFormat="1" applyFont="1" applyBorder="1" applyAlignment="1">
      <alignment horizontal="right" vertical="center" wrapText="1"/>
    </xf>
    <xf numFmtId="164" fontId="6" fillId="7" borderId="15" xfId="0" applyNumberFormat="1" applyFont="1" applyFill="1" applyBorder="1" applyAlignment="1">
      <alignment horizontal="right" vertical="center" wrapText="1"/>
    </xf>
    <xf numFmtId="0" fontId="8" fillId="0" borderId="14" xfId="0" applyFont="1" applyBorder="1" applyAlignment="1">
      <alignment horizontal="left" vertical="center" wrapText="1"/>
    </xf>
    <xf numFmtId="164" fontId="8" fillId="0" borderId="14" xfId="0" applyNumberFormat="1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top" wrapText="1"/>
    </xf>
    <xf numFmtId="164" fontId="7" fillId="0" borderId="10" xfId="0" applyNumberFormat="1" applyFont="1" applyBorder="1" applyAlignment="1">
      <alignment horizontal="right" vertical="center"/>
    </xf>
    <xf numFmtId="164" fontId="6" fillId="7" borderId="11" xfId="0" applyNumberFormat="1" applyFont="1" applyFill="1" applyBorder="1" applyAlignment="1">
      <alignment horizontal="right" vertical="center"/>
    </xf>
    <xf numFmtId="0" fontId="8" fillId="0" borderId="14" xfId="0" applyFont="1" applyBorder="1" applyAlignment="1">
      <alignment horizontal="left" vertical="center"/>
    </xf>
    <xf numFmtId="164" fontId="9" fillId="0" borderId="14" xfId="0" applyNumberFormat="1" applyFont="1" applyBorder="1" applyAlignment="1">
      <alignment horizontal="left" vertical="center"/>
    </xf>
    <xf numFmtId="164" fontId="6" fillId="7" borderId="15" xfId="0" applyNumberFormat="1" applyFont="1" applyFill="1" applyBorder="1" applyAlignment="1">
      <alignment horizontal="right" vertical="center"/>
    </xf>
    <xf numFmtId="164" fontId="8" fillId="0" borderId="14" xfId="0" applyNumberFormat="1" applyFont="1" applyBorder="1" applyAlignment="1">
      <alignment horizontal="left" vertical="center"/>
    </xf>
    <xf numFmtId="164" fontId="7" fillId="0" borderId="14" xfId="0" applyNumberFormat="1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1" fillId="0" borderId="16" xfId="0" applyFont="1" applyBorder="1" applyAlignment="1">
      <alignment horizontal="left" vertical="center" wrapText="1"/>
    </xf>
    <xf numFmtId="0" fontId="2" fillId="0" borderId="16" xfId="0" applyFont="1" applyBorder="1"/>
    <xf numFmtId="0" fontId="2" fillId="0" borderId="17" xfId="0" applyFont="1" applyBorder="1"/>
    <xf numFmtId="0" fontId="12" fillId="0" borderId="18" xfId="0" applyFont="1" applyBorder="1" applyAlignment="1">
      <alignment horizontal="left" vertical="top" wrapText="1"/>
    </xf>
    <xf numFmtId="0" fontId="2" fillId="0" borderId="18" xfId="0" applyFont="1" applyBorder="1"/>
    <xf numFmtId="0" fontId="2" fillId="0" borderId="19" xfId="0" applyFont="1" applyBorder="1"/>
    <xf numFmtId="49" fontId="5" fillId="0" borderId="0" xfId="0" applyNumberFormat="1" applyFont="1" applyAlignment="1">
      <alignment horizontal="left" vertical="center" wrapText="1"/>
    </xf>
    <xf numFmtId="0" fontId="0" fillId="0" borderId="0" xfId="0" applyFont="1" applyAlignment="1"/>
    <xf numFmtId="0" fontId="0" fillId="3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757070"/>
      </font>
      <fill>
        <patternFill patternType="none"/>
      </fill>
    </dxf>
    <dxf>
      <font>
        <color rgb="FF757070"/>
      </font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Scheduling Info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I8">
  <tableColumns count="9">
    <tableColumn id="1" xr3:uid="{00000000-0010-0000-0000-000001000000}" name="SME"/>
    <tableColumn id="2" xr3:uid="{00000000-0010-0000-0000-000002000000}" name="8AM"/>
    <tableColumn id="3" xr3:uid="{00000000-0010-0000-0000-000003000000}" name="9AM"/>
    <tableColumn id="4" xr3:uid="{00000000-0010-0000-0000-000004000000}" name="10AM"/>
    <tableColumn id="5" xr3:uid="{00000000-0010-0000-0000-000005000000}" name="11AM"/>
    <tableColumn id="6" xr3:uid="{00000000-0010-0000-0000-000006000000}" name="1PM"/>
    <tableColumn id="7" xr3:uid="{00000000-0010-0000-0000-000007000000}" name="2PM"/>
    <tableColumn id="8" xr3:uid="{00000000-0010-0000-0000-000008000000}" name="3PM"/>
    <tableColumn id="9" xr3:uid="{00000000-0010-0000-0000-000009000000}" name="4PM"/>
  </tableColumns>
  <tableStyleInfo name="Scheduling Info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/>
  <cols>
    <col min="1" max="1" width="20.5" customWidth="1"/>
    <col min="2" max="2" width="16.1640625" customWidth="1"/>
    <col min="3" max="3" width="16.33203125" customWidth="1"/>
    <col min="4" max="4" width="16" customWidth="1"/>
    <col min="5" max="5" width="16.83203125" customWidth="1"/>
    <col min="6" max="6" width="17.1640625" customWidth="1"/>
    <col min="7" max="7" width="17" customWidth="1"/>
    <col min="8" max="8" width="17.83203125" customWidth="1"/>
    <col min="9" max="9" width="15.5" customWidth="1"/>
  </cols>
  <sheetData>
    <row r="1" spans="1:26" ht="51.75" customHeight="1">
      <c r="A1" s="1" t="s">
        <v>0</v>
      </c>
      <c r="B1" s="50"/>
      <c r="C1" s="51"/>
      <c r="D1" s="51"/>
      <c r="E1" s="52"/>
      <c r="F1" s="53"/>
      <c r="G1" s="51"/>
      <c r="H1" s="51"/>
      <c r="I1" s="52"/>
    </row>
    <row r="2" spans="1:26" ht="14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spans="1:26" ht="14.25" customHeight="1">
      <c r="A3" s="5"/>
      <c r="B3" s="6"/>
      <c r="C3" s="7"/>
      <c r="D3" s="7"/>
      <c r="E3" s="7"/>
      <c r="F3" s="8"/>
      <c r="G3" s="9"/>
      <c r="H3" s="8"/>
      <c r="I3" s="8"/>
    </row>
    <row r="4" spans="1:26" ht="14.25" customHeight="1">
      <c r="A4" s="10" t="s">
        <v>10</v>
      </c>
      <c r="B4" s="7"/>
      <c r="C4" s="7"/>
      <c r="D4" s="7"/>
      <c r="E4" s="7"/>
      <c r="F4" s="8" t="s">
        <v>11</v>
      </c>
      <c r="G4" s="8" t="s">
        <v>12</v>
      </c>
      <c r="H4" s="8" t="s">
        <v>13</v>
      </c>
      <c r="I4" s="8" t="s">
        <v>14</v>
      </c>
    </row>
    <row r="5" spans="1:26" ht="14.25" customHeight="1">
      <c r="A5" s="10" t="s">
        <v>15</v>
      </c>
      <c r="B5" s="7"/>
      <c r="C5" s="7"/>
      <c r="D5" s="7"/>
      <c r="E5" s="7"/>
      <c r="F5" s="8"/>
      <c r="G5" s="8"/>
      <c r="H5" s="8"/>
      <c r="I5" s="8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10" t="s">
        <v>16</v>
      </c>
      <c r="B6" s="7" t="s">
        <v>17</v>
      </c>
      <c r="C6" s="7"/>
      <c r="D6" s="7" t="s">
        <v>18</v>
      </c>
      <c r="E6" s="7"/>
      <c r="F6" s="8" t="s">
        <v>19</v>
      </c>
      <c r="G6" s="8" t="s">
        <v>12</v>
      </c>
      <c r="H6" s="8"/>
      <c r="I6" s="8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10" t="s">
        <v>20</v>
      </c>
      <c r="B7" s="7" t="s">
        <v>17</v>
      </c>
      <c r="C7" s="7"/>
      <c r="D7" s="7"/>
      <c r="E7" s="7" t="s">
        <v>21</v>
      </c>
      <c r="F7" s="8"/>
      <c r="G7" s="8"/>
      <c r="H7" s="8" t="s">
        <v>13</v>
      </c>
      <c r="I7" s="8" t="s">
        <v>14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10" t="s">
        <v>22</v>
      </c>
      <c r="B8" s="7" t="s">
        <v>17</v>
      </c>
      <c r="C8" s="7" t="s">
        <v>23</v>
      </c>
      <c r="D8" s="7" t="s">
        <v>18</v>
      </c>
      <c r="E8" s="7"/>
      <c r="F8" s="8"/>
      <c r="G8" s="8" t="s">
        <v>12</v>
      </c>
      <c r="H8" s="8" t="s">
        <v>13</v>
      </c>
      <c r="I8" s="8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8.5" customHeight="1">
      <c r="A9" s="12" t="s">
        <v>24</v>
      </c>
      <c r="B9" s="13"/>
      <c r="C9" s="14" t="s">
        <v>23</v>
      </c>
      <c r="D9" s="14" t="s">
        <v>18</v>
      </c>
      <c r="E9" s="14"/>
      <c r="F9" s="15" t="s">
        <v>19</v>
      </c>
      <c r="G9" s="15" t="s">
        <v>12</v>
      </c>
      <c r="H9" s="16"/>
      <c r="I9" s="16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12" t="s">
        <v>25</v>
      </c>
      <c r="B10" s="13"/>
      <c r="C10" s="13" t="s">
        <v>23</v>
      </c>
      <c r="D10" s="13" t="s">
        <v>18</v>
      </c>
      <c r="E10" s="13"/>
      <c r="F10" s="16"/>
      <c r="G10" s="16" t="s">
        <v>12</v>
      </c>
      <c r="H10" s="16" t="s">
        <v>13</v>
      </c>
      <c r="I10" s="16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12" t="s">
        <v>26</v>
      </c>
      <c r="B11" s="13" t="s">
        <v>17</v>
      </c>
      <c r="C11" s="13"/>
      <c r="D11" s="13" t="s">
        <v>18</v>
      </c>
      <c r="E11" s="13"/>
      <c r="F11" s="16" t="s">
        <v>19</v>
      </c>
      <c r="G11" s="16" t="s">
        <v>12</v>
      </c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17"/>
      <c r="B12" s="18"/>
      <c r="C12" s="18"/>
      <c r="D12" s="18"/>
      <c r="E12" s="18"/>
      <c r="F12" s="18"/>
      <c r="G12" s="18"/>
      <c r="H12" s="18"/>
      <c r="I12" s="18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/>
    <row r="14" spans="1:26" ht="46.5" customHeight="1">
      <c r="A14" s="48" t="s">
        <v>27</v>
      </c>
      <c r="B14" s="49"/>
      <c r="C14" s="49"/>
      <c r="D14" s="49"/>
      <c r="E14" s="49"/>
      <c r="F14" s="49"/>
      <c r="G14" s="49"/>
    </row>
    <row r="15" spans="1:26" ht="24" customHeight="1">
      <c r="A15" s="19" t="s">
        <v>28</v>
      </c>
      <c r="B15" s="19" t="s">
        <v>29</v>
      </c>
      <c r="C15" s="19" t="s">
        <v>30</v>
      </c>
      <c r="D15" s="19" t="s">
        <v>31</v>
      </c>
      <c r="E15" s="19" t="s">
        <v>32</v>
      </c>
      <c r="F15" s="20" t="s">
        <v>33</v>
      </c>
      <c r="G15" s="20" t="s">
        <v>34</v>
      </c>
    </row>
    <row r="16" spans="1:26" ht="14.25" customHeight="1">
      <c r="A16" s="21">
        <f t="array" ref="A16:G16">{0,1,2,3,4,5,6}+DATE(2019,6,1)-WEEKDAY(DATE(2019,6,1),(WeekStart="Monday")+1)+1</f>
        <v>43611</v>
      </c>
      <c r="B16" s="21">
        <v>43612</v>
      </c>
      <c r="C16" s="21">
        <v>43613</v>
      </c>
      <c r="D16" s="21">
        <v>43614</v>
      </c>
      <c r="E16" s="21">
        <v>43615</v>
      </c>
      <c r="F16" s="22">
        <v>43616</v>
      </c>
      <c r="G16" s="22">
        <v>43617</v>
      </c>
    </row>
    <row r="17" spans="1:26" ht="25.5" customHeight="1">
      <c r="A17" s="23"/>
      <c r="B17" s="23"/>
      <c r="C17" s="23"/>
      <c r="D17" s="23"/>
      <c r="E17" s="24" t="s">
        <v>35</v>
      </c>
      <c r="F17" s="25"/>
      <c r="G17" s="25"/>
    </row>
    <row r="18" spans="1:26" ht="14.25" customHeight="1">
      <c r="A18" s="26">
        <f t="array" ref="A18:G18">{0,1,2,3,4,5,6}+DATE(CalendarYear,6,1)-WEEKDAY(DATE(CalendarYear,6,1),(WeekStart="Monday")+1)+8</f>
        <v>155</v>
      </c>
      <c r="B18" s="26">
        <v>156</v>
      </c>
      <c r="C18" s="26">
        <v>157</v>
      </c>
      <c r="D18" s="26">
        <v>158</v>
      </c>
      <c r="E18" s="26">
        <v>159</v>
      </c>
      <c r="F18" s="27">
        <v>160</v>
      </c>
      <c r="G18" s="27">
        <v>161</v>
      </c>
    </row>
    <row r="19" spans="1:26" ht="14.25" customHeight="1">
      <c r="A19" s="28"/>
      <c r="B19" s="29"/>
      <c r="C19" s="29"/>
      <c r="D19" s="29"/>
      <c r="E19" s="28"/>
      <c r="F19" s="30"/>
      <c r="G19" s="3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31" t="s">
        <v>36</v>
      </c>
      <c r="B20" s="29"/>
      <c r="C20" s="29"/>
      <c r="D20" s="29"/>
      <c r="E20" s="31" t="s">
        <v>10</v>
      </c>
      <c r="F20" s="30"/>
      <c r="G20" s="3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32"/>
      <c r="B21" s="29"/>
      <c r="C21" s="29"/>
      <c r="D21" s="29"/>
      <c r="E21" s="31" t="s">
        <v>15</v>
      </c>
      <c r="F21" s="30"/>
      <c r="G21" s="3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20.25" customHeight="1">
      <c r="A22" s="24"/>
      <c r="B22" s="33" t="s">
        <v>16</v>
      </c>
      <c r="C22" s="33" t="s">
        <v>16</v>
      </c>
      <c r="D22" s="33" t="s">
        <v>16</v>
      </c>
      <c r="E22" s="33" t="s">
        <v>16</v>
      </c>
      <c r="F22" s="25"/>
      <c r="G22" s="25"/>
    </row>
    <row r="23" spans="1:26" ht="14.25" customHeight="1">
      <c r="A23" s="34">
        <f t="array" ref="A23:G23">{0,1,2,3,4,5,6}+DATE(CalendarYear,6,1)-WEEKDAY(DATE(CalendarYear,6,1),(WeekStart="Monday")+1)+15</f>
        <v>162</v>
      </c>
      <c r="B23" s="34">
        <v>163</v>
      </c>
      <c r="C23" s="34">
        <v>164</v>
      </c>
      <c r="D23" s="34">
        <v>165</v>
      </c>
      <c r="E23" s="34">
        <v>166</v>
      </c>
      <c r="F23" s="35">
        <v>167</v>
      </c>
      <c r="G23" s="35">
        <v>168</v>
      </c>
    </row>
    <row r="24" spans="1:26" ht="14.25" customHeight="1">
      <c r="A24" s="36" t="s">
        <v>10</v>
      </c>
      <c r="B24" s="36" t="s">
        <v>10</v>
      </c>
      <c r="C24" s="36" t="s">
        <v>10</v>
      </c>
      <c r="D24" s="36" t="s">
        <v>22</v>
      </c>
      <c r="E24" s="37"/>
      <c r="F24" s="38"/>
      <c r="G24" s="38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36" t="s">
        <v>15</v>
      </c>
      <c r="B25" s="36" t="s">
        <v>15</v>
      </c>
      <c r="C25" s="36" t="s">
        <v>15</v>
      </c>
      <c r="D25" s="39"/>
      <c r="E25" s="37"/>
      <c r="F25" s="38"/>
      <c r="G25" s="38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40"/>
      <c r="B26" s="36" t="s">
        <v>16</v>
      </c>
      <c r="C26" s="36" t="s">
        <v>16</v>
      </c>
      <c r="D26" s="40"/>
      <c r="E26" s="36"/>
      <c r="F26" s="38"/>
      <c r="G26" s="38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23"/>
      <c r="B27" s="33" t="s">
        <v>20</v>
      </c>
      <c r="C27" s="33" t="s">
        <v>20</v>
      </c>
      <c r="D27" s="23"/>
      <c r="E27" s="33" t="s">
        <v>15</v>
      </c>
      <c r="F27" s="25"/>
      <c r="G27" s="25"/>
    </row>
    <row r="28" spans="1:26" ht="14.25" customHeight="1">
      <c r="A28" s="26">
        <f t="array" ref="A28:G28">{0,1,2,3,4,5,6}+DATE(CalendarYear,6,1)-WEEKDAY(DATE(CalendarYear,6,1),(WeekStart="Monday")+1)+22</f>
        <v>169</v>
      </c>
      <c r="B28" s="26">
        <v>170</v>
      </c>
      <c r="C28" s="26">
        <v>171</v>
      </c>
      <c r="D28" s="26">
        <v>172</v>
      </c>
      <c r="E28" s="26">
        <v>173</v>
      </c>
      <c r="F28" s="27">
        <v>174</v>
      </c>
      <c r="G28" s="27">
        <v>175</v>
      </c>
    </row>
    <row r="29" spans="1:26" ht="14.25" customHeight="1">
      <c r="A29" s="29"/>
      <c r="B29" s="29"/>
      <c r="C29" s="29"/>
      <c r="D29" s="29"/>
      <c r="E29" s="28"/>
      <c r="F29" s="30"/>
      <c r="G29" s="3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23"/>
      <c r="B30" s="23"/>
      <c r="C30" s="23"/>
      <c r="D30" s="23"/>
      <c r="E30" s="23"/>
      <c r="F30" s="25"/>
      <c r="G30" s="25"/>
    </row>
    <row r="31" spans="1:26" ht="14.25" customHeight="1">
      <c r="A31" s="34">
        <f t="array" ref="A31:G31">{0,1,2,3,4,5,6}+DATE(CalendarYear,6,1)-WEEKDAY(DATE(CalendarYear,6,1),(WeekStart="Monday")+1)+29</f>
        <v>176</v>
      </c>
      <c r="B31" s="34">
        <v>177</v>
      </c>
      <c r="C31" s="34">
        <v>178</v>
      </c>
      <c r="D31" s="34">
        <v>179</v>
      </c>
      <c r="E31" s="34">
        <v>180</v>
      </c>
      <c r="F31" s="35">
        <v>181</v>
      </c>
      <c r="G31" s="35">
        <v>182</v>
      </c>
    </row>
    <row r="32" spans="1:26" ht="14.25" customHeight="1">
      <c r="A32" s="40"/>
      <c r="B32" s="40"/>
      <c r="C32" s="40"/>
      <c r="D32" s="40"/>
      <c r="E32" s="37"/>
      <c r="F32" s="38"/>
      <c r="G32" s="38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23"/>
      <c r="B33" s="23"/>
      <c r="C33" s="23"/>
      <c r="D33" s="33" t="s">
        <v>20</v>
      </c>
      <c r="E33" s="33" t="s">
        <v>20</v>
      </c>
      <c r="F33" s="25"/>
      <c r="G33" s="25"/>
    </row>
    <row r="34" spans="1:26" ht="14.25" customHeight="1">
      <c r="A34" s="26">
        <f t="array" ref="A34:B34">{0,1,2,3,4,5,6}+DATE(CalendarYear,7,1)-WEEKDAY(DATE(CalendarYear,7,1),(WeekStart="Monday")+1)+36</f>
        <v>218</v>
      </c>
      <c r="B34" s="26">
        <v>219</v>
      </c>
      <c r="C34" s="42" t="s">
        <v>37</v>
      </c>
      <c r="D34" s="43"/>
      <c r="E34" s="43"/>
      <c r="F34" s="43"/>
      <c r="G34" s="44"/>
    </row>
    <row r="35" spans="1:26" ht="25.5" customHeight="1">
      <c r="A35" s="23"/>
      <c r="B35" s="23"/>
      <c r="C35" s="45" t="s">
        <v>38</v>
      </c>
      <c r="D35" s="46"/>
      <c r="E35" s="46"/>
      <c r="F35" s="46"/>
      <c r="G35" s="47"/>
    </row>
    <row r="36" spans="1:26" ht="14.25" customHeight="1"/>
    <row r="37" spans="1:26" ht="14.25" customHeight="1">
      <c r="A37" s="41"/>
    </row>
    <row r="38" spans="1:26" ht="14.25" customHeight="1"/>
    <row r="39" spans="1:26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11"/>
    </row>
    <row r="41" spans="1:26" ht="14.25" customHeight="1">
      <c r="A41" s="11"/>
    </row>
    <row r="42" spans="1:26" ht="14.25" customHeight="1"/>
    <row r="43" spans="1:26" ht="14.25" customHeight="1"/>
    <row r="44" spans="1:26" ht="14.25" customHeight="1"/>
    <row r="45" spans="1:26" ht="14.25" customHeight="1"/>
    <row r="46" spans="1:26" ht="14.25" customHeight="1"/>
    <row r="47" spans="1:26" ht="14.25" customHeight="1"/>
    <row r="48" spans="1:2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34:G34"/>
    <mergeCell ref="C35:G35"/>
    <mergeCell ref="A14:G14"/>
    <mergeCell ref="B1:E1"/>
    <mergeCell ref="F1:I1"/>
  </mergeCells>
  <conditionalFormatting sqref="A31:G32 A34:B34">
    <cfRule type="expression" dxfId="8" priority="1">
      <formula>AND(DAY(A31)&gt;=1,DAY(A31)&lt;=15)</formula>
    </cfRule>
  </conditionalFormatting>
  <conditionalFormatting sqref="A16:F16">
    <cfRule type="expression" dxfId="7" priority="2">
      <formula>DAY(A16)&gt;8</formula>
    </cfRule>
  </conditionalFormatting>
  <conditionalFormatting sqref="B3:I8 B12:I12">
    <cfRule type="cellIs" dxfId="6" priority="3" operator="equal">
      <formula>1</formula>
    </cfRule>
  </conditionalFormatting>
  <conditionalFormatting sqref="B8:I8">
    <cfRule type="cellIs" dxfId="5" priority="4" operator="equal">
      <formula>1</formula>
    </cfRule>
  </conditionalFormatting>
  <conditionalFormatting sqref="B8:I8">
    <cfRule type="cellIs" dxfId="4" priority="5" operator="equal">
      <formula>1</formula>
    </cfRule>
  </conditionalFormatting>
  <conditionalFormatting sqref="B10:I10">
    <cfRule type="cellIs" dxfId="3" priority="6" operator="equal">
      <formula>1</formula>
    </cfRule>
  </conditionalFormatting>
  <conditionalFormatting sqref="B10:I10">
    <cfRule type="cellIs" dxfId="2" priority="7" operator="equal">
      <formula>1</formula>
    </cfRule>
  </conditionalFormatting>
  <conditionalFormatting sqref="B9:I9 B11:I11">
    <cfRule type="cellIs" dxfId="1" priority="8" operator="equal">
      <formula>1</formula>
    </cfRule>
  </conditionalFormatting>
  <conditionalFormatting sqref="B9:I9 B11:I11">
    <cfRule type="cellIs" dxfId="0" priority="9" operator="equal">
      <formula>1</formula>
    </cfRule>
  </conditionalFormatting>
  <pageMargins left="0.7" right="0.7" top="0.75" bottom="0.75" header="0" footer="0"/>
  <pageSetup paperSize="5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Scheduling Info</vt:lpstr>
      <vt:lpstr>Conflict of Interest Info</vt:lpstr>
      <vt:lpstr>CalendarYear</vt:lpstr>
      <vt:lpstr>WeekStart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Trivedi, Sheri B. EOP/OMB</cp:lastModifiedBy>
  <dcterms:created xsi:type="dcterms:W3CDTF">2019-09-23T14:18:14Z</dcterms:created>
  <dcterms:modified xsi:type="dcterms:W3CDTF">2019-09-23T14:18:14Z</dcterms:modified>
</cp:coreProperties>
</file>