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eilly\Desktop\Q3 Water\India\"/>
    </mc:Choice>
  </mc:AlternateContent>
  <bookViews>
    <workbookView xWindow="0" yWindow="0" windowWidth="20490" windowHeight="6855"/>
  </bookViews>
  <sheets>
    <sheet name="CGWB_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4" i="1" l="1"/>
  <c r="J514" i="1" s="1"/>
  <c r="H514" i="1"/>
  <c r="G514" i="1"/>
  <c r="E514" i="1"/>
  <c r="F514" i="1" s="1"/>
  <c r="H513" i="1"/>
  <c r="G513" i="1"/>
  <c r="E513" i="1"/>
  <c r="H512" i="1"/>
  <c r="G512" i="1"/>
  <c r="E512" i="1"/>
  <c r="H511" i="1"/>
  <c r="G511" i="1"/>
  <c r="F511" i="1"/>
  <c r="E511" i="1"/>
  <c r="I511" i="1" s="1"/>
  <c r="J511" i="1" s="1"/>
  <c r="I510" i="1"/>
  <c r="J510" i="1" s="1"/>
  <c r="H510" i="1"/>
  <c r="G510" i="1"/>
  <c r="E510" i="1"/>
  <c r="F510" i="1" s="1"/>
  <c r="H509" i="1"/>
  <c r="G509" i="1"/>
  <c r="F509" i="1"/>
  <c r="E509" i="1"/>
  <c r="I509" i="1" s="1"/>
  <c r="J509" i="1" s="1"/>
  <c r="I508" i="1"/>
  <c r="J508" i="1" s="1"/>
  <c r="H508" i="1"/>
  <c r="G508" i="1"/>
  <c r="E508" i="1"/>
  <c r="F508" i="1" s="1"/>
  <c r="H507" i="1"/>
  <c r="G507" i="1"/>
  <c r="F507" i="1"/>
  <c r="E507" i="1"/>
  <c r="I507" i="1" s="1"/>
  <c r="J507" i="1" s="1"/>
  <c r="I506" i="1"/>
  <c r="J506" i="1" s="1"/>
  <c r="H506" i="1"/>
  <c r="G506" i="1"/>
  <c r="E506" i="1"/>
  <c r="F506" i="1" s="1"/>
  <c r="H505" i="1"/>
  <c r="G505" i="1"/>
  <c r="F505" i="1"/>
  <c r="E505" i="1"/>
  <c r="I505" i="1" s="1"/>
  <c r="J505" i="1" s="1"/>
  <c r="H504" i="1"/>
  <c r="G504" i="1"/>
  <c r="E504" i="1"/>
  <c r="H503" i="1"/>
  <c r="G503" i="1"/>
  <c r="F503" i="1"/>
  <c r="E503" i="1"/>
  <c r="I503" i="1" s="1"/>
  <c r="J503" i="1" s="1"/>
  <c r="I502" i="1"/>
  <c r="J502" i="1" s="1"/>
  <c r="H502" i="1"/>
  <c r="G502" i="1"/>
  <c r="E502" i="1"/>
  <c r="F502" i="1" s="1"/>
  <c r="H501" i="1"/>
  <c r="G501" i="1"/>
  <c r="E501" i="1"/>
  <c r="F501" i="1" s="1"/>
  <c r="I500" i="1"/>
  <c r="J500" i="1" s="1"/>
  <c r="H500" i="1"/>
  <c r="G500" i="1"/>
  <c r="E500" i="1"/>
  <c r="F500" i="1" s="1"/>
  <c r="H499" i="1"/>
  <c r="G499" i="1"/>
  <c r="F499" i="1"/>
  <c r="E499" i="1"/>
  <c r="I499" i="1" s="1"/>
  <c r="J499" i="1" s="1"/>
  <c r="I498" i="1"/>
  <c r="J498" i="1" s="1"/>
  <c r="H498" i="1"/>
  <c r="G498" i="1"/>
  <c r="E498" i="1"/>
  <c r="F498" i="1" s="1"/>
  <c r="I497" i="1"/>
  <c r="J497" i="1" s="1"/>
  <c r="H497" i="1"/>
  <c r="G497" i="1"/>
  <c r="E497" i="1"/>
  <c r="F497" i="1" s="1"/>
  <c r="I496" i="1"/>
  <c r="J496" i="1" s="1"/>
  <c r="H496" i="1"/>
  <c r="G496" i="1"/>
  <c r="E496" i="1"/>
  <c r="F496" i="1" s="1"/>
  <c r="H495" i="1"/>
  <c r="G495" i="1"/>
  <c r="F495" i="1"/>
  <c r="E495" i="1"/>
  <c r="I495" i="1" s="1"/>
  <c r="J495" i="1" s="1"/>
  <c r="I494" i="1"/>
  <c r="J494" i="1" s="1"/>
  <c r="H494" i="1"/>
  <c r="G494" i="1"/>
  <c r="E494" i="1"/>
  <c r="F494" i="1" s="1"/>
  <c r="H493" i="1"/>
  <c r="G493" i="1"/>
  <c r="F493" i="1"/>
  <c r="E493" i="1"/>
  <c r="I493" i="1" s="1"/>
  <c r="J493" i="1" s="1"/>
  <c r="I492" i="1"/>
  <c r="J492" i="1" s="1"/>
  <c r="H492" i="1"/>
  <c r="G492" i="1"/>
  <c r="E492" i="1"/>
  <c r="F492" i="1" s="1"/>
  <c r="H491" i="1"/>
  <c r="G491" i="1"/>
  <c r="F491" i="1"/>
  <c r="E491" i="1"/>
  <c r="I491" i="1" s="1"/>
  <c r="J491" i="1" s="1"/>
  <c r="I490" i="1"/>
  <c r="J490" i="1" s="1"/>
  <c r="H490" i="1"/>
  <c r="G490" i="1"/>
  <c r="E490" i="1"/>
  <c r="F490" i="1" s="1"/>
  <c r="H489" i="1"/>
  <c r="G489" i="1"/>
  <c r="E489" i="1"/>
  <c r="F489" i="1" s="1"/>
  <c r="H488" i="1"/>
  <c r="G488" i="1"/>
  <c r="E488" i="1"/>
  <c r="H487" i="1"/>
  <c r="G487" i="1"/>
  <c r="F487" i="1"/>
  <c r="E487" i="1"/>
  <c r="I487" i="1" s="1"/>
  <c r="J487" i="1" s="1"/>
  <c r="I486" i="1"/>
  <c r="J486" i="1" s="1"/>
  <c r="H486" i="1"/>
  <c r="G486" i="1"/>
  <c r="E486" i="1"/>
  <c r="F486" i="1" s="1"/>
  <c r="H485" i="1"/>
  <c r="G485" i="1"/>
  <c r="F485" i="1"/>
  <c r="E485" i="1"/>
  <c r="I485" i="1" s="1"/>
  <c r="J485" i="1" s="1"/>
  <c r="I484" i="1"/>
  <c r="J484" i="1" s="1"/>
  <c r="H484" i="1"/>
  <c r="G484" i="1"/>
  <c r="E484" i="1"/>
  <c r="F484" i="1" s="1"/>
  <c r="H483" i="1"/>
  <c r="G483" i="1"/>
  <c r="F483" i="1"/>
  <c r="E483" i="1"/>
  <c r="I483" i="1" s="1"/>
  <c r="J483" i="1" s="1"/>
  <c r="I482" i="1"/>
  <c r="J482" i="1" s="1"/>
  <c r="H482" i="1"/>
  <c r="G482" i="1"/>
  <c r="E482" i="1"/>
  <c r="F482" i="1" s="1"/>
  <c r="I481" i="1"/>
  <c r="J481" i="1" s="1"/>
  <c r="H481" i="1"/>
  <c r="G481" i="1"/>
  <c r="E481" i="1"/>
  <c r="F481" i="1" s="1"/>
  <c r="I480" i="1"/>
  <c r="J480" i="1" s="1"/>
  <c r="H480" i="1"/>
  <c r="G480" i="1"/>
  <c r="E480" i="1"/>
  <c r="F480" i="1" s="1"/>
  <c r="H479" i="1"/>
  <c r="G479" i="1"/>
  <c r="F479" i="1"/>
  <c r="E479" i="1"/>
  <c r="I479" i="1" s="1"/>
  <c r="J479" i="1" s="1"/>
  <c r="I478" i="1"/>
  <c r="J478" i="1" s="1"/>
  <c r="H478" i="1"/>
  <c r="G478" i="1"/>
  <c r="E478" i="1"/>
  <c r="F478" i="1" s="1"/>
  <c r="H477" i="1"/>
  <c r="G477" i="1"/>
  <c r="F477" i="1"/>
  <c r="E477" i="1"/>
  <c r="I477" i="1" s="1"/>
  <c r="J477" i="1" s="1"/>
  <c r="I476" i="1"/>
  <c r="J476" i="1" s="1"/>
  <c r="H476" i="1"/>
  <c r="G476" i="1"/>
  <c r="E476" i="1"/>
  <c r="F476" i="1" s="1"/>
  <c r="H475" i="1"/>
  <c r="G475" i="1"/>
  <c r="F475" i="1"/>
  <c r="E475" i="1"/>
  <c r="I475" i="1" s="1"/>
  <c r="J475" i="1" s="1"/>
  <c r="I474" i="1"/>
  <c r="J474" i="1" s="1"/>
  <c r="H474" i="1"/>
  <c r="G474" i="1"/>
  <c r="E474" i="1"/>
  <c r="F474" i="1" s="1"/>
  <c r="H473" i="1"/>
  <c r="G473" i="1"/>
  <c r="E473" i="1"/>
  <c r="F473" i="1" s="1"/>
  <c r="H472" i="1"/>
  <c r="G472" i="1"/>
  <c r="E472" i="1"/>
  <c r="H471" i="1"/>
  <c r="G471" i="1"/>
  <c r="F471" i="1"/>
  <c r="E471" i="1"/>
  <c r="I471" i="1" s="1"/>
  <c r="J471" i="1" s="1"/>
  <c r="I470" i="1"/>
  <c r="J470" i="1" s="1"/>
  <c r="H470" i="1"/>
  <c r="G470" i="1"/>
  <c r="E470" i="1"/>
  <c r="F470" i="1" s="1"/>
  <c r="H469" i="1"/>
  <c r="G469" i="1"/>
  <c r="F469" i="1"/>
  <c r="E469" i="1"/>
  <c r="I469" i="1" s="1"/>
  <c r="J469" i="1" s="1"/>
  <c r="H468" i="1"/>
  <c r="G468" i="1"/>
  <c r="E468" i="1"/>
  <c r="H467" i="1"/>
  <c r="G467" i="1"/>
  <c r="F467" i="1"/>
  <c r="E467" i="1"/>
  <c r="I467" i="1" s="1"/>
  <c r="J467" i="1" s="1"/>
  <c r="I466" i="1"/>
  <c r="J466" i="1" s="1"/>
  <c r="H466" i="1"/>
  <c r="G466" i="1"/>
  <c r="E466" i="1"/>
  <c r="F466" i="1" s="1"/>
  <c r="I465" i="1"/>
  <c r="J465" i="1" s="1"/>
  <c r="H465" i="1"/>
  <c r="G465" i="1"/>
  <c r="E465" i="1"/>
  <c r="F465" i="1" s="1"/>
  <c r="I464" i="1"/>
  <c r="J464" i="1" s="1"/>
  <c r="H464" i="1"/>
  <c r="G464" i="1"/>
  <c r="E464" i="1"/>
  <c r="F464" i="1" s="1"/>
  <c r="H463" i="1"/>
  <c r="G463" i="1"/>
  <c r="F463" i="1"/>
  <c r="E463" i="1"/>
  <c r="I463" i="1" s="1"/>
  <c r="J463" i="1" s="1"/>
  <c r="I462" i="1"/>
  <c r="J462" i="1" s="1"/>
  <c r="H462" i="1"/>
  <c r="G462" i="1"/>
  <c r="E462" i="1"/>
  <c r="F462" i="1" s="1"/>
  <c r="H461" i="1"/>
  <c r="G461" i="1"/>
  <c r="F461" i="1"/>
  <c r="E461" i="1"/>
  <c r="I461" i="1" s="1"/>
  <c r="J461" i="1" s="1"/>
  <c r="I460" i="1"/>
  <c r="J460" i="1" s="1"/>
  <c r="H460" i="1"/>
  <c r="G460" i="1"/>
  <c r="E460" i="1"/>
  <c r="F460" i="1" s="1"/>
  <c r="H459" i="1"/>
  <c r="G459" i="1"/>
  <c r="F459" i="1"/>
  <c r="E459" i="1"/>
  <c r="I459" i="1" s="1"/>
  <c r="J459" i="1" s="1"/>
  <c r="I458" i="1"/>
  <c r="J458" i="1" s="1"/>
  <c r="H458" i="1"/>
  <c r="G458" i="1"/>
  <c r="E458" i="1"/>
  <c r="F458" i="1" s="1"/>
  <c r="H457" i="1"/>
  <c r="G457" i="1"/>
  <c r="E457" i="1"/>
  <c r="F457" i="1" s="1"/>
  <c r="H456" i="1"/>
  <c r="G456" i="1"/>
  <c r="E456" i="1"/>
  <c r="H455" i="1"/>
  <c r="G455" i="1"/>
  <c r="F455" i="1"/>
  <c r="E455" i="1"/>
  <c r="I455" i="1" s="1"/>
  <c r="J455" i="1" s="1"/>
  <c r="I454" i="1"/>
  <c r="J454" i="1" s="1"/>
  <c r="H454" i="1"/>
  <c r="G454" i="1"/>
  <c r="E454" i="1"/>
  <c r="F454" i="1" s="1"/>
  <c r="H453" i="1"/>
  <c r="G453" i="1"/>
  <c r="E453" i="1"/>
  <c r="F453" i="1" s="1"/>
  <c r="H452" i="1"/>
  <c r="G452" i="1"/>
  <c r="E452" i="1"/>
  <c r="F452" i="1" s="1"/>
  <c r="H451" i="1"/>
  <c r="G451" i="1"/>
  <c r="F451" i="1"/>
  <c r="E451" i="1"/>
  <c r="I451" i="1" s="1"/>
  <c r="J451" i="1" s="1"/>
  <c r="I450" i="1"/>
  <c r="J450" i="1" s="1"/>
  <c r="H450" i="1"/>
  <c r="G450" i="1"/>
  <c r="E450" i="1"/>
  <c r="F450" i="1" s="1"/>
  <c r="H449" i="1"/>
  <c r="G449" i="1"/>
  <c r="E449" i="1"/>
  <c r="H448" i="1"/>
  <c r="G448" i="1"/>
  <c r="E448" i="1"/>
  <c r="H447" i="1"/>
  <c r="G447" i="1"/>
  <c r="F447" i="1"/>
  <c r="E447" i="1"/>
  <c r="I447" i="1" s="1"/>
  <c r="J447" i="1" s="1"/>
  <c r="I446" i="1"/>
  <c r="J446" i="1" s="1"/>
  <c r="H446" i="1"/>
  <c r="G446" i="1"/>
  <c r="E446" i="1"/>
  <c r="F446" i="1" s="1"/>
  <c r="H445" i="1"/>
  <c r="G445" i="1"/>
  <c r="F445" i="1"/>
  <c r="E445" i="1"/>
  <c r="I445" i="1" s="1"/>
  <c r="J445" i="1" s="1"/>
  <c r="I444" i="1"/>
  <c r="J444" i="1" s="1"/>
  <c r="H444" i="1"/>
  <c r="G444" i="1"/>
  <c r="E444" i="1"/>
  <c r="F444" i="1" s="1"/>
  <c r="H443" i="1"/>
  <c r="G443" i="1"/>
  <c r="F443" i="1"/>
  <c r="E443" i="1"/>
  <c r="I443" i="1" s="1"/>
  <c r="J443" i="1" s="1"/>
  <c r="I442" i="1"/>
  <c r="J442" i="1" s="1"/>
  <c r="H442" i="1"/>
  <c r="G442" i="1"/>
  <c r="E442" i="1"/>
  <c r="F442" i="1" s="1"/>
  <c r="H441" i="1"/>
  <c r="G441" i="1"/>
  <c r="F441" i="1"/>
  <c r="E441" i="1"/>
  <c r="I441" i="1" s="1"/>
  <c r="J441" i="1" s="1"/>
  <c r="H440" i="1"/>
  <c r="G440" i="1"/>
  <c r="E440" i="1"/>
  <c r="H439" i="1"/>
  <c r="G439" i="1"/>
  <c r="F439" i="1"/>
  <c r="E439" i="1"/>
  <c r="I439" i="1" s="1"/>
  <c r="J439" i="1" s="1"/>
  <c r="I438" i="1"/>
  <c r="J438" i="1" s="1"/>
  <c r="H438" i="1"/>
  <c r="G438" i="1"/>
  <c r="E438" i="1"/>
  <c r="F438" i="1" s="1"/>
  <c r="H437" i="1"/>
  <c r="G437" i="1"/>
  <c r="E437" i="1"/>
  <c r="F437" i="1" s="1"/>
  <c r="I436" i="1"/>
  <c r="J436" i="1" s="1"/>
  <c r="H436" i="1"/>
  <c r="G436" i="1"/>
  <c r="E436" i="1"/>
  <c r="F436" i="1" s="1"/>
  <c r="H435" i="1"/>
  <c r="G435" i="1"/>
  <c r="F435" i="1"/>
  <c r="E435" i="1"/>
  <c r="I435" i="1" s="1"/>
  <c r="J435" i="1" s="1"/>
  <c r="I434" i="1"/>
  <c r="J434" i="1" s="1"/>
  <c r="H434" i="1"/>
  <c r="G434" i="1"/>
  <c r="E434" i="1"/>
  <c r="F434" i="1" s="1"/>
  <c r="H433" i="1"/>
  <c r="G433" i="1"/>
  <c r="E433" i="1"/>
  <c r="F433" i="1" s="1"/>
  <c r="H432" i="1"/>
  <c r="G432" i="1"/>
  <c r="E432" i="1"/>
  <c r="F432" i="1" s="1"/>
  <c r="H431" i="1"/>
  <c r="G431" i="1"/>
  <c r="F431" i="1"/>
  <c r="E431" i="1"/>
  <c r="I431" i="1" s="1"/>
  <c r="J431" i="1" s="1"/>
  <c r="H430" i="1"/>
  <c r="G430" i="1"/>
  <c r="E430" i="1"/>
  <c r="H429" i="1"/>
  <c r="G429" i="1"/>
  <c r="F429" i="1"/>
  <c r="E429" i="1"/>
  <c r="I429" i="1" s="1"/>
  <c r="J429" i="1" s="1"/>
  <c r="I428" i="1"/>
  <c r="J428" i="1" s="1"/>
  <c r="H428" i="1"/>
  <c r="G428" i="1"/>
  <c r="E428" i="1"/>
  <c r="F428" i="1" s="1"/>
  <c r="H427" i="1"/>
  <c r="G427" i="1"/>
  <c r="E427" i="1"/>
  <c r="F427" i="1" s="1"/>
  <c r="H426" i="1"/>
  <c r="G426" i="1"/>
  <c r="E426" i="1"/>
  <c r="F426" i="1" s="1"/>
  <c r="H425" i="1"/>
  <c r="G425" i="1"/>
  <c r="F425" i="1"/>
  <c r="E425" i="1"/>
  <c r="I425" i="1" s="1"/>
  <c r="J425" i="1" s="1"/>
  <c r="I424" i="1"/>
  <c r="J424" i="1" s="1"/>
  <c r="H424" i="1"/>
  <c r="G424" i="1"/>
  <c r="E424" i="1"/>
  <c r="F424" i="1" s="1"/>
  <c r="H423" i="1"/>
  <c r="G423" i="1"/>
  <c r="E423" i="1"/>
  <c r="F423" i="1" s="1"/>
  <c r="I422" i="1"/>
  <c r="J422" i="1" s="1"/>
  <c r="H422" i="1"/>
  <c r="G422" i="1"/>
  <c r="E422" i="1"/>
  <c r="F422" i="1" s="1"/>
  <c r="H421" i="1"/>
  <c r="G421" i="1"/>
  <c r="F421" i="1"/>
  <c r="E421" i="1"/>
  <c r="I421" i="1" s="1"/>
  <c r="J421" i="1" s="1"/>
  <c r="I420" i="1"/>
  <c r="J420" i="1" s="1"/>
  <c r="H420" i="1"/>
  <c r="G420" i="1"/>
  <c r="E420" i="1"/>
  <c r="F420" i="1" s="1"/>
  <c r="H419" i="1"/>
  <c r="G419" i="1"/>
  <c r="F419" i="1"/>
  <c r="E419" i="1"/>
  <c r="I419" i="1" s="1"/>
  <c r="J419" i="1" s="1"/>
  <c r="I418" i="1"/>
  <c r="J418" i="1" s="1"/>
  <c r="H418" i="1"/>
  <c r="G418" i="1"/>
  <c r="E418" i="1"/>
  <c r="F418" i="1" s="1"/>
  <c r="H417" i="1"/>
  <c r="G417" i="1"/>
  <c r="F417" i="1"/>
  <c r="E417" i="1"/>
  <c r="I417" i="1" s="1"/>
  <c r="J417" i="1" s="1"/>
  <c r="I416" i="1"/>
  <c r="J416" i="1" s="1"/>
  <c r="H416" i="1"/>
  <c r="G416" i="1"/>
  <c r="E416" i="1"/>
  <c r="F416" i="1" s="1"/>
  <c r="H415" i="1"/>
  <c r="G415" i="1"/>
  <c r="E415" i="1"/>
  <c r="F415" i="1" s="1"/>
  <c r="H414" i="1"/>
  <c r="G414" i="1"/>
  <c r="E414" i="1"/>
  <c r="H413" i="1"/>
  <c r="G413" i="1"/>
  <c r="F413" i="1"/>
  <c r="E413" i="1"/>
  <c r="I413" i="1" s="1"/>
  <c r="J413" i="1" s="1"/>
  <c r="I412" i="1"/>
  <c r="J412" i="1" s="1"/>
  <c r="H412" i="1"/>
  <c r="G412" i="1"/>
  <c r="E412" i="1"/>
  <c r="F412" i="1" s="1"/>
  <c r="I411" i="1"/>
  <c r="J411" i="1" s="1"/>
  <c r="H411" i="1"/>
  <c r="G411" i="1"/>
  <c r="E411" i="1"/>
  <c r="F411" i="1" s="1"/>
  <c r="I410" i="1"/>
  <c r="J410" i="1" s="1"/>
  <c r="H410" i="1"/>
  <c r="G410" i="1"/>
  <c r="E410" i="1"/>
  <c r="F410" i="1" s="1"/>
  <c r="H409" i="1"/>
  <c r="G409" i="1"/>
  <c r="F409" i="1"/>
  <c r="E409" i="1"/>
  <c r="I409" i="1" s="1"/>
  <c r="J409" i="1" s="1"/>
  <c r="I408" i="1"/>
  <c r="J408" i="1" s="1"/>
  <c r="H408" i="1"/>
  <c r="G408" i="1"/>
  <c r="E408" i="1"/>
  <c r="F408" i="1" s="1"/>
  <c r="H407" i="1"/>
  <c r="G407" i="1"/>
  <c r="E407" i="1"/>
  <c r="F407" i="1" s="1"/>
  <c r="I406" i="1"/>
  <c r="J406" i="1" s="1"/>
  <c r="H406" i="1"/>
  <c r="G406" i="1"/>
  <c r="E406" i="1"/>
  <c r="F406" i="1" s="1"/>
  <c r="H405" i="1"/>
  <c r="G405" i="1"/>
  <c r="F405" i="1"/>
  <c r="E405" i="1"/>
  <c r="I405" i="1" s="1"/>
  <c r="J405" i="1" s="1"/>
  <c r="I404" i="1"/>
  <c r="J404" i="1" s="1"/>
  <c r="H404" i="1"/>
  <c r="G404" i="1"/>
  <c r="E404" i="1"/>
  <c r="F404" i="1" s="1"/>
  <c r="H403" i="1"/>
  <c r="G403" i="1"/>
  <c r="F403" i="1"/>
  <c r="E403" i="1"/>
  <c r="I403" i="1" s="1"/>
  <c r="J403" i="1" s="1"/>
  <c r="I402" i="1"/>
  <c r="J402" i="1" s="1"/>
  <c r="H402" i="1"/>
  <c r="G402" i="1"/>
  <c r="E402" i="1"/>
  <c r="F402" i="1" s="1"/>
  <c r="H401" i="1"/>
  <c r="G401" i="1"/>
  <c r="F401" i="1"/>
  <c r="E401" i="1"/>
  <c r="I401" i="1" s="1"/>
  <c r="J401" i="1" s="1"/>
  <c r="I400" i="1"/>
  <c r="J400" i="1" s="1"/>
  <c r="H400" i="1"/>
  <c r="G400" i="1"/>
  <c r="E400" i="1"/>
  <c r="F400" i="1" s="1"/>
  <c r="H399" i="1"/>
  <c r="G399" i="1"/>
  <c r="E399" i="1"/>
  <c r="F399" i="1" s="1"/>
  <c r="H398" i="1"/>
  <c r="G398" i="1"/>
  <c r="E398" i="1"/>
  <c r="H397" i="1"/>
  <c r="G397" i="1"/>
  <c r="F397" i="1"/>
  <c r="E397" i="1"/>
  <c r="I397" i="1" s="1"/>
  <c r="J397" i="1" s="1"/>
  <c r="I396" i="1"/>
  <c r="J396" i="1" s="1"/>
  <c r="H396" i="1"/>
  <c r="G396" i="1"/>
  <c r="E396" i="1"/>
  <c r="F396" i="1" s="1"/>
  <c r="I395" i="1"/>
  <c r="J395" i="1" s="1"/>
  <c r="H395" i="1"/>
  <c r="G395" i="1"/>
  <c r="E395" i="1"/>
  <c r="F395" i="1" s="1"/>
  <c r="I394" i="1"/>
  <c r="J394" i="1" s="1"/>
  <c r="H394" i="1"/>
  <c r="G394" i="1"/>
  <c r="E394" i="1"/>
  <c r="F394" i="1" s="1"/>
  <c r="H393" i="1"/>
  <c r="G393" i="1"/>
  <c r="F393" i="1"/>
  <c r="E393" i="1"/>
  <c r="I393" i="1" s="1"/>
  <c r="J393" i="1" s="1"/>
  <c r="I392" i="1"/>
  <c r="J392" i="1" s="1"/>
  <c r="H392" i="1"/>
  <c r="G392" i="1"/>
  <c r="E392" i="1"/>
  <c r="F392" i="1" s="1"/>
  <c r="H391" i="1"/>
  <c r="G391" i="1"/>
  <c r="E391" i="1"/>
  <c r="F391" i="1" s="1"/>
  <c r="I390" i="1"/>
  <c r="J390" i="1" s="1"/>
  <c r="H390" i="1"/>
  <c r="G390" i="1"/>
  <c r="E390" i="1"/>
  <c r="F390" i="1" s="1"/>
  <c r="H389" i="1"/>
  <c r="G389" i="1"/>
  <c r="F389" i="1"/>
  <c r="E389" i="1"/>
  <c r="I389" i="1" s="1"/>
  <c r="J389" i="1" s="1"/>
  <c r="I388" i="1"/>
  <c r="J388" i="1" s="1"/>
  <c r="H388" i="1"/>
  <c r="G388" i="1"/>
  <c r="E388" i="1"/>
  <c r="F388" i="1" s="1"/>
  <c r="H387" i="1"/>
  <c r="G387" i="1"/>
  <c r="F387" i="1"/>
  <c r="E387" i="1"/>
  <c r="I387" i="1" s="1"/>
  <c r="J387" i="1" s="1"/>
  <c r="I386" i="1"/>
  <c r="J386" i="1" s="1"/>
  <c r="H386" i="1"/>
  <c r="G386" i="1"/>
  <c r="E386" i="1"/>
  <c r="F386" i="1" s="1"/>
  <c r="H385" i="1"/>
  <c r="G385" i="1"/>
  <c r="F385" i="1"/>
  <c r="E385" i="1"/>
  <c r="I385" i="1" s="1"/>
  <c r="J385" i="1" s="1"/>
  <c r="I384" i="1"/>
  <c r="J384" i="1" s="1"/>
  <c r="H384" i="1"/>
  <c r="G384" i="1"/>
  <c r="E384" i="1"/>
  <c r="F384" i="1" s="1"/>
  <c r="H383" i="1"/>
  <c r="G383" i="1"/>
  <c r="E383" i="1"/>
  <c r="F383" i="1" s="1"/>
  <c r="H382" i="1"/>
  <c r="G382" i="1"/>
  <c r="E382" i="1"/>
  <c r="H381" i="1"/>
  <c r="G381" i="1"/>
  <c r="F381" i="1"/>
  <c r="E381" i="1"/>
  <c r="I381" i="1" s="1"/>
  <c r="J381" i="1" s="1"/>
  <c r="I380" i="1"/>
  <c r="J380" i="1" s="1"/>
  <c r="H380" i="1"/>
  <c r="G380" i="1"/>
  <c r="E380" i="1"/>
  <c r="F380" i="1" s="1"/>
  <c r="I379" i="1"/>
  <c r="J379" i="1" s="1"/>
  <c r="H379" i="1"/>
  <c r="G379" i="1"/>
  <c r="E379" i="1"/>
  <c r="F379" i="1" s="1"/>
  <c r="I378" i="1"/>
  <c r="J378" i="1" s="1"/>
  <c r="H378" i="1"/>
  <c r="G378" i="1"/>
  <c r="E378" i="1"/>
  <c r="F378" i="1" s="1"/>
  <c r="H377" i="1"/>
  <c r="G377" i="1"/>
  <c r="F377" i="1"/>
  <c r="E377" i="1"/>
  <c r="I377" i="1" s="1"/>
  <c r="J377" i="1" s="1"/>
  <c r="I376" i="1"/>
  <c r="J376" i="1" s="1"/>
  <c r="H376" i="1"/>
  <c r="G376" i="1"/>
  <c r="E376" i="1"/>
  <c r="F376" i="1" s="1"/>
  <c r="H375" i="1"/>
  <c r="G375" i="1"/>
  <c r="E375" i="1"/>
  <c r="F375" i="1" s="1"/>
  <c r="I374" i="1"/>
  <c r="J374" i="1" s="1"/>
  <c r="H374" i="1"/>
  <c r="G374" i="1"/>
  <c r="E374" i="1"/>
  <c r="F374" i="1" s="1"/>
  <c r="H373" i="1"/>
  <c r="G373" i="1"/>
  <c r="F373" i="1"/>
  <c r="E373" i="1"/>
  <c r="I373" i="1" s="1"/>
  <c r="J373" i="1" s="1"/>
  <c r="I372" i="1"/>
  <c r="J372" i="1" s="1"/>
  <c r="H372" i="1"/>
  <c r="G372" i="1"/>
  <c r="E372" i="1"/>
  <c r="F372" i="1" s="1"/>
  <c r="H371" i="1"/>
  <c r="G371" i="1"/>
  <c r="F371" i="1"/>
  <c r="E371" i="1"/>
  <c r="I371" i="1" s="1"/>
  <c r="J371" i="1" s="1"/>
  <c r="I370" i="1"/>
  <c r="J370" i="1" s="1"/>
  <c r="H370" i="1"/>
  <c r="G370" i="1"/>
  <c r="E370" i="1"/>
  <c r="F370" i="1" s="1"/>
  <c r="H369" i="1"/>
  <c r="G369" i="1"/>
  <c r="F369" i="1"/>
  <c r="E369" i="1"/>
  <c r="I369" i="1" s="1"/>
  <c r="J369" i="1" s="1"/>
  <c r="I368" i="1"/>
  <c r="J368" i="1" s="1"/>
  <c r="H368" i="1"/>
  <c r="G368" i="1"/>
  <c r="E368" i="1"/>
  <c r="F368" i="1" s="1"/>
  <c r="H367" i="1"/>
  <c r="G367" i="1"/>
  <c r="F367" i="1"/>
  <c r="E367" i="1"/>
  <c r="I367" i="1" s="1"/>
  <c r="J367" i="1" s="1"/>
  <c r="H366" i="1"/>
  <c r="G366" i="1"/>
  <c r="F366" i="1"/>
  <c r="E366" i="1"/>
  <c r="I366" i="1" s="1"/>
  <c r="J366" i="1" s="1"/>
  <c r="I365" i="1"/>
  <c r="J365" i="1" s="1"/>
  <c r="H365" i="1"/>
  <c r="G365" i="1"/>
  <c r="E365" i="1"/>
  <c r="F365" i="1" s="1"/>
  <c r="H364" i="1"/>
  <c r="G364" i="1"/>
  <c r="F364" i="1"/>
  <c r="E364" i="1"/>
  <c r="I364" i="1" s="1"/>
  <c r="J364" i="1" s="1"/>
  <c r="H363" i="1"/>
  <c r="G363" i="1"/>
  <c r="E363" i="1"/>
  <c r="F363" i="1" s="1"/>
  <c r="H362" i="1"/>
  <c r="G362" i="1"/>
  <c r="F362" i="1"/>
  <c r="E362" i="1"/>
  <c r="I362" i="1" s="1"/>
  <c r="J362" i="1" s="1"/>
  <c r="H361" i="1"/>
  <c r="G361" i="1"/>
  <c r="F361" i="1"/>
  <c r="E361" i="1"/>
  <c r="I361" i="1" s="1"/>
  <c r="J361" i="1" s="1"/>
  <c r="H360" i="1"/>
  <c r="G360" i="1"/>
  <c r="F360" i="1"/>
  <c r="E360" i="1"/>
  <c r="I360" i="1" s="1"/>
  <c r="J360" i="1" s="1"/>
  <c r="H359" i="1"/>
  <c r="G359" i="1"/>
  <c r="F359" i="1"/>
  <c r="E359" i="1"/>
  <c r="I359" i="1" s="1"/>
  <c r="J359" i="1" s="1"/>
  <c r="H358" i="1"/>
  <c r="G358" i="1"/>
  <c r="F358" i="1"/>
  <c r="E358" i="1"/>
  <c r="I358" i="1" s="1"/>
  <c r="J358" i="1" s="1"/>
  <c r="I357" i="1"/>
  <c r="J357" i="1" s="1"/>
  <c r="H357" i="1"/>
  <c r="G357" i="1"/>
  <c r="E357" i="1"/>
  <c r="F357" i="1" s="1"/>
  <c r="H356" i="1"/>
  <c r="G356" i="1"/>
  <c r="F356" i="1"/>
  <c r="E356" i="1"/>
  <c r="I356" i="1" s="1"/>
  <c r="J356" i="1" s="1"/>
  <c r="H355" i="1"/>
  <c r="G355" i="1"/>
  <c r="E355" i="1"/>
  <c r="F355" i="1" s="1"/>
  <c r="H354" i="1"/>
  <c r="G354" i="1"/>
  <c r="F354" i="1"/>
  <c r="E354" i="1"/>
  <c r="I354" i="1" s="1"/>
  <c r="J354" i="1" s="1"/>
  <c r="H353" i="1"/>
  <c r="G353" i="1"/>
  <c r="F353" i="1"/>
  <c r="E353" i="1"/>
  <c r="I353" i="1" s="1"/>
  <c r="J353" i="1" s="1"/>
  <c r="H352" i="1"/>
  <c r="G352" i="1"/>
  <c r="F352" i="1"/>
  <c r="E352" i="1"/>
  <c r="I352" i="1" s="1"/>
  <c r="J352" i="1" s="1"/>
  <c r="H351" i="1"/>
  <c r="G351" i="1"/>
  <c r="F351" i="1"/>
  <c r="E351" i="1"/>
  <c r="I351" i="1" s="1"/>
  <c r="J351" i="1" s="1"/>
  <c r="H350" i="1"/>
  <c r="G350" i="1"/>
  <c r="F350" i="1"/>
  <c r="E350" i="1"/>
  <c r="I350" i="1" s="1"/>
  <c r="J350" i="1" s="1"/>
  <c r="I349" i="1"/>
  <c r="J349" i="1" s="1"/>
  <c r="H349" i="1"/>
  <c r="G349" i="1"/>
  <c r="E349" i="1"/>
  <c r="F349" i="1" s="1"/>
  <c r="H348" i="1"/>
  <c r="G348" i="1"/>
  <c r="F348" i="1"/>
  <c r="E348" i="1"/>
  <c r="I348" i="1" s="1"/>
  <c r="J348" i="1" s="1"/>
  <c r="H347" i="1"/>
  <c r="G347" i="1"/>
  <c r="E347" i="1"/>
  <c r="F347" i="1" s="1"/>
  <c r="H346" i="1"/>
  <c r="G346" i="1"/>
  <c r="F346" i="1"/>
  <c r="E346" i="1"/>
  <c r="I346" i="1" s="1"/>
  <c r="J346" i="1" s="1"/>
  <c r="H345" i="1"/>
  <c r="G345" i="1"/>
  <c r="F345" i="1"/>
  <c r="E345" i="1"/>
  <c r="I345" i="1" s="1"/>
  <c r="J345" i="1" s="1"/>
  <c r="H344" i="1"/>
  <c r="G344" i="1"/>
  <c r="F344" i="1"/>
  <c r="E344" i="1"/>
  <c r="I344" i="1" s="1"/>
  <c r="J344" i="1" s="1"/>
  <c r="H343" i="1"/>
  <c r="G343" i="1"/>
  <c r="F343" i="1"/>
  <c r="E343" i="1"/>
  <c r="I343" i="1" s="1"/>
  <c r="J343" i="1" s="1"/>
  <c r="H342" i="1"/>
  <c r="G342" i="1"/>
  <c r="F342" i="1"/>
  <c r="E342" i="1"/>
  <c r="I342" i="1" s="1"/>
  <c r="J342" i="1" s="1"/>
  <c r="I341" i="1"/>
  <c r="J341" i="1" s="1"/>
  <c r="H341" i="1"/>
  <c r="G341" i="1"/>
  <c r="E341" i="1"/>
  <c r="F341" i="1" s="1"/>
  <c r="H340" i="1"/>
  <c r="G340" i="1"/>
  <c r="F340" i="1"/>
  <c r="E340" i="1"/>
  <c r="I340" i="1" s="1"/>
  <c r="J340" i="1" s="1"/>
  <c r="H339" i="1"/>
  <c r="G339" i="1"/>
  <c r="E339" i="1"/>
  <c r="F339" i="1" s="1"/>
  <c r="H338" i="1"/>
  <c r="G338" i="1"/>
  <c r="F338" i="1"/>
  <c r="E338" i="1"/>
  <c r="I338" i="1" s="1"/>
  <c r="J338" i="1" s="1"/>
  <c r="H337" i="1"/>
  <c r="G337" i="1"/>
  <c r="F337" i="1"/>
  <c r="E337" i="1"/>
  <c r="I337" i="1" s="1"/>
  <c r="J337" i="1" s="1"/>
  <c r="H336" i="1"/>
  <c r="G336" i="1"/>
  <c r="F336" i="1"/>
  <c r="E336" i="1"/>
  <c r="I336" i="1" s="1"/>
  <c r="J336" i="1" s="1"/>
  <c r="H335" i="1"/>
  <c r="G335" i="1"/>
  <c r="F335" i="1"/>
  <c r="E335" i="1"/>
  <c r="I335" i="1" s="1"/>
  <c r="J335" i="1" s="1"/>
  <c r="H334" i="1"/>
  <c r="G334" i="1"/>
  <c r="F334" i="1"/>
  <c r="E334" i="1"/>
  <c r="I334" i="1" s="1"/>
  <c r="J334" i="1" s="1"/>
  <c r="I333" i="1"/>
  <c r="J333" i="1" s="1"/>
  <c r="H333" i="1"/>
  <c r="G333" i="1"/>
  <c r="E333" i="1"/>
  <c r="F333" i="1" s="1"/>
  <c r="H332" i="1"/>
  <c r="G332" i="1"/>
  <c r="F332" i="1"/>
  <c r="E332" i="1"/>
  <c r="I332" i="1" s="1"/>
  <c r="J332" i="1" s="1"/>
  <c r="H331" i="1"/>
  <c r="G331" i="1"/>
  <c r="E331" i="1"/>
  <c r="F331" i="1" s="1"/>
  <c r="H330" i="1"/>
  <c r="G330" i="1"/>
  <c r="F330" i="1"/>
  <c r="E330" i="1"/>
  <c r="I330" i="1" s="1"/>
  <c r="J330" i="1" s="1"/>
  <c r="H329" i="1"/>
  <c r="G329" i="1"/>
  <c r="F329" i="1"/>
  <c r="E329" i="1"/>
  <c r="I329" i="1" s="1"/>
  <c r="J329" i="1" s="1"/>
  <c r="H328" i="1"/>
  <c r="G328" i="1"/>
  <c r="F328" i="1"/>
  <c r="E328" i="1"/>
  <c r="I328" i="1" s="1"/>
  <c r="J328" i="1" s="1"/>
  <c r="H327" i="1"/>
  <c r="G327" i="1"/>
  <c r="F327" i="1"/>
  <c r="E327" i="1"/>
  <c r="I327" i="1" s="1"/>
  <c r="J327" i="1" s="1"/>
  <c r="H326" i="1"/>
  <c r="G326" i="1"/>
  <c r="F326" i="1"/>
  <c r="E326" i="1"/>
  <c r="I326" i="1" s="1"/>
  <c r="J326" i="1" s="1"/>
  <c r="I325" i="1"/>
  <c r="J325" i="1" s="1"/>
  <c r="H325" i="1"/>
  <c r="G325" i="1"/>
  <c r="E325" i="1"/>
  <c r="F325" i="1" s="1"/>
  <c r="H324" i="1"/>
  <c r="G324" i="1"/>
  <c r="F324" i="1"/>
  <c r="E324" i="1"/>
  <c r="I324" i="1" s="1"/>
  <c r="J324" i="1" s="1"/>
  <c r="H323" i="1"/>
  <c r="G323" i="1"/>
  <c r="E323" i="1"/>
  <c r="F323" i="1" s="1"/>
  <c r="H322" i="1"/>
  <c r="G322" i="1"/>
  <c r="F322" i="1"/>
  <c r="E322" i="1"/>
  <c r="I322" i="1" s="1"/>
  <c r="J322" i="1" s="1"/>
  <c r="H321" i="1"/>
  <c r="G321" i="1"/>
  <c r="F321" i="1"/>
  <c r="E321" i="1"/>
  <c r="I321" i="1" s="1"/>
  <c r="J321" i="1" s="1"/>
  <c r="H320" i="1"/>
  <c r="G320" i="1"/>
  <c r="F320" i="1"/>
  <c r="E320" i="1"/>
  <c r="I320" i="1" s="1"/>
  <c r="J320" i="1" s="1"/>
  <c r="H319" i="1"/>
  <c r="G319" i="1"/>
  <c r="F319" i="1"/>
  <c r="E319" i="1"/>
  <c r="I319" i="1" s="1"/>
  <c r="J319" i="1" s="1"/>
  <c r="H318" i="1"/>
  <c r="G318" i="1"/>
  <c r="F318" i="1"/>
  <c r="E318" i="1"/>
  <c r="I318" i="1" s="1"/>
  <c r="J318" i="1" s="1"/>
  <c r="I317" i="1"/>
  <c r="J317" i="1" s="1"/>
  <c r="H317" i="1"/>
  <c r="G317" i="1"/>
  <c r="E317" i="1"/>
  <c r="F317" i="1" s="1"/>
  <c r="H316" i="1"/>
  <c r="G316" i="1"/>
  <c r="F316" i="1"/>
  <c r="E316" i="1"/>
  <c r="I316" i="1" s="1"/>
  <c r="J316" i="1" s="1"/>
  <c r="H315" i="1"/>
  <c r="G315" i="1"/>
  <c r="E315" i="1"/>
  <c r="F315" i="1" s="1"/>
  <c r="H314" i="1"/>
  <c r="G314" i="1"/>
  <c r="F314" i="1"/>
  <c r="E314" i="1"/>
  <c r="I314" i="1" s="1"/>
  <c r="J314" i="1" s="1"/>
  <c r="H313" i="1"/>
  <c r="G313" i="1"/>
  <c r="F313" i="1"/>
  <c r="E313" i="1"/>
  <c r="I313" i="1" s="1"/>
  <c r="J313" i="1" s="1"/>
  <c r="H312" i="1"/>
  <c r="G312" i="1"/>
  <c r="F312" i="1"/>
  <c r="E312" i="1"/>
  <c r="I312" i="1" s="1"/>
  <c r="J312" i="1" s="1"/>
  <c r="H311" i="1"/>
  <c r="G311" i="1"/>
  <c r="F311" i="1"/>
  <c r="E311" i="1"/>
  <c r="I311" i="1" s="1"/>
  <c r="J311" i="1" s="1"/>
  <c r="H310" i="1"/>
  <c r="G310" i="1"/>
  <c r="F310" i="1"/>
  <c r="E310" i="1"/>
  <c r="I310" i="1" s="1"/>
  <c r="J310" i="1" s="1"/>
  <c r="I309" i="1"/>
  <c r="J309" i="1" s="1"/>
  <c r="H309" i="1"/>
  <c r="G309" i="1"/>
  <c r="E309" i="1"/>
  <c r="F309" i="1" s="1"/>
  <c r="H308" i="1"/>
  <c r="G308" i="1"/>
  <c r="F308" i="1"/>
  <c r="E308" i="1"/>
  <c r="I308" i="1" s="1"/>
  <c r="J308" i="1" s="1"/>
  <c r="H307" i="1"/>
  <c r="G307" i="1"/>
  <c r="E307" i="1"/>
  <c r="F307" i="1" s="1"/>
  <c r="H306" i="1"/>
  <c r="G306" i="1"/>
  <c r="F306" i="1"/>
  <c r="E306" i="1"/>
  <c r="I306" i="1" s="1"/>
  <c r="J306" i="1" s="1"/>
  <c r="H305" i="1"/>
  <c r="G305" i="1"/>
  <c r="F305" i="1"/>
  <c r="E305" i="1"/>
  <c r="I305" i="1" s="1"/>
  <c r="J305" i="1" s="1"/>
  <c r="H304" i="1"/>
  <c r="G304" i="1"/>
  <c r="F304" i="1"/>
  <c r="E304" i="1"/>
  <c r="I304" i="1" s="1"/>
  <c r="J304" i="1" s="1"/>
  <c r="H303" i="1"/>
  <c r="G303" i="1"/>
  <c r="F303" i="1"/>
  <c r="E303" i="1"/>
  <c r="I303" i="1" s="1"/>
  <c r="J303" i="1" s="1"/>
  <c r="H302" i="1"/>
  <c r="G302" i="1"/>
  <c r="F302" i="1"/>
  <c r="E302" i="1"/>
  <c r="I302" i="1" s="1"/>
  <c r="J302" i="1" s="1"/>
  <c r="I301" i="1"/>
  <c r="J301" i="1" s="1"/>
  <c r="H301" i="1"/>
  <c r="G301" i="1"/>
  <c r="E301" i="1"/>
  <c r="F301" i="1" s="1"/>
  <c r="H300" i="1"/>
  <c r="G300" i="1"/>
  <c r="F300" i="1"/>
  <c r="E300" i="1"/>
  <c r="I300" i="1" s="1"/>
  <c r="J300" i="1" s="1"/>
  <c r="H299" i="1"/>
  <c r="G299" i="1"/>
  <c r="E299" i="1"/>
  <c r="F299" i="1" s="1"/>
  <c r="H298" i="1"/>
  <c r="G298" i="1"/>
  <c r="F298" i="1"/>
  <c r="E298" i="1"/>
  <c r="I298" i="1" s="1"/>
  <c r="J298" i="1" s="1"/>
  <c r="H297" i="1"/>
  <c r="G297" i="1"/>
  <c r="F297" i="1"/>
  <c r="E297" i="1"/>
  <c r="I297" i="1" s="1"/>
  <c r="J297" i="1" s="1"/>
  <c r="H296" i="1"/>
  <c r="G296" i="1"/>
  <c r="F296" i="1"/>
  <c r="E296" i="1"/>
  <c r="I296" i="1" s="1"/>
  <c r="J296" i="1" s="1"/>
  <c r="H295" i="1"/>
  <c r="G295" i="1"/>
  <c r="F295" i="1"/>
  <c r="E295" i="1"/>
  <c r="I295" i="1" s="1"/>
  <c r="J295" i="1" s="1"/>
  <c r="H294" i="1"/>
  <c r="G294" i="1"/>
  <c r="F294" i="1"/>
  <c r="E294" i="1"/>
  <c r="I294" i="1" s="1"/>
  <c r="J294" i="1" s="1"/>
  <c r="I293" i="1"/>
  <c r="J293" i="1" s="1"/>
  <c r="H293" i="1"/>
  <c r="G293" i="1"/>
  <c r="E293" i="1"/>
  <c r="F293" i="1" s="1"/>
  <c r="H292" i="1"/>
  <c r="G292" i="1"/>
  <c r="F292" i="1"/>
  <c r="E292" i="1"/>
  <c r="I292" i="1" s="1"/>
  <c r="J292" i="1" s="1"/>
  <c r="H291" i="1"/>
  <c r="G291" i="1"/>
  <c r="E291" i="1"/>
  <c r="F291" i="1" s="1"/>
  <c r="H290" i="1"/>
  <c r="G290" i="1"/>
  <c r="F290" i="1"/>
  <c r="E290" i="1"/>
  <c r="I290" i="1" s="1"/>
  <c r="J290" i="1" s="1"/>
  <c r="H289" i="1"/>
  <c r="G289" i="1"/>
  <c r="F289" i="1"/>
  <c r="E289" i="1"/>
  <c r="I289" i="1" s="1"/>
  <c r="J289" i="1" s="1"/>
  <c r="H288" i="1"/>
  <c r="G288" i="1"/>
  <c r="F288" i="1"/>
  <c r="E288" i="1"/>
  <c r="I288" i="1" s="1"/>
  <c r="J288" i="1" s="1"/>
  <c r="H287" i="1"/>
  <c r="G287" i="1"/>
  <c r="F287" i="1"/>
  <c r="E287" i="1"/>
  <c r="I287" i="1" s="1"/>
  <c r="J287" i="1" s="1"/>
  <c r="H286" i="1"/>
  <c r="G286" i="1"/>
  <c r="F286" i="1"/>
  <c r="E286" i="1"/>
  <c r="I286" i="1" s="1"/>
  <c r="J286" i="1" s="1"/>
  <c r="I285" i="1"/>
  <c r="J285" i="1" s="1"/>
  <c r="H285" i="1"/>
  <c r="G285" i="1"/>
  <c r="E285" i="1"/>
  <c r="F285" i="1" s="1"/>
  <c r="H284" i="1"/>
  <c r="G284" i="1"/>
  <c r="F284" i="1"/>
  <c r="E284" i="1"/>
  <c r="I284" i="1" s="1"/>
  <c r="J284" i="1" s="1"/>
  <c r="H283" i="1"/>
  <c r="G283" i="1"/>
  <c r="E283" i="1"/>
  <c r="F283" i="1" s="1"/>
  <c r="H282" i="1"/>
  <c r="G282" i="1"/>
  <c r="F282" i="1"/>
  <c r="E282" i="1"/>
  <c r="I282" i="1" s="1"/>
  <c r="J282" i="1" s="1"/>
  <c r="H281" i="1"/>
  <c r="G281" i="1"/>
  <c r="F281" i="1"/>
  <c r="E281" i="1"/>
  <c r="I281" i="1" s="1"/>
  <c r="J281" i="1" s="1"/>
  <c r="H280" i="1"/>
  <c r="G280" i="1"/>
  <c r="F280" i="1"/>
  <c r="E280" i="1"/>
  <c r="I280" i="1" s="1"/>
  <c r="J280" i="1" s="1"/>
  <c r="H279" i="1"/>
  <c r="G279" i="1"/>
  <c r="F279" i="1"/>
  <c r="E279" i="1"/>
  <c r="I279" i="1" s="1"/>
  <c r="J279" i="1" s="1"/>
  <c r="H278" i="1"/>
  <c r="G278" i="1"/>
  <c r="F278" i="1"/>
  <c r="E278" i="1"/>
  <c r="I278" i="1" s="1"/>
  <c r="J278" i="1" s="1"/>
  <c r="I277" i="1"/>
  <c r="J277" i="1" s="1"/>
  <c r="H277" i="1"/>
  <c r="G277" i="1"/>
  <c r="E277" i="1"/>
  <c r="F277" i="1" s="1"/>
  <c r="H276" i="1"/>
  <c r="G276" i="1"/>
  <c r="F276" i="1"/>
  <c r="E276" i="1"/>
  <c r="I276" i="1" s="1"/>
  <c r="J276" i="1" s="1"/>
  <c r="H275" i="1"/>
  <c r="G275" i="1"/>
  <c r="E275" i="1"/>
  <c r="F275" i="1" s="1"/>
  <c r="H274" i="1"/>
  <c r="G274" i="1"/>
  <c r="F274" i="1"/>
  <c r="E274" i="1"/>
  <c r="I274" i="1" s="1"/>
  <c r="J274" i="1" s="1"/>
  <c r="H273" i="1"/>
  <c r="G273" i="1"/>
  <c r="F273" i="1"/>
  <c r="E273" i="1"/>
  <c r="I273" i="1" s="1"/>
  <c r="J273" i="1" s="1"/>
  <c r="H272" i="1"/>
  <c r="G272" i="1"/>
  <c r="F272" i="1"/>
  <c r="E272" i="1"/>
  <c r="I272" i="1" s="1"/>
  <c r="J272" i="1" s="1"/>
  <c r="H271" i="1"/>
  <c r="G271" i="1"/>
  <c r="F271" i="1"/>
  <c r="E271" i="1"/>
  <c r="I271" i="1" s="1"/>
  <c r="J271" i="1" s="1"/>
  <c r="H270" i="1"/>
  <c r="G270" i="1"/>
  <c r="F270" i="1"/>
  <c r="E270" i="1"/>
  <c r="I270" i="1" s="1"/>
  <c r="J270" i="1" s="1"/>
  <c r="I269" i="1"/>
  <c r="J269" i="1" s="1"/>
  <c r="H269" i="1"/>
  <c r="G269" i="1"/>
  <c r="E269" i="1"/>
  <c r="F269" i="1" s="1"/>
  <c r="H268" i="1"/>
  <c r="G268" i="1"/>
  <c r="F268" i="1"/>
  <c r="E268" i="1"/>
  <c r="I268" i="1" s="1"/>
  <c r="J268" i="1" s="1"/>
  <c r="H267" i="1"/>
  <c r="G267" i="1"/>
  <c r="E267" i="1"/>
  <c r="F267" i="1" s="1"/>
  <c r="H266" i="1"/>
  <c r="G266" i="1"/>
  <c r="F266" i="1"/>
  <c r="E266" i="1"/>
  <c r="I266" i="1" s="1"/>
  <c r="J266" i="1" s="1"/>
  <c r="H265" i="1"/>
  <c r="G265" i="1"/>
  <c r="F265" i="1"/>
  <c r="E265" i="1"/>
  <c r="I265" i="1" s="1"/>
  <c r="J265" i="1" s="1"/>
  <c r="H264" i="1"/>
  <c r="G264" i="1"/>
  <c r="F264" i="1"/>
  <c r="E264" i="1"/>
  <c r="I264" i="1" s="1"/>
  <c r="J264" i="1" s="1"/>
  <c r="H263" i="1"/>
  <c r="G263" i="1"/>
  <c r="F263" i="1"/>
  <c r="E263" i="1"/>
  <c r="I263" i="1" s="1"/>
  <c r="J263" i="1" s="1"/>
  <c r="H262" i="1"/>
  <c r="G262" i="1"/>
  <c r="F262" i="1"/>
  <c r="E262" i="1"/>
  <c r="I262" i="1" s="1"/>
  <c r="J262" i="1" s="1"/>
  <c r="I261" i="1"/>
  <c r="J261" i="1" s="1"/>
  <c r="H261" i="1"/>
  <c r="G261" i="1"/>
  <c r="E261" i="1"/>
  <c r="F261" i="1" s="1"/>
  <c r="H260" i="1"/>
  <c r="G260" i="1"/>
  <c r="F260" i="1"/>
  <c r="E260" i="1"/>
  <c r="I260" i="1" s="1"/>
  <c r="J260" i="1" s="1"/>
  <c r="H259" i="1"/>
  <c r="G259" i="1"/>
  <c r="E259" i="1"/>
  <c r="F259" i="1" s="1"/>
  <c r="H258" i="1"/>
  <c r="G258" i="1"/>
  <c r="F258" i="1"/>
  <c r="E258" i="1"/>
  <c r="I258" i="1" s="1"/>
  <c r="J258" i="1" s="1"/>
  <c r="H257" i="1"/>
  <c r="G257" i="1"/>
  <c r="F257" i="1"/>
  <c r="E257" i="1"/>
  <c r="I257" i="1" s="1"/>
  <c r="J257" i="1" s="1"/>
  <c r="H256" i="1"/>
  <c r="G256" i="1"/>
  <c r="F256" i="1"/>
  <c r="E256" i="1"/>
  <c r="I256" i="1" s="1"/>
  <c r="J256" i="1" s="1"/>
  <c r="H255" i="1"/>
  <c r="G255" i="1"/>
  <c r="F255" i="1"/>
  <c r="E255" i="1"/>
  <c r="I255" i="1" s="1"/>
  <c r="J255" i="1" s="1"/>
  <c r="H254" i="1"/>
  <c r="G254" i="1"/>
  <c r="F254" i="1"/>
  <c r="E254" i="1"/>
  <c r="I254" i="1" s="1"/>
  <c r="J254" i="1" s="1"/>
  <c r="I253" i="1"/>
  <c r="J253" i="1" s="1"/>
  <c r="H253" i="1"/>
  <c r="G253" i="1"/>
  <c r="E253" i="1"/>
  <c r="F253" i="1" s="1"/>
  <c r="H252" i="1"/>
  <c r="G252" i="1"/>
  <c r="F252" i="1"/>
  <c r="E252" i="1"/>
  <c r="I252" i="1" s="1"/>
  <c r="J252" i="1" s="1"/>
  <c r="H251" i="1"/>
  <c r="G251" i="1"/>
  <c r="E251" i="1"/>
  <c r="F251" i="1" s="1"/>
  <c r="H250" i="1"/>
  <c r="G250" i="1"/>
  <c r="F250" i="1"/>
  <c r="E250" i="1"/>
  <c r="I250" i="1" s="1"/>
  <c r="J250" i="1" s="1"/>
  <c r="H249" i="1"/>
  <c r="G249" i="1"/>
  <c r="F249" i="1"/>
  <c r="E249" i="1"/>
  <c r="I249" i="1" s="1"/>
  <c r="J249" i="1" s="1"/>
  <c r="H248" i="1"/>
  <c r="G248" i="1"/>
  <c r="F248" i="1"/>
  <c r="E248" i="1"/>
  <c r="I248" i="1" s="1"/>
  <c r="J248" i="1" s="1"/>
  <c r="H247" i="1"/>
  <c r="G247" i="1"/>
  <c r="F247" i="1"/>
  <c r="E247" i="1"/>
  <c r="I247" i="1" s="1"/>
  <c r="J247" i="1" s="1"/>
  <c r="H246" i="1"/>
  <c r="G246" i="1"/>
  <c r="F246" i="1"/>
  <c r="E246" i="1"/>
  <c r="I246" i="1" s="1"/>
  <c r="J246" i="1" s="1"/>
  <c r="I245" i="1"/>
  <c r="J245" i="1" s="1"/>
  <c r="H245" i="1"/>
  <c r="G245" i="1"/>
  <c r="E245" i="1"/>
  <c r="F245" i="1" s="1"/>
  <c r="H244" i="1"/>
  <c r="G244" i="1"/>
  <c r="F244" i="1"/>
  <c r="E244" i="1"/>
  <c r="I244" i="1" s="1"/>
  <c r="J244" i="1" s="1"/>
  <c r="H243" i="1"/>
  <c r="G243" i="1"/>
  <c r="E243" i="1"/>
  <c r="F243" i="1" s="1"/>
  <c r="H242" i="1"/>
  <c r="G242" i="1"/>
  <c r="F242" i="1"/>
  <c r="E242" i="1"/>
  <c r="I242" i="1" s="1"/>
  <c r="J242" i="1" s="1"/>
  <c r="H241" i="1"/>
  <c r="G241" i="1"/>
  <c r="F241" i="1"/>
  <c r="E241" i="1"/>
  <c r="I241" i="1" s="1"/>
  <c r="J241" i="1" s="1"/>
  <c r="H240" i="1"/>
  <c r="G240" i="1"/>
  <c r="F240" i="1"/>
  <c r="E240" i="1"/>
  <c r="I240" i="1" s="1"/>
  <c r="J240" i="1" s="1"/>
  <c r="H239" i="1"/>
  <c r="G239" i="1"/>
  <c r="F239" i="1"/>
  <c r="E239" i="1"/>
  <c r="I239" i="1" s="1"/>
  <c r="J239" i="1" s="1"/>
  <c r="H238" i="1"/>
  <c r="G238" i="1"/>
  <c r="F238" i="1"/>
  <c r="E238" i="1"/>
  <c r="I238" i="1" s="1"/>
  <c r="J238" i="1" s="1"/>
  <c r="I237" i="1"/>
  <c r="J237" i="1" s="1"/>
  <c r="H237" i="1"/>
  <c r="G237" i="1"/>
  <c r="E237" i="1"/>
  <c r="F237" i="1" s="1"/>
  <c r="H236" i="1"/>
  <c r="G236" i="1"/>
  <c r="F236" i="1"/>
  <c r="E236" i="1"/>
  <c r="I236" i="1" s="1"/>
  <c r="J236" i="1" s="1"/>
  <c r="H235" i="1"/>
  <c r="G235" i="1"/>
  <c r="E235" i="1"/>
  <c r="F235" i="1" s="1"/>
  <c r="H234" i="1"/>
  <c r="G234" i="1"/>
  <c r="F234" i="1"/>
  <c r="E234" i="1"/>
  <c r="I234" i="1" s="1"/>
  <c r="J234" i="1" s="1"/>
  <c r="H233" i="1"/>
  <c r="G233" i="1"/>
  <c r="F233" i="1"/>
  <c r="E233" i="1"/>
  <c r="I233" i="1" s="1"/>
  <c r="J233" i="1" s="1"/>
  <c r="H232" i="1"/>
  <c r="G232" i="1"/>
  <c r="F232" i="1"/>
  <c r="E232" i="1"/>
  <c r="I232" i="1" s="1"/>
  <c r="J232" i="1" s="1"/>
  <c r="H231" i="1"/>
  <c r="G231" i="1"/>
  <c r="F231" i="1"/>
  <c r="E231" i="1"/>
  <c r="I231" i="1" s="1"/>
  <c r="J231" i="1" s="1"/>
  <c r="H230" i="1"/>
  <c r="G230" i="1"/>
  <c r="F230" i="1"/>
  <c r="E230" i="1"/>
  <c r="I230" i="1" s="1"/>
  <c r="J230" i="1" s="1"/>
  <c r="I229" i="1"/>
  <c r="J229" i="1" s="1"/>
  <c r="H229" i="1"/>
  <c r="G229" i="1"/>
  <c r="E229" i="1"/>
  <c r="F229" i="1" s="1"/>
  <c r="H228" i="1"/>
  <c r="G228" i="1"/>
  <c r="F228" i="1"/>
  <c r="E228" i="1"/>
  <c r="I228" i="1" s="1"/>
  <c r="J228" i="1" s="1"/>
  <c r="H227" i="1"/>
  <c r="G227" i="1"/>
  <c r="E227" i="1"/>
  <c r="F227" i="1" s="1"/>
  <c r="H226" i="1"/>
  <c r="G226" i="1"/>
  <c r="F226" i="1"/>
  <c r="E226" i="1"/>
  <c r="I226" i="1" s="1"/>
  <c r="J226" i="1" s="1"/>
  <c r="H225" i="1"/>
  <c r="G225" i="1"/>
  <c r="F225" i="1"/>
  <c r="E225" i="1"/>
  <c r="I225" i="1" s="1"/>
  <c r="J225" i="1" s="1"/>
  <c r="H224" i="1"/>
  <c r="G224" i="1"/>
  <c r="F224" i="1"/>
  <c r="E224" i="1"/>
  <c r="I224" i="1" s="1"/>
  <c r="J224" i="1" s="1"/>
  <c r="H223" i="1"/>
  <c r="G223" i="1"/>
  <c r="F223" i="1"/>
  <c r="E223" i="1"/>
  <c r="I223" i="1" s="1"/>
  <c r="J223" i="1" s="1"/>
  <c r="H222" i="1"/>
  <c r="G222" i="1"/>
  <c r="F222" i="1"/>
  <c r="E222" i="1"/>
  <c r="I222" i="1" s="1"/>
  <c r="J222" i="1" s="1"/>
  <c r="I221" i="1"/>
  <c r="J221" i="1" s="1"/>
  <c r="H221" i="1"/>
  <c r="G221" i="1"/>
  <c r="E221" i="1"/>
  <c r="F221" i="1" s="1"/>
  <c r="H220" i="1"/>
  <c r="G220" i="1"/>
  <c r="F220" i="1"/>
  <c r="E220" i="1"/>
  <c r="I220" i="1" s="1"/>
  <c r="J220" i="1" s="1"/>
  <c r="H219" i="1"/>
  <c r="G219" i="1"/>
  <c r="E219" i="1"/>
  <c r="F219" i="1" s="1"/>
  <c r="H218" i="1"/>
  <c r="G218" i="1"/>
  <c r="F218" i="1"/>
  <c r="E218" i="1"/>
  <c r="I218" i="1" s="1"/>
  <c r="J218" i="1" s="1"/>
  <c r="H217" i="1"/>
  <c r="G217" i="1"/>
  <c r="F217" i="1"/>
  <c r="E217" i="1"/>
  <c r="I217" i="1" s="1"/>
  <c r="J217" i="1" s="1"/>
  <c r="H216" i="1"/>
  <c r="G216" i="1"/>
  <c r="F216" i="1"/>
  <c r="E216" i="1"/>
  <c r="I216" i="1" s="1"/>
  <c r="J216" i="1" s="1"/>
  <c r="H215" i="1"/>
  <c r="G215" i="1"/>
  <c r="F215" i="1"/>
  <c r="E215" i="1"/>
  <c r="I215" i="1" s="1"/>
  <c r="J215" i="1" s="1"/>
  <c r="H214" i="1"/>
  <c r="G214" i="1"/>
  <c r="F214" i="1"/>
  <c r="E214" i="1"/>
  <c r="I214" i="1" s="1"/>
  <c r="J214" i="1" s="1"/>
  <c r="I213" i="1"/>
  <c r="J213" i="1" s="1"/>
  <c r="H213" i="1"/>
  <c r="G213" i="1"/>
  <c r="E213" i="1"/>
  <c r="F213" i="1" s="1"/>
  <c r="H212" i="1"/>
  <c r="G212" i="1"/>
  <c r="F212" i="1"/>
  <c r="E212" i="1"/>
  <c r="I212" i="1" s="1"/>
  <c r="J212" i="1" s="1"/>
  <c r="H211" i="1"/>
  <c r="G211" i="1"/>
  <c r="E211" i="1"/>
  <c r="F211" i="1" s="1"/>
  <c r="H210" i="1"/>
  <c r="G210" i="1"/>
  <c r="F210" i="1"/>
  <c r="E210" i="1"/>
  <c r="I210" i="1" s="1"/>
  <c r="J210" i="1" s="1"/>
  <c r="H209" i="1"/>
  <c r="G209" i="1"/>
  <c r="F209" i="1"/>
  <c r="E209" i="1"/>
  <c r="I209" i="1" s="1"/>
  <c r="J209" i="1" s="1"/>
  <c r="H208" i="1"/>
  <c r="G208" i="1"/>
  <c r="F208" i="1"/>
  <c r="E208" i="1"/>
  <c r="I208" i="1" s="1"/>
  <c r="J208" i="1" s="1"/>
  <c r="H207" i="1"/>
  <c r="G207" i="1"/>
  <c r="F207" i="1"/>
  <c r="E207" i="1"/>
  <c r="I207" i="1" s="1"/>
  <c r="J207" i="1" s="1"/>
  <c r="H206" i="1"/>
  <c r="G206" i="1"/>
  <c r="F206" i="1"/>
  <c r="E206" i="1"/>
  <c r="I206" i="1" s="1"/>
  <c r="J206" i="1" s="1"/>
  <c r="I205" i="1"/>
  <c r="J205" i="1" s="1"/>
  <c r="H205" i="1"/>
  <c r="G205" i="1"/>
  <c r="E205" i="1"/>
  <c r="F205" i="1" s="1"/>
  <c r="H204" i="1"/>
  <c r="G204" i="1"/>
  <c r="F204" i="1"/>
  <c r="E204" i="1"/>
  <c r="I204" i="1" s="1"/>
  <c r="J204" i="1" s="1"/>
  <c r="H203" i="1"/>
  <c r="G203" i="1"/>
  <c r="E203" i="1"/>
  <c r="F203" i="1" s="1"/>
  <c r="H202" i="1"/>
  <c r="G202" i="1"/>
  <c r="F202" i="1"/>
  <c r="E202" i="1"/>
  <c r="I202" i="1" s="1"/>
  <c r="J202" i="1" s="1"/>
  <c r="H201" i="1"/>
  <c r="G201" i="1"/>
  <c r="F201" i="1"/>
  <c r="E201" i="1"/>
  <c r="I201" i="1" s="1"/>
  <c r="J201" i="1" s="1"/>
  <c r="H200" i="1"/>
  <c r="G200" i="1"/>
  <c r="F200" i="1"/>
  <c r="E200" i="1"/>
  <c r="I200" i="1" s="1"/>
  <c r="J200" i="1" s="1"/>
  <c r="H199" i="1"/>
  <c r="G199" i="1"/>
  <c r="F199" i="1"/>
  <c r="E199" i="1"/>
  <c r="I199" i="1" s="1"/>
  <c r="J199" i="1" s="1"/>
  <c r="H198" i="1"/>
  <c r="G198" i="1"/>
  <c r="F198" i="1"/>
  <c r="E198" i="1"/>
  <c r="I198" i="1" s="1"/>
  <c r="J198" i="1" s="1"/>
  <c r="I197" i="1"/>
  <c r="J197" i="1" s="1"/>
  <c r="H197" i="1"/>
  <c r="G197" i="1"/>
  <c r="E197" i="1"/>
  <c r="F197" i="1" s="1"/>
  <c r="H196" i="1"/>
  <c r="G196" i="1"/>
  <c r="F196" i="1"/>
  <c r="E196" i="1"/>
  <c r="I196" i="1" s="1"/>
  <c r="J196" i="1" s="1"/>
  <c r="H195" i="1"/>
  <c r="G195" i="1"/>
  <c r="E195" i="1"/>
  <c r="F195" i="1" s="1"/>
  <c r="H194" i="1"/>
  <c r="G194" i="1"/>
  <c r="F194" i="1"/>
  <c r="E194" i="1"/>
  <c r="I194" i="1" s="1"/>
  <c r="J194" i="1" s="1"/>
  <c r="H193" i="1"/>
  <c r="G193" i="1"/>
  <c r="F193" i="1"/>
  <c r="E193" i="1"/>
  <c r="I193" i="1" s="1"/>
  <c r="J193" i="1" s="1"/>
  <c r="H192" i="1"/>
  <c r="G192" i="1"/>
  <c r="F192" i="1"/>
  <c r="E192" i="1"/>
  <c r="I192" i="1" s="1"/>
  <c r="J192" i="1" s="1"/>
  <c r="H191" i="1"/>
  <c r="G191" i="1"/>
  <c r="F191" i="1"/>
  <c r="E191" i="1"/>
  <c r="I191" i="1" s="1"/>
  <c r="J191" i="1" s="1"/>
  <c r="H190" i="1"/>
  <c r="G190" i="1"/>
  <c r="F190" i="1"/>
  <c r="E190" i="1"/>
  <c r="I190" i="1" s="1"/>
  <c r="J190" i="1" s="1"/>
  <c r="I189" i="1"/>
  <c r="J189" i="1" s="1"/>
  <c r="H189" i="1"/>
  <c r="G189" i="1"/>
  <c r="E189" i="1"/>
  <c r="F189" i="1" s="1"/>
  <c r="H188" i="1"/>
  <c r="G188" i="1"/>
  <c r="F188" i="1"/>
  <c r="E188" i="1"/>
  <c r="I188" i="1" s="1"/>
  <c r="J188" i="1" s="1"/>
  <c r="I187" i="1"/>
  <c r="J187" i="1" s="1"/>
  <c r="H187" i="1"/>
  <c r="G187" i="1"/>
  <c r="E187" i="1"/>
  <c r="F187" i="1" s="1"/>
  <c r="H186" i="1"/>
  <c r="G186" i="1"/>
  <c r="F186" i="1"/>
  <c r="E186" i="1"/>
  <c r="I186" i="1" s="1"/>
  <c r="J186" i="1" s="1"/>
  <c r="H185" i="1"/>
  <c r="G185" i="1"/>
  <c r="F185" i="1"/>
  <c r="E185" i="1"/>
  <c r="I185" i="1" s="1"/>
  <c r="J185" i="1" s="1"/>
  <c r="H184" i="1"/>
  <c r="G184" i="1"/>
  <c r="F184" i="1"/>
  <c r="E184" i="1"/>
  <c r="I184" i="1" s="1"/>
  <c r="J184" i="1" s="1"/>
  <c r="H183" i="1"/>
  <c r="G183" i="1"/>
  <c r="E183" i="1"/>
  <c r="F183" i="1" s="1"/>
  <c r="H182" i="1"/>
  <c r="G182" i="1"/>
  <c r="F182" i="1"/>
  <c r="E182" i="1"/>
  <c r="I182" i="1" s="1"/>
  <c r="J182" i="1" s="1"/>
  <c r="H181" i="1"/>
  <c r="G181" i="1"/>
  <c r="F181" i="1"/>
  <c r="E181" i="1"/>
  <c r="I181" i="1" s="1"/>
  <c r="J181" i="1" s="1"/>
  <c r="H180" i="1"/>
  <c r="G180" i="1"/>
  <c r="F180" i="1"/>
  <c r="E180" i="1"/>
  <c r="I180" i="1" s="1"/>
  <c r="J180" i="1" s="1"/>
  <c r="I179" i="1"/>
  <c r="J179" i="1" s="1"/>
  <c r="H179" i="1"/>
  <c r="G179" i="1"/>
  <c r="E179" i="1"/>
  <c r="F179" i="1" s="1"/>
  <c r="H178" i="1"/>
  <c r="G178" i="1"/>
  <c r="F178" i="1"/>
  <c r="E178" i="1"/>
  <c r="I178" i="1" s="1"/>
  <c r="J178" i="1" s="1"/>
  <c r="H177" i="1"/>
  <c r="G177" i="1"/>
  <c r="F177" i="1"/>
  <c r="E177" i="1"/>
  <c r="I177" i="1" s="1"/>
  <c r="J177" i="1" s="1"/>
  <c r="H176" i="1"/>
  <c r="G176" i="1"/>
  <c r="F176" i="1"/>
  <c r="E176" i="1"/>
  <c r="I176" i="1" s="1"/>
  <c r="J176" i="1" s="1"/>
  <c r="H175" i="1"/>
  <c r="G175" i="1"/>
  <c r="E175" i="1"/>
  <c r="F175" i="1" s="1"/>
  <c r="H174" i="1"/>
  <c r="G174" i="1"/>
  <c r="F174" i="1"/>
  <c r="E174" i="1"/>
  <c r="I174" i="1" s="1"/>
  <c r="J174" i="1" s="1"/>
  <c r="H173" i="1"/>
  <c r="G173" i="1"/>
  <c r="F173" i="1"/>
  <c r="E173" i="1"/>
  <c r="I173" i="1" s="1"/>
  <c r="J173" i="1" s="1"/>
  <c r="H172" i="1"/>
  <c r="G172" i="1"/>
  <c r="F172" i="1"/>
  <c r="E172" i="1"/>
  <c r="I172" i="1" s="1"/>
  <c r="J172" i="1" s="1"/>
  <c r="I171" i="1"/>
  <c r="J171" i="1" s="1"/>
  <c r="H171" i="1"/>
  <c r="G171" i="1"/>
  <c r="E171" i="1"/>
  <c r="F171" i="1" s="1"/>
  <c r="H170" i="1"/>
  <c r="G170" i="1"/>
  <c r="F170" i="1"/>
  <c r="E170" i="1"/>
  <c r="I170" i="1" s="1"/>
  <c r="J170" i="1" s="1"/>
  <c r="H169" i="1"/>
  <c r="G169" i="1"/>
  <c r="F169" i="1"/>
  <c r="E169" i="1"/>
  <c r="I169" i="1" s="1"/>
  <c r="J169" i="1" s="1"/>
  <c r="H168" i="1"/>
  <c r="G168" i="1"/>
  <c r="F168" i="1"/>
  <c r="E168" i="1"/>
  <c r="I168" i="1" s="1"/>
  <c r="J168" i="1" s="1"/>
  <c r="H167" i="1"/>
  <c r="G167" i="1"/>
  <c r="E167" i="1"/>
  <c r="F167" i="1" s="1"/>
  <c r="H166" i="1"/>
  <c r="G166" i="1"/>
  <c r="F166" i="1"/>
  <c r="E166" i="1"/>
  <c r="I166" i="1" s="1"/>
  <c r="J166" i="1" s="1"/>
  <c r="H165" i="1"/>
  <c r="G165" i="1"/>
  <c r="F165" i="1"/>
  <c r="E165" i="1"/>
  <c r="I165" i="1" s="1"/>
  <c r="J165" i="1" s="1"/>
  <c r="H164" i="1"/>
  <c r="G164" i="1"/>
  <c r="F164" i="1"/>
  <c r="E164" i="1"/>
  <c r="I164" i="1" s="1"/>
  <c r="J164" i="1" s="1"/>
  <c r="I163" i="1"/>
  <c r="J163" i="1" s="1"/>
  <c r="H163" i="1"/>
  <c r="G163" i="1"/>
  <c r="E163" i="1"/>
  <c r="F163" i="1" s="1"/>
  <c r="H162" i="1"/>
  <c r="G162" i="1"/>
  <c r="F162" i="1"/>
  <c r="E162" i="1"/>
  <c r="I162" i="1" s="1"/>
  <c r="J162" i="1" s="1"/>
  <c r="H161" i="1"/>
  <c r="G161" i="1"/>
  <c r="F161" i="1"/>
  <c r="E161" i="1"/>
  <c r="I161" i="1" s="1"/>
  <c r="J161" i="1" s="1"/>
  <c r="H160" i="1"/>
  <c r="G160" i="1"/>
  <c r="F160" i="1"/>
  <c r="E160" i="1"/>
  <c r="I160" i="1" s="1"/>
  <c r="J160" i="1" s="1"/>
  <c r="H159" i="1"/>
  <c r="G159" i="1"/>
  <c r="E159" i="1"/>
  <c r="F159" i="1" s="1"/>
  <c r="H158" i="1"/>
  <c r="G158" i="1"/>
  <c r="F158" i="1"/>
  <c r="E158" i="1"/>
  <c r="I158" i="1" s="1"/>
  <c r="J158" i="1" s="1"/>
  <c r="H157" i="1"/>
  <c r="G157" i="1"/>
  <c r="F157" i="1"/>
  <c r="E157" i="1"/>
  <c r="I157" i="1" s="1"/>
  <c r="J157" i="1" s="1"/>
  <c r="H156" i="1"/>
  <c r="G156" i="1"/>
  <c r="F156" i="1"/>
  <c r="E156" i="1"/>
  <c r="I156" i="1" s="1"/>
  <c r="J156" i="1" s="1"/>
  <c r="I155" i="1"/>
  <c r="J155" i="1" s="1"/>
  <c r="H155" i="1"/>
  <c r="G155" i="1"/>
  <c r="E155" i="1"/>
  <c r="F155" i="1" s="1"/>
  <c r="H154" i="1"/>
  <c r="G154" i="1"/>
  <c r="F154" i="1"/>
  <c r="E154" i="1"/>
  <c r="I154" i="1" s="1"/>
  <c r="J154" i="1" s="1"/>
  <c r="H153" i="1"/>
  <c r="G153" i="1"/>
  <c r="F153" i="1"/>
  <c r="E153" i="1"/>
  <c r="I153" i="1" s="1"/>
  <c r="J153" i="1" s="1"/>
  <c r="H152" i="1"/>
  <c r="G152" i="1"/>
  <c r="F152" i="1"/>
  <c r="E152" i="1"/>
  <c r="I152" i="1" s="1"/>
  <c r="J152" i="1" s="1"/>
  <c r="H151" i="1"/>
  <c r="G151" i="1"/>
  <c r="E151" i="1"/>
  <c r="F151" i="1" s="1"/>
  <c r="H150" i="1"/>
  <c r="G150" i="1"/>
  <c r="F150" i="1"/>
  <c r="E150" i="1"/>
  <c r="I150" i="1" s="1"/>
  <c r="J150" i="1" s="1"/>
  <c r="H149" i="1"/>
  <c r="G149" i="1"/>
  <c r="F149" i="1"/>
  <c r="E149" i="1"/>
  <c r="I149" i="1" s="1"/>
  <c r="J149" i="1" s="1"/>
  <c r="H148" i="1"/>
  <c r="G148" i="1"/>
  <c r="F148" i="1"/>
  <c r="E148" i="1"/>
  <c r="I148" i="1" s="1"/>
  <c r="J148" i="1" s="1"/>
  <c r="I147" i="1"/>
  <c r="J147" i="1" s="1"/>
  <c r="H147" i="1"/>
  <c r="G147" i="1"/>
  <c r="E147" i="1"/>
  <c r="F147" i="1" s="1"/>
  <c r="H146" i="1"/>
  <c r="G146" i="1"/>
  <c r="F146" i="1"/>
  <c r="E146" i="1"/>
  <c r="I146" i="1" s="1"/>
  <c r="J146" i="1" s="1"/>
  <c r="H145" i="1"/>
  <c r="G145" i="1"/>
  <c r="F145" i="1"/>
  <c r="E145" i="1"/>
  <c r="I145" i="1" s="1"/>
  <c r="J145" i="1" s="1"/>
  <c r="H144" i="1"/>
  <c r="G144" i="1"/>
  <c r="F144" i="1"/>
  <c r="E144" i="1"/>
  <c r="I144" i="1" s="1"/>
  <c r="J144" i="1" s="1"/>
  <c r="H143" i="1"/>
  <c r="G143" i="1"/>
  <c r="E143" i="1"/>
  <c r="F143" i="1" s="1"/>
  <c r="H142" i="1"/>
  <c r="G142" i="1"/>
  <c r="F142" i="1"/>
  <c r="E142" i="1"/>
  <c r="I142" i="1" s="1"/>
  <c r="J142" i="1" s="1"/>
  <c r="H141" i="1"/>
  <c r="G141" i="1"/>
  <c r="F141" i="1"/>
  <c r="E141" i="1"/>
  <c r="I141" i="1" s="1"/>
  <c r="J141" i="1" s="1"/>
  <c r="H140" i="1"/>
  <c r="G140" i="1"/>
  <c r="F140" i="1"/>
  <c r="E140" i="1"/>
  <c r="I140" i="1" s="1"/>
  <c r="J140" i="1" s="1"/>
  <c r="I139" i="1"/>
  <c r="J139" i="1" s="1"/>
  <c r="H139" i="1"/>
  <c r="G139" i="1"/>
  <c r="E139" i="1"/>
  <c r="F139" i="1" s="1"/>
  <c r="H138" i="1"/>
  <c r="G138" i="1"/>
  <c r="F138" i="1"/>
  <c r="E138" i="1"/>
  <c r="I138" i="1" s="1"/>
  <c r="J138" i="1" s="1"/>
  <c r="H137" i="1"/>
  <c r="G137" i="1"/>
  <c r="F137" i="1"/>
  <c r="E137" i="1"/>
  <c r="I137" i="1" s="1"/>
  <c r="J137" i="1" s="1"/>
  <c r="H136" i="1"/>
  <c r="G136" i="1"/>
  <c r="F136" i="1"/>
  <c r="E136" i="1"/>
  <c r="I136" i="1" s="1"/>
  <c r="J136" i="1" s="1"/>
  <c r="H135" i="1"/>
  <c r="G135" i="1"/>
  <c r="E135" i="1"/>
  <c r="F135" i="1" s="1"/>
  <c r="H134" i="1"/>
  <c r="G134" i="1"/>
  <c r="F134" i="1"/>
  <c r="E134" i="1"/>
  <c r="I134" i="1" s="1"/>
  <c r="J134" i="1" s="1"/>
  <c r="H133" i="1"/>
  <c r="G133" i="1"/>
  <c r="F133" i="1"/>
  <c r="E133" i="1"/>
  <c r="I133" i="1" s="1"/>
  <c r="J133" i="1" s="1"/>
  <c r="H132" i="1"/>
  <c r="G132" i="1"/>
  <c r="F132" i="1"/>
  <c r="E132" i="1"/>
  <c r="I132" i="1" s="1"/>
  <c r="J132" i="1" s="1"/>
  <c r="I131" i="1"/>
  <c r="J131" i="1" s="1"/>
  <c r="H131" i="1"/>
  <c r="G131" i="1"/>
  <c r="E131" i="1"/>
  <c r="F131" i="1" s="1"/>
  <c r="H130" i="1"/>
  <c r="G130" i="1"/>
  <c r="F130" i="1"/>
  <c r="E130" i="1"/>
  <c r="I130" i="1" s="1"/>
  <c r="J130" i="1" s="1"/>
  <c r="H129" i="1"/>
  <c r="G129" i="1"/>
  <c r="F129" i="1"/>
  <c r="E129" i="1"/>
  <c r="I129" i="1" s="1"/>
  <c r="J129" i="1" s="1"/>
  <c r="H128" i="1"/>
  <c r="G128" i="1"/>
  <c r="F128" i="1"/>
  <c r="E128" i="1"/>
  <c r="I128" i="1" s="1"/>
  <c r="J128" i="1" s="1"/>
  <c r="H127" i="1"/>
  <c r="G127" i="1"/>
  <c r="E127" i="1"/>
  <c r="F127" i="1" s="1"/>
  <c r="H126" i="1"/>
  <c r="G126" i="1"/>
  <c r="F126" i="1"/>
  <c r="E126" i="1"/>
  <c r="I126" i="1" s="1"/>
  <c r="J126" i="1" s="1"/>
  <c r="H125" i="1"/>
  <c r="G125" i="1"/>
  <c r="F125" i="1"/>
  <c r="E125" i="1"/>
  <c r="I125" i="1" s="1"/>
  <c r="J125" i="1" s="1"/>
  <c r="H124" i="1"/>
  <c r="G124" i="1"/>
  <c r="F124" i="1"/>
  <c r="E124" i="1"/>
  <c r="I124" i="1" s="1"/>
  <c r="J124" i="1" s="1"/>
  <c r="I123" i="1"/>
  <c r="J123" i="1" s="1"/>
  <c r="H123" i="1"/>
  <c r="G123" i="1"/>
  <c r="E123" i="1"/>
  <c r="F123" i="1" s="1"/>
  <c r="H122" i="1"/>
  <c r="G122" i="1"/>
  <c r="F122" i="1"/>
  <c r="E122" i="1"/>
  <c r="I122" i="1" s="1"/>
  <c r="J122" i="1" s="1"/>
  <c r="H121" i="1"/>
  <c r="G121" i="1"/>
  <c r="F121" i="1"/>
  <c r="E121" i="1"/>
  <c r="I121" i="1" s="1"/>
  <c r="J121" i="1" s="1"/>
  <c r="H120" i="1"/>
  <c r="G120" i="1"/>
  <c r="F120" i="1"/>
  <c r="E120" i="1"/>
  <c r="I120" i="1" s="1"/>
  <c r="J120" i="1" s="1"/>
  <c r="H119" i="1"/>
  <c r="G119" i="1"/>
  <c r="E119" i="1"/>
  <c r="F119" i="1" s="1"/>
  <c r="H118" i="1"/>
  <c r="G118" i="1"/>
  <c r="F118" i="1"/>
  <c r="E118" i="1"/>
  <c r="I118" i="1" s="1"/>
  <c r="J118" i="1" s="1"/>
  <c r="H117" i="1"/>
  <c r="G117" i="1"/>
  <c r="F117" i="1"/>
  <c r="E117" i="1"/>
  <c r="I117" i="1" s="1"/>
  <c r="J117" i="1" s="1"/>
  <c r="H116" i="1"/>
  <c r="G116" i="1"/>
  <c r="F116" i="1"/>
  <c r="E116" i="1"/>
  <c r="I116" i="1" s="1"/>
  <c r="J116" i="1" s="1"/>
  <c r="I115" i="1"/>
  <c r="J115" i="1" s="1"/>
  <c r="H115" i="1"/>
  <c r="G115" i="1"/>
  <c r="E115" i="1"/>
  <c r="F115" i="1" s="1"/>
  <c r="H114" i="1"/>
  <c r="G114" i="1"/>
  <c r="E114" i="1"/>
  <c r="I114" i="1" s="1"/>
  <c r="J114" i="1" s="1"/>
  <c r="H113" i="1"/>
  <c r="G113" i="1"/>
  <c r="F113" i="1"/>
  <c r="E113" i="1"/>
  <c r="I113" i="1" s="1"/>
  <c r="J113" i="1" s="1"/>
  <c r="H112" i="1"/>
  <c r="G112" i="1"/>
  <c r="E112" i="1"/>
  <c r="F112" i="1" s="1"/>
  <c r="H111" i="1"/>
  <c r="G111" i="1"/>
  <c r="F111" i="1"/>
  <c r="E111" i="1"/>
  <c r="I111" i="1" s="1"/>
  <c r="J111" i="1" s="1"/>
  <c r="H110" i="1"/>
  <c r="G110" i="1"/>
  <c r="F110" i="1"/>
  <c r="E110" i="1"/>
  <c r="I110" i="1" s="1"/>
  <c r="J110" i="1" s="1"/>
  <c r="H109" i="1"/>
  <c r="G109" i="1"/>
  <c r="F109" i="1"/>
  <c r="E109" i="1"/>
  <c r="I109" i="1" s="1"/>
  <c r="J109" i="1" s="1"/>
  <c r="H108" i="1"/>
  <c r="G108" i="1"/>
  <c r="E108" i="1"/>
  <c r="F108" i="1" s="1"/>
  <c r="H107" i="1"/>
  <c r="G107" i="1"/>
  <c r="F107" i="1"/>
  <c r="E107" i="1"/>
  <c r="I107" i="1" s="1"/>
  <c r="J107" i="1" s="1"/>
  <c r="H106" i="1"/>
  <c r="G106" i="1"/>
  <c r="E106" i="1"/>
  <c r="F106" i="1" s="1"/>
  <c r="H105" i="1"/>
  <c r="G105" i="1"/>
  <c r="F105" i="1"/>
  <c r="E105" i="1"/>
  <c r="I105" i="1" s="1"/>
  <c r="J105" i="1" s="1"/>
  <c r="H104" i="1"/>
  <c r="G104" i="1"/>
  <c r="E104" i="1"/>
  <c r="F104" i="1" s="1"/>
  <c r="H103" i="1"/>
  <c r="G103" i="1"/>
  <c r="F103" i="1"/>
  <c r="E103" i="1"/>
  <c r="I103" i="1" s="1"/>
  <c r="J103" i="1" s="1"/>
  <c r="H102" i="1"/>
  <c r="G102" i="1"/>
  <c r="F102" i="1"/>
  <c r="E102" i="1"/>
  <c r="I102" i="1" s="1"/>
  <c r="J102" i="1" s="1"/>
  <c r="H101" i="1"/>
  <c r="G101" i="1"/>
  <c r="F101" i="1"/>
  <c r="E101" i="1"/>
  <c r="I101" i="1" s="1"/>
  <c r="J101" i="1" s="1"/>
  <c r="H100" i="1"/>
  <c r="G100" i="1"/>
  <c r="E100" i="1"/>
  <c r="F100" i="1" s="1"/>
  <c r="H99" i="1"/>
  <c r="G99" i="1"/>
  <c r="F99" i="1"/>
  <c r="E99" i="1"/>
  <c r="I99" i="1" s="1"/>
  <c r="J99" i="1" s="1"/>
  <c r="H98" i="1"/>
  <c r="G98" i="1"/>
  <c r="E98" i="1"/>
  <c r="F98" i="1" s="1"/>
  <c r="H97" i="1"/>
  <c r="G97" i="1"/>
  <c r="F97" i="1"/>
  <c r="E97" i="1"/>
  <c r="I97" i="1" s="1"/>
  <c r="J97" i="1" s="1"/>
  <c r="H96" i="1"/>
  <c r="G96" i="1"/>
  <c r="E96" i="1"/>
  <c r="F96" i="1" s="1"/>
  <c r="H95" i="1"/>
  <c r="G95" i="1"/>
  <c r="F95" i="1"/>
  <c r="E95" i="1"/>
  <c r="I95" i="1" s="1"/>
  <c r="J95" i="1" s="1"/>
  <c r="H94" i="1"/>
  <c r="G94" i="1"/>
  <c r="F94" i="1"/>
  <c r="E94" i="1"/>
  <c r="I94" i="1" s="1"/>
  <c r="J94" i="1" s="1"/>
  <c r="H93" i="1"/>
  <c r="G93" i="1"/>
  <c r="F93" i="1"/>
  <c r="E93" i="1"/>
  <c r="I93" i="1" s="1"/>
  <c r="J93" i="1" s="1"/>
  <c r="H92" i="1"/>
  <c r="G92" i="1"/>
  <c r="E92" i="1"/>
  <c r="F92" i="1" s="1"/>
  <c r="H91" i="1"/>
  <c r="G91" i="1"/>
  <c r="F91" i="1"/>
  <c r="E91" i="1"/>
  <c r="I91" i="1" s="1"/>
  <c r="J91" i="1" s="1"/>
  <c r="H90" i="1"/>
  <c r="G90" i="1"/>
  <c r="E90" i="1"/>
  <c r="F90" i="1" s="1"/>
  <c r="H89" i="1"/>
  <c r="G89" i="1"/>
  <c r="F89" i="1"/>
  <c r="E89" i="1"/>
  <c r="I89" i="1" s="1"/>
  <c r="J89" i="1" s="1"/>
  <c r="H88" i="1"/>
  <c r="G88" i="1"/>
  <c r="E88" i="1"/>
  <c r="F88" i="1" s="1"/>
  <c r="H87" i="1"/>
  <c r="G87" i="1"/>
  <c r="F87" i="1"/>
  <c r="E87" i="1"/>
  <c r="I87" i="1" s="1"/>
  <c r="J87" i="1" s="1"/>
  <c r="H86" i="1"/>
  <c r="G86" i="1"/>
  <c r="F86" i="1"/>
  <c r="E86" i="1"/>
  <c r="I86" i="1" s="1"/>
  <c r="J86" i="1" s="1"/>
  <c r="H85" i="1"/>
  <c r="G85" i="1"/>
  <c r="F85" i="1"/>
  <c r="E85" i="1"/>
  <c r="I85" i="1" s="1"/>
  <c r="J85" i="1" s="1"/>
  <c r="H84" i="1"/>
  <c r="G84" i="1"/>
  <c r="E84" i="1"/>
  <c r="F84" i="1" s="1"/>
  <c r="H83" i="1"/>
  <c r="G83" i="1"/>
  <c r="F83" i="1"/>
  <c r="E83" i="1"/>
  <c r="I83" i="1" s="1"/>
  <c r="J83" i="1" s="1"/>
  <c r="H82" i="1"/>
  <c r="G82" i="1"/>
  <c r="E82" i="1"/>
  <c r="F82" i="1" s="1"/>
  <c r="H81" i="1"/>
  <c r="G81" i="1"/>
  <c r="F81" i="1"/>
  <c r="E81" i="1"/>
  <c r="I81" i="1" s="1"/>
  <c r="J81" i="1" s="1"/>
  <c r="H80" i="1"/>
  <c r="G80" i="1"/>
  <c r="E80" i="1"/>
  <c r="F80" i="1" s="1"/>
  <c r="H79" i="1"/>
  <c r="G79" i="1"/>
  <c r="F79" i="1"/>
  <c r="E79" i="1"/>
  <c r="I79" i="1" s="1"/>
  <c r="J79" i="1" s="1"/>
  <c r="H78" i="1"/>
  <c r="G78" i="1"/>
  <c r="F78" i="1"/>
  <c r="E78" i="1"/>
  <c r="I78" i="1" s="1"/>
  <c r="J78" i="1" s="1"/>
  <c r="H77" i="1"/>
  <c r="G77" i="1"/>
  <c r="F77" i="1"/>
  <c r="E77" i="1"/>
  <c r="I77" i="1" s="1"/>
  <c r="J77" i="1" s="1"/>
  <c r="H76" i="1"/>
  <c r="G76" i="1"/>
  <c r="E76" i="1"/>
  <c r="F76" i="1" s="1"/>
  <c r="H75" i="1"/>
  <c r="G75" i="1"/>
  <c r="F75" i="1"/>
  <c r="E75" i="1"/>
  <c r="I75" i="1" s="1"/>
  <c r="J75" i="1" s="1"/>
  <c r="H74" i="1"/>
  <c r="G74" i="1"/>
  <c r="E74" i="1"/>
  <c r="F74" i="1" s="1"/>
  <c r="H73" i="1"/>
  <c r="G73" i="1"/>
  <c r="F73" i="1"/>
  <c r="E73" i="1"/>
  <c r="I73" i="1" s="1"/>
  <c r="J73" i="1" s="1"/>
  <c r="H72" i="1"/>
  <c r="G72" i="1"/>
  <c r="E72" i="1"/>
  <c r="F72" i="1" s="1"/>
  <c r="H71" i="1"/>
  <c r="G71" i="1"/>
  <c r="F71" i="1"/>
  <c r="E71" i="1"/>
  <c r="I71" i="1" s="1"/>
  <c r="J71" i="1" s="1"/>
  <c r="H70" i="1"/>
  <c r="G70" i="1"/>
  <c r="F70" i="1"/>
  <c r="E70" i="1"/>
  <c r="I70" i="1" s="1"/>
  <c r="J70" i="1" s="1"/>
  <c r="H69" i="1"/>
  <c r="G69" i="1"/>
  <c r="F69" i="1"/>
  <c r="E69" i="1"/>
  <c r="I69" i="1" s="1"/>
  <c r="J69" i="1" s="1"/>
  <c r="H68" i="1"/>
  <c r="G68" i="1"/>
  <c r="E68" i="1"/>
  <c r="F68" i="1" s="1"/>
  <c r="H67" i="1"/>
  <c r="G67" i="1"/>
  <c r="F67" i="1"/>
  <c r="E67" i="1"/>
  <c r="I67" i="1" s="1"/>
  <c r="J67" i="1" s="1"/>
  <c r="H66" i="1"/>
  <c r="G66" i="1"/>
  <c r="E66" i="1"/>
  <c r="F66" i="1" s="1"/>
  <c r="H65" i="1"/>
  <c r="G65" i="1"/>
  <c r="F65" i="1"/>
  <c r="E65" i="1"/>
  <c r="I65" i="1" s="1"/>
  <c r="J65" i="1" s="1"/>
  <c r="H64" i="1"/>
  <c r="G64" i="1"/>
  <c r="E64" i="1"/>
  <c r="F64" i="1" s="1"/>
  <c r="H63" i="1"/>
  <c r="G63" i="1"/>
  <c r="F63" i="1"/>
  <c r="E63" i="1"/>
  <c r="I63" i="1" s="1"/>
  <c r="J63" i="1" s="1"/>
  <c r="H62" i="1"/>
  <c r="G62" i="1"/>
  <c r="F62" i="1"/>
  <c r="E62" i="1"/>
  <c r="I62" i="1" s="1"/>
  <c r="J62" i="1" s="1"/>
  <c r="H61" i="1"/>
  <c r="G61" i="1"/>
  <c r="F61" i="1"/>
  <c r="E61" i="1"/>
  <c r="I61" i="1" s="1"/>
  <c r="J61" i="1" s="1"/>
  <c r="H60" i="1"/>
  <c r="G60" i="1"/>
  <c r="E60" i="1"/>
  <c r="F60" i="1" s="1"/>
  <c r="H59" i="1"/>
  <c r="G59" i="1"/>
  <c r="F59" i="1"/>
  <c r="E59" i="1"/>
  <c r="I59" i="1" s="1"/>
  <c r="J59" i="1" s="1"/>
  <c r="H58" i="1"/>
  <c r="G58" i="1"/>
  <c r="E58" i="1"/>
  <c r="F58" i="1" s="1"/>
  <c r="H57" i="1"/>
  <c r="G57" i="1"/>
  <c r="F57" i="1"/>
  <c r="E57" i="1"/>
  <c r="I57" i="1" s="1"/>
  <c r="J57" i="1" s="1"/>
  <c r="H56" i="1"/>
  <c r="G56" i="1"/>
  <c r="E56" i="1"/>
  <c r="F56" i="1" s="1"/>
  <c r="H55" i="1"/>
  <c r="G55" i="1"/>
  <c r="F55" i="1"/>
  <c r="E55" i="1"/>
  <c r="I55" i="1" s="1"/>
  <c r="J55" i="1" s="1"/>
  <c r="H54" i="1"/>
  <c r="G54" i="1"/>
  <c r="F54" i="1"/>
  <c r="E54" i="1"/>
  <c r="I54" i="1" s="1"/>
  <c r="J54" i="1" s="1"/>
  <c r="H53" i="1"/>
  <c r="G53" i="1"/>
  <c r="F53" i="1"/>
  <c r="E53" i="1"/>
  <c r="I53" i="1" s="1"/>
  <c r="J53" i="1" s="1"/>
  <c r="H52" i="1"/>
  <c r="G52" i="1"/>
  <c r="E52" i="1"/>
  <c r="F52" i="1" s="1"/>
  <c r="H51" i="1"/>
  <c r="G51" i="1"/>
  <c r="F51" i="1"/>
  <c r="E51" i="1"/>
  <c r="I51" i="1" s="1"/>
  <c r="J51" i="1" s="1"/>
  <c r="H50" i="1"/>
  <c r="G50" i="1"/>
  <c r="E50" i="1"/>
  <c r="F50" i="1" s="1"/>
  <c r="H49" i="1"/>
  <c r="G49" i="1"/>
  <c r="F49" i="1"/>
  <c r="E49" i="1"/>
  <c r="I49" i="1" s="1"/>
  <c r="J49" i="1" s="1"/>
  <c r="H48" i="1"/>
  <c r="G48" i="1"/>
  <c r="E48" i="1"/>
  <c r="F48" i="1" s="1"/>
  <c r="H47" i="1"/>
  <c r="G47" i="1"/>
  <c r="F47" i="1"/>
  <c r="E47" i="1"/>
  <c r="I47" i="1" s="1"/>
  <c r="J47" i="1" s="1"/>
  <c r="H46" i="1"/>
  <c r="G46" i="1"/>
  <c r="F46" i="1"/>
  <c r="E46" i="1"/>
  <c r="I46" i="1" s="1"/>
  <c r="J46" i="1" s="1"/>
  <c r="H45" i="1"/>
  <c r="G45" i="1"/>
  <c r="F45" i="1"/>
  <c r="E45" i="1"/>
  <c r="I45" i="1" s="1"/>
  <c r="J45" i="1" s="1"/>
  <c r="H44" i="1"/>
  <c r="G44" i="1"/>
  <c r="E44" i="1"/>
  <c r="F44" i="1" s="1"/>
  <c r="H43" i="1"/>
  <c r="G43" i="1"/>
  <c r="F43" i="1"/>
  <c r="E43" i="1"/>
  <c r="I43" i="1" s="1"/>
  <c r="J43" i="1" s="1"/>
  <c r="H42" i="1"/>
  <c r="G42" i="1"/>
  <c r="E42" i="1"/>
  <c r="F42" i="1" s="1"/>
  <c r="H41" i="1"/>
  <c r="G41" i="1"/>
  <c r="F41" i="1"/>
  <c r="E41" i="1"/>
  <c r="I41" i="1" s="1"/>
  <c r="J41" i="1" s="1"/>
  <c r="H40" i="1"/>
  <c r="G40" i="1"/>
  <c r="E40" i="1"/>
  <c r="F40" i="1" s="1"/>
  <c r="H39" i="1"/>
  <c r="G39" i="1"/>
  <c r="F39" i="1"/>
  <c r="E39" i="1"/>
  <c r="I39" i="1" s="1"/>
  <c r="J39" i="1" s="1"/>
  <c r="H38" i="1"/>
  <c r="G38" i="1"/>
  <c r="F38" i="1"/>
  <c r="E38" i="1"/>
  <c r="I38" i="1" s="1"/>
  <c r="J38" i="1" s="1"/>
  <c r="H37" i="1"/>
  <c r="G37" i="1"/>
  <c r="F37" i="1"/>
  <c r="E37" i="1"/>
  <c r="I37" i="1" s="1"/>
  <c r="J37" i="1" s="1"/>
  <c r="H36" i="1"/>
  <c r="G36" i="1"/>
  <c r="E36" i="1"/>
  <c r="F36" i="1" s="1"/>
  <c r="H35" i="1"/>
  <c r="G35" i="1"/>
  <c r="F35" i="1"/>
  <c r="E35" i="1"/>
  <c r="I35" i="1" s="1"/>
  <c r="J35" i="1" s="1"/>
  <c r="H34" i="1"/>
  <c r="G34" i="1"/>
  <c r="E34" i="1"/>
  <c r="F34" i="1" s="1"/>
  <c r="H33" i="1"/>
  <c r="G33" i="1"/>
  <c r="F33" i="1"/>
  <c r="E33" i="1"/>
  <c r="I33" i="1" s="1"/>
  <c r="J33" i="1" s="1"/>
  <c r="H32" i="1"/>
  <c r="G32" i="1"/>
  <c r="E32" i="1"/>
  <c r="F32" i="1" s="1"/>
  <c r="H31" i="1"/>
  <c r="G31" i="1"/>
  <c r="F31" i="1"/>
  <c r="E31" i="1"/>
  <c r="I31" i="1" s="1"/>
  <c r="J31" i="1" s="1"/>
  <c r="H30" i="1"/>
  <c r="G30" i="1"/>
  <c r="F30" i="1"/>
  <c r="E30" i="1"/>
  <c r="I30" i="1" s="1"/>
  <c r="J30" i="1" s="1"/>
  <c r="H29" i="1"/>
  <c r="G29" i="1"/>
  <c r="F29" i="1"/>
  <c r="E29" i="1"/>
  <c r="I29" i="1" s="1"/>
  <c r="J29" i="1" s="1"/>
  <c r="H28" i="1"/>
  <c r="G28" i="1"/>
  <c r="E28" i="1"/>
  <c r="F28" i="1" s="1"/>
  <c r="H27" i="1"/>
  <c r="G27" i="1"/>
  <c r="F27" i="1"/>
  <c r="E27" i="1"/>
  <c r="I27" i="1" s="1"/>
  <c r="J27" i="1" s="1"/>
  <c r="H26" i="1"/>
  <c r="G26" i="1"/>
  <c r="E26" i="1"/>
  <c r="F26" i="1" s="1"/>
  <c r="H25" i="1"/>
  <c r="G25" i="1"/>
  <c r="F25" i="1"/>
  <c r="E25" i="1"/>
  <c r="I25" i="1" s="1"/>
  <c r="J25" i="1" s="1"/>
  <c r="H24" i="1"/>
  <c r="G24" i="1"/>
  <c r="E24" i="1"/>
  <c r="F24" i="1" s="1"/>
  <c r="H23" i="1"/>
  <c r="G23" i="1"/>
  <c r="F23" i="1"/>
  <c r="E23" i="1"/>
  <c r="I23" i="1" s="1"/>
  <c r="J23" i="1" s="1"/>
  <c r="H22" i="1"/>
  <c r="G22" i="1"/>
  <c r="F22" i="1"/>
  <c r="E22" i="1"/>
  <c r="I22" i="1" s="1"/>
  <c r="J22" i="1" s="1"/>
  <c r="H21" i="1"/>
  <c r="G21" i="1"/>
  <c r="F21" i="1"/>
  <c r="E21" i="1"/>
  <c r="I21" i="1" s="1"/>
  <c r="J21" i="1" s="1"/>
  <c r="H20" i="1"/>
  <c r="G20" i="1"/>
  <c r="E20" i="1"/>
  <c r="F20" i="1" s="1"/>
  <c r="H19" i="1"/>
  <c r="G19" i="1"/>
  <c r="F19" i="1"/>
  <c r="E19" i="1"/>
  <c r="I19" i="1" s="1"/>
  <c r="J19" i="1" s="1"/>
  <c r="H18" i="1"/>
  <c r="G18" i="1"/>
  <c r="E18" i="1"/>
  <c r="F18" i="1" s="1"/>
  <c r="H17" i="1"/>
  <c r="G17" i="1"/>
  <c r="F17" i="1"/>
  <c r="E17" i="1"/>
  <c r="I17" i="1" s="1"/>
  <c r="J17" i="1" s="1"/>
  <c r="H16" i="1"/>
  <c r="G16" i="1"/>
  <c r="E16" i="1"/>
  <c r="F16" i="1" s="1"/>
  <c r="H15" i="1"/>
  <c r="G15" i="1"/>
  <c r="F15" i="1"/>
  <c r="E15" i="1"/>
  <c r="I15" i="1" s="1"/>
  <c r="J15" i="1" s="1"/>
  <c r="H14" i="1"/>
  <c r="G14" i="1"/>
  <c r="F14" i="1"/>
  <c r="E14" i="1"/>
  <c r="I14" i="1" s="1"/>
  <c r="J14" i="1" s="1"/>
  <c r="H13" i="1"/>
  <c r="G13" i="1"/>
  <c r="F13" i="1"/>
  <c r="E13" i="1"/>
  <c r="I13" i="1" s="1"/>
  <c r="J13" i="1" s="1"/>
  <c r="H12" i="1"/>
  <c r="G12" i="1"/>
  <c r="E12" i="1"/>
  <c r="F12" i="1" s="1"/>
  <c r="H11" i="1"/>
  <c r="G11" i="1"/>
  <c r="F11" i="1"/>
  <c r="E11" i="1"/>
  <c r="I11" i="1" s="1"/>
  <c r="J11" i="1" s="1"/>
  <c r="H10" i="1"/>
  <c r="G10" i="1"/>
  <c r="E10" i="1"/>
  <c r="F10" i="1" s="1"/>
  <c r="H9" i="1"/>
  <c r="G9" i="1"/>
  <c r="F9" i="1"/>
  <c r="E9" i="1"/>
  <c r="I9" i="1" s="1"/>
  <c r="J9" i="1" s="1"/>
  <c r="H8" i="1"/>
  <c r="G8" i="1"/>
  <c r="E8" i="1"/>
  <c r="F8" i="1" s="1"/>
  <c r="H7" i="1"/>
  <c r="G7" i="1"/>
  <c r="F7" i="1"/>
  <c r="E7" i="1"/>
  <c r="I7" i="1" s="1"/>
  <c r="J7" i="1" s="1"/>
  <c r="H6" i="1"/>
  <c r="G6" i="1"/>
  <c r="F6" i="1"/>
  <c r="E6" i="1"/>
  <c r="I6" i="1" s="1"/>
  <c r="J6" i="1" s="1"/>
  <c r="H5" i="1"/>
  <c r="G5" i="1"/>
  <c r="F5" i="1"/>
  <c r="E5" i="1"/>
  <c r="I5" i="1" s="1"/>
  <c r="J5" i="1" s="1"/>
  <c r="H4" i="1"/>
  <c r="G4" i="1"/>
  <c r="E4" i="1"/>
  <c r="F4" i="1" s="1"/>
  <c r="H3" i="1"/>
  <c r="G3" i="1"/>
  <c r="F3" i="1"/>
  <c r="E3" i="1"/>
  <c r="I3" i="1" s="1"/>
  <c r="J3" i="1" s="1"/>
  <c r="H2" i="1"/>
  <c r="G2" i="1"/>
  <c r="E2" i="1"/>
  <c r="I4" i="1" l="1"/>
  <c r="J4" i="1" s="1"/>
  <c r="I12" i="1"/>
  <c r="J12" i="1" s="1"/>
  <c r="I20" i="1"/>
  <c r="J20" i="1" s="1"/>
  <c r="I28" i="1"/>
  <c r="J28" i="1" s="1"/>
  <c r="I36" i="1"/>
  <c r="J36" i="1" s="1"/>
  <c r="I44" i="1"/>
  <c r="J44" i="1" s="1"/>
  <c r="I52" i="1"/>
  <c r="J52" i="1" s="1"/>
  <c r="I60" i="1"/>
  <c r="J60" i="1" s="1"/>
  <c r="I68" i="1"/>
  <c r="J68" i="1" s="1"/>
  <c r="I76" i="1"/>
  <c r="J76" i="1" s="1"/>
  <c r="I84" i="1"/>
  <c r="J84" i="1" s="1"/>
  <c r="I92" i="1"/>
  <c r="J92" i="1" s="1"/>
  <c r="I100" i="1"/>
  <c r="J100" i="1" s="1"/>
  <c r="I108" i="1"/>
  <c r="J108" i="1" s="1"/>
  <c r="I415" i="1"/>
  <c r="J415" i="1" s="1"/>
  <c r="F430" i="1"/>
  <c r="I430" i="1"/>
  <c r="J430" i="1" s="1"/>
  <c r="F440" i="1"/>
  <c r="I440" i="1"/>
  <c r="J440" i="1" s="1"/>
  <c r="F449" i="1"/>
  <c r="I449" i="1"/>
  <c r="J449" i="1" s="1"/>
  <c r="F468" i="1"/>
  <c r="I468" i="1"/>
  <c r="J468" i="1" s="1"/>
  <c r="E516" i="1"/>
  <c r="I2" i="1"/>
  <c r="J2" i="1" s="1"/>
  <c r="I10" i="1"/>
  <c r="J10" i="1" s="1"/>
  <c r="I18" i="1"/>
  <c r="J18" i="1" s="1"/>
  <c r="I26" i="1"/>
  <c r="J26" i="1" s="1"/>
  <c r="I34" i="1"/>
  <c r="J34" i="1" s="1"/>
  <c r="I42" i="1"/>
  <c r="J42" i="1" s="1"/>
  <c r="I50" i="1"/>
  <c r="J50" i="1" s="1"/>
  <c r="I58" i="1"/>
  <c r="J58" i="1" s="1"/>
  <c r="I66" i="1"/>
  <c r="J66" i="1" s="1"/>
  <c r="I74" i="1"/>
  <c r="J74" i="1" s="1"/>
  <c r="I82" i="1"/>
  <c r="J82" i="1" s="1"/>
  <c r="I90" i="1"/>
  <c r="J90" i="1" s="1"/>
  <c r="I98" i="1"/>
  <c r="J98" i="1" s="1"/>
  <c r="I106" i="1"/>
  <c r="J106" i="1" s="1"/>
  <c r="I119" i="1"/>
  <c r="J119" i="1" s="1"/>
  <c r="I127" i="1"/>
  <c r="J127" i="1" s="1"/>
  <c r="I135" i="1"/>
  <c r="J135" i="1" s="1"/>
  <c r="I143" i="1"/>
  <c r="J143" i="1" s="1"/>
  <c r="I151" i="1"/>
  <c r="J151" i="1" s="1"/>
  <c r="I159" i="1"/>
  <c r="J159" i="1" s="1"/>
  <c r="I167" i="1"/>
  <c r="J167" i="1" s="1"/>
  <c r="I175" i="1"/>
  <c r="J175" i="1" s="1"/>
  <c r="I183" i="1"/>
  <c r="J183" i="1" s="1"/>
  <c r="I399" i="1"/>
  <c r="J399" i="1" s="1"/>
  <c r="F414" i="1"/>
  <c r="I414" i="1"/>
  <c r="J414" i="1" s="1"/>
  <c r="F448" i="1"/>
  <c r="I448" i="1"/>
  <c r="J448" i="1" s="1"/>
  <c r="F504" i="1"/>
  <c r="I504" i="1"/>
  <c r="J504" i="1" s="1"/>
  <c r="F513" i="1"/>
  <c r="I513" i="1"/>
  <c r="J513" i="1" s="1"/>
  <c r="F2" i="1"/>
  <c r="I8" i="1"/>
  <c r="J8" i="1" s="1"/>
  <c r="I16" i="1"/>
  <c r="J16" i="1" s="1"/>
  <c r="I24" i="1"/>
  <c r="J24" i="1" s="1"/>
  <c r="I32" i="1"/>
  <c r="J32" i="1" s="1"/>
  <c r="I40" i="1"/>
  <c r="J40" i="1" s="1"/>
  <c r="I48" i="1"/>
  <c r="J48" i="1" s="1"/>
  <c r="I56" i="1"/>
  <c r="J56" i="1" s="1"/>
  <c r="I64" i="1"/>
  <c r="J64" i="1" s="1"/>
  <c r="I72" i="1"/>
  <c r="J72" i="1" s="1"/>
  <c r="I80" i="1"/>
  <c r="J80" i="1" s="1"/>
  <c r="I88" i="1"/>
  <c r="J88" i="1" s="1"/>
  <c r="I96" i="1"/>
  <c r="J96" i="1" s="1"/>
  <c r="I104" i="1"/>
  <c r="J104" i="1" s="1"/>
  <c r="I112" i="1"/>
  <c r="J112" i="1" s="1"/>
  <c r="F114" i="1"/>
  <c r="I383" i="1"/>
  <c r="J383" i="1" s="1"/>
  <c r="F398" i="1"/>
  <c r="I398" i="1"/>
  <c r="J398" i="1" s="1"/>
  <c r="I489" i="1"/>
  <c r="J489" i="1" s="1"/>
  <c r="F512" i="1"/>
  <c r="I512" i="1"/>
  <c r="J512" i="1" s="1"/>
  <c r="F382" i="1"/>
  <c r="I382" i="1"/>
  <c r="J382" i="1" s="1"/>
  <c r="I426" i="1"/>
  <c r="J426" i="1" s="1"/>
  <c r="I427" i="1"/>
  <c r="J427" i="1" s="1"/>
  <c r="I432" i="1"/>
  <c r="J432" i="1" s="1"/>
  <c r="I433" i="1"/>
  <c r="J433" i="1" s="1"/>
  <c r="I452" i="1"/>
  <c r="J452" i="1" s="1"/>
  <c r="I453" i="1"/>
  <c r="J453" i="1" s="1"/>
  <c r="I473" i="1"/>
  <c r="J473" i="1" s="1"/>
  <c r="F488" i="1"/>
  <c r="I488" i="1"/>
  <c r="J488" i="1" s="1"/>
  <c r="I195" i="1"/>
  <c r="J195" i="1" s="1"/>
  <c r="I203" i="1"/>
  <c r="J203" i="1" s="1"/>
  <c r="I211" i="1"/>
  <c r="J211" i="1" s="1"/>
  <c r="I219" i="1"/>
  <c r="J219" i="1" s="1"/>
  <c r="I227" i="1"/>
  <c r="J227" i="1" s="1"/>
  <c r="I235" i="1"/>
  <c r="J235" i="1" s="1"/>
  <c r="I243" i="1"/>
  <c r="J243" i="1" s="1"/>
  <c r="I251" i="1"/>
  <c r="J251" i="1" s="1"/>
  <c r="I259" i="1"/>
  <c r="J259" i="1" s="1"/>
  <c r="I267" i="1"/>
  <c r="J267" i="1" s="1"/>
  <c r="I275" i="1"/>
  <c r="J275" i="1" s="1"/>
  <c r="I283" i="1"/>
  <c r="J283" i="1" s="1"/>
  <c r="I291" i="1"/>
  <c r="J291" i="1" s="1"/>
  <c r="I299" i="1"/>
  <c r="J299" i="1" s="1"/>
  <c r="I307" i="1"/>
  <c r="J307" i="1" s="1"/>
  <c r="I315" i="1"/>
  <c r="J315" i="1" s="1"/>
  <c r="I323" i="1"/>
  <c r="J323" i="1" s="1"/>
  <c r="I331" i="1"/>
  <c r="J331" i="1" s="1"/>
  <c r="I339" i="1"/>
  <c r="J339" i="1" s="1"/>
  <c r="I347" i="1"/>
  <c r="J347" i="1" s="1"/>
  <c r="I355" i="1"/>
  <c r="J355" i="1" s="1"/>
  <c r="I363" i="1"/>
  <c r="J363" i="1" s="1"/>
  <c r="I375" i="1"/>
  <c r="J375" i="1" s="1"/>
  <c r="I391" i="1"/>
  <c r="J391" i="1" s="1"/>
  <c r="I407" i="1"/>
  <c r="J407" i="1" s="1"/>
  <c r="I423" i="1"/>
  <c r="J423" i="1" s="1"/>
  <c r="I437" i="1"/>
  <c r="J437" i="1" s="1"/>
  <c r="I457" i="1"/>
  <c r="J457" i="1" s="1"/>
  <c r="F472" i="1"/>
  <c r="I472" i="1"/>
  <c r="J472" i="1" s="1"/>
  <c r="I501" i="1"/>
  <c r="J501" i="1" s="1"/>
  <c r="F456" i="1"/>
  <c r="I456" i="1"/>
  <c r="J456" i="1" s="1"/>
</calcChain>
</file>

<file path=xl/sharedStrings.xml><?xml version="1.0" encoding="utf-8"?>
<sst xmlns="http://schemas.openxmlformats.org/spreadsheetml/2006/main" count="2467" uniqueCount="1364">
  <si>
    <t>State</t>
  </si>
  <si>
    <t>District</t>
  </si>
  <si>
    <t>AvgLevel2005_Meters</t>
  </si>
  <si>
    <t>AvgLevel2013_Meters</t>
  </si>
  <si>
    <t>Difference_Meters</t>
  </si>
  <si>
    <t>AvgAnnualDecrease_Meters</t>
  </si>
  <si>
    <t>AvgLevel2005_Feet</t>
  </si>
  <si>
    <t>AvgLevel2013_Feet</t>
  </si>
  <si>
    <t>Difference_Feet</t>
  </si>
  <si>
    <t>AvgAnnualDecrease_Feet</t>
  </si>
  <si>
    <t>Code</t>
  </si>
  <si>
    <t>Headquarters</t>
  </si>
  <si>
    <t>Population</t>
  </si>
  <si>
    <t>Area (km²)</t>
  </si>
  <si>
    <t>Density (/km²)</t>
  </si>
  <si>
    <t>Official website</t>
  </si>
  <si>
    <t>Punjab</t>
  </si>
  <si>
    <t>Moga</t>
  </si>
  <si>
    <t>MO</t>
  </si>
  <si>
    <t>http://moga.nic.in/</t>
  </si>
  <si>
    <t>Rajasthan (RJ)</t>
  </si>
  <si>
    <t>Jhunjhunu</t>
  </si>
  <si>
    <t>JJ</t>
  </si>
  <si>
    <t>http://jhunjhunu.nic.in/</t>
  </si>
  <si>
    <t>Sangrur</t>
  </si>
  <si>
    <t>SA</t>
  </si>
  <si>
    <t>http://sangrur.nic.in/</t>
  </si>
  <si>
    <t>Haryana (HR)</t>
  </si>
  <si>
    <t>Karnal</t>
  </si>
  <si>
    <t>KR</t>
  </si>
  <si>
    <t>http://karnal.nic.in/</t>
  </si>
  <si>
    <t>Uttar Pradesh (UP)</t>
  </si>
  <si>
    <t>Baghpat</t>
  </si>
  <si>
    <t>BG</t>
  </si>
  <si>
    <t>http://bagpat.nic.in/</t>
  </si>
  <si>
    <t>Delhi (DL)</t>
  </si>
  <si>
    <t>West Delhi</t>
  </si>
  <si>
    <t>WD</t>
  </si>
  <si>
    <t>Rajouri Garden</t>
  </si>
  <si>
    <t>http://dcwestrev.delhigovt.nic.in/</t>
  </si>
  <si>
    <t>Bihar (BR)</t>
  </si>
  <si>
    <t>Sheikhpura</t>
  </si>
  <si>
    <t>SP</t>
  </si>
  <si>
    <t>http://sheikhpura.bih.nic.in</t>
  </si>
  <si>
    <t>Karnataka (KA)</t>
  </si>
  <si>
    <t>Bangalore</t>
  </si>
  <si>
    <t>Gautam Buddh Nagar</t>
  </si>
  <si>
    <t>GB</t>
  </si>
  <si>
    <t>Noida</t>
  </si>
  <si>
    <t>http://gbnagar.nic.in/</t>
  </si>
  <si>
    <t>Bathinda</t>
  </si>
  <si>
    <t>BA</t>
  </si>
  <si>
    <t>http://bathinda.nic.in/</t>
  </si>
  <si>
    <t>Uttarakhand (UK)</t>
  </si>
  <si>
    <t>Nainital</t>
  </si>
  <si>
    <t>NA</t>
  </si>
  <si>
    <t>http://nainital.nic.in/</t>
  </si>
  <si>
    <t>Meerut</t>
  </si>
  <si>
    <t>ME</t>
  </si>
  <si>
    <t>http://meerut.nic.in/</t>
  </si>
  <si>
    <t>Tamil Nadu (TN)</t>
  </si>
  <si>
    <t>Theni</t>
  </si>
  <si>
    <t>TH</t>
  </si>
  <si>
    <t>http://www.theni.tn.nic.in/</t>
  </si>
  <si>
    <t>Chhattisgarh (CG)</t>
  </si>
  <si>
    <t>Kabirdham (formerly Kawardha)</t>
  </si>
  <si>
    <t>KW</t>
  </si>
  <si>
    <t>Kawardha</t>
  </si>
  <si>
    <t>http://kawardha.nic.in/</t>
  </si>
  <si>
    <t>Kaithal</t>
  </si>
  <si>
    <t>KT</t>
  </si>
  <si>
    <t>http://kaithal.nic.in/</t>
  </si>
  <si>
    <t>Bhiwani</t>
  </si>
  <si>
    <t>BH</t>
  </si>
  <si>
    <t>http://bhiwani.nic.in/</t>
  </si>
  <si>
    <t>Salem</t>
  </si>
  <si>
    <t>http://salem.nic.in/</t>
  </si>
  <si>
    <t>Madurai</t>
  </si>
  <si>
    <t>MA</t>
  </si>
  <si>
    <t>http://www.madurai.tn.nic.in/</t>
  </si>
  <si>
    <t>Sonipat</t>
  </si>
  <si>
    <t>SNP</t>
  </si>
  <si>
    <t>http://sonepat.gov.in/</t>
  </si>
  <si>
    <t>Tripura (TR)</t>
  </si>
  <si>
    <t>West Tripura</t>
  </si>
  <si>
    <t>WT</t>
  </si>
  <si>
    <t>Agartala</t>
  </si>
  <si>
    <t>9,17,534</t>
  </si>
  <si>
    <t>http://westtripura.nic.in/</t>
  </si>
  <si>
    <t>Namakkal</t>
  </si>
  <si>
    <t>NM</t>
  </si>
  <si>
    <t>http://namakkal.nic.in/</t>
  </si>
  <si>
    <t>Varanasi</t>
  </si>
  <si>
    <t>VA</t>
  </si>
  <si>
    <t>http://varanasi.nic.in/</t>
  </si>
  <si>
    <t>Alwar</t>
  </si>
  <si>
    <t>AL</t>
  </si>
  <si>
    <t>http://alwar.nic.in/</t>
  </si>
  <si>
    <t>Jodhpur</t>
  </si>
  <si>
    <t>JO</t>
  </si>
  <si>
    <t>http://jodhpur.nic.in/</t>
  </si>
  <si>
    <t>Odisha (OD)</t>
  </si>
  <si>
    <t>Jajpur</t>
  </si>
  <si>
    <t>JP</t>
  </si>
  <si>
    <t>Panikoili</t>
  </si>
  <si>
    <t>http://jajpur.nic.in</t>
  </si>
  <si>
    <t>Virudhunagar</t>
  </si>
  <si>
    <t>VR</t>
  </si>
  <si>
    <t>http://www.virudhunagar.tn.nic.in/</t>
  </si>
  <si>
    <t>Kolar</t>
  </si>
  <si>
    <t>KL</t>
  </si>
  <si>
    <t>http://kolar.nic.in/</t>
  </si>
  <si>
    <t>Kapurthala</t>
  </si>
  <si>
    <t>KA</t>
  </si>
  <si>
    <t>http://kapurthala.nic.in/</t>
  </si>
  <si>
    <t>Bangalore Rural</t>
  </si>
  <si>
    <t>BR</t>
  </si>
  <si>
    <t>http://www.bangalorerural.nic.in/</t>
  </si>
  <si>
    <t>Jind</t>
  </si>
  <si>
    <t>JI</t>
  </si>
  <si>
    <t>http://jind.nic.in/</t>
  </si>
  <si>
    <t>Arunachal Pradesh (AR)</t>
  </si>
  <si>
    <t>East Siang</t>
  </si>
  <si>
    <t>ES</t>
  </si>
  <si>
    <t>Pasighat</t>
  </si>
  <si>
    <t>http://eastsiang.nic.in/</t>
  </si>
  <si>
    <t>The Nilgiris</t>
  </si>
  <si>
    <t>Assam (AS)</t>
  </si>
  <si>
    <t>Dhubri</t>
  </si>
  <si>
    <t>DB</t>
  </si>
  <si>
    <t>http://dhubri.gov.in/</t>
  </si>
  <si>
    <t>West Bengal (WB)</t>
  </si>
  <si>
    <t>Murshidabad</t>
  </si>
  <si>
    <t>MSD</t>
  </si>
  <si>
    <t>Baharampur</t>
  </si>
  <si>
    <t>http://murshidabad.gov.in/</t>
  </si>
  <si>
    <t>Erode</t>
  </si>
  <si>
    <t>ER</t>
  </si>
  <si>
    <t>http://erode.nic.in/</t>
  </si>
  <si>
    <t>Tirunelveli</t>
  </si>
  <si>
    <t>TI</t>
  </si>
  <si>
    <t>http://www.nellai.tn.nic.in/</t>
  </si>
  <si>
    <t>Mandya</t>
  </si>
  <si>
    <t>http://www.mandya.nic.in/</t>
  </si>
  <si>
    <t>Golaghat</t>
  </si>
  <si>
    <t>GG</t>
  </si>
  <si>
    <t>http://golaghat.gov.in/</t>
  </si>
  <si>
    <t>Churu</t>
  </si>
  <si>
    <t>CR</t>
  </si>
  <si>
    <t>http://churu.nic.in/</t>
  </si>
  <si>
    <t>Bijnor</t>
  </si>
  <si>
    <t>BI</t>
  </si>
  <si>
    <t>http://bijnor.nic.in</t>
  </si>
  <si>
    <t>Baleshwar</t>
  </si>
  <si>
    <t>Hailakandi</t>
  </si>
  <si>
    <t>HA</t>
  </si>
  <si>
    <t>http://hailakandi.nic.in/</t>
  </si>
  <si>
    <t>Bhadrak</t>
  </si>
  <si>
    <t>http://bhadrak.nic.in</t>
  </si>
  <si>
    <t>Tiruchirappalli</t>
  </si>
  <si>
    <t>TC</t>
  </si>
  <si>
    <t>http://tiruchirappalli.nic.in/</t>
  </si>
  <si>
    <t>Chamarajnagar</t>
  </si>
  <si>
    <t>CJ</t>
  </si>
  <si>
    <t>Chamarajanagar</t>
  </si>
  <si>
    <t>http://chamrajnagar.nic.in/</t>
  </si>
  <si>
    <t>Amritsar</t>
  </si>
  <si>
    <t>AM</t>
  </si>
  <si>
    <t>http://amritsar.nic.in/</t>
  </si>
  <si>
    <t>Jharkhand (JH)</t>
  </si>
  <si>
    <t>Garhwa</t>
  </si>
  <si>
    <t>GA</t>
  </si>
  <si>
    <t>http://garhwa.nic.in/</t>
  </si>
  <si>
    <t>Bijapur</t>
  </si>
  <si>
    <t>Gulbarga</t>
  </si>
  <si>
    <t>GU</t>
  </si>
  <si>
    <t>http://www.gulbarga.nic.in/</t>
  </si>
  <si>
    <t>Birbhum</t>
  </si>
  <si>
    <t>Suri</t>
  </si>
  <si>
    <t>http://birbhum.gov.in/</t>
  </si>
  <si>
    <t>Nagapattinam</t>
  </si>
  <si>
    <t>NG</t>
  </si>
  <si>
    <t>http://www.nagapattinam.tn.nic.in/</t>
  </si>
  <si>
    <t>Tiruvannamalai</t>
  </si>
  <si>
    <t>TV</t>
  </si>
  <si>
    <t>Tiruvannaamalai</t>
  </si>
  <si>
    <t>http://www.tiruvannamalai.tn.nic.in/</t>
  </si>
  <si>
    <t>North 24 Parganas</t>
  </si>
  <si>
    <t>PN</t>
  </si>
  <si>
    <t>Barasat</t>
  </si>
  <si>
    <t>http://north24parganas.nic.in/</t>
  </si>
  <si>
    <t>Tiruvarur</t>
  </si>
  <si>
    <t>TR</t>
  </si>
  <si>
    <t>http://www.tiruvarur.tn.nic.in/</t>
  </si>
  <si>
    <t>Jalaun</t>
  </si>
  <si>
    <t>JL</t>
  </si>
  <si>
    <t>Orai</t>
  </si>
  <si>
    <t>http://jalaun.nic.in/</t>
  </si>
  <si>
    <t>Sirsa</t>
  </si>
  <si>
    <t>SI</t>
  </si>
  <si>
    <t>http://sirsa.nic.in/</t>
  </si>
  <si>
    <t>Dindigul</t>
  </si>
  <si>
    <t>DI</t>
  </si>
  <si>
    <t>http://www.dindigul.tn.nic.in/</t>
  </si>
  <si>
    <t>Kerala (KL)</t>
  </si>
  <si>
    <t>Thiruvananthapuram</t>
  </si>
  <si>
    <t>http://www.trivandrum.gov.in//</t>
  </si>
  <si>
    <t>Nagaur</t>
  </si>
  <si>
    <t>http://nagaur.nic.in/</t>
  </si>
  <si>
    <t>Budaun</t>
  </si>
  <si>
    <t>BD</t>
  </si>
  <si>
    <t>http://badaun.nic.in/</t>
  </si>
  <si>
    <t>Thanjavur</t>
  </si>
  <si>
    <t>TJ</t>
  </si>
  <si>
    <t>http://thanjavur.nic.in/</t>
  </si>
  <si>
    <t>East Delhi</t>
  </si>
  <si>
    <t>ED</t>
  </si>
  <si>
    <t>Preet Vihar</t>
  </si>
  <si>
    <t>http://dceast.delhigovt.nic.in/</t>
  </si>
  <si>
    <t>Madhya Pradesh (MP)</t>
  </si>
  <si>
    <t>Morena</t>
  </si>
  <si>
    <t>http://morena.nic.in/</t>
  </si>
  <si>
    <t>Gujarat (GJ)</t>
  </si>
  <si>
    <t>Junagadh</t>
  </si>
  <si>
    <t>JU</t>
  </si>
  <si>
    <t>http://junagadh.gujarat.gov.in/</t>
  </si>
  <si>
    <t>Thoothukudi</t>
  </si>
  <si>
    <t>TK</t>
  </si>
  <si>
    <t>Thoothukudi (Tuticorin)</t>
  </si>
  <si>
    <t>http://thoothukudi.nic.in/</t>
  </si>
  <si>
    <t>North West Delhi</t>
  </si>
  <si>
    <t>NW</t>
  </si>
  <si>
    <t>Kanjhawala</t>
  </si>
  <si>
    <t>http://dcnorthwest.delhigovt.nic.in/</t>
  </si>
  <si>
    <t>Durg</t>
  </si>
  <si>
    <t>DU</t>
  </si>
  <si>
    <t>http://durg.nic.in/</t>
  </si>
  <si>
    <t>Darrang</t>
  </si>
  <si>
    <t>DA</t>
  </si>
  <si>
    <t>Mangaldoi</t>
  </si>
  <si>
    <t>http://darrang.gov.in/</t>
  </si>
  <si>
    <t>Maldah</t>
  </si>
  <si>
    <t>English Bazar</t>
  </si>
  <si>
    <t>http://malda.nic.in/</t>
  </si>
  <si>
    <t>Faridkot</t>
  </si>
  <si>
    <t>FR</t>
  </si>
  <si>
    <t>http://faridkot.nic.in/</t>
  </si>
  <si>
    <t>Meghalaya (ML)</t>
  </si>
  <si>
    <t>West Garo Hills</t>
  </si>
  <si>
    <t>WG</t>
  </si>
  <si>
    <t>Tura</t>
  </si>
  <si>
    <t>http://westgarohills.gov.in/</t>
  </si>
  <si>
    <t>Koppal</t>
  </si>
  <si>
    <t>KP</t>
  </si>
  <si>
    <t>http://www.koppal.nic.in/</t>
  </si>
  <si>
    <t>Hassan</t>
  </si>
  <si>
    <t>HS</t>
  </si>
  <si>
    <t>http://www.hassan.nic.in/</t>
  </si>
  <si>
    <t>Nalanda</t>
  </si>
  <si>
    <t>NL</t>
  </si>
  <si>
    <t>Bihar Sharif</t>
  </si>
  <si>
    <t>http://nalanda.bih.nic.in</t>
  </si>
  <si>
    <t>Palakkad</t>
  </si>
  <si>
    <t>PL</t>
  </si>
  <si>
    <t>http://palakkad.nic.in/</t>
  </si>
  <si>
    <t>Mysore</t>
  </si>
  <si>
    <t>MY</t>
  </si>
  <si>
    <t>http://www.mysore.nic.in/</t>
  </si>
  <si>
    <t>Pudukkottai</t>
  </si>
  <si>
    <t>PU</t>
  </si>
  <si>
    <t>http://pudukkottai.nic.in/</t>
  </si>
  <si>
    <t>Hanumangarh</t>
  </si>
  <si>
    <t>http://hanumangarh.nic.in/</t>
  </si>
  <si>
    <t>Banka</t>
  </si>
  <si>
    <t>http://banka.bih.nic.in</t>
  </si>
  <si>
    <t>Haridwar</t>
  </si>
  <si>
    <t>http://haridwar.nic.in/</t>
  </si>
  <si>
    <t>Sitapur</t>
  </si>
  <si>
    <t>http://sitapur.nic.in/</t>
  </si>
  <si>
    <t>Samastipur</t>
  </si>
  <si>
    <t>SM</t>
  </si>
  <si>
    <t>http://samastipur.bih.nic.in</t>
  </si>
  <si>
    <t>Kancheepuram</t>
  </si>
  <si>
    <t>KC</t>
  </si>
  <si>
    <t>Kanchipuram</t>
  </si>
  <si>
    <t>http://www.kanchi.tn.nic.in/</t>
  </si>
  <si>
    <t>Sibasagar</t>
  </si>
  <si>
    <t>Bongaigaon</t>
  </si>
  <si>
    <t>BO</t>
  </si>
  <si>
    <t>http://bongaigaon.gov.in/</t>
  </si>
  <si>
    <t>Raigarh</t>
  </si>
  <si>
    <t>RG</t>
  </si>
  <si>
    <t>http://raigarh.nic.in/</t>
  </si>
  <si>
    <t>Moradabad</t>
  </si>
  <si>
    <t>http://moradabad.nic.in/</t>
  </si>
  <si>
    <t>Viluppuram</t>
  </si>
  <si>
    <t>VL</t>
  </si>
  <si>
    <t>http://www.viluppuram.tn.nic.in/</t>
  </si>
  <si>
    <t>Madhepura</t>
  </si>
  <si>
    <t>MP</t>
  </si>
  <si>
    <t>http://madhepura.bih.nic.in</t>
  </si>
  <si>
    <t>Jorhat</t>
  </si>
  <si>
    <t>http://jorhat.gov.in/</t>
  </si>
  <si>
    <t>Dakshin Dinajpur</t>
  </si>
  <si>
    <t>DD</t>
  </si>
  <si>
    <t>Balurghat</t>
  </si>
  <si>
    <t>http://ddinajpur.nic.in/</t>
  </si>
  <si>
    <t>Maharashtra (MH)</t>
  </si>
  <si>
    <t>Pune</t>
  </si>
  <si>
    <t>http://pune.gov.in/</t>
  </si>
  <si>
    <t>Chitradurga</t>
  </si>
  <si>
    <t>CT</t>
  </si>
  <si>
    <t>http://www.chitradurga.nic.in/</t>
  </si>
  <si>
    <t>Firozabad</t>
  </si>
  <si>
    <t>FI</t>
  </si>
  <si>
    <t>http://firozabad.nic.in/</t>
  </si>
  <si>
    <t>Satara</t>
  </si>
  <si>
    <t>ST</t>
  </si>
  <si>
    <t>http://satara.gov.in/</t>
  </si>
  <si>
    <t>Bhagalpur</t>
  </si>
  <si>
    <t>http://bhagalpur.bih.nic.in</t>
  </si>
  <si>
    <t>Hissar</t>
  </si>
  <si>
    <t>HI</t>
  </si>
  <si>
    <t>http://hisar.nic.in/</t>
  </si>
  <si>
    <t>Kamrup</t>
  </si>
  <si>
    <t>Goroimari</t>
  </si>
  <si>
    <t>http://kamrup.nic.in/</t>
  </si>
  <si>
    <t>Dhamtari</t>
  </si>
  <si>
    <t>DH</t>
  </si>
  <si>
    <t>http://dhamtari.nic.in/</t>
  </si>
  <si>
    <t>Kozhikode</t>
  </si>
  <si>
    <t>KZ</t>
  </si>
  <si>
    <t>http://kozhikode.nic.in/</t>
  </si>
  <si>
    <t>Godda</t>
  </si>
  <si>
    <t>GO</t>
  </si>
  <si>
    <t>http://godda.nic.in/</t>
  </si>
  <si>
    <t>Dibrugarh</t>
  </si>
  <si>
    <t>http://dibrugarh.gov.in/</t>
  </si>
  <si>
    <t>Mumbai suburban</t>
  </si>
  <si>
    <t>MU</t>
  </si>
  <si>
    <t>Bandra (East)</t>
  </si>
  <si>
    <t>http://mumbaisuburban.gov.in/</t>
  </si>
  <si>
    <t>Tirap</t>
  </si>
  <si>
    <t>Khonsa</t>
  </si>
  <si>
    <t>http://tirap.nic.in/</t>
  </si>
  <si>
    <t>East Garo Hills</t>
  </si>
  <si>
    <t>EG</t>
  </si>
  <si>
    <t>Williamnagar</t>
  </si>
  <si>
    <t>http://eastgarohills.nic.in/</t>
  </si>
  <si>
    <t>Medinipur</t>
  </si>
  <si>
    <t>Andhra Pradesh (AP)</t>
  </si>
  <si>
    <t>Mahbubnagar</t>
  </si>
  <si>
    <t>Nadia</t>
  </si>
  <si>
    <t>Krishnanagar</t>
  </si>
  <si>
    <t>http://nadia.nic.in/</t>
  </si>
  <si>
    <t>Jamui</t>
  </si>
  <si>
    <t>JA</t>
  </si>
  <si>
    <t>http://jamui.bih.nic.in</t>
  </si>
  <si>
    <t>Araria</t>
  </si>
  <si>
    <t>AR</t>
  </si>
  <si>
    <t>http://araria.bih.nic.in</t>
  </si>
  <si>
    <t>Kishanganj</t>
  </si>
  <si>
    <t>KI</t>
  </si>
  <si>
    <t>http://kishanganj.bih.nic.in</t>
  </si>
  <si>
    <t>Barabanki</t>
  </si>
  <si>
    <t>BB</t>
  </si>
  <si>
    <t>http://barabanki.nic.in/</t>
  </si>
  <si>
    <t>Katihar</t>
  </si>
  <si>
    <t>http://katihar.bih.nic.in</t>
  </si>
  <si>
    <t>Nalbari</t>
  </si>
  <si>
    <t>http://nalbari.nic.in/</t>
  </si>
  <si>
    <t>Dhalai</t>
  </si>
  <si>
    <t>Ambassa</t>
  </si>
  <si>
    <t>http://dhalai.gov.in/</t>
  </si>
  <si>
    <t>Sonitpur</t>
  </si>
  <si>
    <t>SO</t>
  </si>
  <si>
    <t>Tezpur</t>
  </si>
  <si>
    <t>http://sonitpur.gov.in/</t>
  </si>
  <si>
    <t>Papum Pare</t>
  </si>
  <si>
    <t>PA</t>
  </si>
  <si>
    <t>Yupia</t>
  </si>
  <si>
    <t>http://papumpare.nic.in/</t>
  </si>
  <si>
    <t>Changlang</t>
  </si>
  <si>
    <t>CH</t>
  </si>
  <si>
    <t>http://changlang.nic.in/</t>
  </si>
  <si>
    <t>Bulandshahr</t>
  </si>
  <si>
    <t>BU</t>
  </si>
  <si>
    <t>http://bulandshahar.nic.in/</t>
  </si>
  <si>
    <t>Uttar Dinajpur</t>
  </si>
  <si>
    <t>UD</t>
  </si>
  <si>
    <t>Raiganj</t>
  </si>
  <si>
    <t>http://uttardinajpur.nic.in/</t>
  </si>
  <si>
    <t>Himachal Pradesh (HP)</t>
  </si>
  <si>
    <t>Solan</t>
  </si>
  <si>
    <t>http://hpsolan.gov.in/</t>
  </si>
  <si>
    <t>Dharmapuri</t>
  </si>
  <si>
    <t>http://www.dharmapuri.tn.nic.in/</t>
  </si>
  <si>
    <t>New Delhi</t>
  </si>
  <si>
    <t>ND</t>
  </si>
  <si>
    <t>Connaught Place</t>
  </si>
  <si>
    <t>http://dcnewdelhi.delhigovt.nic.in/</t>
  </si>
  <si>
    <t>Muzaffarpur</t>
  </si>
  <si>
    <t>MZ</t>
  </si>
  <si>
    <t>http://muzaffarpur.bih.nic.in</t>
  </si>
  <si>
    <t>Jehanabad</t>
  </si>
  <si>
    <t>JE</t>
  </si>
  <si>
    <t>http://Jehanabad.bih.nic.in</t>
  </si>
  <si>
    <t>Bareilly</t>
  </si>
  <si>
    <t>http://bareilly.nic.in/</t>
  </si>
  <si>
    <t>Kasaragod</t>
  </si>
  <si>
    <t>KS</t>
  </si>
  <si>
    <t>http://kasargod.nic.in/</t>
  </si>
  <si>
    <t>Dhemaji</t>
  </si>
  <si>
    <t>DM</t>
  </si>
  <si>
    <t>http://dhemaji.gov.in/</t>
  </si>
  <si>
    <t>East Khasi Hills</t>
  </si>
  <si>
    <t>EK</t>
  </si>
  <si>
    <t>Shillong</t>
  </si>
  <si>
    <t>http://eastkhasihills.gov.in/</t>
  </si>
  <si>
    <t>Bastar</t>
  </si>
  <si>
    <t>Jagdalpur</t>
  </si>
  <si>
    <t>http://bastar.nic.in/</t>
  </si>
  <si>
    <t>Hathras (Mahamaya Nagar)</t>
  </si>
  <si>
    <t>HT</t>
  </si>
  <si>
    <t>Hathras</t>
  </si>
  <si>
    <t>http://hathras.nic.in/</t>
  </si>
  <si>
    <t>Barpeta</t>
  </si>
  <si>
    <t>http://barpeta.gov.in/</t>
  </si>
  <si>
    <t>Shimoga</t>
  </si>
  <si>
    <t>SH</t>
  </si>
  <si>
    <t>http://www.shimoga.nic.in/</t>
  </si>
  <si>
    <t>Cachar</t>
  </si>
  <si>
    <t>CA</t>
  </si>
  <si>
    <t>Silchar</t>
  </si>
  <si>
    <t>http://cachar.gov.in/</t>
  </si>
  <si>
    <t>Kullu</t>
  </si>
  <si>
    <t>KU</t>
  </si>
  <si>
    <t>http://hpkullu.gov.in/</t>
  </si>
  <si>
    <t>Nawada</t>
  </si>
  <si>
    <t>http://nawada.bih.nic.in</t>
  </si>
  <si>
    <t>Kannauj</t>
  </si>
  <si>
    <t>KJ</t>
  </si>
  <si>
    <t>http://kannauj.nic.in/</t>
  </si>
  <si>
    <t>Belgaum</t>
  </si>
  <si>
    <t>http://www.belgaum.nic.in/</t>
  </si>
  <si>
    <t>Goalpara</t>
  </si>
  <si>
    <t>GP</t>
  </si>
  <si>
    <t>http://goalpara.gov.in/</t>
  </si>
  <si>
    <t>Aurangabad</t>
  </si>
  <si>
    <t>AU</t>
  </si>
  <si>
    <t>http://aurangabad.bih.nic.in</t>
  </si>
  <si>
    <t>Wayanad</t>
  </si>
  <si>
    <t>WA</t>
  </si>
  <si>
    <t>Kalpetta</t>
  </si>
  <si>
    <t>http://wayanad.nic.in/</t>
  </si>
  <si>
    <t>Sivaganga</t>
  </si>
  <si>
    <t>http://sivaganga.nic.in/</t>
  </si>
  <si>
    <t>Tinsukia</t>
  </si>
  <si>
    <t>http://tinsukia.gov.in/</t>
  </si>
  <si>
    <t>Karbi Anglong</t>
  </si>
  <si>
    <t>Diphu</t>
  </si>
  <si>
    <t>http://karbianglong.gov.in/</t>
  </si>
  <si>
    <t>Puri</t>
  </si>
  <si>
    <t>http://puri.nic.in/</t>
  </si>
  <si>
    <t>Ratnagiri</t>
  </si>
  <si>
    <t>RT</t>
  </si>
  <si>
    <t>http://ratnagiri.gov.in/</t>
  </si>
  <si>
    <t>Azamgarh</t>
  </si>
  <si>
    <t>AZ</t>
  </si>
  <si>
    <t>http://azamgarh.nic.in/</t>
  </si>
  <si>
    <t>Lakhimpur</t>
  </si>
  <si>
    <t>LA</t>
  </si>
  <si>
    <t>North Lakhimpur</t>
  </si>
  <si>
    <t>http://lakhimpur.gov.in/</t>
  </si>
  <si>
    <t>Chatra</t>
  </si>
  <si>
    <t>http://chatra.nic.in/</t>
  </si>
  <si>
    <t>Katni</t>
  </si>
  <si>
    <t>http://katni.nic.in/</t>
  </si>
  <si>
    <t>Farrukhabad</t>
  </si>
  <si>
    <t>Fatehgarh</t>
  </si>
  <si>
    <t>http://farrukhabad.nic.in/</t>
  </si>
  <si>
    <t>Rampur</t>
  </si>
  <si>
    <t>RA</t>
  </si>
  <si>
    <t>http://rampur.nic.in/</t>
  </si>
  <si>
    <t>Jashpur</t>
  </si>
  <si>
    <t>Jashpur Nagar</t>
  </si>
  <si>
    <t>http://jashpur.nic.in/</t>
  </si>
  <si>
    <t>Sindhudurg</t>
  </si>
  <si>
    <t>Oros</t>
  </si>
  <si>
    <t>http://sindhudurg.gov.in/</t>
  </si>
  <si>
    <t>Pilibhit</t>
  </si>
  <si>
    <t>PI</t>
  </si>
  <si>
    <t>http://www.pilibhit.nic.in/</t>
  </si>
  <si>
    <t>Shahdol</t>
  </si>
  <si>
    <t>http://shahdol.nic.in/</t>
  </si>
  <si>
    <t>Umaria</t>
  </si>
  <si>
    <t>UM</t>
  </si>
  <si>
    <t>http://umaria.nic.in/</t>
  </si>
  <si>
    <t>Saran</t>
  </si>
  <si>
    <t>SR</t>
  </si>
  <si>
    <t>Chhapra</t>
  </si>
  <si>
    <t>http://saran.bih.nic.in</t>
  </si>
  <si>
    <t>Kannur</t>
  </si>
  <si>
    <t>KN</t>
  </si>
  <si>
    <t>http://kannur.nic.in/</t>
  </si>
  <si>
    <t>Jagatsinghpur</t>
  </si>
  <si>
    <t>JS</t>
  </si>
  <si>
    <t>http://www.jagatsinghpur.nic.in/</t>
  </si>
  <si>
    <t>Dhanbad</t>
  </si>
  <si>
    <t>http://dhanbad.nic.in/</t>
  </si>
  <si>
    <t>Mau</t>
  </si>
  <si>
    <t>MB</t>
  </si>
  <si>
    <t>http://mau.nic.in/</t>
  </si>
  <si>
    <t>Raichur</t>
  </si>
  <si>
    <t>http://www.raichur.nic.in/</t>
  </si>
  <si>
    <t>Koriya</t>
  </si>
  <si>
    <t>Baikunthpur</t>
  </si>
  <si>
    <t>http://koriya.nic.in/</t>
  </si>
  <si>
    <t>Purnia</t>
  </si>
  <si>
    <t>http://purnea.bih.nic.in</t>
  </si>
  <si>
    <t>Patiala</t>
  </si>
  <si>
    <t>http://patiala.nic.in/</t>
  </si>
  <si>
    <t>Deoghar</t>
  </si>
  <si>
    <t>DE</t>
  </si>
  <si>
    <t>Balangir</t>
  </si>
  <si>
    <t>BL</t>
  </si>
  <si>
    <t>http://balangir.nic.in</t>
  </si>
  <si>
    <t>Munger</t>
  </si>
  <si>
    <t>MG</t>
  </si>
  <si>
    <t>http://munger.bih.nic.in</t>
  </si>
  <si>
    <t>Angul</t>
  </si>
  <si>
    <t>AN</t>
  </si>
  <si>
    <t>http://angul.nic.in/</t>
  </si>
  <si>
    <t>Shrawasti</t>
  </si>
  <si>
    <t>Amreli district</t>
  </si>
  <si>
    <t>Amreli</t>
  </si>
  <si>
    <t>http://amreli.gujarat.gov.in/</t>
  </si>
  <si>
    <t>Shahjahanpur</t>
  </si>
  <si>
    <t>SJ</t>
  </si>
  <si>
    <t>http://shahjahanpur.nic.in/</t>
  </si>
  <si>
    <t>Kendujhar (Keonjhar)</t>
  </si>
  <si>
    <t>Kendujhar</t>
  </si>
  <si>
    <t>http://kendujhar.nic.in</t>
  </si>
  <si>
    <t>Malappuram</t>
  </si>
  <si>
    <t>http://malappuram.nic.in/</t>
  </si>
  <si>
    <t>Cuttack</t>
  </si>
  <si>
    <t>CU</t>
  </si>
  <si>
    <t>http://cuttack.nic.in</t>
  </si>
  <si>
    <t>Ahmednagar</t>
  </si>
  <si>
    <t>AH</t>
  </si>
  <si>
    <t>http://ahmednagar.gov.in/</t>
  </si>
  <si>
    <t>Pathanamthitta</t>
  </si>
  <si>
    <t>PT</t>
  </si>
  <si>
    <t>http://pathanamthitta.nic.in/</t>
  </si>
  <si>
    <t>Rupnagar</t>
  </si>
  <si>
    <t>RU</t>
  </si>
  <si>
    <t>http://rupnagar.nic.in/</t>
  </si>
  <si>
    <t>Saharsa</t>
  </si>
  <si>
    <t>http://saharsa.bih.nic.in</t>
  </si>
  <si>
    <t>Lohit</t>
  </si>
  <si>
    <t>EL</t>
  </si>
  <si>
    <t>Tezu</t>
  </si>
  <si>
    <t>http://lohit.nic.in/</t>
  </si>
  <si>
    <t>Ri Bhoi</t>
  </si>
  <si>
    <t>RB</t>
  </si>
  <si>
    <t>Nongpoh</t>
  </si>
  <si>
    <t>http://ribhoi.gov.in/</t>
  </si>
  <si>
    <t>Koch Bihar</t>
  </si>
  <si>
    <t>Rajkot</t>
  </si>
  <si>
    <t>http://rajkot.gujarat.gov.in/</t>
  </si>
  <si>
    <t>Nashik</t>
  </si>
  <si>
    <t>NS</t>
  </si>
  <si>
    <t>http://nashik.nic.in/</t>
  </si>
  <si>
    <t>Dumka</t>
  </si>
  <si>
    <t>http://dumka.nic.in/</t>
  </si>
  <si>
    <t>Bhavnagar</t>
  </si>
  <si>
    <t>BV</t>
  </si>
  <si>
    <t>http://bhavnagar.gujarat.gov.in/</t>
  </si>
  <si>
    <t>Siddharthnagar</t>
  </si>
  <si>
    <t>SN</t>
  </si>
  <si>
    <t>Navgarh</t>
  </si>
  <si>
    <t>http://sidharthnagar.nic.in/</t>
  </si>
  <si>
    <t>Purba Champaran</t>
  </si>
  <si>
    <t>Ernakulam</t>
  </si>
  <si>
    <t>Kakkanad</t>
  </si>
  <si>
    <t>http://ernakulam.nic.in/</t>
  </si>
  <si>
    <t>Unnao</t>
  </si>
  <si>
    <t>UN</t>
  </si>
  <si>
    <t>http://unnao.nic.in/</t>
  </si>
  <si>
    <t>Sultanpur</t>
  </si>
  <si>
    <t>SU</t>
  </si>
  <si>
    <t>http://sultanpur.nic.in</t>
  </si>
  <si>
    <t>Lohardaga</t>
  </si>
  <si>
    <t>LO</t>
  </si>
  <si>
    <t>http://lohardaga.nic.in/</t>
  </si>
  <si>
    <t>Kodagu</t>
  </si>
  <si>
    <t>KD</t>
  </si>
  <si>
    <t>Madikeri</t>
  </si>
  <si>
    <t>http://www.kodagu.nic.in/</t>
  </si>
  <si>
    <t>Baudh</t>
  </si>
  <si>
    <t>Bahraich</t>
  </si>
  <si>
    <t>http://behraich.nic.in/</t>
  </si>
  <si>
    <t>Rajnandgaon</t>
  </si>
  <si>
    <t>RN</t>
  </si>
  <si>
    <t>http://rajnandgaon.nic.in/</t>
  </si>
  <si>
    <t>Siwan</t>
  </si>
  <si>
    <t>SW</t>
  </si>
  <si>
    <t>http://siwan.bih.nic.in</t>
  </si>
  <si>
    <t>Gaya</t>
  </si>
  <si>
    <t>http://gaya.bih.nic.in</t>
  </si>
  <si>
    <t>Basti</t>
  </si>
  <si>
    <t>BS</t>
  </si>
  <si>
    <t>http://basti.nic.in/</t>
  </si>
  <si>
    <t>Udham Singh Nagar</t>
  </si>
  <si>
    <t>US</t>
  </si>
  <si>
    <t>Rudrapur</t>
  </si>
  <si>
    <t>http://usnagar.nic.in/</t>
  </si>
  <si>
    <t>Surat</t>
  </si>
  <si>
    <t>http://surat.gujarat.gov.in/</t>
  </si>
  <si>
    <t>Sant Ravidas Nagar</t>
  </si>
  <si>
    <t>Gyanpur</t>
  </si>
  <si>
    <t>http://srdnagar.nic.in/</t>
  </si>
  <si>
    <t>Sitamarhi</t>
  </si>
  <si>
    <t>http://sitamarhi.bih.nic.in</t>
  </si>
  <si>
    <t>Ambedkar Nagar</t>
  </si>
  <si>
    <t>Akbarpur</t>
  </si>
  <si>
    <t>http://ambedkarnagar.nic.in/</t>
  </si>
  <si>
    <t>Morigaon</t>
  </si>
  <si>
    <t>Marigaon</t>
  </si>
  <si>
    <t>http://morigaon.nic.in/</t>
  </si>
  <si>
    <t>North Tripura</t>
  </si>
  <si>
    <t>NT</t>
  </si>
  <si>
    <t>Dharmanagar</t>
  </si>
  <si>
    <t>4,15,946</t>
  </si>
  <si>
    <t>http://northtripura.gov.in/</t>
  </si>
  <si>
    <t>Aligarh</t>
  </si>
  <si>
    <t>http://aligarh.nic.in/</t>
  </si>
  <si>
    <t>Gopalganj</t>
  </si>
  <si>
    <t>http://gopalganj.bih.nic.in</t>
  </si>
  <si>
    <t>Koraput</t>
  </si>
  <si>
    <t>KO</t>
  </si>
  <si>
    <t>http://koraput.nic.in</t>
  </si>
  <si>
    <t>Rohtas</t>
  </si>
  <si>
    <t>RO</t>
  </si>
  <si>
    <t>Sasaram</t>
  </si>
  <si>
    <t>http://rohtas.bih.nic.in</t>
  </si>
  <si>
    <t>Buldhana</t>
  </si>
  <si>
    <t>http://buldhana.nic.in/</t>
  </si>
  <si>
    <t>Raipur</t>
  </si>
  <si>
    <t>RP</t>
  </si>
  <si>
    <t>http://raipur.nic.in/</t>
  </si>
  <si>
    <t>Dhenkanal</t>
  </si>
  <si>
    <t>http://dhenkanal.nic.in/</t>
  </si>
  <si>
    <t>Faizabad</t>
  </si>
  <si>
    <t>FZ</t>
  </si>
  <si>
    <t>http://faizabad.nic.in/</t>
  </si>
  <si>
    <t>Janjgir-Champa</t>
  </si>
  <si>
    <t>JC</t>
  </si>
  <si>
    <t>Naila Janjgir</t>
  </si>
  <si>
    <t>http://janjgirchampa.nic.in/</t>
  </si>
  <si>
    <t>Kottayam</t>
  </si>
  <si>
    <t>http://kottayam.nic.in/</t>
  </si>
  <si>
    <t>Ghazipur</t>
  </si>
  <si>
    <t>http://ghazipur.nic.in/</t>
  </si>
  <si>
    <t>Deoria</t>
  </si>
  <si>
    <t>http://deoria.nic.in/</t>
  </si>
  <si>
    <t>Agar</t>
  </si>
  <si>
    <t>AG</t>
  </si>
  <si>
    <t>Mayurbhanj</t>
  </si>
  <si>
    <t>Baripada</t>
  </si>
  <si>
    <t>http://mayurbhanj.nic.in/</t>
  </si>
  <si>
    <t>Kaimur</t>
  </si>
  <si>
    <t>KM</t>
  </si>
  <si>
    <t>Bhabua</t>
  </si>
  <si>
    <t>http://kaimur.bih.nic.in</t>
  </si>
  <si>
    <t>Darjeeling</t>
  </si>
  <si>
    <t>http://darjeeling.gov.in/</t>
  </si>
  <si>
    <t>Mansa</t>
  </si>
  <si>
    <t>http://mansa.nic.in/</t>
  </si>
  <si>
    <t>Vizianagaram</t>
  </si>
  <si>
    <t>VZ</t>
  </si>
  <si>
    <t>Uttara Kannada</t>
  </si>
  <si>
    <t>UK</t>
  </si>
  <si>
    <t>Karwar</t>
  </si>
  <si>
    <t>http://uttarakannada.nic.in/</t>
  </si>
  <si>
    <t>Begusarai</t>
  </si>
  <si>
    <t>BE</t>
  </si>
  <si>
    <t>http://begusarai.bih.nic.in</t>
  </si>
  <si>
    <t>Panchmahal</t>
  </si>
  <si>
    <t>PM</t>
  </si>
  <si>
    <t>Godhra</t>
  </si>
  <si>
    <t>http://panchmahals.gujarat.gov.in/</t>
  </si>
  <si>
    <t>Dakshina Kannada</t>
  </si>
  <si>
    <t>DK</t>
  </si>
  <si>
    <t>Mangalore</t>
  </si>
  <si>
    <t>http://www.dk.nic.in/</t>
  </si>
  <si>
    <t>Ballia</t>
  </si>
  <si>
    <t>http://ballia.nic.in/</t>
  </si>
  <si>
    <t>Nagaon</t>
  </si>
  <si>
    <t>http://nagaon.gov.in/</t>
  </si>
  <si>
    <t>Nuapada</t>
  </si>
  <si>
    <t>NU</t>
  </si>
  <si>
    <t>http://www.nuapada.nic.in/</t>
  </si>
  <si>
    <t>Bankura</t>
  </si>
  <si>
    <t>BN</t>
  </si>
  <si>
    <t>http://bankura.nic.in/</t>
  </si>
  <si>
    <t>Jammu and Kashmir (JK)</t>
  </si>
  <si>
    <t>Kathua</t>
  </si>
  <si>
    <t>http://kathua.gov.in/</t>
  </si>
  <si>
    <t>Muktsar</t>
  </si>
  <si>
    <t>Gadag</t>
  </si>
  <si>
    <t>Gadag-Betageri</t>
  </si>
  <si>
    <t>http://gadag.nic.in/</t>
  </si>
  <si>
    <t>Bidar</t>
  </si>
  <si>
    <t>http://www.bidar.nic.in/</t>
  </si>
  <si>
    <t>The Dangs</t>
  </si>
  <si>
    <t>South Tripura</t>
  </si>
  <si>
    <t>Belonia</t>
  </si>
  <si>
    <t>4,33,737</t>
  </si>
  <si>
    <t>http://southtripura.nic.in/</t>
  </si>
  <si>
    <t>Hazaribag</t>
  </si>
  <si>
    <t>http://hazaribag.nic.in/</t>
  </si>
  <si>
    <t>Damoh</t>
  </si>
  <si>
    <t>http://damoh.nic.in/</t>
  </si>
  <si>
    <t>Darbhanga</t>
  </si>
  <si>
    <t>http://darbhanga.bih.nic.in</t>
  </si>
  <si>
    <t>Gumla</t>
  </si>
  <si>
    <t>http://gumla.nic.in/</t>
  </si>
  <si>
    <t>Kheri</t>
  </si>
  <si>
    <t>Palamu</t>
  </si>
  <si>
    <t>Daltonganj</t>
  </si>
  <si>
    <t>http://palamu.nic.in/</t>
  </si>
  <si>
    <t>Nayagarh</t>
  </si>
  <si>
    <t>NY</t>
  </si>
  <si>
    <t>http://www.nayagarh.nic.in</t>
  </si>
  <si>
    <t>Supaul</t>
  </si>
  <si>
    <t>http://supaul.bih.nic.in</t>
  </si>
  <si>
    <t>Kushinagar</t>
  </si>
  <si>
    <t>Padrauna</t>
  </si>
  <si>
    <t>http://kushinagar.nic.in/</t>
  </si>
  <si>
    <t>Kokrajhar</t>
  </si>
  <si>
    <t>KK</t>
  </si>
  <si>
    <t>http://kokrajhar.gov.in/</t>
  </si>
  <si>
    <t>Panna</t>
  </si>
  <si>
    <t>http://panna.nic.in/</t>
  </si>
  <si>
    <t>Ramanathapuram</t>
  </si>
  <si>
    <t>http://ramanathapuram.nic.in/</t>
  </si>
  <si>
    <t>Etah</t>
  </si>
  <si>
    <t>ET</t>
  </si>
  <si>
    <t>http://etah.nic.in/</t>
  </si>
  <si>
    <t>Perambalur</t>
  </si>
  <si>
    <t>PE</t>
  </si>
  <si>
    <t>http://www.perambalur.tn.nic.in/</t>
  </si>
  <si>
    <t>Banswara</t>
  </si>
  <si>
    <t>http://banswara.nic.in/</t>
  </si>
  <si>
    <t>Osmanabad</t>
  </si>
  <si>
    <t>OS</t>
  </si>
  <si>
    <t>http://osmanabad.nic.in/</t>
  </si>
  <si>
    <t>Manipur (MN)</t>
  </si>
  <si>
    <t>Imphal East</t>
  </si>
  <si>
    <t>EI</t>
  </si>
  <si>
    <t>Porompat</t>
  </si>
  <si>
    <t>http://imphaleast.nic.in/</t>
  </si>
  <si>
    <t>Kalahandi</t>
  </si>
  <si>
    <t>Bhawanipatna</t>
  </si>
  <si>
    <t>http://kalahandi.nic.in/</t>
  </si>
  <si>
    <t>Gonda</t>
  </si>
  <si>
    <t>GN</t>
  </si>
  <si>
    <t>http://gonda.nic.in/</t>
  </si>
  <si>
    <t>Buxar</t>
  </si>
  <si>
    <t>http://buxar.bih.nic.in</t>
  </si>
  <si>
    <t>West Khasi Hills</t>
  </si>
  <si>
    <t>WK</t>
  </si>
  <si>
    <t>Nongstoin</t>
  </si>
  <si>
    <t>http://westkhasihills.gov.in/</t>
  </si>
  <si>
    <t>Kolhapur</t>
  </si>
  <si>
    <t>http://kolhapur.nic.in/</t>
  </si>
  <si>
    <t>Balrampur</t>
  </si>
  <si>
    <t>BP</t>
  </si>
  <si>
    <t>http://balrampur.nic.in/</t>
  </si>
  <si>
    <t>Kendrapara</t>
  </si>
  <si>
    <t>http://kendrapara.nic.in</t>
  </si>
  <si>
    <t>Paschim Champaran</t>
  </si>
  <si>
    <t>Madhubani</t>
  </si>
  <si>
    <t>http://madhubani.bih.nic.in</t>
  </si>
  <si>
    <t>Debagarh (Deogarh)</t>
  </si>
  <si>
    <t>Debagarh</t>
  </si>
  <si>
    <t>http://deogarh.nic.in</t>
  </si>
  <si>
    <t>Chikmagalur</t>
  </si>
  <si>
    <t>Mainpuri</t>
  </si>
  <si>
    <t>http://mainpuri.nic.in/</t>
  </si>
  <si>
    <t>Idukki</t>
  </si>
  <si>
    <t>ID</t>
  </si>
  <si>
    <t>Painavu</t>
  </si>
  <si>
    <t>http://idukki.nic.in/</t>
  </si>
  <si>
    <t>Jalpaiguri</t>
  </si>
  <si>
    <t>http://jalpaiguri.nic.in/</t>
  </si>
  <si>
    <t>Jaisalmer</t>
  </si>
  <si>
    <t>http://jaisalmer.nic.in/</t>
  </si>
  <si>
    <t>Dahod</t>
  </si>
  <si>
    <t>http://dahod.gujarat.gov.in/</t>
  </si>
  <si>
    <t>Seoni</t>
  </si>
  <si>
    <t>http://seoni.nic.in/</t>
  </si>
  <si>
    <t>Sonapur</t>
  </si>
  <si>
    <t>Subarnapur</t>
  </si>
  <si>
    <t>http://subarnapur.nic.in</t>
  </si>
  <si>
    <t>Lalitpur</t>
  </si>
  <si>
    <t>http://lalitpur.nic.in/</t>
  </si>
  <si>
    <t>Valsad</t>
  </si>
  <si>
    <t>http://valsad.gujarat.gov.in/</t>
  </si>
  <si>
    <t>Bagalkot</t>
  </si>
  <si>
    <t>BK</t>
  </si>
  <si>
    <t>http://www.bagalkot.nic.in/</t>
  </si>
  <si>
    <t>Udhampur</t>
  </si>
  <si>
    <t>http://udhampur.gov.in/</t>
  </si>
  <si>
    <t>Bharuch</t>
  </si>
  <si>
    <t>http://bharuch.gujarat.gov.in/</t>
  </si>
  <si>
    <t>Auraiya</t>
  </si>
  <si>
    <t>http://auraya.nic.in/</t>
  </si>
  <si>
    <t>Pali</t>
  </si>
  <si>
    <t>http://pali.nic.in/</t>
  </si>
  <si>
    <t>Bid</t>
  </si>
  <si>
    <t>Beed</t>
  </si>
  <si>
    <t>http://beed.nic.in/</t>
  </si>
  <si>
    <t>Jalna</t>
  </si>
  <si>
    <t>JN</t>
  </si>
  <si>
    <t>http://jalna.nic.in/</t>
  </si>
  <si>
    <t>Muzaffarnagar</t>
  </si>
  <si>
    <t>http://muzaffarnagar.nic.in/</t>
  </si>
  <si>
    <t>Jhabua</t>
  </si>
  <si>
    <t>JH</t>
  </si>
  <si>
    <t>http://jhabua.nic.in/</t>
  </si>
  <si>
    <t>South West Delhi</t>
  </si>
  <si>
    <t>Vasant Vihar</t>
  </si>
  <si>
    <t>http://dcsouthwest.delhigovt.nic.in/</t>
  </si>
  <si>
    <t>Sambalpur</t>
  </si>
  <si>
    <t>http://sambalpur.nic.in/</t>
  </si>
  <si>
    <t>Karimganj</t>
  </si>
  <si>
    <t>http://karimganj.gov.in/</t>
  </si>
  <si>
    <t>Vidisha</t>
  </si>
  <si>
    <t>VI</t>
  </si>
  <si>
    <t>http://vidisha.nic.in/</t>
  </si>
  <si>
    <t>Maharajganj</t>
  </si>
  <si>
    <t>http://maharajganj.nic.in/</t>
  </si>
  <si>
    <t>Surguja</t>
  </si>
  <si>
    <t>http://surguja.nic.in/</t>
  </si>
  <si>
    <t>Banda</t>
  </si>
  <si>
    <t>http://banda.nic.in/</t>
  </si>
  <si>
    <t>Khagaria</t>
  </si>
  <si>
    <t>KH</t>
  </si>
  <si>
    <t>http://khagaria.bih.nic.in</t>
  </si>
  <si>
    <t>Gondiya</t>
  </si>
  <si>
    <t>Gondia</t>
  </si>
  <si>
    <t>http://gondia.gov.in/</t>
  </si>
  <si>
    <t>Jharsuguda</t>
  </si>
  <si>
    <t>http://jharsuguda.nic.in</t>
  </si>
  <si>
    <t>Khordha</t>
  </si>
  <si>
    <t>http://khordha.nic.in</t>
  </si>
  <si>
    <t>Korba</t>
  </si>
  <si>
    <t>KB</t>
  </si>
  <si>
    <t>http://korba.nic.in/</t>
  </si>
  <si>
    <t>South 24 Parganas</t>
  </si>
  <si>
    <t>PS</t>
  </si>
  <si>
    <t>Alipore</t>
  </si>
  <si>
    <t>http://s24pgs.gov.in/</t>
  </si>
  <si>
    <t>Nanded</t>
  </si>
  <si>
    <t>http://nanded.nic.in/</t>
  </si>
  <si>
    <t>Thrissur</t>
  </si>
  <si>
    <t>TS</t>
  </si>
  <si>
    <t>http://thrissur.nic.in/</t>
  </si>
  <si>
    <t>Mandla</t>
  </si>
  <si>
    <t>ML</t>
  </si>
  <si>
    <t>http://mandla.nic.in/</t>
  </si>
  <si>
    <t>Mathura</t>
  </si>
  <si>
    <t>MT</t>
  </si>
  <si>
    <t>http://mathura.nic.in/</t>
  </si>
  <si>
    <t>Rayagada</t>
  </si>
  <si>
    <t>http://rayagada.nic.in/</t>
  </si>
  <si>
    <t>Kaushambi</t>
  </si>
  <si>
    <t>Manjhanpur</t>
  </si>
  <si>
    <t>http://kaushambhi.nic.in/</t>
  </si>
  <si>
    <t>Dungapur</t>
  </si>
  <si>
    <t>Dungarpur</t>
  </si>
  <si>
    <t>http://dungapur.nic.in/</t>
  </si>
  <si>
    <t>Hugli</t>
  </si>
  <si>
    <t>HG</t>
  </si>
  <si>
    <t>Hugli-Chuchura</t>
  </si>
  <si>
    <t>http://hooghly.nic.in/</t>
  </si>
  <si>
    <t>Firozpur</t>
  </si>
  <si>
    <t>http://ferozepur.nic.in/</t>
  </si>
  <si>
    <t>Mumbai City</t>
  </si>
  <si>
    <t>MC</t>
  </si>
  <si>
    <t> —</t>
  </si>
  <si>
    <t>http://mumbaicity.gov.in/</t>
  </si>
  <si>
    <t>Malkangiri</t>
  </si>
  <si>
    <t>http://malkangiri.nic.in</t>
  </si>
  <si>
    <t>Vaishali</t>
  </si>
  <si>
    <t>Hajipur</t>
  </si>
  <si>
    <t>http://vaishali.bih.nic.in</t>
  </si>
  <si>
    <t>Khammam</t>
  </si>
  <si>
    <t>North East Delhi</t>
  </si>
  <si>
    <t>NE</t>
  </si>
  <si>
    <t>Shahdara</t>
  </si>
  <si>
    <t>http://dcnortheast.delhigovt.nic.in/</t>
  </si>
  <si>
    <t>Mahasamund</t>
  </si>
  <si>
    <t>http://mahasamund.nic.in/</t>
  </si>
  <si>
    <t>Rohtak</t>
  </si>
  <si>
    <t>http://rohtak.nic.in/</t>
  </si>
  <si>
    <t>Thane</t>
  </si>
  <si>
    <t>http://thane.gov.in/</t>
  </si>
  <si>
    <t>Raisen</t>
  </si>
  <si>
    <t>RS</t>
  </si>
  <si>
    <t>http://raisen.nic.in/</t>
  </si>
  <si>
    <t>Kollam</t>
  </si>
  <si>
    <t>http://kollam.nic.in/</t>
  </si>
  <si>
    <t>Chhatarpur</t>
  </si>
  <si>
    <t>http://chhatarpur.nic.in/</t>
  </si>
  <si>
    <t>Ganjam</t>
  </si>
  <si>
    <t>Chhatrapur</t>
  </si>
  <si>
    <t>http://ganjam.nic.in/</t>
  </si>
  <si>
    <t>Navsari</t>
  </si>
  <si>
    <t>NV</t>
  </si>
  <si>
    <t>http://navsari.gujarat.gov.in/</t>
  </si>
  <si>
    <t>Hyderabad</t>
  </si>
  <si>
    <t>Wardha</t>
  </si>
  <si>
    <t>WR</t>
  </si>
  <si>
    <t>http://wardha.gov.in/</t>
  </si>
  <si>
    <t>Satna</t>
  </si>
  <si>
    <t>http://satna.nic.in/</t>
  </si>
  <si>
    <t>Bilaspur</t>
  </si>
  <si>
    <t>http://bilaspur.nic.in/</t>
  </si>
  <si>
    <t>Sangli</t>
  </si>
  <si>
    <t>http://sangli.gov.in/</t>
  </si>
  <si>
    <t>Rajouri</t>
  </si>
  <si>
    <t>http://rajouri.nic.in/</t>
  </si>
  <si>
    <t>Kangra</t>
  </si>
  <si>
    <t>Dharamshala</t>
  </si>
  <si>
    <t>http://hpkangra.nic.in/</t>
  </si>
  <si>
    <t>Nabarangpur</t>
  </si>
  <si>
    <t>NB</t>
  </si>
  <si>
    <t>http://nabarangpur.nic.in</t>
  </si>
  <si>
    <t>Lakhisarai</t>
  </si>
  <si>
    <t>http://lakhisarai.bih.nic.in</t>
  </si>
  <si>
    <t>Parbhani</t>
  </si>
  <si>
    <t>http://parbhani.gov.in/</t>
  </si>
  <si>
    <t>Bhojpur</t>
  </si>
  <si>
    <t>BJ</t>
  </si>
  <si>
    <t>Arrah</t>
  </si>
  <si>
    <t>http://bhojpur.bih.nic.in</t>
  </si>
  <si>
    <t>Jhajjar</t>
  </si>
  <si>
    <t>http://jhajjar.nic.in/</t>
  </si>
  <si>
    <t>Dadra and Nagar Haveli (DN)</t>
  </si>
  <si>
    <t>Dadra and Nagar Haveli</t>
  </si>
  <si>
    <t>DN</t>
  </si>
  <si>
    <t>Silvassa</t>
  </si>
  <si>
    <t>Kota</t>
  </si>
  <si>
    <t>http://kota.nic.in/</t>
  </si>
  <si>
    <t>Sonbhadra</t>
  </si>
  <si>
    <t>Robertsganj</t>
  </si>
  <si>
    <t>http://sonbhadra.nic.in/</t>
  </si>
  <si>
    <t>Rajgarh</t>
  </si>
  <si>
    <t>http://rajgarh.nic.in/</t>
  </si>
  <si>
    <t>Patna</t>
  </si>
  <si>
    <t>http://patna.bih.nic.in</t>
  </si>
  <si>
    <t>Puruliya</t>
  </si>
  <si>
    <t>Purulia</t>
  </si>
  <si>
    <t>http://purulia.gov.in/</t>
  </si>
  <si>
    <t>Chennai</t>
  </si>
  <si>
    <t>Chennai (Madras)</t>
  </si>
  <si>
    <t>http://www.chennai.tn.nic.in/</t>
  </si>
  <si>
    <t>Kachchh</t>
  </si>
  <si>
    <t>Bargarh (Baragarh)</t>
  </si>
  <si>
    <t>Bargarh</t>
  </si>
  <si>
    <t>http://bargarh.nic.in</t>
  </si>
  <si>
    <t>Prakasam</t>
  </si>
  <si>
    <t>PR</t>
  </si>
  <si>
    <t>Ongole</t>
  </si>
  <si>
    <t>Chandrapur</t>
  </si>
  <si>
    <t>http://chanda.nic.in/</t>
  </si>
  <si>
    <t>Nagpur</t>
  </si>
  <si>
    <t>http://nagpur.nic.in/</t>
  </si>
  <si>
    <t>Hamirpur</t>
  </si>
  <si>
    <t>HM</t>
  </si>
  <si>
    <t>http://hamirpur.nic.in/</t>
  </si>
  <si>
    <t>Kanpur Dehat (Ramabai Nagar)</t>
  </si>
  <si>
    <t>Akbarpur (Mati)</t>
  </si>
  <si>
    <t>http://kanpurdehat.nic.in//</t>
  </si>
  <si>
    <t>Bharatpur</t>
  </si>
  <si>
    <t>http://bharatpur.nic.in/</t>
  </si>
  <si>
    <t>Central Delhi</t>
  </si>
  <si>
    <t>CD</t>
  </si>
  <si>
    <t>Daryaganj</t>
  </si>
  <si>
    <t>http://dccentral.delhigovt.nic.in/</t>
  </si>
  <si>
    <t>Sant Kabir Nagar</t>
  </si>
  <si>
    <t>SK</t>
  </si>
  <si>
    <t>Khalilabad</t>
  </si>
  <si>
    <t>http://sknagar.nic.in/</t>
  </si>
  <si>
    <t>Jaunpur district</t>
  </si>
  <si>
    <t>Jaunpur</t>
  </si>
  <si>
    <t>http://jaunpur.nic.in/</t>
  </si>
  <si>
    <t>Coimbatore</t>
  </si>
  <si>
    <t>CO</t>
  </si>
  <si>
    <t>http://www.coimbatore.tn.nic.in/</t>
  </si>
  <si>
    <t>Gadchiroli</t>
  </si>
  <si>
    <t>http://gadchiroli.nic.in/</t>
  </si>
  <si>
    <t>Jamnagar</t>
  </si>
  <si>
    <t>http://jamnagar.gujarat.gov.in/</t>
  </si>
  <si>
    <t>Pratapgarh</t>
  </si>
  <si>
    <t>http://pratapgarh.nic.in/</t>
  </si>
  <si>
    <t>Chandauli</t>
  </si>
  <si>
    <t>http://chandauli.nic.in/</t>
  </si>
  <si>
    <t>Sundargarh</t>
  </si>
  <si>
    <t>http://sundergarh.nic.in/</t>
  </si>
  <si>
    <t>Allahabad</t>
  </si>
  <si>
    <t>http://allahabad.nic.in/</t>
  </si>
  <si>
    <t>Tumkur</t>
  </si>
  <si>
    <t>TU</t>
  </si>
  <si>
    <t>http://www.tumkur.nic.in/</t>
  </si>
  <si>
    <t>Gorakhpur</t>
  </si>
  <si>
    <t>GR</t>
  </si>
  <si>
    <t>http://gorakhpur.nic.in/</t>
  </si>
  <si>
    <t>Sidhi</t>
  </si>
  <si>
    <t>http://sidhi.nic.in/</t>
  </si>
  <si>
    <t>Bhandara</t>
  </si>
  <si>
    <t>http://bhandara.gov.in/</t>
  </si>
  <si>
    <t>Vellore</t>
  </si>
  <si>
    <t>VE</t>
  </si>
  <si>
    <t>http://vellore.nic.in/</t>
  </si>
  <si>
    <t>Hoshangabad</t>
  </si>
  <si>
    <t>HO</t>
  </si>
  <si>
    <t>http://hoshangabad.nic.in/</t>
  </si>
  <si>
    <t>Ratlam</t>
  </si>
  <si>
    <t>RL</t>
  </si>
  <si>
    <t>http://ratlam.nic.in/</t>
  </si>
  <si>
    <t>Ranchi</t>
  </si>
  <si>
    <t>http://ranchi.nic.in/</t>
  </si>
  <si>
    <t>Raebareli</t>
  </si>
  <si>
    <t>http://raebareli.nic.in/</t>
  </si>
  <si>
    <t>Pashchimi Singhbhum</t>
  </si>
  <si>
    <t>Jaintia Hils</t>
  </si>
  <si>
    <t>Bellary</t>
  </si>
  <si>
    <t>http://www.bellary.nic.in/</t>
  </si>
  <si>
    <t>Narsinghpur</t>
  </si>
  <si>
    <t>http://narsinghpur.nic.in/</t>
  </si>
  <si>
    <t>Nandurbar</t>
  </si>
  <si>
    <t>http://nandurbar.nic.in/</t>
  </si>
  <si>
    <t>Washim</t>
  </si>
  <si>
    <t>WS</t>
  </si>
  <si>
    <t>http://washim.gov.in/</t>
  </si>
  <si>
    <t>Udupi</t>
  </si>
  <si>
    <t>http://udupi.nic.in/</t>
  </si>
  <si>
    <t>Jalgaon</t>
  </si>
  <si>
    <t>JG</t>
  </si>
  <si>
    <t>http://jalgaon.nic.in/</t>
  </si>
  <si>
    <t>Bardhaman</t>
  </si>
  <si>
    <t>http://bardhaman.nic.in/</t>
  </si>
  <si>
    <t>Dhule</t>
  </si>
  <si>
    <t>http://dhule.gov.in/</t>
  </si>
  <si>
    <t>Khargone (West Nimar)</t>
  </si>
  <si>
    <t>WN</t>
  </si>
  <si>
    <t>Khargone</t>
  </si>
  <si>
    <t>http://khargone.nic.in/</t>
  </si>
  <si>
    <t>Kanyakumari</t>
  </si>
  <si>
    <t>Nagercoil</t>
  </si>
  <si>
    <t>http://www.kanyakumari.tn.nic.in/</t>
  </si>
  <si>
    <t>Nizamabad</t>
  </si>
  <si>
    <t>Alappuzha</t>
  </si>
  <si>
    <t>http://www.alappuzha.nic.in/</t>
  </si>
  <si>
    <t>Dindori</t>
  </si>
  <si>
    <t>http://dindori.nic.in/</t>
  </si>
  <si>
    <t>Bokaro</t>
  </si>
  <si>
    <t>http://bokaro.nic.in/</t>
  </si>
  <si>
    <t>Fatehgarh Sahib</t>
  </si>
  <si>
    <t>FT</t>
  </si>
  <si>
    <t>http://fatehgarhsahib.nic.in/</t>
  </si>
  <si>
    <t>Gajapati</t>
  </si>
  <si>
    <t>Paralakhemundi</t>
  </si>
  <si>
    <t>http://gajapati.nic.in</t>
  </si>
  <si>
    <t>Sahibganj</t>
  </si>
  <si>
    <t>Sahebganj</t>
  </si>
  <si>
    <t>http://sahibganj.nic.in/</t>
  </si>
  <si>
    <t>Dharwad</t>
  </si>
  <si>
    <t>http://www.dharwad.nic.in/</t>
  </si>
  <si>
    <t>Sagar</t>
  </si>
  <si>
    <t>SG</t>
  </si>
  <si>
    <t>http://sagar.nic.in/</t>
  </si>
  <si>
    <t>Srikakulam</t>
  </si>
  <si>
    <t>Jabalpur</t>
  </si>
  <si>
    <t>http://jabalpur.nic.in/</t>
  </si>
  <si>
    <t>Barwani</t>
  </si>
  <si>
    <t>http://barwani.nic.in/</t>
  </si>
  <si>
    <t>Fatehpur</t>
  </si>
  <si>
    <t>http://fatehpur.nic.in/</t>
  </si>
  <si>
    <t>Visakhapatnam</t>
  </si>
  <si>
    <t>VS</t>
  </si>
  <si>
    <t>Giridih</t>
  </si>
  <si>
    <t>GI</t>
  </si>
  <si>
    <t>http://giridih.nic.in/</t>
  </si>
  <si>
    <t>Haora</t>
  </si>
  <si>
    <t>Chitrakoot</t>
  </si>
  <si>
    <t>http://chitrakoot.nic.in/</t>
  </si>
  <si>
    <t>Pakur</t>
  </si>
  <si>
    <t>PK</t>
  </si>
  <si>
    <t>http://pakur.nic.in/</t>
  </si>
  <si>
    <t>Jammu</t>
  </si>
  <si>
    <t>http://jammu.gov.in/</t>
  </si>
  <si>
    <t>Ganganagar</t>
  </si>
  <si>
    <t>http://ganganagar.nic.in/</t>
  </si>
  <si>
    <t>Rangareddi</t>
  </si>
  <si>
    <t>Yavatmal</t>
  </si>
  <si>
    <t>YA</t>
  </si>
  <si>
    <t>http://yavatmal.nic.in/</t>
  </si>
  <si>
    <t>Neemuch</t>
  </si>
  <si>
    <t>http://neemuch.nic.in/</t>
  </si>
  <si>
    <t>Guntur</t>
  </si>
  <si>
    <t>Tiruvallur</t>
  </si>
  <si>
    <t>TL</t>
  </si>
  <si>
    <t>http://www.tiruvallur.tn.nic.in/</t>
  </si>
  <si>
    <t>Rewa</t>
  </si>
  <si>
    <t>RE</t>
  </si>
  <si>
    <t>http://rewa.nic.in/</t>
  </si>
  <si>
    <t>Sheohar</t>
  </si>
  <si>
    <t>http://sheohar.bih.nic.in</t>
  </si>
  <si>
    <t>South Delhi</t>
  </si>
  <si>
    <t>SD</t>
  </si>
  <si>
    <t>Saket</t>
  </si>
  <si>
    <t>http://dcsouth.delhigovt.nic.in/</t>
  </si>
  <si>
    <t>Karauli</t>
  </si>
  <si>
    <t>http://karauli.nic.in/</t>
  </si>
  <si>
    <t>Mirzapur</t>
  </si>
  <si>
    <t>MI</t>
  </si>
  <si>
    <t>http://mirzapur.nic.in/</t>
  </si>
  <si>
    <t>Koderma</t>
  </si>
  <si>
    <t>http://koderma.nic.in/</t>
  </si>
  <si>
    <t>Tikamgarh</t>
  </si>
  <si>
    <t>http://tikamgarh.nic.in/</t>
  </si>
  <si>
    <t>Dehradun</t>
  </si>
  <si>
    <t>http://dehradun.nic.in/</t>
  </si>
  <si>
    <t>Betul</t>
  </si>
  <si>
    <t>http://betul.nic.in/</t>
  </si>
  <si>
    <t>Gurdaspur</t>
  </si>
  <si>
    <t>http://gurdaspur.nic.in/</t>
  </si>
  <si>
    <t>Bhilwara</t>
  </si>
  <si>
    <t>BW</t>
  </si>
  <si>
    <t>http://bhilwara.nic.in/</t>
  </si>
  <si>
    <t>Mandsaur</t>
  </si>
  <si>
    <t>MS</t>
  </si>
  <si>
    <t>http://mandsaur.nic.in/</t>
  </si>
  <si>
    <t>Jhansi</t>
  </si>
  <si>
    <t>http://jhansi.nic.in/</t>
  </si>
  <si>
    <t>Lucknow</t>
  </si>
  <si>
    <t>LU</t>
  </si>
  <si>
    <t>http://lucknow.nic.in/</t>
  </si>
  <si>
    <t>Kanpur Nagar</t>
  </si>
  <si>
    <t>Kanpur</t>
  </si>
  <si>
    <t>http://kanpurnagar.nic.in/</t>
  </si>
  <si>
    <t>Surendranagar</t>
  </si>
  <si>
    <t>http://surendranagar.gujarat.gov.in/</t>
  </si>
  <si>
    <t>Udaipur</t>
  </si>
  <si>
    <t>http://udaipur.nic.in/</t>
  </si>
  <si>
    <t>Ghaziabad</t>
  </si>
  <si>
    <t>GZ</t>
  </si>
  <si>
    <t>http://ghaziabad.nic.in/</t>
  </si>
  <si>
    <t>Harda</t>
  </si>
  <si>
    <t>http://harda.nic.in/</t>
  </si>
  <si>
    <t>Rewari</t>
  </si>
  <si>
    <t>http://rewari.nic.in/</t>
  </si>
  <si>
    <t>Chhindwara</t>
  </si>
  <si>
    <t>CN</t>
  </si>
  <si>
    <t>http://chhindwara.nic.in/</t>
  </si>
  <si>
    <t>Una</t>
  </si>
  <si>
    <t>UNA</t>
  </si>
  <si>
    <t>http://hpuna.nic.in/</t>
  </si>
  <si>
    <t>Porbandar</t>
  </si>
  <si>
    <t>PO</t>
  </si>
  <si>
    <t>http://porbandar.gujarat.gov.in/</t>
  </si>
  <si>
    <t>Mahoba</t>
  </si>
  <si>
    <t>MH</t>
  </si>
  <si>
    <t>http://mahoba.nic.in/</t>
  </si>
  <si>
    <t>http://hphamirpur.gov.in/</t>
  </si>
  <si>
    <t>Sheopur</t>
  </si>
  <si>
    <t>http://sheopur.nic.in/</t>
  </si>
  <si>
    <t>Khandwa (East Nimar)</t>
  </si>
  <si>
    <t>EN</t>
  </si>
  <si>
    <t>Khandwa</t>
  </si>
  <si>
    <t>http://khandwa.nic.in/</t>
  </si>
  <si>
    <t>Warangal</t>
  </si>
  <si>
    <t>Narmada</t>
  </si>
  <si>
    <t>NR</t>
  </si>
  <si>
    <t>Rajpipla</t>
  </si>
  <si>
    <t>http://narmada.gujarat.gov.in/</t>
  </si>
  <si>
    <t>Hingoli</t>
  </si>
  <si>
    <t>http://hingoli.gov.in/</t>
  </si>
  <si>
    <t>Dhar</t>
  </si>
  <si>
    <t>http://dhar.nic.in/</t>
  </si>
  <si>
    <t>Hoshiarpur</t>
  </si>
  <si>
    <t>http://hoshiarpur.nic.in/</t>
  </si>
  <si>
    <t>Latur</t>
  </si>
  <si>
    <t>http://latur.nic.in/</t>
  </si>
  <si>
    <t>Panchkula</t>
  </si>
  <si>
    <t>http://panchkula.nic.in/</t>
  </si>
  <si>
    <t>http://aurangabad.nic.in/</t>
  </si>
  <si>
    <t>Sehore</t>
  </si>
  <si>
    <t>http://sehore.nic.in/</t>
  </si>
  <si>
    <t>Dausa</t>
  </si>
  <si>
    <t>http://dausa.nic.in/</t>
  </si>
  <si>
    <t>Solapur</t>
  </si>
  <si>
    <t>http://solapur.gov.in/</t>
  </si>
  <si>
    <t>Gwalior</t>
  </si>
  <si>
    <t>GW</t>
  </si>
  <si>
    <t>http://gwalior.nic.in/</t>
  </si>
  <si>
    <t>Jhalawar</t>
  </si>
  <si>
    <t>JW</t>
  </si>
  <si>
    <t>http://jhalawar.nic.in/</t>
  </si>
  <si>
    <t>Shajapur</t>
  </si>
  <si>
    <t>http://shajapur.nic.in/</t>
  </si>
  <si>
    <t>Bhind</t>
  </si>
  <si>
    <t>http://bhind.nic.in/</t>
  </si>
  <si>
    <t>Shivpuri</t>
  </si>
  <si>
    <t>SV</t>
  </si>
  <si>
    <t>http://shivpuri.nic.in/</t>
  </si>
  <si>
    <t>Nellore</t>
  </si>
  <si>
    <t>Ludhiana</t>
  </si>
  <si>
    <t>http://ludhiana.nic.in/</t>
  </si>
  <si>
    <t>Sirohi</t>
  </si>
  <si>
    <t>http://sirohi.nic.in/</t>
  </si>
  <si>
    <t>Bundi</t>
  </si>
  <si>
    <t>http://bundi.nic.in/</t>
  </si>
  <si>
    <t>Chittorgarh</t>
  </si>
  <si>
    <t>http://chittorgarh.nic.in/</t>
  </si>
  <si>
    <t>Amravati</t>
  </si>
  <si>
    <t>http://amravati.nic.in/</t>
  </si>
  <si>
    <t>Purbi Singhbhum</t>
  </si>
  <si>
    <t>Agra</t>
  </si>
  <si>
    <t>http://agra.nic.in/def.asp</t>
  </si>
  <si>
    <t>Nalgonda</t>
  </si>
  <si>
    <t>Kheda</t>
  </si>
  <si>
    <t>Nadiad</t>
  </si>
  <si>
    <t>http://kheda.gujarat.gov.in/</t>
  </si>
  <si>
    <t>Tonk</t>
  </si>
  <si>
    <t>TO</t>
  </si>
  <si>
    <t>http://tonk.nic.in/</t>
  </si>
  <si>
    <t>Guna</t>
  </si>
  <si>
    <t>http://guna.nic.in/</t>
  </si>
  <si>
    <t>Barmer</t>
  </si>
  <si>
    <t>BM</t>
  </si>
  <si>
    <t>http://barmer.nic.in/</t>
  </si>
  <si>
    <t>Haveri district</t>
  </si>
  <si>
    <t>HV</t>
  </si>
  <si>
    <t>Haveri</t>
  </si>
  <si>
    <t>http://haveri.nic.in/</t>
  </si>
  <si>
    <t>Sabarkantha</t>
  </si>
  <si>
    <t>Himatnagar</t>
  </si>
  <si>
    <t>http://sabarkantha.gujarat.gov.in/</t>
  </si>
  <si>
    <t>Bhopal</t>
  </si>
  <si>
    <t>http://bhopal.nic.in/</t>
  </si>
  <si>
    <t>Mandi</t>
  </si>
  <si>
    <t>http://hpmandi.nic.in/</t>
  </si>
  <si>
    <t>Sirmaur</t>
  </si>
  <si>
    <t>Nahan</t>
  </si>
  <si>
    <t>http://hpsirmaur.gov.in/</t>
  </si>
  <si>
    <t>Ujjain</t>
  </si>
  <si>
    <t>UJ</t>
  </si>
  <si>
    <t>http://ujjain.nic.in/</t>
  </si>
  <si>
    <t>Rajsamand</t>
  </si>
  <si>
    <t>http://rajsamand.nic.in/</t>
  </si>
  <si>
    <t>Baran</t>
  </si>
  <si>
    <t>http://Baran.nic.in/</t>
  </si>
  <si>
    <t>Anand</t>
  </si>
  <si>
    <t>http://anand.gujarat.gov.in/</t>
  </si>
  <si>
    <t>Panipat</t>
  </si>
  <si>
    <t>PP</t>
  </si>
  <si>
    <t>http://panipat.gov.in/</t>
  </si>
  <si>
    <t>Davanagere</t>
  </si>
  <si>
    <t>Davangere</t>
  </si>
  <si>
    <t>http://www.davanagere.nic.in/</t>
  </si>
  <si>
    <t>East Godavari</t>
  </si>
  <si>
    <t>Kakinada</t>
  </si>
  <si>
    <t>Ajmer</t>
  </si>
  <si>
    <t>AJ</t>
  </si>
  <si>
    <t>http://ajmer.nic.in/</t>
  </si>
  <si>
    <t>Hardoi</t>
  </si>
  <si>
    <t>HR</t>
  </si>
  <si>
    <t>http://hardoi.nic.in/</t>
  </si>
  <si>
    <t>Karimnagar</t>
  </si>
  <si>
    <t>Jalandhar</t>
  </si>
  <si>
    <t>http://jalandhar.nic.in/</t>
  </si>
  <si>
    <t>Indore</t>
  </si>
  <si>
    <t>IN</t>
  </si>
  <si>
    <t>http://www.indore.nic.in/</t>
  </si>
  <si>
    <t>Kurnool</t>
  </si>
  <si>
    <t>Fatehabad</t>
  </si>
  <si>
    <t>http://fatehabad.nic.in/</t>
  </si>
  <si>
    <t>Dewas</t>
  </si>
  <si>
    <t>http://dewas.nic.in/</t>
  </si>
  <si>
    <t>Adilabad</t>
  </si>
  <si>
    <t>Gurgaon</t>
  </si>
  <si>
    <t>http://gurgaon.nic.in/</t>
  </si>
  <si>
    <t>Yamuna Nagar</t>
  </si>
  <si>
    <t>YN</t>
  </si>
  <si>
    <t>http://yamunanagar.nic.in/</t>
  </si>
  <si>
    <t>Datia</t>
  </si>
  <si>
    <t>DT</t>
  </si>
  <si>
    <t>http://datia.nic.in/</t>
  </si>
  <si>
    <t>Akola</t>
  </si>
  <si>
    <t>AK</t>
  </si>
  <si>
    <t>http://akola.nic.in/</t>
  </si>
  <si>
    <t>Vadodara</t>
  </si>
  <si>
    <t>VD</t>
  </si>
  <si>
    <t>http://vadodara.gujarat.gov.in/</t>
  </si>
  <si>
    <t>Krishna</t>
  </si>
  <si>
    <t>Machilipatnam</t>
  </si>
  <si>
    <t>Sawai Madhopur</t>
  </si>
  <si>
    <t>http://sawaimadhopur.nic.in/</t>
  </si>
  <si>
    <t>Karur</t>
  </si>
  <si>
    <t>http://karur.nic.in/</t>
  </si>
  <si>
    <t>Dholpur</t>
  </si>
  <si>
    <t>http://dholpur.nic.in/</t>
  </si>
  <si>
    <t>Medak</t>
  </si>
  <si>
    <t>Nawanshahr</t>
  </si>
  <si>
    <t>Anantapur</t>
  </si>
  <si>
    <t>Etawah</t>
  </si>
  <si>
    <t>EW</t>
  </si>
  <si>
    <t>http://etawah.nic.in/</t>
  </si>
  <si>
    <t>Saharanpur</t>
  </si>
  <si>
    <t>http://saharanpur.nic.in/</t>
  </si>
  <si>
    <t>Gandhinagar</t>
  </si>
  <si>
    <t>http://gandhinagar.gujarat.gov.in/</t>
  </si>
  <si>
    <t>Chittoor</t>
  </si>
  <si>
    <t>Chandigarh (CH)</t>
  </si>
  <si>
    <t>Chandigarh</t>
  </si>
  <si>
    <t>Champawat</t>
  </si>
  <si>
    <t>CP</t>
  </si>
  <si>
    <t>http://champawat.nic.in/</t>
  </si>
  <si>
    <t>Cuddalore</t>
  </si>
  <si>
    <t>http://www.cuddalore.tn.nic.in/</t>
  </si>
  <si>
    <t>Chudappah</t>
  </si>
  <si>
    <t>Banaskantha</t>
  </si>
  <si>
    <t>Palanpur</t>
  </si>
  <si>
    <t>http://banaskantha.gujarat.gov.in/</t>
  </si>
  <si>
    <t>Jaipur</t>
  </si>
  <si>
    <t>http://jaipur.nic.in/</t>
  </si>
  <si>
    <t>Mahendragarh</t>
  </si>
  <si>
    <t>Narnaul</t>
  </si>
  <si>
    <t>http://mahendragarh.nic.in/</t>
  </si>
  <si>
    <t>West Godavari</t>
  </si>
  <si>
    <t>Eluru</t>
  </si>
  <si>
    <t>Bikaner</t>
  </si>
  <si>
    <t>http://bikaner.nic.in/</t>
  </si>
  <si>
    <t>Jalor</t>
  </si>
  <si>
    <t>Jalore</t>
  </si>
  <si>
    <t>http://jalore.nic.in/</t>
  </si>
  <si>
    <t>Sikar</t>
  </si>
  <si>
    <t>http://sikar.nic.in/</t>
  </si>
  <si>
    <t>Faridabad</t>
  </si>
  <si>
    <t>http://faridabad.nic.in/</t>
  </si>
  <si>
    <t>Ambala</t>
  </si>
  <si>
    <t>http://ambala.nic.in/</t>
  </si>
  <si>
    <t>Ahmedabad</t>
  </si>
  <si>
    <t>http://ahmedabad.gujarat.gov.in/</t>
  </si>
  <si>
    <t>Mehsana</t>
  </si>
  <si>
    <t>http://mehsana.gujarat.gov.in/</t>
  </si>
  <si>
    <t>Patan</t>
  </si>
  <si>
    <t>http://patan.gujarat.gov.in/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</si>
</sst>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6"/>
  <sheetViews>
    <sheetView tabSelected="1" zoomScale="55" zoomScaleNormal="55" workbookViewId="0">
      <selection activeCell="D10" sqref="D10"/>
    </sheetView>
  </sheetViews>
  <sheetFormatPr defaultRowHeight="15" x14ac:dyDescent="0.25"/>
  <cols>
    <col min="1" max="1" width="29.42578125" bestFit="1" customWidth="1"/>
    <col min="2" max="2" width="31.85546875" bestFit="1" customWidth="1"/>
    <col min="3" max="3" width="23.7109375" bestFit="1" customWidth="1"/>
    <col min="4" max="4" width="23.5703125" bestFit="1" customWidth="1"/>
    <col min="5" max="5" width="19.5703125" bestFit="1" customWidth="1"/>
    <col min="6" max="6" width="29.28515625" bestFit="1" customWidth="1"/>
    <col min="7" max="7" width="20.85546875" bestFit="1" customWidth="1"/>
    <col min="8" max="8" width="20.7109375" bestFit="1" customWidth="1"/>
    <col min="9" max="9" width="16.7109375" customWidth="1"/>
    <col min="10" max="10" width="26.42578125" bestFit="1" customWidth="1"/>
    <col min="11" max="11" width="6.85546875" bestFit="1" customWidth="1"/>
    <col min="12" max="12" width="24.28515625" bestFit="1" customWidth="1"/>
    <col min="13" max="13" width="12.140625" bestFit="1" customWidth="1"/>
    <col min="14" max="14" width="11.28515625" bestFit="1" customWidth="1"/>
    <col min="15" max="15" width="14.7109375" bestFit="1" customWidth="1"/>
    <col min="16" max="16" width="36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>
        <v>12.32</v>
      </c>
      <c r="D2">
        <v>23.45</v>
      </c>
      <c r="E2">
        <f t="shared" ref="E2:E65" si="0">D2-C2</f>
        <v>11.129999999999999</v>
      </c>
      <c r="F2">
        <f>E2/8</f>
        <v>1.3912499999999999</v>
      </c>
      <c r="G2" s="2">
        <f>C2*3.28084</f>
        <v>40.4199488</v>
      </c>
      <c r="H2" s="2">
        <f>D2*3.28084</f>
        <v>76.935698000000002</v>
      </c>
      <c r="I2" s="2">
        <f>E2*3.28084</f>
        <v>36.515749199999995</v>
      </c>
      <c r="J2" s="2">
        <f>I2/8</f>
        <v>4.5644686499999994</v>
      </c>
      <c r="K2" t="s">
        <v>18</v>
      </c>
      <c r="L2" t="s">
        <v>17</v>
      </c>
      <c r="M2">
        <v>992289</v>
      </c>
      <c r="N2">
        <v>2235</v>
      </c>
      <c r="O2">
        <v>444</v>
      </c>
      <c r="P2" t="s">
        <v>19</v>
      </c>
    </row>
    <row r="3" spans="1:16" x14ac:dyDescent="0.25">
      <c r="A3" t="s">
        <v>20</v>
      </c>
      <c r="B3" t="s">
        <v>21</v>
      </c>
      <c r="C3">
        <v>45.4</v>
      </c>
      <c r="D3">
        <v>56.4</v>
      </c>
      <c r="E3">
        <f t="shared" si="0"/>
        <v>11</v>
      </c>
      <c r="F3">
        <f t="shared" ref="F3:F66" si="1">E3/8</f>
        <v>1.375</v>
      </c>
      <c r="G3" s="2">
        <f t="shared" ref="G3:I66" si="2">C3*3.28084</f>
        <v>148.95013599999999</v>
      </c>
      <c r="H3" s="2">
        <f t="shared" si="2"/>
        <v>185.039376</v>
      </c>
      <c r="I3" s="2">
        <f t="shared" si="2"/>
        <v>36.089239999999997</v>
      </c>
      <c r="J3" s="2">
        <f t="shared" ref="J3:J66" si="3">I3/8</f>
        <v>4.5111549999999996</v>
      </c>
      <c r="K3" t="s">
        <v>22</v>
      </c>
      <c r="L3" t="s">
        <v>21</v>
      </c>
      <c r="M3">
        <v>2139658</v>
      </c>
      <c r="N3">
        <v>5928</v>
      </c>
      <c r="O3">
        <v>361</v>
      </c>
      <c r="P3" t="s">
        <v>23</v>
      </c>
    </row>
    <row r="4" spans="1:16" x14ac:dyDescent="0.25">
      <c r="A4" t="s">
        <v>16</v>
      </c>
      <c r="B4" t="s">
        <v>24</v>
      </c>
      <c r="C4">
        <v>16.29</v>
      </c>
      <c r="D4">
        <v>26.24</v>
      </c>
      <c r="E4">
        <f t="shared" si="0"/>
        <v>9.9499999999999993</v>
      </c>
      <c r="F4">
        <f t="shared" si="1"/>
        <v>1.2437499999999999</v>
      </c>
      <c r="G4" s="2">
        <f t="shared" si="2"/>
        <v>53.444883599999997</v>
      </c>
      <c r="H4" s="2">
        <f t="shared" si="2"/>
        <v>86.089241599999994</v>
      </c>
      <c r="I4" s="2">
        <f t="shared" si="2"/>
        <v>32.644357999999997</v>
      </c>
      <c r="J4" s="2">
        <f t="shared" si="3"/>
        <v>4.0805447499999996</v>
      </c>
      <c r="K4" t="s">
        <v>25</v>
      </c>
      <c r="L4" t="s">
        <v>24</v>
      </c>
      <c r="M4">
        <v>1654408</v>
      </c>
      <c r="N4">
        <v>3685</v>
      </c>
      <c r="O4">
        <v>449</v>
      </c>
      <c r="P4" t="s">
        <v>26</v>
      </c>
    </row>
    <row r="5" spans="1:16" x14ac:dyDescent="0.25">
      <c r="A5" t="s">
        <v>27</v>
      </c>
      <c r="B5" t="s">
        <v>28</v>
      </c>
      <c r="C5">
        <v>12.46</v>
      </c>
      <c r="D5">
        <v>19.98</v>
      </c>
      <c r="E5">
        <f t="shared" si="0"/>
        <v>7.52</v>
      </c>
      <c r="F5">
        <f t="shared" si="1"/>
        <v>0.94</v>
      </c>
      <c r="G5" s="2">
        <f t="shared" si="2"/>
        <v>40.879266400000006</v>
      </c>
      <c r="H5" s="2">
        <f t="shared" si="2"/>
        <v>65.551183199999997</v>
      </c>
      <c r="I5" s="2">
        <f t="shared" si="2"/>
        <v>24.671916799999998</v>
      </c>
      <c r="J5" s="2">
        <f t="shared" si="3"/>
        <v>3.0839895999999998</v>
      </c>
      <c r="K5" t="s">
        <v>29</v>
      </c>
      <c r="L5" t="s">
        <v>28</v>
      </c>
      <c r="M5">
        <v>1506323</v>
      </c>
      <c r="N5">
        <v>2471</v>
      </c>
      <c r="O5">
        <v>598</v>
      </c>
      <c r="P5" t="s">
        <v>30</v>
      </c>
    </row>
    <row r="6" spans="1:16" x14ac:dyDescent="0.25">
      <c r="A6" t="s">
        <v>31</v>
      </c>
      <c r="B6" t="s">
        <v>32</v>
      </c>
      <c r="C6">
        <v>17.059999999999999</v>
      </c>
      <c r="D6">
        <v>23.91</v>
      </c>
      <c r="E6">
        <f t="shared" si="0"/>
        <v>6.8500000000000014</v>
      </c>
      <c r="F6">
        <f t="shared" si="1"/>
        <v>0.85625000000000018</v>
      </c>
      <c r="G6" s="2">
        <f t="shared" si="2"/>
        <v>55.971130399999993</v>
      </c>
      <c r="H6" s="2">
        <f t="shared" si="2"/>
        <v>78.444884400000007</v>
      </c>
      <c r="I6" s="2">
        <f t="shared" si="2"/>
        <v>22.473754000000003</v>
      </c>
      <c r="J6" s="2">
        <f t="shared" si="3"/>
        <v>2.8092192500000004</v>
      </c>
      <c r="K6" t="s">
        <v>33</v>
      </c>
      <c r="L6" t="s">
        <v>32</v>
      </c>
      <c r="M6">
        <v>1302156</v>
      </c>
      <c r="N6">
        <v>1345</v>
      </c>
      <c r="O6">
        <v>986</v>
      </c>
      <c r="P6" t="s">
        <v>34</v>
      </c>
    </row>
    <row r="7" spans="1:16" x14ac:dyDescent="0.25">
      <c r="A7" t="s">
        <v>35</v>
      </c>
      <c r="B7" t="s">
        <v>36</v>
      </c>
      <c r="C7">
        <v>5.47</v>
      </c>
      <c r="D7">
        <v>10.64</v>
      </c>
      <c r="E7">
        <f t="shared" si="0"/>
        <v>5.1700000000000008</v>
      </c>
      <c r="F7">
        <f t="shared" si="1"/>
        <v>0.6462500000000001</v>
      </c>
      <c r="G7" s="2">
        <f t="shared" si="2"/>
        <v>17.946194800000001</v>
      </c>
      <c r="H7" s="2">
        <f t="shared" si="2"/>
        <v>34.908137600000003</v>
      </c>
      <c r="I7" s="2">
        <f t="shared" si="2"/>
        <v>16.961942800000003</v>
      </c>
      <c r="J7" s="2">
        <f t="shared" si="3"/>
        <v>2.1202428500000003</v>
      </c>
      <c r="K7" t="s">
        <v>37</v>
      </c>
      <c r="L7" t="s">
        <v>38</v>
      </c>
      <c r="M7">
        <v>2531583</v>
      </c>
      <c r="N7">
        <v>112</v>
      </c>
      <c r="O7">
        <v>19625</v>
      </c>
      <c r="P7" t="s">
        <v>39</v>
      </c>
    </row>
    <row r="8" spans="1:16" x14ac:dyDescent="0.25">
      <c r="A8" t="s">
        <v>40</v>
      </c>
      <c r="B8" t="s">
        <v>41</v>
      </c>
      <c r="C8">
        <v>1.47</v>
      </c>
      <c r="D8">
        <v>6.35</v>
      </c>
      <c r="E8">
        <f t="shared" si="0"/>
        <v>4.88</v>
      </c>
      <c r="F8">
        <f t="shared" si="1"/>
        <v>0.61</v>
      </c>
      <c r="G8" s="2">
        <f t="shared" si="2"/>
        <v>4.8228347999999999</v>
      </c>
      <c r="H8" s="2">
        <f t="shared" si="2"/>
        <v>20.833333999999997</v>
      </c>
      <c r="I8" s="2">
        <f t="shared" si="2"/>
        <v>16.010499199999998</v>
      </c>
      <c r="J8" s="2">
        <f t="shared" si="3"/>
        <v>2.0013123999999998</v>
      </c>
      <c r="K8" t="s">
        <v>42</v>
      </c>
      <c r="L8" t="s">
        <v>41</v>
      </c>
      <c r="M8">
        <v>634927</v>
      </c>
      <c r="N8">
        <v>689</v>
      </c>
      <c r="O8">
        <v>922</v>
      </c>
      <c r="P8" t="s">
        <v>43</v>
      </c>
    </row>
    <row r="9" spans="1:16" x14ac:dyDescent="0.25">
      <c r="A9" t="s">
        <v>44</v>
      </c>
      <c r="B9" t="s">
        <v>45</v>
      </c>
      <c r="C9">
        <v>11.42</v>
      </c>
      <c r="D9">
        <v>15.82</v>
      </c>
      <c r="E9">
        <f t="shared" si="0"/>
        <v>4.4000000000000004</v>
      </c>
      <c r="F9">
        <f t="shared" si="1"/>
        <v>0.55000000000000004</v>
      </c>
      <c r="G9" s="2">
        <f t="shared" si="2"/>
        <v>37.467192799999999</v>
      </c>
      <c r="H9" s="2">
        <f t="shared" si="2"/>
        <v>51.902888799999999</v>
      </c>
      <c r="I9" s="2">
        <f t="shared" si="2"/>
        <v>14.435696000000002</v>
      </c>
      <c r="J9" s="2">
        <f t="shared" si="3"/>
        <v>1.8044620000000002</v>
      </c>
    </row>
    <row r="10" spans="1:16" x14ac:dyDescent="0.25">
      <c r="A10" t="s">
        <v>31</v>
      </c>
      <c r="B10" t="s">
        <v>46</v>
      </c>
      <c r="C10">
        <v>11.92</v>
      </c>
      <c r="D10">
        <v>15.72</v>
      </c>
      <c r="E10">
        <f t="shared" si="0"/>
        <v>3.8000000000000007</v>
      </c>
      <c r="F10">
        <f t="shared" si="1"/>
        <v>0.47500000000000009</v>
      </c>
      <c r="G10" s="2">
        <f t="shared" si="2"/>
        <v>39.107612799999998</v>
      </c>
      <c r="H10" s="2">
        <f t="shared" si="2"/>
        <v>51.574804800000003</v>
      </c>
      <c r="I10" s="2">
        <f t="shared" si="2"/>
        <v>12.467192000000002</v>
      </c>
      <c r="J10" s="2">
        <f t="shared" si="3"/>
        <v>1.5583990000000003</v>
      </c>
      <c r="K10" t="s">
        <v>47</v>
      </c>
      <c r="L10" t="s">
        <v>48</v>
      </c>
      <c r="M10">
        <v>1674714</v>
      </c>
      <c r="N10">
        <v>1269</v>
      </c>
      <c r="O10">
        <v>1252</v>
      </c>
      <c r="P10" t="s">
        <v>49</v>
      </c>
    </row>
    <row r="11" spans="1:16" x14ac:dyDescent="0.25">
      <c r="A11" t="s">
        <v>16</v>
      </c>
      <c r="B11" t="s">
        <v>50</v>
      </c>
      <c r="C11">
        <v>9.3699999999999992</v>
      </c>
      <c r="D11">
        <v>12.8</v>
      </c>
      <c r="E11">
        <f t="shared" si="0"/>
        <v>3.4300000000000015</v>
      </c>
      <c r="F11">
        <f t="shared" si="1"/>
        <v>0.42875000000000019</v>
      </c>
      <c r="G11" s="2">
        <f t="shared" si="2"/>
        <v>30.741470799999998</v>
      </c>
      <c r="H11" s="2">
        <f t="shared" si="2"/>
        <v>41.994752000000005</v>
      </c>
      <c r="I11" s="2">
        <f t="shared" si="2"/>
        <v>11.253281200000005</v>
      </c>
      <c r="J11" s="2">
        <f t="shared" si="3"/>
        <v>1.4066601500000007</v>
      </c>
      <c r="K11" t="s">
        <v>51</v>
      </c>
      <c r="L11" t="s">
        <v>50</v>
      </c>
      <c r="M11">
        <v>1388859</v>
      </c>
      <c r="N11">
        <v>3355</v>
      </c>
      <c r="O11">
        <v>414</v>
      </c>
      <c r="P11" t="s">
        <v>52</v>
      </c>
    </row>
    <row r="12" spans="1:16" x14ac:dyDescent="0.25">
      <c r="A12" t="s">
        <v>53</v>
      </c>
      <c r="B12" t="s">
        <v>54</v>
      </c>
      <c r="C12">
        <v>27.77</v>
      </c>
      <c r="D12">
        <v>31.08</v>
      </c>
      <c r="E12">
        <f t="shared" si="0"/>
        <v>3.3099999999999987</v>
      </c>
      <c r="F12">
        <f t="shared" si="1"/>
        <v>0.41374999999999984</v>
      </c>
      <c r="G12" s="2">
        <f t="shared" si="2"/>
        <v>91.108926799999992</v>
      </c>
      <c r="H12" s="2">
        <f t="shared" si="2"/>
        <v>101.96850719999999</v>
      </c>
      <c r="I12" s="2">
        <f t="shared" si="2"/>
        <v>10.859580399999995</v>
      </c>
      <c r="J12" s="2">
        <f t="shared" si="3"/>
        <v>1.3574475499999994</v>
      </c>
      <c r="K12" t="s">
        <v>55</v>
      </c>
      <c r="L12" t="s">
        <v>54</v>
      </c>
      <c r="M12">
        <v>955128</v>
      </c>
      <c r="N12">
        <v>3853</v>
      </c>
      <c r="O12">
        <v>225</v>
      </c>
      <c r="P12" t="s">
        <v>56</v>
      </c>
    </row>
    <row r="13" spans="1:16" x14ac:dyDescent="0.25">
      <c r="A13" t="s">
        <v>31</v>
      </c>
      <c r="B13" t="s">
        <v>57</v>
      </c>
      <c r="C13">
        <v>8.19</v>
      </c>
      <c r="D13">
        <v>11.36</v>
      </c>
      <c r="E13">
        <f t="shared" si="0"/>
        <v>3.17</v>
      </c>
      <c r="F13">
        <f t="shared" si="1"/>
        <v>0.39624999999999999</v>
      </c>
      <c r="G13" s="2">
        <f t="shared" si="2"/>
        <v>26.870079599999997</v>
      </c>
      <c r="H13" s="2">
        <f t="shared" si="2"/>
        <v>37.270342399999997</v>
      </c>
      <c r="I13" s="2">
        <f t="shared" si="2"/>
        <v>10.4002628</v>
      </c>
      <c r="J13" s="2">
        <f t="shared" si="3"/>
        <v>1.30003285</v>
      </c>
      <c r="K13" t="s">
        <v>58</v>
      </c>
      <c r="L13" t="s">
        <v>57</v>
      </c>
      <c r="M13">
        <v>3447405</v>
      </c>
      <c r="N13">
        <v>2522</v>
      </c>
      <c r="O13">
        <v>1342</v>
      </c>
      <c r="P13" t="s">
        <v>59</v>
      </c>
    </row>
    <row r="14" spans="1:16" x14ac:dyDescent="0.25">
      <c r="A14" t="s">
        <v>60</v>
      </c>
      <c r="B14" t="s">
        <v>61</v>
      </c>
      <c r="C14">
        <v>9.5299999999999994</v>
      </c>
      <c r="D14">
        <v>12.64</v>
      </c>
      <c r="E14">
        <f t="shared" si="0"/>
        <v>3.1100000000000012</v>
      </c>
      <c r="F14">
        <f t="shared" si="1"/>
        <v>0.38875000000000015</v>
      </c>
      <c r="G14" s="2">
        <f t="shared" si="2"/>
        <v>31.266405199999998</v>
      </c>
      <c r="H14" s="2">
        <f t="shared" si="2"/>
        <v>41.469817599999999</v>
      </c>
      <c r="I14" s="2">
        <f t="shared" si="2"/>
        <v>10.203412400000003</v>
      </c>
      <c r="J14" s="2">
        <f t="shared" si="3"/>
        <v>1.2754265500000004</v>
      </c>
      <c r="K14" t="s">
        <v>62</v>
      </c>
      <c r="L14" t="s">
        <v>61</v>
      </c>
      <c r="M14">
        <v>1243684</v>
      </c>
      <c r="N14">
        <v>3066</v>
      </c>
      <c r="O14">
        <v>433</v>
      </c>
      <c r="P14" t="s">
        <v>63</v>
      </c>
    </row>
    <row r="15" spans="1:16" x14ac:dyDescent="0.25">
      <c r="A15" t="s">
        <v>64</v>
      </c>
      <c r="B15" t="s">
        <v>65</v>
      </c>
      <c r="C15">
        <v>3.91</v>
      </c>
      <c r="D15">
        <v>6.99</v>
      </c>
      <c r="E15">
        <f t="shared" si="0"/>
        <v>3.08</v>
      </c>
      <c r="F15">
        <f t="shared" si="1"/>
        <v>0.38500000000000001</v>
      </c>
      <c r="G15" s="2">
        <f t="shared" si="2"/>
        <v>12.8280844</v>
      </c>
      <c r="H15" s="2">
        <f t="shared" si="2"/>
        <v>22.933071600000002</v>
      </c>
      <c r="I15" s="2">
        <f t="shared" si="2"/>
        <v>10.1049872</v>
      </c>
      <c r="J15" s="2">
        <f t="shared" si="3"/>
        <v>1.2631234</v>
      </c>
      <c r="K15" t="s">
        <v>66</v>
      </c>
      <c r="L15" t="s">
        <v>67</v>
      </c>
      <c r="M15">
        <v>584667</v>
      </c>
      <c r="N15">
        <v>4237</v>
      </c>
      <c r="O15">
        <v>195</v>
      </c>
      <c r="P15" t="s">
        <v>68</v>
      </c>
    </row>
    <row r="16" spans="1:16" x14ac:dyDescent="0.25">
      <c r="A16" t="s">
        <v>27</v>
      </c>
      <c r="B16" t="s">
        <v>69</v>
      </c>
      <c r="C16">
        <v>12.34</v>
      </c>
      <c r="D16">
        <v>15.36</v>
      </c>
      <c r="E16">
        <f t="shared" si="0"/>
        <v>3.0199999999999996</v>
      </c>
      <c r="F16">
        <f t="shared" si="1"/>
        <v>0.37749999999999995</v>
      </c>
      <c r="G16" s="2">
        <f t="shared" si="2"/>
        <v>40.485565600000001</v>
      </c>
      <c r="H16" s="2">
        <f t="shared" si="2"/>
        <v>50.393702399999995</v>
      </c>
      <c r="I16" s="2">
        <f t="shared" si="2"/>
        <v>9.9081367999999994</v>
      </c>
      <c r="J16" s="2">
        <f t="shared" si="3"/>
        <v>1.2385170999999999</v>
      </c>
      <c r="K16" t="s">
        <v>70</v>
      </c>
      <c r="L16" t="s">
        <v>69</v>
      </c>
      <c r="M16">
        <v>1072861</v>
      </c>
      <c r="N16">
        <v>2799</v>
      </c>
      <c r="O16">
        <v>467</v>
      </c>
      <c r="P16" t="s">
        <v>71</v>
      </c>
    </row>
    <row r="17" spans="1:16" x14ac:dyDescent="0.25">
      <c r="A17" t="s">
        <v>27</v>
      </c>
      <c r="B17" t="s">
        <v>72</v>
      </c>
      <c r="C17">
        <v>8.44</v>
      </c>
      <c r="D17">
        <v>11.41</v>
      </c>
      <c r="E17">
        <f t="shared" si="0"/>
        <v>2.9700000000000006</v>
      </c>
      <c r="F17">
        <f t="shared" si="1"/>
        <v>0.37125000000000008</v>
      </c>
      <c r="G17" s="2">
        <f t="shared" si="2"/>
        <v>27.6902896</v>
      </c>
      <c r="H17" s="2">
        <f t="shared" si="2"/>
        <v>37.434384399999999</v>
      </c>
      <c r="I17" s="2">
        <f t="shared" si="2"/>
        <v>9.7440948000000027</v>
      </c>
      <c r="J17" s="2">
        <f t="shared" si="3"/>
        <v>1.2180118500000003</v>
      </c>
      <c r="K17" t="s">
        <v>73</v>
      </c>
      <c r="L17" t="s">
        <v>72</v>
      </c>
      <c r="M17">
        <v>1629109</v>
      </c>
      <c r="N17">
        <v>5140</v>
      </c>
      <c r="O17">
        <v>341</v>
      </c>
      <c r="P17" t="s">
        <v>74</v>
      </c>
    </row>
    <row r="18" spans="1:16" x14ac:dyDescent="0.25">
      <c r="A18" t="s">
        <v>60</v>
      </c>
      <c r="B18" t="s">
        <v>75</v>
      </c>
      <c r="C18">
        <v>8.3699999999999992</v>
      </c>
      <c r="D18">
        <v>11.24</v>
      </c>
      <c r="E18">
        <f t="shared" si="0"/>
        <v>2.870000000000001</v>
      </c>
      <c r="F18">
        <f t="shared" si="1"/>
        <v>0.35875000000000012</v>
      </c>
      <c r="G18" s="2">
        <f t="shared" si="2"/>
        <v>27.460630799999997</v>
      </c>
      <c r="H18" s="2">
        <f t="shared" si="2"/>
        <v>36.876641599999999</v>
      </c>
      <c r="I18" s="2">
        <f t="shared" si="2"/>
        <v>9.416010800000004</v>
      </c>
      <c r="J18" s="2">
        <f t="shared" si="3"/>
        <v>1.1770013500000005</v>
      </c>
      <c r="K18" t="s">
        <v>25</v>
      </c>
      <c r="L18" t="s">
        <v>75</v>
      </c>
      <c r="M18">
        <v>3480008</v>
      </c>
      <c r="N18">
        <v>5245</v>
      </c>
      <c r="O18">
        <v>663</v>
      </c>
      <c r="P18" t="s">
        <v>76</v>
      </c>
    </row>
    <row r="19" spans="1:16" x14ac:dyDescent="0.25">
      <c r="A19" t="s">
        <v>60</v>
      </c>
      <c r="B19" t="s">
        <v>77</v>
      </c>
      <c r="C19">
        <v>5.73</v>
      </c>
      <c r="D19">
        <v>8.49</v>
      </c>
      <c r="E19">
        <f t="shared" si="0"/>
        <v>2.76</v>
      </c>
      <c r="F19">
        <f t="shared" si="1"/>
        <v>0.34499999999999997</v>
      </c>
      <c r="G19" s="2">
        <f t="shared" si="2"/>
        <v>18.799213200000001</v>
      </c>
      <c r="H19" s="2">
        <f t="shared" si="2"/>
        <v>27.854331600000002</v>
      </c>
      <c r="I19" s="2">
        <f t="shared" si="2"/>
        <v>9.0551183999999996</v>
      </c>
      <c r="J19" s="2">
        <f t="shared" si="3"/>
        <v>1.1318897999999999</v>
      </c>
      <c r="K19" t="s">
        <v>78</v>
      </c>
      <c r="L19" t="s">
        <v>77</v>
      </c>
      <c r="M19">
        <v>3991038</v>
      </c>
      <c r="N19">
        <v>3676</v>
      </c>
      <c r="O19">
        <v>823</v>
      </c>
      <c r="P19" t="s">
        <v>79</v>
      </c>
    </row>
    <row r="20" spans="1:16" x14ac:dyDescent="0.25">
      <c r="A20" t="s">
        <v>27</v>
      </c>
      <c r="B20" t="s">
        <v>80</v>
      </c>
      <c r="C20">
        <v>4.91</v>
      </c>
      <c r="D20">
        <v>7.63</v>
      </c>
      <c r="E20">
        <f t="shared" si="0"/>
        <v>2.7199999999999998</v>
      </c>
      <c r="F20">
        <f t="shared" si="1"/>
        <v>0.33999999999999997</v>
      </c>
      <c r="G20" s="2">
        <f t="shared" si="2"/>
        <v>16.108924399999999</v>
      </c>
      <c r="H20" s="2">
        <f t="shared" si="2"/>
        <v>25.032809199999999</v>
      </c>
      <c r="I20" s="2">
        <f t="shared" si="2"/>
        <v>8.9238847999999997</v>
      </c>
      <c r="J20" s="2">
        <f t="shared" si="3"/>
        <v>1.1154856</v>
      </c>
      <c r="K20" t="s">
        <v>81</v>
      </c>
      <c r="L20" t="s">
        <v>80</v>
      </c>
      <c r="M20">
        <v>1480080</v>
      </c>
      <c r="N20">
        <v>2260</v>
      </c>
      <c r="O20">
        <v>697</v>
      </c>
      <c r="P20" t="s">
        <v>82</v>
      </c>
    </row>
    <row r="21" spans="1:16" x14ac:dyDescent="0.25">
      <c r="A21" t="s">
        <v>83</v>
      </c>
      <c r="B21" t="s">
        <v>84</v>
      </c>
      <c r="C21">
        <v>2.98</v>
      </c>
      <c r="D21">
        <v>5.58</v>
      </c>
      <c r="E21">
        <f t="shared" si="0"/>
        <v>2.6</v>
      </c>
      <c r="F21">
        <f t="shared" si="1"/>
        <v>0.32500000000000001</v>
      </c>
      <c r="G21" s="2">
        <f t="shared" si="2"/>
        <v>9.7769031999999996</v>
      </c>
      <c r="H21" s="2">
        <f t="shared" si="2"/>
        <v>18.307087200000002</v>
      </c>
      <c r="I21" s="2">
        <f t="shared" si="2"/>
        <v>8.5301840000000002</v>
      </c>
      <c r="J21" s="2">
        <f t="shared" si="3"/>
        <v>1.066273</v>
      </c>
      <c r="K21" t="s">
        <v>85</v>
      </c>
      <c r="L21" t="s">
        <v>86</v>
      </c>
      <c r="M21" t="s">
        <v>87</v>
      </c>
      <c r="N21">
        <v>942.55</v>
      </c>
      <c r="O21">
        <v>973</v>
      </c>
      <c r="P21" t="s">
        <v>88</v>
      </c>
    </row>
    <row r="22" spans="1:16" x14ac:dyDescent="0.25">
      <c r="A22" t="s">
        <v>60</v>
      </c>
      <c r="B22" t="s">
        <v>89</v>
      </c>
      <c r="C22">
        <v>8.82</v>
      </c>
      <c r="D22">
        <v>11.39</v>
      </c>
      <c r="E22">
        <f t="shared" si="0"/>
        <v>2.5700000000000003</v>
      </c>
      <c r="F22">
        <f t="shared" si="1"/>
        <v>0.32125000000000004</v>
      </c>
      <c r="G22" s="2">
        <f t="shared" si="2"/>
        <v>28.937008800000001</v>
      </c>
      <c r="H22" s="2">
        <f t="shared" si="2"/>
        <v>37.368767599999998</v>
      </c>
      <c r="I22" s="2">
        <f t="shared" si="2"/>
        <v>8.4317588000000008</v>
      </c>
      <c r="J22" s="2">
        <f t="shared" si="3"/>
        <v>1.0539698500000001</v>
      </c>
      <c r="K22" t="s">
        <v>90</v>
      </c>
      <c r="L22" t="s">
        <v>89</v>
      </c>
      <c r="M22">
        <v>1721179</v>
      </c>
      <c r="N22">
        <v>3429</v>
      </c>
      <c r="O22">
        <v>506</v>
      </c>
      <c r="P22" t="s">
        <v>91</v>
      </c>
    </row>
    <row r="23" spans="1:16" x14ac:dyDescent="0.25">
      <c r="A23" t="s">
        <v>31</v>
      </c>
      <c r="B23" t="s">
        <v>92</v>
      </c>
      <c r="C23">
        <v>8.4700000000000006</v>
      </c>
      <c r="D23">
        <v>11.03</v>
      </c>
      <c r="E23">
        <f t="shared" si="0"/>
        <v>2.5599999999999987</v>
      </c>
      <c r="F23">
        <f t="shared" si="1"/>
        <v>0.31999999999999984</v>
      </c>
      <c r="G23" s="2">
        <f t="shared" si="2"/>
        <v>27.788714800000001</v>
      </c>
      <c r="H23" s="2">
        <f t="shared" si="2"/>
        <v>36.187665199999998</v>
      </c>
      <c r="I23" s="2">
        <f t="shared" si="2"/>
        <v>8.398950399999995</v>
      </c>
      <c r="J23" s="2">
        <f t="shared" si="3"/>
        <v>1.0498687999999994</v>
      </c>
      <c r="K23" t="s">
        <v>93</v>
      </c>
      <c r="L23" t="s">
        <v>92</v>
      </c>
      <c r="M23">
        <v>3682194</v>
      </c>
      <c r="N23">
        <v>1535</v>
      </c>
      <c r="O23">
        <v>2399</v>
      </c>
      <c r="P23" t="s">
        <v>94</v>
      </c>
    </row>
    <row r="24" spans="1:16" x14ac:dyDescent="0.25">
      <c r="A24" t="s">
        <v>20</v>
      </c>
      <c r="B24" t="s">
        <v>95</v>
      </c>
      <c r="C24">
        <v>18.690000000000001</v>
      </c>
      <c r="D24">
        <v>21.18</v>
      </c>
      <c r="E24">
        <f t="shared" si="0"/>
        <v>2.4899999999999984</v>
      </c>
      <c r="F24">
        <f t="shared" si="1"/>
        <v>0.3112499999999998</v>
      </c>
      <c r="G24" s="2">
        <f t="shared" si="2"/>
        <v>61.318899600000002</v>
      </c>
      <c r="H24" s="2">
        <f t="shared" si="2"/>
        <v>69.488191200000003</v>
      </c>
      <c r="I24" s="2">
        <f t="shared" si="2"/>
        <v>8.169291599999994</v>
      </c>
      <c r="J24" s="2">
        <f t="shared" si="3"/>
        <v>1.0211614499999992</v>
      </c>
      <c r="K24" t="s">
        <v>96</v>
      </c>
      <c r="L24" t="s">
        <v>95</v>
      </c>
      <c r="M24">
        <v>3671999</v>
      </c>
      <c r="N24">
        <v>8380</v>
      </c>
      <c r="O24">
        <v>438</v>
      </c>
      <c r="P24" t="s">
        <v>97</v>
      </c>
    </row>
    <row r="25" spans="1:16" x14ac:dyDescent="0.25">
      <c r="A25" t="s">
        <v>20</v>
      </c>
      <c r="B25" t="s">
        <v>98</v>
      </c>
      <c r="C25">
        <v>26.59</v>
      </c>
      <c r="D25">
        <v>29.01</v>
      </c>
      <c r="E25">
        <f t="shared" si="0"/>
        <v>2.4200000000000017</v>
      </c>
      <c r="F25">
        <f t="shared" si="1"/>
        <v>0.30250000000000021</v>
      </c>
      <c r="G25" s="2">
        <f t="shared" si="2"/>
        <v>87.237535600000001</v>
      </c>
      <c r="H25" s="2">
        <f t="shared" si="2"/>
        <v>95.177168399999999</v>
      </c>
      <c r="I25" s="2">
        <f t="shared" si="2"/>
        <v>7.9396328000000054</v>
      </c>
      <c r="J25" s="2">
        <f t="shared" si="3"/>
        <v>0.99245410000000067</v>
      </c>
      <c r="K25" t="s">
        <v>99</v>
      </c>
      <c r="L25" t="s">
        <v>98</v>
      </c>
      <c r="M25">
        <v>3685681</v>
      </c>
      <c r="N25">
        <v>22850</v>
      </c>
      <c r="O25">
        <v>161</v>
      </c>
      <c r="P25" t="s">
        <v>100</v>
      </c>
    </row>
    <row r="26" spans="1:16" x14ac:dyDescent="0.25">
      <c r="A26" t="s">
        <v>101</v>
      </c>
      <c r="B26" t="s">
        <v>102</v>
      </c>
      <c r="C26">
        <v>2.4500000000000002</v>
      </c>
      <c r="D26">
        <v>4.8499999999999996</v>
      </c>
      <c r="E26">
        <f t="shared" si="0"/>
        <v>2.3999999999999995</v>
      </c>
      <c r="F26">
        <f t="shared" si="1"/>
        <v>0.29999999999999993</v>
      </c>
      <c r="G26" s="2">
        <f t="shared" si="2"/>
        <v>8.0380580000000013</v>
      </c>
      <c r="H26" s="2">
        <f t="shared" si="2"/>
        <v>15.912073999999999</v>
      </c>
      <c r="I26" s="2">
        <f t="shared" si="2"/>
        <v>7.8740159999999983</v>
      </c>
      <c r="J26" s="2">
        <f t="shared" si="3"/>
        <v>0.98425199999999979</v>
      </c>
      <c r="K26" t="s">
        <v>103</v>
      </c>
      <c r="L26" t="s">
        <v>104</v>
      </c>
      <c r="M26">
        <v>1826275</v>
      </c>
      <c r="N26">
        <v>2885</v>
      </c>
      <c r="O26">
        <v>630</v>
      </c>
      <c r="P26" t="s">
        <v>105</v>
      </c>
    </row>
    <row r="27" spans="1:16" x14ac:dyDescent="0.25">
      <c r="A27" t="s">
        <v>60</v>
      </c>
      <c r="B27" t="s">
        <v>106</v>
      </c>
      <c r="C27">
        <v>7.26</v>
      </c>
      <c r="D27">
        <v>9.6300000000000008</v>
      </c>
      <c r="E27">
        <f t="shared" si="0"/>
        <v>2.370000000000001</v>
      </c>
      <c r="F27">
        <f t="shared" si="1"/>
        <v>0.29625000000000012</v>
      </c>
      <c r="G27" s="2">
        <f t="shared" si="2"/>
        <v>23.818898399999998</v>
      </c>
      <c r="H27" s="2">
        <f t="shared" si="2"/>
        <v>31.594489200000002</v>
      </c>
      <c r="I27" s="2">
        <f t="shared" si="2"/>
        <v>7.7755908000000034</v>
      </c>
      <c r="J27" s="2">
        <f t="shared" si="3"/>
        <v>0.97194885000000042</v>
      </c>
      <c r="K27" t="s">
        <v>107</v>
      </c>
      <c r="L27" t="s">
        <v>106</v>
      </c>
      <c r="M27">
        <v>1943309</v>
      </c>
      <c r="N27">
        <v>3446</v>
      </c>
      <c r="O27">
        <v>454</v>
      </c>
      <c r="P27" t="s">
        <v>108</v>
      </c>
    </row>
    <row r="28" spans="1:16" x14ac:dyDescent="0.25">
      <c r="A28" t="s">
        <v>44</v>
      </c>
      <c r="B28" t="s">
        <v>109</v>
      </c>
      <c r="C28">
        <v>14.97</v>
      </c>
      <c r="D28">
        <v>17.32</v>
      </c>
      <c r="E28">
        <f t="shared" si="0"/>
        <v>2.3499999999999996</v>
      </c>
      <c r="F28">
        <f t="shared" si="1"/>
        <v>0.29374999999999996</v>
      </c>
      <c r="G28" s="2">
        <f t="shared" si="2"/>
        <v>49.114174800000001</v>
      </c>
      <c r="H28" s="2">
        <f t="shared" si="2"/>
        <v>56.824148800000003</v>
      </c>
      <c r="I28" s="2">
        <f t="shared" si="2"/>
        <v>7.709973999999999</v>
      </c>
      <c r="J28" s="2">
        <f t="shared" si="3"/>
        <v>0.96374674999999987</v>
      </c>
      <c r="K28" t="s">
        <v>110</v>
      </c>
      <c r="L28" t="s">
        <v>109</v>
      </c>
      <c r="M28">
        <v>1540231</v>
      </c>
      <c r="N28">
        <v>4012</v>
      </c>
      <c r="O28">
        <v>384</v>
      </c>
      <c r="P28" t="s">
        <v>111</v>
      </c>
    </row>
    <row r="29" spans="1:16" x14ac:dyDescent="0.25">
      <c r="A29" t="s">
        <v>16</v>
      </c>
      <c r="B29" t="s">
        <v>112</v>
      </c>
      <c r="C29">
        <v>14.93</v>
      </c>
      <c r="D29">
        <v>17.23</v>
      </c>
      <c r="E29">
        <f t="shared" si="0"/>
        <v>2.3000000000000007</v>
      </c>
      <c r="F29">
        <f t="shared" si="1"/>
        <v>0.28750000000000009</v>
      </c>
      <c r="G29" s="2">
        <f t="shared" si="2"/>
        <v>48.982941199999999</v>
      </c>
      <c r="H29" s="2">
        <f t="shared" si="2"/>
        <v>56.5288732</v>
      </c>
      <c r="I29" s="2">
        <f t="shared" si="2"/>
        <v>7.5459320000000023</v>
      </c>
      <c r="J29" s="2">
        <f t="shared" si="3"/>
        <v>0.94324150000000029</v>
      </c>
      <c r="K29" t="s">
        <v>113</v>
      </c>
      <c r="L29" t="s">
        <v>112</v>
      </c>
      <c r="M29">
        <v>817668</v>
      </c>
      <c r="N29">
        <v>1646</v>
      </c>
      <c r="O29">
        <v>501</v>
      </c>
      <c r="P29" t="s">
        <v>114</v>
      </c>
    </row>
    <row r="30" spans="1:16" x14ac:dyDescent="0.25">
      <c r="A30" t="s">
        <v>44</v>
      </c>
      <c r="B30" t="s">
        <v>115</v>
      </c>
      <c r="C30">
        <v>10.66</v>
      </c>
      <c r="D30">
        <v>12.94</v>
      </c>
      <c r="E30">
        <f t="shared" si="0"/>
        <v>2.2799999999999994</v>
      </c>
      <c r="F30">
        <f t="shared" si="1"/>
        <v>0.28499999999999992</v>
      </c>
      <c r="G30" s="2">
        <f t="shared" si="2"/>
        <v>34.973754399999997</v>
      </c>
      <c r="H30" s="2">
        <f t="shared" si="2"/>
        <v>42.454069599999997</v>
      </c>
      <c r="I30" s="2">
        <f t="shared" si="2"/>
        <v>7.4803151999999979</v>
      </c>
      <c r="J30" s="2">
        <f t="shared" si="3"/>
        <v>0.93503939999999974</v>
      </c>
      <c r="K30" t="s">
        <v>116</v>
      </c>
      <c r="L30" t="s">
        <v>45</v>
      </c>
      <c r="M30">
        <v>987257</v>
      </c>
      <c r="N30">
        <v>2239</v>
      </c>
      <c r="O30">
        <v>441</v>
      </c>
      <c r="P30" t="s">
        <v>117</v>
      </c>
    </row>
    <row r="31" spans="1:16" x14ac:dyDescent="0.25">
      <c r="A31" t="s">
        <v>27</v>
      </c>
      <c r="B31" t="s">
        <v>118</v>
      </c>
      <c r="C31">
        <v>10.71</v>
      </c>
      <c r="D31">
        <v>12.89</v>
      </c>
      <c r="E31">
        <f t="shared" si="0"/>
        <v>2.1799999999999997</v>
      </c>
      <c r="F31">
        <f t="shared" si="1"/>
        <v>0.27249999999999996</v>
      </c>
      <c r="G31" s="2">
        <f t="shared" si="2"/>
        <v>35.137796399999999</v>
      </c>
      <c r="H31" s="2">
        <f t="shared" si="2"/>
        <v>42.290027600000002</v>
      </c>
      <c r="I31" s="2">
        <f t="shared" si="2"/>
        <v>7.1522311999999992</v>
      </c>
      <c r="J31" s="2">
        <f t="shared" si="3"/>
        <v>0.8940288999999999</v>
      </c>
      <c r="K31" t="s">
        <v>119</v>
      </c>
      <c r="L31" t="s">
        <v>118</v>
      </c>
      <c r="M31">
        <v>1332042</v>
      </c>
      <c r="N31">
        <v>2702</v>
      </c>
      <c r="O31">
        <v>493</v>
      </c>
      <c r="P31" t="s">
        <v>120</v>
      </c>
    </row>
    <row r="32" spans="1:16" x14ac:dyDescent="0.25">
      <c r="A32" t="s">
        <v>121</v>
      </c>
      <c r="B32" t="s">
        <v>122</v>
      </c>
      <c r="C32">
        <v>2.92</v>
      </c>
      <c r="D32">
        <v>5.09</v>
      </c>
      <c r="E32">
        <f t="shared" si="0"/>
        <v>2.17</v>
      </c>
      <c r="F32">
        <f t="shared" si="1"/>
        <v>0.27124999999999999</v>
      </c>
      <c r="G32" s="2">
        <f t="shared" si="2"/>
        <v>9.5800527999999989</v>
      </c>
      <c r="H32" s="2">
        <f t="shared" si="2"/>
        <v>16.6994756</v>
      </c>
      <c r="I32" s="2">
        <f t="shared" si="2"/>
        <v>7.1194227999999997</v>
      </c>
      <c r="J32" s="2">
        <f t="shared" si="3"/>
        <v>0.88992784999999996</v>
      </c>
      <c r="K32" t="s">
        <v>123</v>
      </c>
      <c r="L32" t="s">
        <v>124</v>
      </c>
      <c r="M32">
        <v>99019</v>
      </c>
      <c r="N32">
        <v>3603</v>
      </c>
      <c r="O32">
        <v>27</v>
      </c>
      <c r="P32" t="s">
        <v>125</v>
      </c>
    </row>
    <row r="33" spans="1:16" x14ac:dyDescent="0.25">
      <c r="A33" t="s">
        <v>60</v>
      </c>
      <c r="B33" t="s">
        <v>126</v>
      </c>
      <c r="C33">
        <v>2.78</v>
      </c>
      <c r="D33">
        <v>4.93</v>
      </c>
      <c r="E33">
        <f t="shared" si="0"/>
        <v>2.15</v>
      </c>
      <c r="F33">
        <f t="shared" si="1"/>
        <v>0.26874999999999999</v>
      </c>
      <c r="G33" s="2">
        <f t="shared" si="2"/>
        <v>9.1207351999999986</v>
      </c>
      <c r="H33" s="2">
        <f t="shared" si="2"/>
        <v>16.1745412</v>
      </c>
      <c r="I33" s="2">
        <f t="shared" si="2"/>
        <v>7.0538059999999998</v>
      </c>
      <c r="J33" s="2">
        <f t="shared" si="3"/>
        <v>0.88172574999999997</v>
      </c>
    </row>
    <row r="34" spans="1:16" x14ac:dyDescent="0.25">
      <c r="A34" t="s">
        <v>127</v>
      </c>
      <c r="B34" t="s">
        <v>128</v>
      </c>
      <c r="C34">
        <v>4.47</v>
      </c>
      <c r="D34">
        <v>6.56</v>
      </c>
      <c r="E34">
        <f t="shared" si="0"/>
        <v>2.09</v>
      </c>
      <c r="F34">
        <f t="shared" si="1"/>
        <v>0.26124999999999998</v>
      </c>
      <c r="G34" s="2">
        <f t="shared" si="2"/>
        <v>14.665354799999999</v>
      </c>
      <c r="H34" s="2">
        <f t="shared" si="2"/>
        <v>21.522310399999999</v>
      </c>
      <c r="I34" s="2">
        <f t="shared" si="2"/>
        <v>6.8569555999999992</v>
      </c>
      <c r="J34" s="2">
        <f t="shared" si="3"/>
        <v>0.85711944999999989</v>
      </c>
      <c r="K34" t="s">
        <v>129</v>
      </c>
      <c r="L34" t="s">
        <v>128</v>
      </c>
      <c r="M34">
        <v>1948632</v>
      </c>
      <c r="N34">
        <v>2838</v>
      </c>
      <c r="O34">
        <v>683</v>
      </c>
      <c r="P34" t="s">
        <v>130</v>
      </c>
    </row>
    <row r="35" spans="1:16" x14ac:dyDescent="0.25">
      <c r="A35" t="s">
        <v>131</v>
      </c>
      <c r="B35" t="s">
        <v>132</v>
      </c>
      <c r="C35">
        <v>5.82</v>
      </c>
      <c r="D35">
        <v>7.83</v>
      </c>
      <c r="E35">
        <f t="shared" si="0"/>
        <v>2.0099999999999998</v>
      </c>
      <c r="F35">
        <f t="shared" si="1"/>
        <v>0.25124999999999997</v>
      </c>
      <c r="G35" s="2">
        <f t="shared" si="2"/>
        <v>19.094488800000001</v>
      </c>
      <c r="H35" s="2">
        <f t="shared" si="2"/>
        <v>25.6889772</v>
      </c>
      <c r="I35" s="2">
        <f t="shared" si="2"/>
        <v>6.5944883999999995</v>
      </c>
      <c r="J35" s="2">
        <f t="shared" si="3"/>
        <v>0.82431104999999993</v>
      </c>
      <c r="K35" t="s">
        <v>133</v>
      </c>
      <c r="L35" t="s">
        <v>134</v>
      </c>
      <c r="M35">
        <v>7102430</v>
      </c>
      <c r="N35">
        <v>5324</v>
      </c>
      <c r="O35">
        <v>1334</v>
      </c>
      <c r="P35" t="s">
        <v>135</v>
      </c>
    </row>
    <row r="36" spans="1:16" x14ac:dyDescent="0.25">
      <c r="A36" t="s">
        <v>60</v>
      </c>
      <c r="B36" t="s">
        <v>136</v>
      </c>
      <c r="C36">
        <v>8.61</v>
      </c>
      <c r="D36">
        <v>10.61</v>
      </c>
      <c r="E36">
        <f t="shared" si="0"/>
        <v>2</v>
      </c>
      <c r="F36">
        <f t="shared" si="1"/>
        <v>0.25</v>
      </c>
      <c r="G36" s="2">
        <f t="shared" si="2"/>
        <v>28.2480324</v>
      </c>
      <c r="H36" s="2">
        <f t="shared" si="2"/>
        <v>34.809712399999995</v>
      </c>
      <c r="I36" s="2">
        <f t="shared" si="2"/>
        <v>6.56168</v>
      </c>
      <c r="J36" s="2">
        <f t="shared" si="3"/>
        <v>0.82020999999999999</v>
      </c>
      <c r="K36" t="s">
        <v>137</v>
      </c>
      <c r="L36" t="s">
        <v>136</v>
      </c>
      <c r="M36">
        <v>2259608</v>
      </c>
      <c r="N36">
        <v>5714</v>
      </c>
      <c r="O36">
        <v>397</v>
      </c>
      <c r="P36" t="s">
        <v>138</v>
      </c>
    </row>
    <row r="37" spans="1:16" x14ac:dyDescent="0.25">
      <c r="A37" t="s">
        <v>60</v>
      </c>
      <c r="B37" t="s">
        <v>139</v>
      </c>
      <c r="C37">
        <v>5.78</v>
      </c>
      <c r="D37">
        <v>7.71</v>
      </c>
      <c r="E37">
        <f t="shared" si="0"/>
        <v>1.9299999999999997</v>
      </c>
      <c r="F37">
        <f t="shared" si="1"/>
        <v>0.24124999999999996</v>
      </c>
      <c r="G37" s="2">
        <f t="shared" si="2"/>
        <v>18.963255199999999</v>
      </c>
      <c r="H37" s="2">
        <f t="shared" si="2"/>
        <v>25.295276399999999</v>
      </c>
      <c r="I37" s="2">
        <f t="shared" si="2"/>
        <v>6.3320211999999989</v>
      </c>
      <c r="J37" s="2">
        <f t="shared" si="3"/>
        <v>0.79150264999999986</v>
      </c>
      <c r="K37" t="s">
        <v>140</v>
      </c>
      <c r="L37" t="s">
        <v>139</v>
      </c>
      <c r="M37">
        <v>3072880</v>
      </c>
      <c r="N37">
        <v>6703</v>
      </c>
      <c r="O37">
        <v>458</v>
      </c>
      <c r="P37" t="s">
        <v>141</v>
      </c>
    </row>
    <row r="38" spans="1:16" x14ac:dyDescent="0.25">
      <c r="A38" t="s">
        <v>44</v>
      </c>
      <c r="B38" t="s">
        <v>142</v>
      </c>
      <c r="C38">
        <v>5.53</v>
      </c>
      <c r="D38">
        <v>7.38</v>
      </c>
      <c r="E38">
        <f t="shared" si="0"/>
        <v>1.8499999999999996</v>
      </c>
      <c r="F38">
        <f t="shared" si="1"/>
        <v>0.23124999999999996</v>
      </c>
      <c r="G38" s="2">
        <f t="shared" si="2"/>
        <v>18.1430452</v>
      </c>
      <c r="H38" s="2">
        <f t="shared" si="2"/>
        <v>24.2125992</v>
      </c>
      <c r="I38" s="2">
        <f t="shared" si="2"/>
        <v>6.0695539999999992</v>
      </c>
      <c r="J38" s="2">
        <f t="shared" si="3"/>
        <v>0.7586942499999999</v>
      </c>
      <c r="K38" t="s">
        <v>78</v>
      </c>
      <c r="L38" t="s">
        <v>142</v>
      </c>
      <c r="M38">
        <v>1808680</v>
      </c>
      <c r="N38">
        <v>4961</v>
      </c>
      <c r="O38">
        <v>365</v>
      </c>
      <c r="P38" t="s">
        <v>143</v>
      </c>
    </row>
    <row r="39" spans="1:16" x14ac:dyDescent="0.25">
      <c r="A39" t="s">
        <v>127</v>
      </c>
      <c r="B39" t="s">
        <v>144</v>
      </c>
      <c r="C39">
        <v>3.46</v>
      </c>
      <c r="D39">
        <v>5.24</v>
      </c>
      <c r="E39">
        <f t="shared" si="0"/>
        <v>1.7800000000000002</v>
      </c>
      <c r="F39">
        <f t="shared" si="1"/>
        <v>0.22250000000000003</v>
      </c>
      <c r="G39" s="2">
        <f t="shared" si="2"/>
        <v>11.351706399999999</v>
      </c>
      <c r="H39" s="2">
        <f t="shared" si="2"/>
        <v>17.191601600000002</v>
      </c>
      <c r="I39" s="2">
        <f t="shared" si="2"/>
        <v>5.8398952000000008</v>
      </c>
      <c r="J39" s="2">
        <f t="shared" si="3"/>
        <v>0.72998690000000011</v>
      </c>
      <c r="K39" t="s">
        <v>145</v>
      </c>
      <c r="L39" t="s">
        <v>144</v>
      </c>
      <c r="M39">
        <v>1058674</v>
      </c>
      <c r="N39">
        <v>3502</v>
      </c>
      <c r="O39">
        <v>302</v>
      </c>
      <c r="P39" t="s">
        <v>146</v>
      </c>
    </row>
    <row r="40" spans="1:16" x14ac:dyDescent="0.25">
      <c r="A40" t="s">
        <v>20</v>
      </c>
      <c r="B40" t="s">
        <v>147</v>
      </c>
      <c r="C40">
        <v>33.869999999999997</v>
      </c>
      <c r="D40">
        <v>35.630000000000003</v>
      </c>
      <c r="E40">
        <f t="shared" si="0"/>
        <v>1.7600000000000051</v>
      </c>
      <c r="F40">
        <f t="shared" si="1"/>
        <v>0.22000000000000064</v>
      </c>
      <c r="G40" s="2">
        <f t="shared" si="2"/>
        <v>111.1220508</v>
      </c>
      <c r="H40" s="2">
        <f t="shared" si="2"/>
        <v>116.89632920000001</v>
      </c>
      <c r="I40" s="2">
        <f t="shared" si="2"/>
        <v>5.7742784000000169</v>
      </c>
      <c r="J40" s="2">
        <f t="shared" si="3"/>
        <v>0.72178480000000211</v>
      </c>
      <c r="K40" t="s">
        <v>148</v>
      </c>
      <c r="L40" t="s">
        <v>147</v>
      </c>
      <c r="M40">
        <v>2041172</v>
      </c>
      <c r="N40">
        <v>16830</v>
      </c>
      <c r="O40">
        <v>148</v>
      </c>
      <c r="P40" t="s">
        <v>149</v>
      </c>
    </row>
    <row r="41" spans="1:16" x14ac:dyDescent="0.25">
      <c r="A41" t="s">
        <v>31</v>
      </c>
      <c r="B41" t="s">
        <v>150</v>
      </c>
      <c r="C41">
        <v>5.74</v>
      </c>
      <c r="D41">
        <v>7.48</v>
      </c>
      <c r="E41">
        <f t="shared" si="0"/>
        <v>1.7400000000000002</v>
      </c>
      <c r="F41">
        <f t="shared" si="1"/>
        <v>0.21750000000000003</v>
      </c>
      <c r="G41" s="2">
        <f t="shared" si="2"/>
        <v>18.832021600000001</v>
      </c>
      <c r="H41" s="2">
        <f t="shared" si="2"/>
        <v>24.5406832</v>
      </c>
      <c r="I41" s="2">
        <f t="shared" si="2"/>
        <v>5.708661600000001</v>
      </c>
      <c r="J41" s="2">
        <f t="shared" si="3"/>
        <v>0.71358270000000013</v>
      </c>
      <c r="K41" t="s">
        <v>151</v>
      </c>
      <c r="L41" t="s">
        <v>150</v>
      </c>
      <c r="M41">
        <v>3683896</v>
      </c>
      <c r="N41">
        <v>4561</v>
      </c>
      <c r="O41">
        <v>808</v>
      </c>
      <c r="P41" t="s">
        <v>152</v>
      </c>
    </row>
    <row r="42" spans="1:16" x14ac:dyDescent="0.25">
      <c r="A42" t="s">
        <v>101</v>
      </c>
      <c r="B42" t="s">
        <v>153</v>
      </c>
      <c r="C42">
        <v>3.35</v>
      </c>
      <c r="D42">
        <v>5.09</v>
      </c>
      <c r="E42">
        <f t="shared" si="0"/>
        <v>1.7399999999999998</v>
      </c>
      <c r="F42">
        <f t="shared" si="1"/>
        <v>0.21749999999999997</v>
      </c>
      <c r="G42" s="2">
        <f t="shared" si="2"/>
        <v>10.990814</v>
      </c>
      <c r="H42" s="2">
        <f t="shared" si="2"/>
        <v>16.6994756</v>
      </c>
      <c r="I42" s="2">
        <f t="shared" si="2"/>
        <v>5.7086615999999992</v>
      </c>
      <c r="J42" s="2">
        <f t="shared" si="3"/>
        <v>0.7135826999999999</v>
      </c>
    </row>
    <row r="43" spans="1:16" x14ac:dyDescent="0.25">
      <c r="A43" t="s">
        <v>127</v>
      </c>
      <c r="B43" t="s">
        <v>154</v>
      </c>
      <c r="C43">
        <v>0.95</v>
      </c>
      <c r="D43">
        <v>2.66</v>
      </c>
      <c r="E43">
        <f t="shared" si="0"/>
        <v>1.7100000000000002</v>
      </c>
      <c r="F43">
        <f t="shared" si="1"/>
        <v>0.21375000000000002</v>
      </c>
      <c r="G43" s="2">
        <f t="shared" si="2"/>
        <v>3.1167979999999997</v>
      </c>
      <c r="H43" s="2">
        <f t="shared" si="2"/>
        <v>8.7270344000000009</v>
      </c>
      <c r="I43" s="2">
        <f t="shared" si="2"/>
        <v>5.6102364000000007</v>
      </c>
      <c r="J43" s="2">
        <f t="shared" si="3"/>
        <v>0.70127955000000008</v>
      </c>
      <c r="K43" t="s">
        <v>155</v>
      </c>
      <c r="L43" t="s">
        <v>154</v>
      </c>
      <c r="M43">
        <v>659260</v>
      </c>
      <c r="N43">
        <v>1327</v>
      </c>
      <c r="O43">
        <v>497</v>
      </c>
      <c r="P43" t="s">
        <v>156</v>
      </c>
    </row>
    <row r="44" spans="1:16" x14ac:dyDescent="0.25">
      <c r="A44" t="s">
        <v>101</v>
      </c>
      <c r="B44" t="s">
        <v>157</v>
      </c>
      <c r="C44">
        <v>2.77</v>
      </c>
      <c r="D44">
        <v>4.47</v>
      </c>
      <c r="E44">
        <f t="shared" si="0"/>
        <v>1.6999999999999997</v>
      </c>
      <c r="F44">
        <f t="shared" si="1"/>
        <v>0.21249999999999997</v>
      </c>
      <c r="G44" s="2">
        <f t="shared" si="2"/>
        <v>9.0879268</v>
      </c>
      <c r="H44" s="2">
        <f t="shared" si="2"/>
        <v>14.665354799999999</v>
      </c>
      <c r="I44" s="2">
        <f t="shared" si="2"/>
        <v>5.5774279999999994</v>
      </c>
      <c r="J44" s="2">
        <f t="shared" si="3"/>
        <v>0.69717849999999992</v>
      </c>
      <c r="K44" t="s">
        <v>73</v>
      </c>
      <c r="L44" t="s">
        <v>157</v>
      </c>
      <c r="M44">
        <v>1506522</v>
      </c>
      <c r="N44">
        <v>2788</v>
      </c>
      <c r="O44">
        <v>601</v>
      </c>
      <c r="P44" t="s">
        <v>158</v>
      </c>
    </row>
    <row r="45" spans="1:16" x14ac:dyDescent="0.25">
      <c r="A45" t="s">
        <v>60</v>
      </c>
      <c r="B45" t="s">
        <v>159</v>
      </c>
      <c r="C45">
        <v>5.97</v>
      </c>
      <c r="D45">
        <v>7.6</v>
      </c>
      <c r="E45">
        <f t="shared" si="0"/>
        <v>1.63</v>
      </c>
      <c r="F45">
        <f t="shared" si="1"/>
        <v>0.20374999999999999</v>
      </c>
      <c r="G45" s="2">
        <f t="shared" si="2"/>
        <v>19.5866148</v>
      </c>
      <c r="H45" s="2">
        <f t="shared" si="2"/>
        <v>24.934383999999998</v>
      </c>
      <c r="I45" s="2">
        <f t="shared" si="2"/>
        <v>5.3477691999999992</v>
      </c>
      <c r="J45" s="2">
        <f t="shared" si="3"/>
        <v>0.6684711499999999</v>
      </c>
      <c r="K45" t="s">
        <v>160</v>
      </c>
      <c r="L45" t="s">
        <v>159</v>
      </c>
      <c r="M45">
        <v>2713858</v>
      </c>
      <c r="N45">
        <v>4407</v>
      </c>
      <c r="O45">
        <v>602</v>
      </c>
      <c r="P45" t="s">
        <v>161</v>
      </c>
    </row>
    <row r="46" spans="1:16" x14ac:dyDescent="0.25">
      <c r="A46" t="s">
        <v>44</v>
      </c>
      <c r="B46" t="s">
        <v>162</v>
      </c>
      <c r="C46">
        <v>8.49</v>
      </c>
      <c r="D46">
        <v>10.11</v>
      </c>
      <c r="E46">
        <f t="shared" si="0"/>
        <v>1.6199999999999992</v>
      </c>
      <c r="F46">
        <f t="shared" si="1"/>
        <v>0.2024999999999999</v>
      </c>
      <c r="G46" s="2">
        <f t="shared" si="2"/>
        <v>27.854331600000002</v>
      </c>
      <c r="H46" s="2">
        <f t="shared" si="2"/>
        <v>33.169292399999996</v>
      </c>
      <c r="I46" s="2">
        <f t="shared" si="2"/>
        <v>5.314960799999997</v>
      </c>
      <c r="J46" s="2">
        <f t="shared" si="3"/>
        <v>0.66437009999999963</v>
      </c>
      <c r="K46" t="s">
        <v>163</v>
      </c>
      <c r="L46" t="s">
        <v>164</v>
      </c>
      <c r="M46">
        <v>1020962</v>
      </c>
      <c r="N46">
        <v>5102</v>
      </c>
      <c r="O46">
        <v>200</v>
      </c>
      <c r="P46" t="s">
        <v>165</v>
      </c>
    </row>
    <row r="47" spans="1:16" x14ac:dyDescent="0.25">
      <c r="A47" t="s">
        <v>16</v>
      </c>
      <c r="B47" t="s">
        <v>166</v>
      </c>
      <c r="C47">
        <v>14.3</v>
      </c>
      <c r="D47">
        <v>15.87</v>
      </c>
      <c r="E47">
        <f t="shared" si="0"/>
        <v>1.5699999999999985</v>
      </c>
      <c r="F47">
        <f t="shared" si="1"/>
        <v>0.19624999999999981</v>
      </c>
      <c r="G47" s="2">
        <f t="shared" si="2"/>
        <v>46.916012000000002</v>
      </c>
      <c r="H47" s="2">
        <f t="shared" si="2"/>
        <v>52.066930799999994</v>
      </c>
      <c r="I47" s="2">
        <f t="shared" si="2"/>
        <v>5.150918799999995</v>
      </c>
      <c r="J47" s="2">
        <f t="shared" si="3"/>
        <v>0.64386484999999938</v>
      </c>
      <c r="K47" t="s">
        <v>167</v>
      </c>
      <c r="L47" t="s">
        <v>166</v>
      </c>
      <c r="M47">
        <v>2490891</v>
      </c>
      <c r="N47">
        <v>2673</v>
      </c>
      <c r="O47">
        <v>932</v>
      </c>
      <c r="P47" t="s">
        <v>168</v>
      </c>
    </row>
    <row r="48" spans="1:16" x14ac:dyDescent="0.25">
      <c r="A48" t="s">
        <v>169</v>
      </c>
      <c r="B48" t="s">
        <v>170</v>
      </c>
      <c r="C48">
        <v>4.6399999999999997</v>
      </c>
      <c r="D48">
        <v>6.17</v>
      </c>
      <c r="E48">
        <f t="shared" si="0"/>
        <v>1.5300000000000002</v>
      </c>
      <c r="F48">
        <f t="shared" si="1"/>
        <v>0.19125000000000003</v>
      </c>
      <c r="G48" s="2">
        <f t="shared" si="2"/>
        <v>15.223097599999999</v>
      </c>
      <c r="H48" s="2">
        <f t="shared" si="2"/>
        <v>20.242782800000001</v>
      </c>
      <c r="I48" s="2">
        <f t="shared" si="2"/>
        <v>5.0196852000000005</v>
      </c>
      <c r="J48" s="2">
        <f t="shared" si="3"/>
        <v>0.62746065000000006</v>
      </c>
      <c r="K48" t="s">
        <v>171</v>
      </c>
      <c r="L48" t="s">
        <v>170</v>
      </c>
      <c r="M48">
        <v>1322387</v>
      </c>
      <c r="N48">
        <v>4064</v>
      </c>
      <c r="O48">
        <v>327</v>
      </c>
      <c r="P48" t="s">
        <v>172</v>
      </c>
    </row>
    <row r="49" spans="1:16" x14ac:dyDescent="0.25">
      <c r="A49" t="s">
        <v>44</v>
      </c>
      <c r="B49" t="s">
        <v>173</v>
      </c>
      <c r="C49">
        <v>7.34</v>
      </c>
      <c r="D49">
        <v>8.8699999999999992</v>
      </c>
      <c r="E49">
        <f t="shared" si="0"/>
        <v>1.5299999999999994</v>
      </c>
      <c r="F49">
        <f t="shared" si="1"/>
        <v>0.19124999999999992</v>
      </c>
      <c r="G49" s="2">
        <f t="shared" si="2"/>
        <v>24.081365599999998</v>
      </c>
      <c r="H49" s="2">
        <f t="shared" si="2"/>
        <v>29.101050799999996</v>
      </c>
      <c r="I49" s="2">
        <f t="shared" si="2"/>
        <v>5.0196851999999978</v>
      </c>
      <c r="J49" s="2">
        <f t="shared" si="3"/>
        <v>0.62746064999999973</v>
      </c>
    </row>
    <row r="50" spans="1:16" x14ac:dyDescent="0.25">
      <c r="A50" t="s">
        <v>44</v>
      </c>
      <c r="B50" t="s">
        <v>174</v>
      </c>
      <c r="C50">
        <v>5.89</v>
      </c>
      <c r="D50">
        <v>7.4</v>
      </c>
      <c r="E50">
        <f t="shared" si="0"/>
        <v>1.5100000000000007</v>
      </c>
      <c r="F50">
        <f t="shared" si="1"/>
        <v>0.18875000000000008</v>
      </c>
      <c r="G50" s="2">
        <f t="shared" si="2"/>
        <v>19.3241476</v>
      </c>
      <c r="H50" s="2">
        <f t="shared" si="2"/>
        <v>24.278216</v>
      </c>
      <c r="I50" s="2">
        <f t="shared" si="2"/>
        <v>4.9540684000000024</v>
      </c>
      <c r="J50" s="2">
        <f t="shared" si="3"/>
        <v>0.6192585500000003</v>
      </c>
      <c r="K50" t="s">
        <v>175</v>
      </c>
      <c r="L50" t="s">
        <v>174</v>
      </c>
      <c r="M50">
        <v>2564892</v>
      </c>
      <c r="N50">
        <v>10990</v>
      </c>
      <c r="O50">
        <v>233</v>
      </c>
      <c r="P50" t="s">
        <v>176</v>
      </c>
    </row>
    <row r="51" spans="1:16" x14ac:dyDescent="0.25">
      <c r="A51" t="s">
        <v>131</v>
      </c>
      <c r="B51" t="s">
        <v>177</v>
      </c>
      <c r="C51">
        <v>4.8</v>
      </c>
      <c r="D51">
        <v>6.28</v>
      </c>
      <c r="E51">
        <f t="shared" si="0"/>
        <v>1.4800000000000004</v>
      </c>
      <c r="F51">
        <f t="shared" si="1"/>
        <v>0.18500000000000005</v>
      </c>
      <c r="G51" s="2">
        <f t="shared" si="2"/>
        <v>15.748031999999998</v>
      </c>
      <c r="H51" s="2">
        <f t="shared" si="2"/>
        <v>20.603675200000001</v>
      </c>
      <c r="I51" s="2">
        <f t="shared" si="2"/>
        <v>4.8556432000000012</v>
      </c>
      <c r="J51" s="2">
        <f t="shared" si="3"/>
        <v>0.60695540000000014</v>
      </c>
      <c r="K51" t="s">
        <v>151</v>
      </c>
      <c r="L51" t="s">
        <v>178</v>
      </c>
      <c r="M51">
        <v>3502387</v>
      </c>
      <c r="N51">
        <v>4545</v>
      </c>
      <c r="O51">
        <v>771</v>
      </c>
      <c r="P51" t="s">
        <v>179</v>
      </c>
    </row>
    <row r="52" spans="1:16" x14ac:dyDescent="0.25">
      <c r="A52" t="s">
        <v>60</v>
      </c>
      <c r="B52" t="s">
        <v>180</v>
      </c>
      <c r="C52">
        <v>2.57</v>
      </c>
      <c r="D52">
        <v>3.96</v>
      </c>
      <c r="E52">
        <f t="shared" si="0"/>
        <v>1.3900000000000001</v>
      </c>
      <c r="F52">
        <f t="shared" si="1"/>
        <v>0.17375000000000002</v>
      </c>
      <c r="G52" s="2">
        <f t="shared" si="2"/>
        <v>8.431758799999999</v>
      </c>
      <c r="H52" s="2">
        <f t="shared" si="2"/>
        <v>12.9921264</v>
      </c>
      <c r="I52" s="2">
        <f t="shared" si="2"/>
        <v>4.5603676000000002</v>
      </c>
      <c r="J52" s="2">
        <f t="shared" si="3"/>
        <v>0.57004595000000002</v>
      </c>
      <c r="K52" t="s">
        <v>181</v>
      </c>
      <c r="L52" t="s">
        <v>180</v>
      </c>
      <c r="M52">
        <v>1614069</v>
      </c>
      <c r="N52">
        <v>2716</v>
      </c>
      <c r="O52">
        <v>668</v>
      </c>
      <c r="P52" t="s">
        <v>182</v>
      </c>
    </row>
    <row r="53" spans="1:16" x14ac:dyDescent="0.25">
      <c r="A53" t="s">
        <v>60</v>
      </c>
      <c r="B53" t="s">
        <v>183</v>
      </c>
      <c r="C53">
        <v>4.75</v>
      </c>
      <c r="D53">
        <v>6.12</v>
      </c>
      <c r="E53">
        <f t="shared" si="0"/>
        <v>1.37</v>
      </c>
      <c r="F53">
        <f t="shared" si="1"/>
        <v>0.17125000000000001</v>
      </c>
      <c r="G53" s="2">
        <f t="shared" si="2"/>
        <v>15.58399</v>
      </c>
      <c r="H53" s="2">
        <f t="shared" si="2"/>
        <v>20.078740799999999</v>
      </c>
      <c r="I53" s="2">
        <f t="shared" si="2"/>
        <v>4.4947508000000003</v>
      </c>
      <c r="J53" s="2">
        <f t="shared" si="3"/>
        <v>0.56184385000000003</v>
      </c>
      <c r="K53" t="s">
        <v>184</v>
      </c>
      <c r="L53" t="s">
        <v>185</v>
      </c>
      <c r="M53">
        <v>2468965</v>
      </c>
      <c r="N53">
        <v>6191</v>
      </c>
      <c r="O53">
        <v>399</v>
      </c>
      <c r="P53" t="s">
        <v>186</v>
      </c>
    </row>
    <row r="54" spans="1:16" x14ac:dyDescent="0.25">
      <c r="A54" t="s">
        <v>131</v>
      </c>
      <c r="B54" t="s">
        <v>187</v>
      </c>
      <c r="C54">
        <v>3.61</v>
      </c>
      <c r="D54">
        <v>4.96</v>
      </c>
      <c r="E54">
        <f t="shared" si="0"/>
        <v>1.35</v>
      </c>
      <c r="F54">
        <f t="shared" si="1"/>
        <v>0.16875000000000001</v>
      </c>
      <c r="G54" s="2">
        <f t="shared" si="2"/>
        <v>11.8438324</v>
      </c>
      <c r="H54" s="2">
        <f t="shared" si="2"/>
        <v>16.272966400000001</v>
      </c>
      <c r="I54" s="2">
        <f t="shared" si="2"/>
        <v>4.4291340000000003</v>
      </c>
      <c r="J54" s="2">
        <f t="shared" si="3"/>
        <v>0.55364175000000004</v>
      </c>
      <c r="K54" t="s">
        <v>188</v>
      </c>
      <c r="L54" t="s">
        <v>189</v>
      </c>
      <c r="M54">
        <v>10082852</v>
      </c>
      <c r="N54">
        <v>4094</v>
      </c>
      <c r="O54">
        <v>2463</v>
      </c>
      <c r="P54" t="s">
        <v>190</v>
      </c>
    </row>
    <row r="55" spans="1:16" x14ac:dyDescent="0.25">
      <c r="A55" t="s">
        <v>60</v>
      </c>
      <c r="B55" t="s">
        <v>191</v>
      </c>
      <c r="C55">
        <v>2.92</v>
      </c>
      <c r="D55">
        <v>4.26</v>
      </c>
      <c r="E55">
        <f t="shared" si="0"/>
        <v>1.3399999999999999</v>
      </c>
      <c r="F55">
        <f t="shared" si="1"/>
        <v>0.16749999999999998</v>
      </c>
      <c r="G55" s="2">
        <f t="shared" si="2"/>
        <v>9.5800527999999989</v>
      </c>
      <c r="H55" s="2">
        <f t="shared" si="2"/>
        <v>13.9763784</v>
      </c>
      <c r="I55" s="2">
        <f t="shared" si="2"/>
        <v>4.3963255999999999</v>
      </c>
      <c r="J55" s="2">
        <f t="shared" si="3"/>
        <v>0.54954069999999999</v>
      </c>
      <c r="K55" t="s">
        <v>192</v>
      </c>
      <c r="L55" t="s">
        <v>191</v>
      </c>
      <c r="M55">
        <v>1268094</v>
      </c>
      <c r="N55">
        <v>2377</v>
      </c>
      <c r="O55">
        <v>533</v>
      </c>
      <c r="P55" t="s">
        <v>193</v>
      </c>
    </row>
    <row r="56" spans="1:16" x14ac:dyDescent="0.25">
      <c r="A56" t="s">
        <v>31</v>
      </c>
      <c r="B56" t="s">
        <v>194</v>
      </c>
      <c r="C56">
        <v>7.29</v>
      </c>
      <c r="D56">
        <v>8.61</v>
      </c>
      <c r="E56">
        <f t="shared" si="0"/>
        <v>1.3199999999999994</v>
      </c>
      <c r="F56">
        <f t="shared" si="1"/>
        <v>0.16499999999999992</v>
      </c>
      <c r="G56" s="2">
        <f t="shared" si="2"/>
        <v>23.9173236</v>
      </c>
      <c r="H56" s="2">
        <f t="shared" si="2"/>
        <v>28.2480324</v>
      </c>
      <c r="I56" s="2">
        <f t="shared" si="2"/>
        <v>4.3307087999999982</v>
      </c>
      <c r="J56" s="2">
        <f t="shared" si="3"/>
        <v>0.54133859999999978</v>
      </c>
      <c r="K56" t="s">
        <v>195</v>
      </c>
      <c r="L56" t="s">
        <v>196</v>
      </c>
      <c r="M56">
        <v>1670718</v>
      </c>
      <c r="N56">
        <v>4565</v>
      </c>
      <c r="O56">
        <v>366</v>
      </c>
      <c r="P56" t="s">
        <v>197</v>
      </c>
    </row>
    <row r="57" spans="1:16" x14ac:dyDescent="0.25">
      <c r="A57" t="s">
        <v>27</v>
      </c>
      <c r="B57" t="s">
        <v>198</v>
      </c>
      <c r="C57">
        <v>10.43</v>
      </c>
      <c r="D57">
        <v>11.73</v>
      </c>
      <c r="E57">
        <f t="shared" si="0"/>
        <v>1.3000000000000007</v>
      </c>
      <c r="F57">
        <f t="shared" si="1"/>
        <v>0.16250000000000009</v>
      </c>
      <c r="G57" s="2">
        <f t="shared" si="2"/>
        <v>34.219161200000002</v>
      </c>
      <c r="H57" s="2">
        <f t="shared" si="2"/>
        <v>38.484253199999998</v>
      </c>
      <c r="I57" s="2">
        <f t="shared" si="2"/>
        <v>4.2650920000000019</v>
      </c>
      <c r="J57" s="2">
        <f t="shared" si="3"/>
        <v>0.53313650000000024</v>
      </c>
      <c r="K57" t="s">
        <v>199</v>
      </c>
      <c r="L57" t="s">
        <v>198</v>
      </c>
      <c r="M57">
        <v>1295114</v>
      </c>
      <c r="N57">
        <v>4276</v>
      </c>
      <c r="O57">
        <v>303</v>
      </c>
      <c r="P57" t="s">
        <v>200</v>
      </c>
    </row>
    <row r="58" spans="1:16" x14ac:dyDescent="0.25">
      <c r="A58" t="s">
        <v>60</v>
      </c>
      <c r="B58" t="s">
        <v>201</v>
      </c>
      <c r="C58">
        <v>7.75</v>
      </c>
      <c r="D58">
        <v>9.0299999999999994</v>
      </c>
      <c r="E58">
        <f t="shared" si="0"/>
        <v>1.2799999999999994</v>
      </c>
      <c r="F58">
        <f t="shared" si="1"/>
        <v>0.15999999999999992</v>
      </c>
      <c r="G58" s="2">
        <f t="shared" si="2"/>
        <v>25.42651</v>
      </c>
      <c r="H58" s="2">
        <f t="shared" si="2"/>
        <v>29.625985199999999</v>
      </c>
      <c r="I58" s="2">
        <f t="shared" si="2"/>
        <v>4.1994751999999975</v>
      </c>
      <c r="J58" s="2">
        <f t="shared" si="3"/>
        <v>0.52493439999999969</v>
      </c>
      <c r="K58" t="s">
        <v>202</v>
      </c>
      <c r="L58" t="s">
        <v>201</v>
      </c>
      <c r="M58">
        <v>2161367</v>
      </c>
      <c r="N58">
        <v>6058</v>
      </c>
      <c r="O58">
        <v>357</v>
      </c>
      <c r="P58" t="s">
        <v>203</v>
      </c>
    </row>
    <row r="59" spans="1:16" x14ac:dyDescent="0.25">
      <c r="A59" t="s">
        <v>204</v>
      </c>
      <c r="B59" t="s">
        <v>205</v>
      </c>
      <c r="C59">
        <v>8.0500000000000007</v>
      </c>
      <c r="D59">
        <v>9.32</v>
      </c>
      <c r="E59">
        <f t="shared" si="0"/>
        <v>1.2699999999999996</v>
      </c>
      <c r="F59">
        <f t="shared" si="1"/>
        <v>0.15874999999999995</v>
      </c>
      <c r="G59" s="2">
        <f t="shared" si="2"/>
        <v>26.410762000000002</v>
      </c>
      <c r="H59" s="2">
        <f t="shared" si="2"/>
        <v>30.5774288</v>
      </c>
      <c r="I59" s="2">
        <f t="shared" si="2"/>
        <v>4.1666667999999989</v>
      </c>
      <c r="J59" s="2">
        <f t="shared" si="3"/>
        <v>0.52083334999999986</v>
      </c>
      <c r="K59" t="s">
        <v>184</v>
      </c>
      <c r="L59" t="s">
        <v>205</v>
      </c>
      <c r="M59">
        <v>3307284</v>
      </c>
      <c r="N59">
        <v>2192</v>
      </c>
      <c r="O59">
        <v>1509</v>
      </c>
      <c r="P59" t="s">
        <v>206</v>
      </c>
    </row>
    <row r="60" spans="1:16" x14ac:dyDescent="0.25">
      <c r="A60" t="s">
        <v>20</v>
      </c>
      <c r="B60" t="s">
        <v>207</v>
      </c>
      <c r="C60">
        <v>33.590000000000003</v>
      </c>
      <c r="D60">
        <v>34.82</v>
      </c>
      <c r="E60">
        <f t="shared" si="0"/>
        <v>1.2299999999999969</v>
      </c>
      <c r="F60">
        <f t="shared" si="1"/>
        <v>0.15374999999999961</v>
      </c>
      <c r="G60" s="2">
        <f t="shared" si="2"/>
        <v>110.20341560000001</v>
      </c>
      <c r="H60" s="2">
        <f t="shared" si="2"/>
        <v>114.2388488</v>
      </c>
      <c r="I60" s="2">
        <f t="shared" si="2"/>
        <v>4.0354331999999893</v>
      </c>
      <c r="J60" s="2">
        <f t="shared" si="3"/>
        <v>0.50442914999999866</v>
      </c>
      <c r="K60" t="s">
        <v>55</v>
      </c>
      <c r="L60" t="s">
        <v>207</v>
      </c>
      <c r="M60">
        <v>3309234</v>
      </c>
      <c r="N60">
        <v>17718</v>
      </c>
      <c r="O60">
        <v>187</v>
      </c>
      <c r="P60" t="s">
        <v>208</v>
      </c>
    </row>
    <row r="61" spans="1:16" x14ac:dyDescent="0.25">
      <c r="A61" t="s">
        <v>31</v>
      </c>
      <c r="B61" t="s">
        <v>209</v>
      </c>
      <c r="C61">
        <v>6.11</v>
      </c>
      <c r="D61">
        <v>7.33</v>
      </c>
      <c r="E61">
        <f t="shared" si="0"/>
        <v>1.2199999999999998</v>
      </c>
      <c r="F61">
        <f t="shared" si="1"/>
        <v>0.15249999999999997</v>
      </c>
      <c r="G61" s="2">
        <f t="shared" si="2"/>
        <v>20.045932400000002</v>
      </c>
      <c r="H61" s="2">
        <f t="shared" si="2"/>
        <v>24.048557200000001</v>
      </c>
      <c r="I61" s="2">
        <f t="shared" si="2"/>
        <v>4.0026247999999995</v>
      </c>
      <c r="J61" s="2">
        <f t="shared" si="3"/>
        <v>0.50032809999999994</v>
      </c>
      <c r="K61" t="s">
        <v>210</v>
      </c>
      <c r="L61" t="s">
        <v>209</v>
      </c>
      <c r="M61">
        <v>3712738</v>
      </c>
      <c r="N61">
        <v>5168</v>
      </c>
      <c r="O61">
        <v>718</v>
      </c>
      <c r="P61" t="s">
        <v>211</v>
      </c>
    </row>
    <row r="62" spans="1:16" x14ac:dyDescent="0.25">
      <c r="A62" t="s">
        <v>60</v>
      </c>
      <c r="B62" t="s">
        <v>212</v>
      </c>
      <c r="C62">
        <v>4.0999999999999996</v>
      </c>
      <c r="D62">
        <v>5.29</v>
      </c>
      <c r="E62">
        <f t="shared" si="0"/>
        <v>1.1900000000000004</v>
      </c>
      <c r="F62">
        <f t="shared" si="1"/>
        <v>0.14875000000000005</v>
      </c>
      <c r="G62" s="2">
        <f t="shared" si="2"/>
        <v>13.451443999999999</v>
      </c>
      <c r="H62" s="2">
        <f t="shared" si="2"/>
        <v>17.355643600000001</v>
      </c>
      <c r="I62" s="2">
        <f t="shared" si="2"/>
        <v>3.9041996000000014</v>
      </c>
      <c r="J62" s="2">
        <f t="shared" si="3"/>
        <v>0.48802495000000018</v>
      </c>
      <c r="K62" t="s">
        <v>213</v>
      </c>
      <c r="L62" t="s">
        <v>212</v>
      </c>
      <c r="M62">
        <v>2402781</v>
      </c>
      <c r="N62">
        <v>3397</v>
      </c>
      <c r="O62">
        <v>691</v>
      </c>
      <c r="P62" t="s">
        <v>214</v>
      </c>
    </row>
    <row r="63" spans="1:16" x14ac:dyDescent="0.25">
      <c r="A63" t="s">
        <v>35</v>
      </c>
      <c r="B63" t="s">
        <v>215</v>
      </c>
      <c r="C63">
        <v>6.31</v>
      </c>
      <c r="D63">
        <v>7.48</v>
      </c>
      <c r="E63">
        <f t="shared" si="0"/>
        <v>1.1700000000000008</v>
      </c>
      <c r="F63">
        <f t="shared" si="1"/>
        <v>0.1462500000000001</v>
      </c>
      <c r="G63" s="2">
        <f t="shared" si="2"/>
        <v>20.702100399999999</v>
      </c>
      <c r="H63" s="2">
        <f t="shared" si="2"/>
        <v>24.5406832</v>
      </c>
      <c r="I63" s="2">
        <f t="shared" si="2"/>
        <v>3.8385828000000028</v>
      </c>
      <c r="J63" s="2">
        <f t="shared" si="3"/>
        <v>0.47982285000000036</v>
      </c>
      <c r="K63" t="s">
        <v>216</v>
      </c>
      <c r="L63" t="s">
        <v>217</v>
      </c>
      <c r="M63">
        <v>1707725</v>
      </c>
      <c r="N63">
        <v>440</v>
      </c>
      <c r="O63">
        <v>26683</v>
      </c>
      <c r="P63" t="s">
        <v>218</v>
      </c>
    </row>
    <row r="64" spans="1:16" x14ac:dyDescent="0.25">
      <c r="A64" t="s">
        <v>219</v>
      </c>
      <c r="B64" t="s">
        <v>220</v>
      </c>
      <c r="C64">
        <v>14.22</v>
      </c>
      <c r="D64">
        <v>15.39</v>
      </c>
      <c r="E64">
        <f t="shared" si="0"/>
        <v>1.17</v>
      </c>
      <c r="F64">
        <f t="shared" si="1"/>
        <v>0.14624999999999999</v>
      </c>
      <c r="G64" s="2">
        <f t="shared" si="2"/>
        <v>46.653544799999999</v>
      </c>
      <c r="H64" s="2">
        <f t="shared" si="2"/>
        <v>50.492127600000003</v>
      </c>
      <c r="I64" s="2">
        <f t="shared" si="2"/>
        <v>3.8385827999999997</v>
      </c>
      <c r="J64" s="2">
        <f t="shared" si="3"/>
        <v>0.47982284999999997</v>
      </c>
      <c r="K64" t="s">
        <v>18</v>
      </c>
      <c r="L64" t="s">
        <v>220</v>
      </c>
      <c r="M64">
        <v>1965137</v>
      </c>
      <c r="N64">
        <v>4991</v>
      </c>
      <c r="O64">
        <v>394</v>
      </c>
      <c r="P64" t="s">
        <v>221</v>
      </c>
    </row>
    <row r="65" spans="1:16" x14ac:dyDescent="0.25">
      <c r="A65" t="s">
        <v>222</v>
      </c>
      <c r="B65" t="s">
        <v>223</v>
      </c>
      <c r="C65">
        <v>10.39</v>
      </c>
      <c r="D65">
        <v>11.55</v>
      </c>
      <c r="E65">
        <f t="shared" si="0"/>
        <v>1.1600000000000001</v>
      </c>
      <c r="F65">
        <f t="shared" si="1"/>
        <v>0.14500000000000002</v>
      </c>
      <c r="G65" s="2">
        <f t="shared" si="2"/>
        <v>34.0879276</v>
      </c>
      <c r="H65" s="2">
        <f t="shared" si="2"/>
        <v>37.893702000000005</v>
      </c>
      <c r="I65" s="2">
        <f t="shared" si="2"/>
        <v>3.8057744000000002</v>
      </c>
      <c r="J65" s="2">
        <f t="shared" si="3"/>
        <v>0.47572180000000003</v>
      </c>
      <c r="K65" t="s">
        <v>224</v>
      </c>
      <c r="L65" t="s">
        <v>223</v>
      </c>
      <c r="M65">
        <v>2742291</v>
      </c>
      <c r="N65">
        <v>8839</v>
      </c>
      <c r="O65">
        <v>310</v>
      </c>
      <c r="P65" t="s">
        <v>225</v>
      </c>
    </row>
    <row r="66" spans="1:16" x14ac:dyDescent="0.25">
      <c r="A66" t="s">
        <v>60</v>
      </c>
      <c r="B66" t="s">
        <v>226</v>
      </c>
      <c r="C66">
        <v>5.24</v>
      </c>
      <c r="D66">
        <v>6.35</v>
      </c>
      <c r="E66">
        <f t="shared" ref="E66:E129" si="4">D66-C66</f>
        <v>1.1099999999999994</v>
      </c>
      <c r="F66">
        <f t="shared" si="1"/>
        <v>0.13874999999999993</v>
      </c>
      <c r="G66" s="2">
        <f t="shared" si="2"/>
        <v>17.191601600000002</v>
      </c>
      <c r="H66" s="2">
        <f t="shared" si="2"/>
        <v>20.833333999999997</v>
      </c>
      <c r="I66" s="2">
        <f t="shared" si="2"/>
        <v>3.6417323999999982</v>
      </c>
      <c r="J66" s="2">
        <f t="shared" si="3"/>
        <v>0.45521654999999978</v>
      </c>
      <c r="K66" t="s">
        <v>227</v>
      </c>
      <c r="L66" t="s">
        <v>228</v>
      </c>
      <c r="M66">
        <v>1738376</v>
      </c>
      <c r="N66">
        <v>4594</v>
      </c>
      <c r="O66">
        <v>378</v>
      </c>
      <c r="P66" t="s">
        <v>229</v>
      </c>
    </row>
    <row r="67" spans="1:16" x14ac:dyDescent="0.25">
      <c r="A67" t="s">
        <v>35</v>
      </c>
      <c r="B67" t="s">
        <v>230</v>
      </c>
      <c r="C67">
        <v>6.04</v>
      </c>
      <c r="D67">
        <v>7.14</v>
      </c>
      <c r="E67">
        <f t="shared" si="4"/>
        <v>1.0999999999999996</v>
      </c>
      <c r="F67">
        <f t="shared" ref="F67:F130" si="5">E67/8</f>
        <v>0.13749999999999996</v>
      </c>
      <c r="G67" s="2">
        <f t="shared" ref="G67:I130" si="6">C67*3.28084</f>
        <v>19.816273599999999</v>
      </c>
      <c r="H67" s="2">
        <f t="shared" si="6"/>
        <v>23.425197599999997</v>
      </c>
      <c r="I67" s="2">
        <f t="shared" si="6"/>
        <v>3.6089239999999987</v>
      </c>
      <c r="J67" s="2">
        <f t="shared" ref="J67:J130" si="7">I67/8</f>
        <v>0.45111549999999984</v>
      </c>
      <c r="K67" t="s">
        <v>231</v>
      </c>
      <c r="L67" t="s">
        <v>232</v>
      </c>
      <c r="M67">
        <v>3651261</v>
      </c>
      <c r="N67">
        <v>130</v>
      </c>
      <c r="O67">
        <v>8298</v>
      </c>
      <c r="P67" t="s">
        <v>233</v>
      </c>
    </row>
    <row r="68" spans="1:16" x14ac:dyDescent="0.25">
      <c r="A68" t="s">
        <v>64</v>
      </c>
      <c r="B68" t="s">
        <v>234</v>
      </c>
      <c r="C68">
        <v>6.54</v>
      </c>
      <c r="D68">
        <v>7.64</v>
      </c>
      <c r="E68">
        <f t="shared" si="4"/>
        <v>1.0999999999999996</v>
      </c>
      <c r="F68">
        <f t="shared" si="5"/>
        <v>0.13749999999999996</v>
      </c>
      <c r="G68" s="2">
        <f t="shared" si="6"/>
        <v>21.456693600000001</v>
      </c>
      <c r="H68" s="2">
        <f t="shared" si="6"/>
        <v>25.065617599999999</v>
      </c>
      <c r="I68" s="2">
        <f t="shared" si="6"/>
        <v>3.6089239999999987</v>
      </c>
      <c r="J68" s="2">
        <f t="shared" si="7"/>
        <v>0.45111549999999984</v>
      </c>
      <c r="K68" t="s">
        <v>235</v>
      </c>
      <c r="L68" t="s">
        <v>234</v>
      </c>
      <c r="M68">
        <v>3343079</v>
      </c>
      <c r="N68">
        <v>8542</v>
      </c>
      <c r="O68">
        <v>391</v>
      </c>
      <c r="P68" t="s">
        <v>236</v>
      </c>
    </row>
    <row r="69" spans="1:16" x14ac:dyDescent="0.25">
      <c r="A69" t="s">
        <v>127</v>
      </c>
      <c r="B69" t="s">
        <v>237</v>
      </c>
      <c r="C69">
        <v>2.2599999999999998</v>
      </c>
      <c r="D69">
        <v>3.35</v>
      </c>
      <c r="E69">
        <f t="shared" si="4"/>
        <v>1.0900000000000003</v>
      </c>
      <c r="F69">
        <f t="shared" si="5"/>
        <v>0.13625000000000004</v>
      </c>
      <c r="G69" s="2">
        <f t="shared" si="6"/>
        <v>7.4146983999999989</v>
      </c>
      <c r="H69" s="2">
        <f t="shared" si="6"/>
        <v>10.990814</v>
      </c>
      <c r="I69" s="2">
        <f t="shared" si="6"/>
        <v>3.5761156000000009</v>
      </c>
      <c r="J69" s="2">
        <f t="shared" si="7"/>
        <v>0.44701445000000012</v>
      </c>
      <c r="K69" t="s">
        <v>238</v>
      </c>
      <c r="L69" t="s">
        <v>239</v>
      </c>
      <c r="M69">
        <v>908090</v>
      </c>
      <c r="N69">
        <v>1849</v>
      </c>
      <c r="O69">
        <v>491</v>
      </c>
      <c r="P69" t="s">
        <v>240</v>
      </c>
    </row>
    <row r="70" spans="1:16" x14ac:dyDescent="0.25">
      <c r="A70" t="s">
        <v>131</v>
      </c>
      <c r="B70" t="s">
        <v>241</v>
      </c>
      <c r="C70">
        <v>4.37</v>
      </c>
      <c r="D70">
        <v>5.44</v>
      </c>
      <c r="E70">
        <f t="shared" si="4"/>
        <v>1.0700000000000003</v>
      </c>
      <c r="F70">
        <f t="shared" si="5"/>
        <v>0.13375000000000004</v>
      </c>
      <c r="G70" s="2">
        <f t="shared" si="6"/>
        <v>14.337270800000001</v>
      </c>
      <c r="H70" s="2">
        <f t="shared" si="6"/>
        <v>17.847769599999999</v>
      </c>
      <c r="I70" s="2">
        <f t="shared" si="6"/>
        <v>3.510498800000001</v>
      </c>
      <c r="J70" s="2">
        <f t="shared" si="7"/>
        <v>0.43881235000000013</v>
      </c>
      <c r="K70" t="s">
        <v>78</v>
      </c>
      <c r="L70" t="s">
        <v>242</v>
      </c>
      <c r="M70">
        <v>3997970</v>
      </c>
      <c r="N70">
        <v>3733</v>
      </c>
      <c r="O70">
        <v>1071</v>
      </c>
      <c r="P70" t="s">
        <v>243</v>
      </c>
    </row>
    <row r="71" spans="1:16" x14ac:dyDescent="0.25">
      <c r="A71" t="s">
        <v>16</v>
      </c>
      <c r="B71" t="s">
        <v>244</v>
      </c>
      <c r="C71">
        <v>6.69</v>
      </c>
      <c r="D71">
        <v>7.75</v>
      </c>
      <c r="E71">
        <f t="shared" si="4"/>
        <v>1.0599999999999996</v>
      </c>
      <c r="F71">
        <f t="shared" si="5"/>
        <v>0.13249999999999995</v>
      </c>
      <c r="G71" s="2">
        <f t="shared" si="6"/>
        <v>21.9488196</v>
      </c>
      <c r="H71" s="2">
        <f t="shared" si="6"/>
        <v>25.42651</v>
      </c>
      <c r="I71" s="2">
        <f t="shared" si="6"/>
        <v>3.4776903999999988</v>
      </c>
      <c r="J71" s="2">
        <f t="shared" si="7"/>
        <v>0.43471129999999986</v>
      </c>
      <c r="K71" t="s">
        <v>245</v>
      </c>
      <c r="L71" t="s">
        <v>244</v>
      </c>
      <c r="M71">
        <v>618008</v>
      </c>
      <c r="N71">
        <v>1472</v>
      </c>
      <c r="O71">
        <v>424</v>
      </c>
      <c r="P71" t="s">
        <v>246</v>
      </c>
    </row>
    <row r="72" spans="1:16" x14ac:dyDescent="0.25">
      <c r="A72" t="s">
        <v>247</v>
      </c>
      <c r="B72" t="s">
        <v>248</v>
      </c>
      <c r="C72">
        <v>2.4900000000000002</v>
      </c>
      <c r="D72">
        <v>3.54</v>
      </c>
      <c r="E72">
        <f t="shared" si="4"/>
        <v>1.0499999999999998</v>
      </c>
      <c r="F72">
        <f t="shared" si="5"/>
        <v>0.13124999999999998</v>
      </c>
      <c r="G72" s="2">
        <f t="shared" si="6"/>
        <v>8.1692916000000011</v>
      </c>
      <c r="H72" s="2">
        <f t="shared" si="6"/>
        <v>11.614173600000001</v>
      </c>
      <c r="I72" s="2">
        <f t="shared" si="6"/>
        <v>3.4448819999999993</v>
      </c>
      <c r="J72" s="2">
        <f t="shared" si="7"/>
        <v>0.43061024999999992</v>
      </c>
      <c r="K72" t="s">
        <v>249</v>
      </c>
      <c r="L72" t="s">
        <v>250</v>
      </c>
      <c r="M72">
        <v>642923</v>
      </c>
      <c r="N72">
        <v>3714</v>
      </c>
      <c r="O72">
        <v>173</v>
      </c>
      <c r="P72" t="s">
        <v>251</v>
      </c>
    </row>
    <row r="73" spans="1:16" x14ac:dyDescent="0.25">
      <c r="A73" t="s">
        <v>44</v>
      </c>
      <c r="B73" t="s">
        <v>252</v>
      </c>
      <c r="C73">
        <v>7.67</v>
      </c>
      <c r="D73">
        <v>8.68</v>
      </c>
      <c r="E73">
        <f t="shared" si="4"/>
        <v>1.0099999999999998</v>
      </c>
      <c r="F73">
        <f t="shared" si="5"/>
        <v>0.12624999999999997</v>
      </c>
      <c r="G73" s="2">
        <f t="shared" si="6"/>
        <v>25.164042800000001</v>
      </c>
      <c r="H73" s="2">
        <f t="shared" si="6"/>
        <v>28.477691199999999</v>
      </c>
      <c r="I73" s="2">
        <f t="shared" si="6"/>
        <v>3.3136483999999995</v>
      </c>
      <c r="J73" s="2">
        <f t="shared" si="7"/>
        <v>0.41420604999999994</v>
      </c>
      <c r="K73" t="s">
        <v>253</v>
      </c>
      <c r="L73" t="s">
        <v>252</v>
      </c>
      <c r="M73">
        <v>1391292</v>
      </c>
      <c r="N73">
        <v>5565</v>
      </c>
      <c r="O73">
        <v>250</v>
      </c>
      <c r="P73" t="s">
        <v>254</v>
      </c>
    </row>
    <row r="74" spans="1:16" x14ac:dyDescent="0.25">
      <c r="A74" t="s">
        <v>44</v>
      </c>
      <c r="B74" t="s">
        <v>255</v>
      </c>
      <c r="C74">
        <v>7.21</v>
      </c>
      <c r="D74">
        <v>8.2100000000000009</v>
      </c>
      <c r="E74">
        <f t="shared" si="4"/>
        <v>1.0000000000000009</v>
      </c>
      <c r="F74">
        <f t="shared" si="5"/>
        <v>0.12500000000000011</v>
      </c>
      <c r="G74" s="2">
        <f t="shared" si="6"/>
        <v>23.6548564</v>
      </c>
      <c r="H74" s="2">
        <f t="shared" si="6"/>
        <v>26.935696400000001</v>
      </c>
      <c r="I74" s="2">
        <f t="shared" si="6"/>
        <v>3.2808400000000031</v>
      </c>
      <c r="J74" s="2">
        <f t="shared" si="7"/>
        <v>0.41010500000000039</v>
      </c>
      <c r="K74" t="s">
        <v>256</v>
      </c>
      <c r="L74" t="s">
        <v>255</v>
      </c>
      <c r="M74">
        <v>1776221</v>
      </c>
      <c r="N74">
        <v>6814</v>
      </c>
      <c r="O74">
        <v>261</v>
      </c>
      <c r="P74" t="s">
        <v>257</v>
      </c>
    </row>
    <row r="75" spans="1:16" x14ac:dyDescent="0.25">
      <c r="A75" t="s">
        <v>40</v>
      </c>
      <c r="B75" t="s">
        <v>258</v>
      </c>
      <c r="C75">
        <v>3.42</v>
      </c>
      <c r="D75">
        <v>4.42</v>
      </c>
      <c r="E75">
        <f t="shared" si="4"/>
        <v>1</v>
      </c>
      <c r="F75">
        <f t="shared" si="5"/>
        <v>0.125</v>
      </c>
      <c r="G75" s="2">
        <f t="shared" si="6"/>
        <v>11.2204728</v>
      </c>
      <c r="H75" s="2">
        <f t="shared" si="6"/>
        <v>14.501312799999999</v>
      </c>
      <c r="I75" s="2">
        <f t="shared" si="6"/>
        <v>3.28084</v>
      </c>
      <c r="J75" s="2">
        <f t="shared" si="7"/>
        <v>0.410105</v>
      </c>
      <c r="K75" t="s">
        <v>259</v>
      </c>
      <c r="L75" t="s">
        <v>260</v>
      </c>
      <c r="M75">
        <v>2872523</v>
      </c>
      <c r="N75">
        <v>2354</v>
      </c>
      <c r="O75">
        <v>1220</v>
      </c>
      <c r="P75" t="s">
        <v>261</v>
      </c>
    </row>
    <row r="76" spans="1:16" x14ac:dyDescent="0.25">
      <c r="A76" t="s">
        <v>204</v>
      </c>
      <c r="B76" t="s">
        <v>262</v>
      </c>
      <c r="C76">
        <v>5.57</v>
      </c>
      <c r="D76">
        <v>6.55</v>
      </c>
      <c r="E76">
        <f t="shared" si="4"/>
        <v>0.97999999999999954</v>
      </c>
      <c r="F76">
        <f t="shared" si="5"/>
        <v>0.12249999999999994</v>
      </c>
      <c r="G76" s="2">
        <f t="shared" si="6"/>
        <v>18.274278800000001</v>
      </c>
      <c r="H76" s="2">
        <f t="shared" si="6"/>
        <v>21.489501999999998</v>
      </c>
      <c r="I76" s="2">
        <f t="shared" si="6"/>
        <v>3.2152231999999983</v>
      </c>
      <c r="J76" s="2">
        <f t="shared" si="7"/>
        <v>0.40190289999999979</v>
      </c>
      <c r="K76" t="s">
        <v>263</v>
      </c>
      <c r="L76" t="s">
        <v>262</v>
      </c>
      <c r="M76">
        <v>2810892</v>
      </c>
      <c r="N76">
        <v>4480</v>
      </c>
      <c r="O76">
        <v>627</v>
      </c>
      <c r="P76" t="s">
        <v>264</v>
      </c>
    </row>
    <row r="77" spans="1:16" x14ac:dyDescent="0.25">
      <c r="A77" t="s">
        <v>44</v>
      </c>
      <c r="B77" t="s">
        <v>265</v>
      </c>
      <c r="C77">
        <v>7.03</v>
      </c>
      <c r="D77">
        <v>8.01</v>
      </c>
      <c r="E77">
        <f t="shared" si="4"/>
        <v>0.97999999999999954</v>
      </c>
      <c r="F77">
        <f t="shared" si="5"/>
        <v>0.12249999999999994</v>
      </c>
      <c r="G77" s="2">
        <f t="shared" si="6"/>
        <v>23.0643052</v>
      </c>
      <c r="H77" s="2">
        <f t="shared" si="6"/>
        <v>26.2795284</v>
      </c>
      <c r="I77" s="2">
        <f t="shared" si="6"/>
        <v>3.2152231999999983</v>
      </c>
      <c r="J77" s="2">
        <f t="shared" si="7"/>
        <v>0.40190289999999979</v>
      </c>
      <c r="K77" t="s">
        <v>266</v>
      </c>
      <c r="L77" t="s">
        <v>265</v>
      </c>
      <c r="M77">
        <v>2994744</v>
      </c>
      <c r="N77">
        <v>6854</v>
      </c>
      <c r="O77">
        <v>437</v>
      </c>
      <c r="P77" t="s">
        <v>267</v>
      </c>
    </row>
    <row r="78" spans="1:16" x14ac:dyDescent="0.25">
      <c r="A78" t="s">
        <v>60</v>
      </c>
      <c r="B78" t="s">
        <v>268</v>
      </c>
      <c r="C78">
        <v>4.87</v>
      </c>
      <c r="D78">
        <v>5.82</v>
      </c>
      <c r="E78">
        <f t="shared" si="4"/>
        <v>0.95000000000000018</v>
      </c>
      <c r="F78">
        <f t="shared" si="5"/>
        <v>0.11875000000000002</v>
      </c>
      <c r="G78" s="2">
        <f t="shared" si="6"/>
        <v>15.9776908</v>
      </c>
      <c r="H78" s="2">
        <f t="shared" si="6"/>
        <v>19.094488800000001</v>
      </c>
      <c r="I78" s="2">
        <f t="shared" si="6"/>
        <v>3.1167980000000006</v>
      </c>
      <c r="J78" s="2">
        <f t="shared" si="7"/>
        <v>0.38959975000000008</v>
      </c>
      <c r="K78" t="s">
        <v>269</v>
      </c>
      <c r="L78" t="s">
        <v>268</v>
      </c>
      <c r="M78">
        <v>1918725</v>
      </c>
      <c r="N78">
        <v>4651</v>
      </c>
      <c r="O78">
        <v>348</v>
      </c>
      <c r="P78" t="s">
        <v>270</v>
      </c>
    </row>
    <row r="79" spans="1:16" x14ac:dyDescent="0.25">
      <c r="A79" t="s">
        <v>20</v>
      </c>
      <c r="B79" t="s">
        <v>271</v>
      </c>
      <c r="C79">
        <v>17.829999999999998</v>
      </c>
      <c r="D79">
        <v>18.77</v>
      </c>
      <c r="E79">
        <f t="shared" si="4"/>
        <v>0.94000000000000128</v>
      </c>
      <c r="F79">
        <f t="shared" si="5"/>
        <v>0.11750000000000016</v>
      </c>
      <c r="G79" s="2">
        <f t="shared" si="6"/>
        <v>58.497377199999995</v>
      </c>
      <c r="H79" s="2">
        <f t="shared" si="6"/>
        <v>61.581366799999998</v>
      </c>
      <c r="I79" s="2">
        <f t="shared" si="6"/>
        <v>3.0839896000000042</v>
      </c>
      <c r="J79" s="2">
        <f t="shared" si="7"/>
        <v>0.38549870000000053</v>
      </c>
      <c r="K79" t="s">
        <v>155</v>
      </c>
      <c r="L79" t="s">
        <v>271</v>
      </c>
      <c r="M79">
        <v>1779650</v>
      </c>
      <c r="N79">
        <v>9670</v>
      </c>
      <c r="O79">
        <v>184</v>
      </c>
      <c r="P79" t="s">
        <v>272</v>
      </c>
    </row>
    <row r="80" spans="1:16" x14ac:dyDescent="0.25">
      <c r="A80" t="s">
        <v>40</v>
      </c>
      <c r="B80" t="s">
        <v>273</v>
      </c>
      <c r="C80">
        <v>3.49</v>
      </c>
      <c r="D80">
        <v>4.43</v>
      </c>
      <c r="E80">
        <f t="shared" si="4"/>
        <v>0.9399999999999995</v>
      </c>
      <c r="F80">
        <f t="shared" si="5"/>
        <v>0.11749999999999994</v>
      </c>
      <c r="G80" s="2">
        <f t="shared" si="6"/>
        <v>11.450131600000001</v>
      </c>
      <c r="H80" s="2">
        <f t="shared" si="6"/>
        <v>14.5341212</v>
      </c>
      <c r="I80" s="2">
        <f t="shared" si="6"/>
        <v>3.0839895999999984</v>
      </c>
      <c r="J80" s="2">
        <f t="shared" si="7"/>
        <v>0.38549869999999981</v>
      </c>
      <c r="K80" t="s">
        <v>51</v>
      </c>
      <c r="L80" t="s">
        <v>273</v>
      </c>
      <c r="M80">
        <v>2029339</v>
      </c>
      <c r="N80">
        <v>3018</v>
      </c>
      <c r="O80">
        <v>672</v>
      </c>
      <c r="P80" t="s">
        <v>274</v>
      </c>
    </row>
    <row r="81" spans="1:16" x14ac:dyDescent="0.25">
      <c r="A81" t="s">
        <v>53</v>
      </c>
      <c r="B81" t="s">
        <v>275</v>
      </c>
      <c r="C81">
        <v>7.36</v>
      </c>
      <c r="D81">
        <v>8.27</v>
      </c>
      <c r="E81">
        <f t="shared" si="4"/>
        <v>0.90999999999999925</v>
      </c>
      <c r="F81">
        <f t="shared" si="5"/>
        <v>0.11374999999999991</v>
      </c>
      <c r="G81" s="2">
        <f t="shared" si="6"/>
        <v>24.146982400000002</v>
      </c>
      <c r="H81" s="2">
        <f t="shared" si="6"/>
        <v>27.1325468</v>
      </c>
      <c r="I81" s="2">
        <f t="shared" si="6"/>
        <v>2.9855643999999977</v>
      </c>
      <c r="J81" s="2">
        <f t="shared" si="7"/>
        <v>0.37319554999999971</v>
      </c>
      <c r="K81" t="s">
        <v>155</v>
      </c>
      <c r="L81" t="s">
        <v>275</v>
      </c>
      <c r="M81">
        <v>1927029</v>
      </c>
      <c r="N81">
        <v>2360</v>
      </c>
      <c r="O81">
        <v>817</v>
      </c>
      <c r="P81" t="s">
        <v>276</v>
      </c>
    </row>
    <row r="82" spans="1:16" x14ac:dyDescent="0.25">
      <c r="A82" t="s">
        <v>31</v>
      </c>
      <c r="B82" t="s">
        <v>277</v>
      </c>
      <c r="C82">
        <v>3.55</v>
      </c>
      <c r="D82">
        <v>4.45</v>
      </c>
      <c r="E82">
        <f t="shared" si="4"/>
        <v>0.90000000000000036</v>
      </c>
      <c r="F82">
        <f t="shared" si="5"/>
        <v>0.11250000000000004</v>
      </c>
      <c r="G82" s="2">
        <f t="shared" si="6"/>
        <v>11.646982</v>
      </c>
      <c r="H82" s="2">
        <f t="shared" si="6"/>
        <v>14.599738</v>
      </c>
      <c r="I82" s="2">
        <f t="shared" si="6"/>
        <v>2.9527560000000013</v>
      </c>
      <c r="J82" s="2">
        <f t="shared" si="7"/>
        <v>0.36909450000000016</v>
      </c>
      <c r="K82" t="s">
        <v>199</v>
      </c>
      <c r="L82" t="s">
        <v>277</v>
      </c>
      <c r="M82">
        <v>4474446</v>
      </c>
      <c r="N82">
        <v>5743</v>
      </c>
      <c r="O82">
        <v>779</v>
      </c>
      <c r="P82" t="s">
        <v>278</v>
      </c>
    </row>
    <row r="83" spans="1:16" x14ac:dyDescent="0.25">
      <c r="A83" t="s">
        <v>40</v>
      </c>
      <c r="B83" t="s">
        <v>279</v>
      </c>
      <c r="C83">
        <v>4.72</v>
      </c>
      <c r="D83">
        <v>5.6</v>
      </c>
      <c r="E83">
        <f t="shared" si="4"/>
        <v>0.87999999999999989</v>
      </c>
      <c r="F83">
        <f t="shared" si="5"/>
        <v>0.10999999999999999</v>
      </c>
      <c r="G83" s="2">
        <f t="shared" si="6"/>
        <v>15.485564799999999</v>
      </c>
      <c r="H83" s="2">
        <f t="shared" si="6"/>
        <v>18.372703999999999</v>
      </c>
      <c r="I83" s="2">
        <f t="shared" si="6"/>
        <v>2.8871391999999996</v>
      </c>
      <c r="J83" s="2">
        <f t="shared" si="7"/>
        <v>0.36089239999999995</v>
      </c>
      <c r="K83" t="s">
        <v>280</v>
      </c>
      <c r="L83" t="s">
        <v>279</v>
      </c>
      <c r="M83">
        <v>4254782</v>
      </c>
      <c r="N83">
        <v>2905</v>
      </c>
      <c r="O83">
        <v>1465</v>
      </c>
      <c r="P83" t="s">
        <v>281</v>
      </c>
    </row>
    <row r="84" spans="1:16" x14ac:dyDescent="0.25">
      <c r="A84" t="s">
        <v>60</v>
      </c>
      <c r="B84" t="s">
        <v>282</v>
      </c>
      <c r="C84">
        <v>3.37</v>
      </c>
      <c r="D84">
        <v>4.21</v>
      </c>
      <c r="E84">
        <f t="shared" si="4"/>
        <v>0.83999999999999986</v>
      </c>
      <c r="F84">
        <f t="shared" si="5"/>
        <v>0.10499999999999998</v>
      </c>
      <c r="G84" s="2">
        <f t="shared" si="6"/>
        <v>11.056430800000001</v>
      </c>
      <c r="H84" s="2">
        <f t="shared" si="6"/>
        <v>13.8123364</v>
      </c>
      <c r="I84" s="2">
        <f t="shared" si="6"/>
        <v>2.7559055999999997</v>
      </c>
      <c r="J84" s="2">
        <f t="shared" si="7"/>
        <v>0.34448819999999997</v>
      </c>
      <c r="K84" t="s">
        <v>283</v>
      </c>
      <c r="L84" t="s">
        <v>284</v>
      </c>
      <c r="M84">
        <v>3990897</v>
      </c>
      <c r="N84">
        <v>4433</v>
      </c>
      <c r="O84">
        <v>927</v>
      </c>
      <c r="P84" t="s">
        <v>285</v>
      </c>
    </row>
    <row r="85" spans="1:16" x14ac:dyDescent="0.25">
      <c r="A85" t="s">
        <v>127</v>
      </c>
      <c r="B85" t="s">
        <v>286</v>
      </c>
      <c r="C85">
        <v>2.27</v>
      </c>
      <c r="D85">
        <v>3.1</v>
      </c>
      <c r="E85">
        <f t="shared" si="4"/>
        <v>0.83000000000000007</v>
      </c>
      <c r="F85">
        <f t="shared" si="5"/>
        <v>0.10375000000000001</v>
      </c>
      <c r="G85" s="2">
        <f t="shared" si="6"/>
        <v>7.4475068000000002</v>
      </c>
      <c r="H85" s="2">
        <f t="shared" si="6"/>
        <v>10.170604000000001</v>
      </c>
      <c r="I85" s="2">
        <f t="shared" si="6"/>
        <v>2.7230972000000002</v>
      </c>
      <c r="J85" s="2">
        <f t="shared" si="7"/>
        <v>0.34038715000000003</v>
      </c>
    </row>
    <row r="86" spans="1:16" x14ac:dyDescent="0.25">
      <c r="A86" t="s">
        <v>127</v>
      </c>
      <c r="B86" t="s">
        <v>287</v>
      </c>
      <c r="C86">
        <v>2.7</v>
      </c>
      <c r="D86">
        <v>3.53</v>
      </c>
      <c r="E86">
        <f t="shared" si="4"/>
        <v>0.82999999999999963</v>
      </c>
      <c r="F86">
        <f t="shared" si="5"/>
        <v>0.10374999999999995</v>
      </c>
      <c r="G86" s="2">
        <f t="shared" si="6"/>
        <v>8.8582680000000007</v>
      </c>
      <c r="H86" s="2">
        <f t="shared" si="6"/>
        <v>11.581365199999999</v>
      </c>
      <c r="I86" s="2">
        <f t="shared" si="6"/>
        <v>2.7230971999999989</v>
      </c>
      <c r="J86" s="2">
        <f t="shared" si="7"/>
        <v>0.34038714999999986</v>
      </c>
      <c r="K86" t="s">
        <v>288</v>
      </c>
      <c r="L86" t="s">
        <v>287</v>
      </c>
      <c r="M86">
        <v>732639</v>
      </c>
      <c r="N86">
        <v>1724</v>
      </c>
      <c r="O86">
        <v>425</v>
      </c>
      <c r="P86" t="s">
        <v>289</v>
      </c>
    </row>
    <row r="87" spans="1:16" x14ac:dyDescent="0.25">
      <c r="A87" t="s">
        <v>64</v>
      </c>
      <c r="B87" t="s">
        <v>290</v>
      </c>
      <c r="C87">
        <v>4.97</v>
      </c>
      <c r="D87">
        <v>5.79</v>
      </c>
      <c r="E87">
        <f t="shared" si="4"/>
        <v>0.82000000000000028</v>
      </c>
      <c r="F87">
        <f t="shared" si="5"/>
        <v>0.10250000000000004</v>
      </c>
      <c r="G87" s="2">
        <f t="shared" si="6"/>
        <v>16.305774799999998</v>
      </c>
      <c r="H87" s="2">
        <f t="shared" si="6"/>
        <v>18.996063599999999</v>
      </c>
      <c r="I87" s="2">
        <f t="shared" si="6"/>
        <v>2.6902888000000007</v>
      </c>
      <c r="J87" s="2">
        <f t="shared" si="7"/>
        <v>0.33628610000000009</v>
      </c>
      <c r="K87" t="s">
        <v>291</v>
      </c>
      <c r="L87" t="s">
        <v>290</v>
      </c>
      <c r="M87">
        <v>1493627</v>
      </c>
      <c r="N87">
        <v>7068</v>
      </c>
      <c r="O87">
        <v>211</v>
      </c>
      <c r="P87" t="s">
        <v>292</v>
      </c>
    </row>
    <row r="88" spans="1:16" x14ac:dyDescent="0.25">
      <c r="A88" t="s">
        <v>31</v>
      </c>
      <c r="B88" t="s">
        <v>293</v>
      </c>
      <c r="C88">
        <v>3.1</v>
      </c>
      <c r="D88">
        <v>3.92</v>
      </c>
      <c r="E88">
        <f t="shared" si="4"/>
        <v>0.81999999999999984</v>
      </c>
      <c r="F88">
        <f t="shared" si="5"/>
        <v>0.10249999999999998</v>
      </c>
      <c r="G88" s="2">
        <f t="shared" si="6"/>
        <v>10.170604000000001</v>
      </c>
      <c r="H88" s="2">
        <f t="shared" si="6"/>
        <v>12.8608928</v>
      </c>
      <c r="I88" s="2">
        <f t="shared" si="6"/>
        <v>2.6902887999999994</v>
      </c>
      <c r="J88" s="2">
        <f t="shared" si="7"/>
        <v>0.33628609999999992</v>
      </c>
      <c r="K88" t="s">
        <v>18</v>
      </c>
      <c r="L88" t="s">
        <v>293</v>
      </c>
      <c r="M88">
        <v>4773138</v>
      </c>
      <c r="N88">
        <v>3718</v>
      </c>
      <c r="O88">
        <v>1284</v>
      </c>
      <c r="P88" t="s">
        <v>294</v>
      </c>
    </row>
    <row r="89" spans="1:16" x14ac:dyDescent="0.25">
      <c r="A89" t="s">
        <v>60</v>
      </c>
      <c r="B89" t="s">
        <v>295</v>
      </c>
      <c r="C89">
        <v>3.69</v>
      </c>
      <c r="D89">
        <v>4.51</v>
      </c>
      <c r="E89">
        <f t="shared" si="4"/>
        <v>0.81999999999999984</v>
      </c>
      <c r="F89">
        <f t="shared" si="5"/>
        <v>0.10249999999999998</v>
      </c>
      <c r="G89" s="2">
        <f t="shared" si="6"/>
        <v>12.1062996</v>
      </c>
      <c r="H89" s="2">
        <f t="shared" si="6"/>
        <v>14.796588399999999</v>
      </c>
      <c r="I89" s="2">
        <f t="shared" si="6"/>
        <v>2.6902887999999994</v>
      </c>
      <c r="J89" s="2">
        <f t="shared" si="7"/>
        <v>0.33628609999999992</v>
      </c>
      <c r="K89" t="s">
        <v>296</v>
      </c>
      <c r="L89" t="s">
        <v>295</v>
      </c>
      <c r="M89">
        <v>3463284</v>
      </c>
      <c r="N89">
        <v>7190</v>
      </c>
      <c r="O89">
        <v>462</v>
      </c>
      <c r="P89" t="s">
        <v>297</v>
      </c>
    </row>
    <row r="90" spans="1:16" x14ac:dyDescent="0.25">
      <c r="A90" t="s">
        <v>40</v>
      </c>
      <c r="B90" t="s">
        <v>298</v>
      </c>
      <c r="C90">
        <v>2.42</v>
      </c>
      <c r="D90">
        <v>3.23</v>
      </c>
      <c r="E90">
        <f t="shared" si="4"/>
        <v>0.81</v>
      </c>
      <c r="F90">
        <f t="shared" si="5"/>
        <v>0.10125000000000001</v>
      </c>
      <c r="G90" s="2">
        <f t="shared" si="6"/>
        <v>7.9396328</v>
      </c>
      <c r="H90" s="2">
        <f t="shared" si="6"/>
        <v>10.597113199999999</v>
      </c>
      <c r="I90" s="2">
        <f t="shared" si="6"/>
        <v>2.6574804000000003</v>
      </c>
      <c r="J90" s="2">
        <f t="shared" si="7"/>
        <v>0.33218505000000004</v>
      </c>
      <c r="K90" t="s">
        <v>299</v>
      </c>
      <c r="L90" t="s">
        <v>298</v>
      </c>
      <c r="M90">
        <v>1994618</v>
      </c>
      <c r="N90">
        <v>1787</v>
      </c>
      <c r="O90">
        <v>1116</v>
      </c>
      <c r="P90" t="s">
        <v>300</v>
      </c>
    </row>
    <row r="91" spans="1:16" x14ac:dyDescent="0.25">
      <c r="A91" t="s">
        <v>127</v>
      </c>
      <c r="B91" t="s">
        <v>301</v>
      </c>
      <c r="C91">
        <v>1.76</v>
      </c>
      <c r="D91">
        <v>2.56</v>
      </c>
      <c r="E91">
        <f t="shared" si="4"/>
        <v>0.8</v>
      </c>
      <c r="F91">
        <f t="shared" si="5"/>
        <v>0.1</v>
      </c>
      <c r="G91" s="2">
        <f t="shared" si="6"/>
        <v>5.7742784</v>
      </c>
      <c r="H91" s="2">
        <f t="shared" si="6"/>
        <v>8.3989504000000004</v>
      </c>
      <c r="I91" s="2">
        <f t="shared" si="6"/>
        <v>2.6246720000000003</v>
      </c>
      <c r="J91" s="2">
        <f t="shared" si="7"/>
        <v>0.32808400000000004</v>
      </c>
      <c r="K91" t="s">
        <v>99</v>
      </c>
      <c r="L91" t="s">
        <v>301</v>
      </c>
      <c r="M91">
        <v>1091295</v>
      </c>
      <c r="N91">
        <v>2851</v>
      </c>
      <c r="O91">
        <v>383</v>
      </c>
      <c r="P91" t="s">
        <v>302</v>
      </c>
    </row>
    <row r="92" spans="1:16" x14ac:dyDescent="0.25">
      <c r="A92" t="s">
        <v>131</v>
      </c>
      <c r="B92" t="s">
        <v>303</v>
      </c>
      <c r="C92">
        <v>4</v>
      </c>
      <c r="D92">
        <v>4.8</v>
      </c>
      <c r="E92">
        <f t="shared" si="4"/>
        <v>0.79999999999999982</v>
      </c>
      <c r="F92">
        <f t="shared" si="5"/>
        <v>9.9999999999999978E-2</v>
      </c>
      <c r="G92" s="2">
        <f t="shared" si="6"/>
        <v>13.12336</v>
      </c>
      <c r="H92" s="2">
        <f t="shared" si="6"/>
        <v>15.748031999999998</v>
      </c>
      <c r="I92" s="2">
        <f t="shared" si="6"/>
        <v>2.6246719999999994</v>
      </c>
      <c r="J92" s="2">
        <f t="shared" si="7"/>
        <v>0.32808399999999993</v>
      </c>
      <c r="K92" t="s">
        <v>304</v>
      </c>
      <c r="L92" t="s">
        <v>305</v>
      </c>
      <c r="M92">
        <v>1670931</v>
      </c>
      <c r="N92">
        <v>2183</v>
      </c>
      <c r="O92">
        <v>753</v>
      </c>
      <c r="P92" t="s">
        <v>306</v>
      </c>
    </row>
    <row r="93" spans="1:16" x14ac:dyDescent="0.25">
      <c r="A93" t="s">
        <v>307</v>
      </c>
      <c r="B93" t="s">
        <v>308</v>
      </c>
      <c r="C93">
        <v>4.5999999999999996</v>
      </c>
      <c r="D93">
        <v>5.38</v>
      </c>
      <c r="E93">
        <f t="shared" si="4"/>
        <v>0.78000000000000025</v>
      </c>
      <c r="F93">
        <f t="shared" si="5"/>
        <v>9.7500000000000031E-2</v>
      </c>
      <c r="G93" s="2">
        <f t="shared" si="6"/>
        <v>15.091863999999999</v>
      </c>
      <c r="H93" s="2">
        <f t="shared" si="6"/>
        <v>17.650919200000001</v>
      </c>
      <c r="I93" s="2">
        <f t="shared" si="6"/>
        <v>2.5590552000000009</v>
      </c>
      <c r="J93" s="2">
        <f t="shared" si="7"/>
        <v>0.31988190000000011</v>
      </c>
      <c r="K93" t="s">
        <v>269</v>
      </c>
      <c r="L93" t="s">
        <v>308</v>
      </c>
      <c r="M93">
        <v>9426959</v>
      </c>
      <c r="N93">
        <v>15643</v>
      </c>
      <c r="O93">
        <v>603</v>
      </c>
      <c r="P93" t="s">
        <v>309</v>
      </c>
    </row>
    <row r="94" spans="1:16" x14ac:dyDescent="0.25">
      <c r="A94" t="s">
        <v>44</v>
      </c>
      <c r="B94" t="s">
        <v>310</v>
      </c>
      <c r="C94">
        <v>9.98</v>
      </c>
      <c r="D94">
        <v>10.76</v>
      </c>
      <c r="E94">
        <f t="shared" si="4"/>
        <v>0.77999999999999936</v>
      </c>
      <c r="F94">
        <f t="shared" si="5"/>
        <v>9.749999999999992E-2</v>
      </c>
      <c r="G94" s="2">
        <f t="shared" si="6"/>
        <v>32.742783199999998</v>
      </c>
      <c r="H94" s="2">
        <f t="shared" si="6"/>
        <v>35.301838400000001</v>
      </c>
      <c r="I94" s="2">
        <f t="shared" si="6"/>
        <v>2.5590551999999978</v>
      </c>
      <c r="J94" s="2">
        <f t="shared" si="7"/>
        <v>0.31988189999999972</v>
      </c>
      <c r="K94" t="s">
        <v>311</v>
      </c>
      <c r="L94" t="s">
        <v>310</v>
      </c>
      <c r="M94">
        <v>1660378</v>
      </c>
      <c r="N94">
        <v>8437</v>
      </c>
      <c r="O94">
        <v>197</v>
      </c>
      <c r="P94" t="s">
        <v>312</v>
      </c>
    </row>
    <row r="95" spans="1:16" x14ac:dyDescent="0.25">
      <c r="A95" t="s">
        <v>31</v>
      </c>
      <c r="B95" t="s">
        <v>313</v>
      </c>
      <c r="C95">
        <v>4.38</v>
      </c>
      <c r="D95">
        <v>5.15</v>
      </c>
      <c r="E95">
        <f t="shared" si="4"/>
        <v>0.77000000000000046</v>
      </c>
      <c r="F95">
        <f t="shared" si="5"/>
        <v>9.6250000000000058E-2</v>
      </c>
      <c r="G95" s="2">
        <f t="shared" si="6"/>
        <v>14.370079199999999</v>
      </c>
      <c r="H95" s="2">
        <f t="shared" si="6"/>
        <v>16.896326000000002</v>
      </c>
      <c r="I95" s="2">
        <f t="shared" si="6"/>
        <v>2.5262468000000013</v>
      </c>
      <c r="J95" s="2">
        <f t="shared" si="7"/>
        <v>0.31578085000000017</v>
      </c>
      <c r="K95" t="s">
        <v>314</v>
      </c>
      <c r="L95" t="s">
        <v>313</v>
      </c>
      <c r="M95">
        <v>2496761</v>
      </c>
      <c r="N95">
        <v>2361</v>
      </c>
      <c r="O95">
        <v>1044</v>
      </c>
      <c r="P95" t="s">
        <v>315</v>
      </c>
    </row>
    <row r="96" spans="1:16" x14ac:dyDescent="0.25">
      <c r="A96" t="s">
        <v>307</v>
      </c>
      <c r="B96" t="s">
        <v>316</v>
      </c>
      <c r="C96">
        <v>4.92</v>
      </c>
      <c r="D96">
        <v>5.66</v>
      </c>
      <c r="E96">
        <f t="shared" si="4"/>
        <v>0.74000000000000021</v>
      </c>
      <c r="F96">
        <f t="shared" si="5"/>
        <v>9.2500000000000027E-2</v>
      </c>
      <c r="G96" s="2">
        <f t="shared" si="6"/>
        <v>16.1417328</v>
      </c>
      <c r="H96" s="2">
        <f t="shared" si="6"/>
        <v>18.569554400000001</v>
      </c>
      <c r="I96" s="2">
        <f t="shared" si="6"/>
        <v>2.4278216000000006</v>
      </c>
      <c r="J96" s="2">
        <f t="shared" si="7"/>
        <v>0.30347770000000007</v>
      </c>
      <c r="K96" t="s">
        <v>317</v>
      </c>
      <c r="L96" t="s">
        <v>316</v>
      </c>
      <c r="M96">
        <v>3003922</v>
      </c>
      <c r="N96">
        <v>10475</v>
      </c>
      <c r="O96">
        <v>287</v>
      </c>
      <c r="P96" t="s">
        <v>318</v>
      </c>
    </row>
    <row r="97" spans="1:16" x14ac:dyDescent="0.25">
      <c r="A97" t="s">
        <v>40</v>
      </c>
      <c r="B97" t="s">
        <v>319</v>
      </c>
      <c r="C97">
        <v>3.97</v>
      </c>
      <c r="D97">
        <v>4.71</v>
      </c>
      <c r="E97">
        <f t="shared" si="4"/>
        <v>0.73999999999999977</v>
      </c>
      <c r="F97">
        <f t="shared" si="5"/>
        <v>9.2499999999999971E-2</v>
      </c>
      <c r="G97" s="2">
        <f t="shared" si="6"/>
        <v>13.0249348</v>
      </c>
      <c r="H97" s="2">
        <f t="shared" si="6"/>
        <v>15.4527564</v>
      </c>
      <c r="I97" s="2">
        <f t="shared" si="6"/>
        <v>2.4278215999999992</v>
      </c>
      <c r="J97" s="2">
        <f t="shared" si="7"/>
        <v>0.30347769999999991</v>
      </c>
      <c r="K97" t="s">
        <v>33</v>
      </c>
      <c r="L97" t="s">
        <v>319</v>
      </c>
      <c r="M97">
        <v>3032226</v>
      </c>
      <c r="N97">
        <v>2569</v>
      </c>
      <c r="O97">
        <v>1180</v>
      </c>
      <c r="P97" t="s">
        <v>320</v>
      </c>
    </row>
    <row r="98" spans="1:16" x14ac:dyDescent="0.25">
      <c r="A98" t="s">
        <v>27</v>
      </c>
      <c r="B98" t="s">
        <v>321</v>
      </c>
      <c r="C98">
        <v>7.61</v>
      </c>
      <c r="D98">
        <v>8.35</v>
      </c>
      <c r="E98">
        <f t="shared" si="4"/>
        <v>0.73999999999999932</v>
      </c>
      <c r="F98">
        <f t="shared" si="5"/>
        <v>9.2499999999999916E-2</v>
      </c>
      <c r="G98" s="2">
        <f t="shared" si="6"/>
        <v>24.967192400000002</v>
      </c>
      <c r="H98" s="2">
        <f t="shared" si="6"/>
        <v>27.395014</v>
      </c>
      <c r="I98" s="2">
        <f t="shared" si="6"/>
        <v>2.4278215999999979</v>
      </c>
      <c r="J98" s="2">
        <f t="shared" si="7"/>
        <v>0.30347769999999974</v>
      </c>
      <c r="K98" t="s">
        <v>322</v>
      </c>
      <c r="L98" t="s">
        <v>321</v>
      </c>
      <c r="M98">
        <v>1742815</v>
      </c>
      <c r="N98">
        <v>3788</v>
      </c>
      <c r="O98">
        <v>438</v>
      </c>
      <c r="P98" t="s">
        <v>323</v>
      </c>
    </row>
    <row r="99" spans="1:16" x14ac:dyDescent="0.25">
      <c r="A99" t="s">
        <v>127</v>
      </c>
      <c r="B99" t="s">
        <v>324</v>
      </c>
      <c r="C99">
        <v>2.19</v>
      </c>
      <c r="D99">
        <v>2.92</v>
      </c>
      <c r="E99">
        <f t="shared" si="4"/>
        <v>0.73</v>
      </c>
      <c r="F99">
        <f t="shared" si="5"/>
        <v>9.1249999999999998E-2</v>
      </c>
      <c r="G99" s="2">
        <f t="shared" si="6"/>
        <v>7.1850395999999996</v>
      </c>
      <c r="H99" s="2">
        <f t="shared" si="6"/>
        <v>9.5800527999999989</v>
      </c>
      <c r="I99" s="2">
        <f t="shared" si="6"/>
        <v>2.3950131999999997</v>
      </c>
      <c r="J99" s="2">
        <f t="shared" si="7"/>
        <v>0.29937664999999997</v>
      </c>
      <c r="K99" t="s">
        <v>29</v>
      </c>
      <c r="L99" t="s">
        <v>325</v>
      </c>
      <c r="M99">
        <v>1517202</v>
      </c>
      <c r="N99">
        <v>3480</v>
      </c>
      <c r="O99">
        <v>436</v>
      </c>
      <c r="P99" t="s">
        <v>326</v>
      </c>
    </row>
    <row r="100" spans="1:16" x14ac:dyDescent="0.25">
      <c r="A100" t="s">
        <v>64</v>
      </c>
      <c r="B100" t="s">
        <v>327</v>
      </c>
      <c r="C100">
        <v>4.66</v>
      </c>
      <c r="D100">
        <v>5.39</v>
      </c>
      <c r="E100">
        <f t="shared" si="4"/>
        <v>0.72999999999999954</v>
      </c>
      <c r="F100">
        <f t="shared" si="5"/>
        <v>9.1249999999999942E-2</v>
      </c>
      <c r="G100" s="2">
        <f t="shared" si="6"/>
        <v>15.2887144</v>
      </c>
      <c r="H100" s="2">
        <f t="shared" si="6"/>
        <v>17.683727599999997</v>
      </c>
      <c r="I100" s="2">
        <f t="shared" si="6"/>
        <v>2.3950131999999984</v>
      </c>
      <c r="J100" s="2">
        <f t="shared" si="7"/>
        <v>0.2993766499999998</v>
      </c>
      <c r="K100" t="s">
        <v>328</v>
      </c>
      <c r="L100" t="s">
        <v>327</v>
      </c>
      <c r="M100">
        <v>799199</v>
      </c>
      <c r="N100">
        <v>4081</v>
      </c>
      <c r="O100">
        <v>236</v>
      </c>
      <c r="P100" t="s">
        <v>329</v>
      </c>
    </row>
    <row r="101" spans="1:16" x14ac:dyDescent="0.25">
      <c r="A101" t="s">
        <v>204</v>
      </c>
      <c r="B101" t="s">
        <v>330</v>
      </c>
      <c r="C101">
        <v>4.66</v>
      </c>
      <c r="D101">
        <v>5.38</v>
      </c>
      <c r="E101">
        <f t="shared" si="4"/>
        <v>0.71999999999999975</v>
      </c>
      <c r="F101">
        <f t="shared" si="5"/>
        <v>8.9999999999999969E-2</v>
      </c>
      <c r="G101" s="2">
        <f t="shared" si="6"/>
        <v>15.2887144</v>
      </c>
      <c r="H101" s="2">
        <f t="shared" si="6"/>
        <v>17.650919200000001</v>
      </c>
      <c r="I101" s="2">
        <f t="shared" si="6"/>
        <v>2.3622047999999993</v>
      </c>
      <c r="J101" s="2">
        <f t="shared" si="7"/>
        <v>0.29527559999999992</v>
      </c>
      <c r="K101" t="s">
        <v>331</v>
      </c>
      <c r="L101" t="s">
        <v>330</v>
      </c>
      <c r="M101">
        <v>3089543</v>
      </c>
      <c r="N101">
        <v>2345</v>
      </c>
      <c r="O101">
        <v>1318</v>
      </c>
      <c r="P101" t="s">
        <v>332</v>
      </c>
    </row>
    <row r="102" spans="1:16" x14ac:dyDescent="0.25">
      <c r="A102" t="s">
        <v>169</v>
      </c>
      <c r="B102" t="s">
        <v>333</v>
      </c>
      <c r="C102">
        <v>6.07</v>
      </c>
      <c r="D102">
        <v>6.79</v>
      </c>
      <c r="E102">
        <f t="shared" si="4"/>
        <v>0.71999999999999975</v>
      </c>
      <c r="F102">
        <f t="shared" si="5"/>
        <v>8.9999999999999969E-2</v>
      </c>
      <c r="G102" s="2">
        <f t="shared" si="6"/>
        <v>19.9146988</v>
      </c>
      <c r="H102" s="2">
        <f t="shared" si="6"/>
        <v>22.276903600000001</v>
      </c>
      <c r="I102" s="2">
        <f t="shared" si="6"/>
        <v>2.3622047999999993</v>
      </c>
      <c r="J102" s="2">
        <f t="shared" si="7"/>
        <v>0.29527559999999992</v>
      </c>
      <c r="K102" t="s">
        <v>334</v>
      </c>
      <c r="L102" t="s">
        <v>333</v>
      </c>
      <c r="M102">
        <v>1311382</v>
      </c>
      <c r="N102">
        <v>2110</v>
      </c>
      <c r="O102">
        <v>622</v>
      </c>
      <c r="P102" t="s">
        <v>335</v>
      </c>
    </row>
    <row r="103" spans="1:16" x14ac:dyDescent="0.25">
      <c r="A103" t="s">
        <v>127</v>
      </c>
      <c r="B103" t="s">
        <v>336</v>
      </c>
      <c r="C103">
        <v>2.64</v>
      </c>
      <c r="D103">
        <v>3.35</v>
      </c>
      <c r="E103">
        <f t="shared" si="4"/>
        <v>0.71</v>
      </c>
      <c r="F103">
        <f t="shared" si="5"/>
        <v>8.8749999999999996E-2</v>
      </c>
      <c r="G103" s="2">
        <f t="shared" si="6"/>
        <v>8.6614176</v>
      </c>
      <c r="H103" s="2">
        <f t="shared" si="6"/>
        <v>10.990814</v>
      </c>
      <c r="I103" s="2">
        <f t="shared" si="6"/>
        <v>2.3293963999999998</v>
      </c>
      <c r="J103" s="2">
        <f t="shared" si="7"/>
        <v>0.29117454999999998</v>
      </c>
      <c r="K103" t="s">
        <v>202</v>
      </c>
      <c r="L103" t="s">
        <v>336</v>
      </c>
      <c r="M103">
        <v>1327748</v>
      </c>
      <c r="N103">
        <v>3381</v>
      </c>
      <c r="O103">
        <v>393</v>
      </c>
      <c r="P103" t="s">
        <v>337</v>
      </c>
    </row>
    <row r="104" spans="1:16" x14ac:dyDescent="0.25">
      <c r="A104" t="s">
        <v>307</v>
      </c>
      <c r="B104" t="s">
        <v>338</v>
      </c>
      <c r="C104">
        <v>4.66</v>
      </c>
      <c r="D104">
        <v>5.37</v>
      </c>
      <c r="E104">
        <f t="shared" si="4"/>
        <v>0.71</v>
      </c>
      <c r="F104">
        <f t="shared" si="5"/>
        <v>8.8749999999999996E-2</v>
      </c>
      <c r="G104" s="2">
        <f t="shared" si="6"/>
        <v>15.2887144</v>
      </c>
      <c r="H104" s="2">
        <f t="shared" si="6"/>
        <v>17.6181108</v>
      </c>
      <c r="I104" s="2">
        <f t="shared" si="6"/>
        <v>2.3293963999999998</v>
      </c>
      <c r="J104" s="2">
        <f t="shared" si="7"/>
        <v>0.29117454999999998</v>
      </c>
      <c r="K104" t="s">
        <v>339</v>
      </c>
      <c r="L104" t="s">
        <v>340</v>
      </c>
      <c r="M104">
        <v>9332481</v>
      </c>
      <c r="N104">
        <v>369</v>
      </c>
      <c r="O104">
        <v>20925</v>
      </c>
      <c r="P104" t="s">
        <v>341</v>
      </c>
    </row>
    <row r="105" spans="1:16" x14ac:dyDescent="0.25">
      <c r="A105" t="s">
        <v>121</v>
      </c>
      <c r="B105" t="s">
        <v>342</v>
      </c>
      <c r="C105">
        <v>4.5199999999999996</v>
      </c>
      <c r="D105">
        <v>5.21</v>
      </c>
      <c r="E105">
        <f t="shared" si="4"/>
        <v>0.69000000000000039</v>
      </c>
      <c r="F105">
        <f t="shared" si="5"/>
        <v>8.6250000000000049E-2</v>
      </c>
      <c r="G105" s="2">
        <f t="shared" si="6"/>
        <v>14.829396799999998</v>
      </c>
      <c r="H105" s="2">
        <f t="shared" si="6"/>
        <v>17.093176400000001</v>
      </c>
      <c r="I105" s="2">
        <f t="shared" si="6"/>
        <v>2.2637796000000012</v>
      </c>
      <c r="J105" s="2">
        <f t="shared" si="7"/>
        <v>0.28297245000000015</v>
      </c>
      <c r="K105" t="s">
        <v>140</v>
      </c>
      <c r="L105" t="s">
        <v>343</v>
      </c>
      <c r="M105">
        <v>111997</v>
      </c>
      <c r="N105">
        <v>2362</v>
      </c>
      <c r="O105">
        <v>47</v>
      </c>
      <c r="P105" t="s">
        <v>344</v>
      </c>
    </row>
    <row r="106" spans="1:16" x14ac:dyDescent="0.25">
      <c r="A106" t="s">
        <v>247</v>
      </c>
      <c r="B106" t="s">
        <v>345</v>
      </c>
      <c r="C106">
        <v>2.09</v>
      </c>
      <c r="D106">
        <v>2.78</v>
      </c>
      <c r="E106">
        <f t="shared" si="4"/>
        <v>0.69</v>
      </c>
      <c r="F106">
        <f t="shared" si="5"/>
        <v>8.6249999999999993E-2</v>
      </c>
      <c r="G106" s="2">
        <f t="shared" si="6"/>
        <v>6.8569555999999992</v>
      </c>
      <c r="H106" s="2">
        <f t="shared" si="6"/>
        <v>9.1207351999999986</v>
      </c>
      <c r="I106" s="2">
        <f t="shared" si="6"/>
        <v>2.2637795999999999</v>
      </c>
      <c r="J106" s="2">
        <f t="shared" si="7"/>
        <v>0.28297244999999999</v>
      </c>
      <c r="K106" t="s">
        <v>346</v>
      </c>
      <c r="L106" t="s">
        <v>347</v>
      </c>
      <c r="M106">
        <v>317618</v>
      </c>
      <c r="N106">
        <v>2603</v>
      </c>
      <c r="O106">
        <v>121</v>
      </c>
      <c r="P106" t="s">
        <v>348</v>
      </c>
    </row>
    <row r="107" spans="1:16" x14ac:dyDescent="0.25">
      <c r="A107" t="s">
        <v>131</v>
      </c>
      <c r="B107" t="s">
        <v>349</v>
      </c>
      <c r="C107">
        <v>6.1</v>
      </c>
      <c r="D107">
        <v>6.77</v>
      </c>
      <c r="E107">
        <f t="shared" si="4"/>
        <v>0.66999999999999993</v>
      </c>
      <c r="F107">
        <f t="shared" si="5"/>
        <v>8.3749999999999991E-2</v>
      </c>
      <c r="G107" s="2">
        <f t="shared" si="6"/>
        <v>20.013123999999998</v>
      </c>
      <c r="H107" s="2">
        <f t="shared" si="6"/>
        <v>22.2112868</v>
      </c>
      <c r="I107" s="2">
        <f t="shared" si="6"/>
        <v>2.1981628</v>
      </c>
      <c r="J107" s="2">
        <f t="shared" si="7"/>
        <v>0.27477035</v>
      </c>
    </row>
    <row r="108" spans="1:16" x14ac:dyDescent="0.25">
      <c r="A108" t="s">
        <v>350</v>
      </c>
      <c r="B108" t="s">
        <v>351</v>
      </c>
      <c r="C108">
        <v>12.8</v>
      </c>
      <c r="D108">
        <v>13.47</v>
      </c>
      <c r="E108">
        <f t="shared" si="4"/>
        <v>0.66999999999999993</v>
      </c>
      <c r="F108">
        <f t="shared" si="5"/>
        <v>8.3749999999999991E-2</v>
      </c>
      <c r="G108" s="2">
        <f t="shared" si="6"/>
        <v>41.994752000000005</v>
      </c>
      <c r="H108" s="2">
        <f t="shared" si="6"/>
        <v>44.192914800000004</v>
      </c>
      <c r="I108" s="2">
        <f t="shared" si="6"/>
        <v>2.1981628</v>
      </c>
      <c r="J108" s="2">
        <f t="shared" si="7"/>
        <v>0.27477035</v>
      </c>
    </row>
    <row r="109" spans="1:16" x14ac:dyDescent="0.25">
      <c r="A109" t="s">
        <v>131</v>
      </c>
      <c r="B109" t="s">
        <v>352</v>
      </c>
      <c r="C109">
        <v>4.29</v>
      </c>
      <c r="D109">
        <v>4.95</v>
      </c>
      <c r="E109">
        <f t="shared" si="4"/>
        <v>0.66000000000000014</v>
      </c>
      <c r="F109">
        <f t="shared" si="5"/>
        <v>8.2500000000000018E-2</v>
      </c>
      <c r="G109" s="2">
        <f t="shared" si="6"/>
        <v>14.074803599999999</v>
      </c>
      <c r="H109" s="2">
        <f t="shared" si="6"/>
        <v>16.240158000000001</v>
      </c>
      <c r="I109" s="2">
        <f t="shared" si="6"/>
        <v>2.1653544000000005</v>
      </c>
      <c r="J109" s="2">
        <f t="shared" si="7"/>
        <v>0.27066930000000006</v>
      </c>
      <c r="K109" t="s">
        <v>55</v>
      </c>
      <c r="L109" t="s">
        <v>353</v>
      </c>
      <c r="M109">
        <v>5168488</v>
      </c>
      <c r="N109">
        <v>3927</v>
      </c>
      <c r="O109">
        <v>1316</v>
      </c>
      <c r="P109" t="s">
        <v>354</v>
      </c>
    </row>
    <row r="110" spans="1:16" x14ac:dyDescent="0.25">
      <c r="A110" t="s">
        <v>40</v>
      </c>
      <c r="B110" t="s">
        <v>355</v>
      </c>
      <c r="C110">
        <v>6.92</v>
      </c>
      <c r="D110">
        <v>7.58</v>
      </c>
      <c r="E110">
        <f t="shared" si="4"/>
        <v>0.66000000000000014</v>
      </c>
      <c r="F110">
        <f t="shared" si="5"/>
        <v>8.2500000000000018E-2</v>
      </c>
      <c r="G110" s="2">
        <f t="shared" si="6"/>
        <v>22.703412799999999</v>
      </c>
      <c r="H110" s="2">
        <f t="shared" si="6"/>
        <v>24.868767200000001</v>
      </c>
      <c r="I110" s="2">
        <f t="shared" si="6"/>
        <v>2.1653544000000005</v>
      </c>
      <c r="J110" s="2">
        <f t="shared" si="7"/>
        <v>0.27066930000000006</v>
      </c>
      <c r="K110" t="s">
        <v>356</v>
      </c>
      <c r="L110" t="s">
        <v>355</v>
      </c>
      <c r="M110">
        <v>1756078</v>
      </c>
      <c r="N110">
        <v>3099</v>
      </c>
      <c r="O110">
        <v>567</v>
      </c>
      <c r="P110" t="s">
        <v>357</v>
      </c>
    </row>
    <row r="111" spans="1:16" x14ac:dyDescent="0.25">
      <c r="A111" t="s">
        <v>40</v>
      </c>
      <c r="B111" t="s">
        <v>358</v>
      </c>
      <c r="C111">
        <v>2.4500000000000002</v>
      </c>
      <c r="D111">
        <v>3.11</v>
      </c>
      <c r="E111">
        <f t="shared" si="4"/>
        <v>0.6599999999999997</v>
      </c>
      <c r="F111">
        <f t="shared" si="5"/>
        <v>8.2499999999999962E-2</v>
      </c>
      <c r="G111" s="2">
        <f t="shared" si="6"/>
        <v>8.0380580000000013</v>
      </c>
      <c r="H111" s="2">
        <f t="shared" si="6"/>
        <v>10.203412399999999</v>
      </c>
      <c r="I111" s="2">
        <f t="shared" si="6"/>
        <v>2.1653543999999991</v>
      </c>
      <c r="J111" s="2">
        <f t="shared" si="7"/>
        <v>0.27066929999999989</v>
      </c>
      <c r="K111" t="s">
        <v>359</v>
      </c>
      <c r="L111" t="s">
        <v>358</v>
      </c>
      <c r="M111">
        <v>2806200</v>
      </c>
      <c r="N111">
        <v>2829</v>
      </c>
      <c r="O111">
        <v>992</v>
      </c>
      <c r="P111" t="s">
        <v>360</v>
      </c>
    </row>
    <row r="112" spans="1:16" x14ac:dyDescent="0.25">
      <c r="A112" t="s">
        <v>40</v>
      </c>
      <c r="B112" t="s">
        <v>361</v>
      </c>
      <c r="C112">
        <v>3.69</v>
      </c>
      <c r="D112">
        <v>4.34</v>
      </c>
      <c r="E112">
        <f t="shared" si="4"/>
        <v>0.64999999999999991</v>
      </c>
      <c r="F112">
        <f t="shared" si="5"/>
        <v>8.1249999999999989E-2</v>
      </c>
      <c r="G112" s="2">
        <f t="shared" si="6"/>
        <v>12.1062996</v>
      </c>
      <c r="H112" s="2">
        <f t="shared" si="6"/>
        <v>14.238845599999999</v>
      </c>
      <c r="I112" s="2">
        <f t="shared" si="6"/>
        <v>2.1325459999999996</v>
      </c>
      <c r="J112" s="2">
        <f t="shared" si="7"/>
        <v>0.26656824999999995</v>
      </c>
      <c r="K112" t="s">
        <v>362</v>
      </c>
      <c r="L112" t="s">
        <v>361</v>
      </c>
      <c r="M112">
        <v>1690948</v>
      </c>
      <c r="N112">
        <v>1884</v>
      </c>
      <c r="O112">
        <v>898</v>
      </c>
      <c r="P112" t="s">
        <v>363</v>
      </c>
    </row>
    <row r="113" spans="1:16" x14ac:dyDescent="0.25">
      <c r="A113" t="s">
        <v>31</v>
      </c>
      <c r="B113" t="s">
        <v>364</v>
      </c>
      <c r="C113">
        <v>4.0599999999999996</v>
      </c>
      <c r="D113">
        <v>4.7</v>
      </c>
      <c r="E113">
        <f t="shared" si="4"/>
        <v>0.64000000000000057</v>
      </c>
      <c r="F113">
        <f t="shared" si="5"/>
        <v>8.0000000000000071E-2</v>
      </c>
      <c r="G113" s="2">
        <f t="shared" si="6"/>
        <v>13.320210399999999</v>
      </c>
      <c r="H113" s="2">
        <f t="shared" si="6"/>
        <v>15.419948</v>
      </c>
      <c r="I113" s="2">
        <f t="shared" si="6"/>
        <v>2.0997376000000019</v>
      </c>
      <c r="J113" s="2">
        <f t="shared" si="7"/>
        <v>0.26246720000000023</v>
      </c>
      <c r="K113" t="s">
        <v>365</v>
      </c>
      <c r="L113" t="s">
        <v>364</v>
      </c>
      <c r="M113">
        <v>3257983</v>
      </c>
      <c r="N113">
        <v>3825</v>
      </c>
      <c r="O113">
        <v>739</v>
      </c>
      <c r="P113" t="s">
        <v>366</v>
      </c>
    </row>
    <row r="114" spans="1:16" x14ac:dyDescent="0.25">
      <c r="A114" t="s">
        <v>40</v>
      </c>
      <c r="B114" t="s">
        <v>367</v>
      </c>
      <c r="C114">
        <v>2.84</v>
      </c>
      <c r="D114">
        <v>3.48</v>
      </c>
      <c r="E114">
        <f t="shared" si="4"/>
        <v>0.64000000000000012</v>
      </c>
      <c r="F114">
        <f t="shared" si="5"/>
        <v>8.0000000000000016E-2</v>
      </c>
      <c r="G114" s="2">
        <f t="shared" si="6"/>
        <v>9.3175855999999992</v>
      </c>
      <c r="H114" s="2">
        <f t="shared" si="6"/>
        <v>11.4173232</v>
      </c>
      <c r="I114" s="2">
        <f t="shared" si="6"/>
        <v>2.0997376000000005</v>
      </c>
      <c r="J114" s="2">
        <f t="shared" si="7"/>
        <v>0.26246720000000007</v>
      </c>
      <c r="K114" t="s">
        <v>70</v>
      </c>
      <c r="L114" t="s">
        <v>367</v>
      </c>
      <c r="M114">
        <v>3068149</v>
      </c>
      <c r="N114">
        <v>3056</v>
      </c>
      <c r="O114">
        <v>1004</v>
      </c>
      <c r="P114" t="s">
        <v>368</v>
      </c>
    </row>
    <row r="115" spans="1:16" x14ac:dyDescent="0.25">
      <c r="A115" t="s">
        <v>127</v>
      </c>
      <c r="B115" t="s">
        <v>369</v>
      </c>
      <c r="C115">
        <v>1.35</v>
      </c>
      <c r="D115">
        <v>1.99</v>
      </c>
      <c r="E115">
        <f t="shared" si="4"/>
        <v>0.6399999999999999</v>
      </c>
      <c r="F115">
        <f t="shared" si="5"/>
        <v>7.9999999999999988E-2</v>
      </c>
      <c r="G115" s="2">
        <f t="shared" si="6"/>
        <v>4.4291340000000003</v>
      </c>
      <c r="H115" s="2">
        <f t="shared" si="6"/>
        <v>6.5288715999999996</v>
      </c>
      <c r="I115" s="2">
        <f t="shared" si="6"/>
        <v>2.0997375999999996</v>
      </c>
      <c r="J115" s="2">
        <f t="shared" si="7"/>
        <v>0.26246719999999996</v>
      </c>
      <c r="K115" t="s">
        <v>259</v>
      </c>
      <c r="L115" t="s">
        <v>369</v>
      </c>
      <c r="M115">
        <v>769919</v>
      </c>
      <c r="N115">
        <v>1009</v>
      </c>
      <c r="O115">
        <v>763</v>
      </c>
      <c r="P115" t="s">
        <v>370</v>
      </c>
    </row>
    <row r="116" spans="1:16" x14ac:dyDescent="0.25">
      <c r="A116" t="s">
        <v>83</v>
      </c>
      <c r="B116" t="s">
        <v>371</v>
      </c>
      <c r="C116">
        <v>2.25</v>
      </c>
      <c r="D116">
        <v>2.88</v>
      </c>
      <c r="E116">
        <f t="shared" si="4"/>
        <v>0.62999999999999989</v>
      </c>
      <c r="F116">
        <f t="shared" si="5"/>
        <v>7.8749999999999987E-2</v>
      </c>
      <c r="G116" s="2">
        <f t="shared" si="6"/>
        <v>7.3818900000000003</v>
      </c>
      <c r="H116" s="2">
        <f t="shared" si="6"/>
        <v>9.4488191999999991</v>
      </c>
      <c r="I116" s="2">
        <f t="shared" si="6"/>
        <v>2.0669291999999997</v>
      </c>
      <c r="J116" s="2">
        <f t="shared" si="7"/>
        <v>0.25836614999999996</v>
      </c>
      <c r="K116" t="s">
        <v>328</v>
      </c>
      <c r="L116" t="s">
        <v>372</v>
      </c>
      <c r="M116">
        <v>377988</v>
      </c>
      <c r="N116">
        <v>2400</v>
      </c>
      <c r="O116">
        <v>157</v>
      </c>
      <c r="P116" t="s">
        <v>373</v>
      </c>
    </row>
    <row r="117" spans="1:16" x14ac:dyDescent="0.25">
      <c r="A117" t="s">
        <v>127</v>
      </c>
      <c r="B117" t="s">
        <v>374</v>
      </c>
      <c r="C117">
        <v>2.91</v>
      </c>
      <c r="D117">
        <v>3.53</v>
      </c>
      <c r="E117">
        <f t="shared" si="4"/>
        <v>0.61999999999999966</v>
      </c>
      <c r="F117">
        <f t="shared" si="5"/>
        <v>7.7499999999999958E-2</v>
      </c>
      <c r="G117" s="2">
        <f t="shared" si="6"/>
        <v>9.5472444000000003</v>
      </c>
      <c r="H117" s="2">
        <f t="shared" si="6"/>
        <v>11.581365199999999</v>
      </c>
      <c r="I117" s="2">
        <f t="shared" si="6"/>
        <v>2.0341207999999988</v>
      </c>
      <c r="J117" s="2">
        <f t="shared" si="7"/>
        <v>0.25426509999999986</v>
      </c>
      <c r="K117" t="s">
        <v>375</v>
      </c>
      <c r="L117" t="s">
        <v>376</v>
      </c>
      <c r="M117">
        <v>1925975</v>
      </c>
      <c r="N117">
        <v>5324</v>
      </c>
      <c r="O117">
        <v>365</v>
      </c>
      <c r="P117" t="s">
        <v>377</v>
      </c>
    </row>
    <row r="118" spans="1:16" x14ac:dyDescent="0.25">
      <c r="A118" t="s">
        <v>121</v>
      </c>
      <c r="B118" t="s">
        <v>378</v>
      </c>
      <c r="C118">
        <v>1.84</v>
      </c>
      <c r="D118">
        <v>2.4500000000000002</v>
      </c>
      <c r="E118">
        <f t="shared" si="4"/>
        <v>0.6100000000000001</v>
      </c>
      <c r="F118">
        <f t="shared" si="5"/>
        <v>7.6250000000000012E-2</v>
      </c>
      <c r="G118" s="2">
        <f t="shared" si="6"/>
        <v>6.0367456000000006</v>
      </c>
      <c r="H118" s="2">
        <f t="shared" si="6"/>
        <v>8.0380580000000013</v>
      </c>
      <c r="I118" s="2">
        <f t="shared" si="6"/>
        <v>2.0013124000000002</v>
      </c>
      <c r="J118" s="2">
        <f t="shared" si="7"/>
        <v>0.25016405000000003</v>
      </c>
      <c r="K118" t="s">
        <v>379</v>
      </c>
      <c r="L118" t="s">
        <v>380</v>
      </c>
      <c r="M118">
        <v>176385</v>
      </c>
      <c r="N118">
        <v>2875</v>
      </c>
      <c r="O118">
        <v>51</v>
      </c>
      <c r="P118" t="s">
        <v>381</v>
      </c>
    </row>
    <row r="119" spans="1:16" x14ac:dyDescent="0.25">
      <c r="A119" t="s">
        <v>121</v>
      </c>
      <c r="B119" t="s">
        <v>382</v>
      </c>
      <c r="C119">
        <v>2.99</v>
      </c>
      <c r="D119">
        <v>3.58</v>
      </c>
      <c r="E119">
        <f t="shared" si="4"/>
        <v>0.58999999999999986</v>
      </c>
      <c r="F119">
        <f t="shared" si="5"/>
        <v>7.3749999999999982E-2</v>
      </c>
      <c r="G119" s="2">
        <f t="shared" si="6"/>
        <v>9.8097116</v>
      </c>
      <c r="H119" s="2">
        <f t="shared" si="6"/>
        <v>11.745407200000001</v>
      </c>
      <c r="I119" s="2">
        <f t="shared" si="6"/>
        <v>1.9356955999999996</v>
      </c>
      <c r="J119" s="2">
        <f t="shared" si="7"/>
        <v>0.24196194999999995</v>
      </c>
      <c r="K119" t="s">
        <v>383</v>
      </c>
      <c r="L119" t="s">
        <v>382</v>
      </c>
      <c r="M119">
        <v>147951</v>
      </c>
      <c r="N119">
        <v>4662</v>
      </c>
      <c r="O119">
        <v>32</v>
      </c>
      <c r="P119" t="s">
        <v>384</v>
      </c>
    </row>
    <row r="120" spans="1:16" x14ac:dyDescent="0.25">
      <c r="A120" t="s">
        <v>31</v>
      </c>
      <c r="B120" t="s">
        <v>385</v>
      </c>
      <c r="C120">
        <v>6.75</v>
      </c>
      <c r="D120">
        <v>7.34</v>
      </c>
      <c r="E120">
        <f t="shared" si="4"/>
        <v>0.58999999999999986</v>
      </c>
      <c r="F120">
        <f t="shared" si="5"/>
        <v>7.3749999999999982E-2</v>
      </c>
      <c r="G120" s="2">
        <f t="shared" si="6"/>
        <v>22.145669999999999</v>
      </c>
      <c r="H120" s="2">
        <f t="shared" si="6"/>
        <v>24.081365599999998</v>
      </c>
      <c r="I120" s="2">
        <f t="shared" si="6"/>
        <v>1.9356955999999996</v>
      </c>
      <c r="J120" s="2">
        <f t="shared" si="7"/>
        <v>0.24196194999999995</v>
      </c>
      <c r="K120" t="s">
        <v>386</v>
      </c>
      <c r="L120" t="s">
        <v>385</v>
      </c>
      <c r="M120">
        <v>3498507</v>
      </c>
      <c r="N120">
        <v>3719</v>
      </c>
      <c r="O120">
        <v>788</v>
      </c>
      <c r="P120" t="s">
        <v>387</v>
      </c>
    </row>
    <row r="121" spans="1:16" x14ac:dyDescent="0.25">
      <c r="A121" t="s">
        <v>131</v>
      </c>
      <c r="B121" t="s">
        <v>388</v>
      </c>
      <c r="C121">
        <v>2.54</v>
      </c>
      <c r="D121">
        <v>3.12</v>
      </c>
      <c r="E121">
        <f t="shared" si="4"/>
        <v>0.58000000000000007</v>
      </c>
      <c r="F121">
        <f t="shared" si="5"/>
        <v>7.2500000000000009E-2</v>
      </c>
      <c r="G121" s="2">
        <f t="shared" si="6"/>
        <v>8.3333335999999996</v>
      </c>
      <c r="H121" s="2">
        <f t="shared" si="6"/>
        <v>10.2362208</v>
      </c>
      <c r="I121" s="2">
        <f t="shared" si="6"/>
        <v>1.9028872000000001</v>
      </c>
      <c r="J121" s="2">
        <f t="shared" si="7"/>
        <v>0.23786090000000001</v>
      </c>
      <c r="K121" t="s">
        <v>389</v>
      </c>
      <c r="L121" t="s">
        <v>390</v>
      </c>
      <c r="M121">
        <v>3000849</v>
      </c>
      <c r="N121">
        <v>3180</v>
      </c>
      <c r="O121">
        <v>956</v>
      </c>
      <c r="P121" t="s">
        <v>391</v>
      </c>
    </row>
    <row r="122" spans="1:16" x14ac:dyDescent="0.25">
      <c r="A122" t="s">
        <v>392</v>
      </c>
      <c r="B122" t="s">
        <v>393</v>
      </c>
      <c r="C122">
        <v>12.78</v>
      </c>
      <c r="D122">
        <v>13.36</v>
      </c>
      <c r="E122">
        <f t="shared" si="4"/>
        <v>0.58000000000000007</v>
      </c>
      <c r="F122">
        <f t="shared" si="5"/>
        <v>7.2500000000000009E-2</v>
      </c>
      <c r="G122" s="2">
        <f t="shared" si="6"/>
        <v>41.929135199999997</v>
      </c>
      <c r="H122" s="2">
        <f t="shared" si="6"/>
        <v>43.8320224</v>
      </c>
      <c r="I122" s="2">
        <f t="shared" si="6"/>
        <v>1.9028872000000001</v>
      </c>
      <c r="J122" s="2">
        <f t="shared" si="7"/>
        <v>0.23786090000000001</v>
      </c>
      <c r="K122" t="s">
        <v>375</v>
      </c>
      <c r="L122" t="s">
        <v>393</v>
      </c>
      <c r="M122">
        <v>576670</v>
      </c>
      <c r="N122">
        <v>1936</v>
      </c>
      <c r="O122">
        <v>298</v>
      </c>
      <c r="P122" t="s">
        <v>394</v>
      </c>
    </row>
    <row r="123" spans="1:16" x14ac:dyDescent="0.25">
      <c r="A123" t="s">
        <v>60</v>
      </c>
      <c r="B123" t="s">
        <v>395</v>
      </c>
      <c r="C123">
        <v>9.65</v>
      </c>
      <c r="D123">
        <v>10.220000000000001</v>
      </c>
      <c r="E123">
        <f t="shared" si="4"/>
        <v>0.57000000000000028</v>
      </c>
      <c r="F123">
        <f t="shared" si="5"/>
        <v>7.1250000000000036E-2</v>
      </c>
      <c r="G123" s="2">
        <f t="shared" si="6"/>
        <v>31.660106000000003</v>
      </c>
      <c r="H123" s="2">
        <f t="shared" si="6"/>
        <v>33.530184800000001</v>
      </c>
      <c r="I123" s="2">
        <f t="shared" si="6"/>
        <v>1.8700788000000008</v>
      </c>
      <c r="J123" s="2">
        <f t="shared" si="7"/>
        <v>0.2337598500000001</v>
      </c>
      <c r="K123" t="s">
        <v>328</v>
      </c>
      <c r="L123" t="s">
        <v>395</v>
      </c>
      <c r="M123">
        <v>1502900</v>
      </c>
      <c r="N123">
        <v>4532</v>
      </c>
      <c r="O123">
        <v>332</v>
      </c>
      <c r="P123" t="s">
        <v>396</v>
      </c>
    </row>
    <row r="124" spans="1:16" x14ac:dyDescent="0.25">
      <c r="A124" t="s">
        <v>35</v>
      </c>
      <c r="B124" t="s">
        <v>397</v>
      </c>
      <c r="C124">
        <v>13.63</v>
      </c>
      <c r="D124">
        <v>14.18</v>
      </c>
      <c r="E124">
        <f t="shared" si="4"/>
        <v>0.54999999999999893</v>
      </c>
      <c r="F124">
        <f t="shared" si="5"/>
        <v>6.8749999999999867E-2</v>
      </c>
      <c r="G124" s="2">
        <f t="shared" si="6"/>
        <v>44.717849200000003</v>
      </c>
      <c r="H124" s="2">
        <f t="shared" si="6"/>
        <v>46.522311199999997</v>
      </c>
      <c r="I124" s="2">
        <f t="shared" si="6"/>
        <v>1.8044619999999965</v>
      </c>
      <c r="J124" s="2">
        <f t="shared" si="7"/>
        <v>0.22555774999999956</v>
      </c>
      <c r="K124" t="s">
        <v>398</v>
      </c>
      <c r="L124" t="s">
        <v>399</v>
      </c>
      <c r="M124">
        <v>133713</v>
      </c>
      <c r="N124">
        <v>22</v>
      </c>
      <c r="O124">
        <v>3820</v>
      </c>
      <c r="P124" t="s">
        <v>400</v>
      </c>
    </row>
    <row r="125" spans="1:16" x14ac:dyDescent="0.25">
      <c r="A125" t="s">
        <v>40</v>
      </c>
      <c r="B125" t="s">
        <v>401</v>
      </c>
      <c r="C125">
        <v>3.63</v>
      </c>
      <c r="D125">
        <v>4.17</v>
      </c>
      <c r="E125">
        <f t="shared" si="4"/>
        <v>0.54</v>
      </c>
      <c r="F125">
        <f t="shared" si="5"/>
        <v>6.7500000000000004E-2</v>
      </c>
      <c r="G125" s="2">
        <f t="shared" si="6"/>
        <v>11.909449199999999</v>
      </c>
      <c r="H125" s="2">
        <f t="shared" si="6"/>
        <v>13.6811028</v>
      </c>
      <c r="I125" s="2">
        <f t="shared" si="6"/>
        <v>1.7716536000000001</v>
      </c>
      <c r="J125" s="2">
        <f t="shared" si="7"/>
        <v>0.22145670000000001</v>
      </c>
      <c r="K125" t="s">
        <v>402</v>
      </c>
      <c r="L125" t="s">
        <v>401</v>
      </c>
      <c r="M125">
        <v>4778610</v>
      </c>
      <c r="N125">
        <v>3173</v>
      </c>
      <c r="O125">
        <v>1506</v>
      </c>
      <c r="P125" t="s">
        <v>403</v>
      </c>
    </row>
    <row r="126" spans="1:16" x14ac:dyDescent="0.25">
      <c r="A126" t="s">
        <v>40</v>
      </c>
      <c r="B126" t="s">
        <v>404</v>
      </c>
      <c r="C126">
        <v>4.2699999999999996</v>
      </c>
      <c r="D126">
        <v>4.8</v>
      </c>
      <c r="E126">
        <f t="shared" si="4"/>
        <v>0.53000000000000025</v>
      </c>
      <c r="F126">
        <f t="shared" si="5"/>
        <v>6.6250000000000031E-2</v>
      </c>
      <c r="G126" s="2">
        <f t="shared" si="6"/>
        <v>14.009186799999998</v>
      </c>
      <c r="H126" s="2">
        <f t="shared" si="6"/>
        <v>15.748031999999998</v>
      </c>
      <c r="I126" s="2">
        <f t="shared" si="6"/>
        <v>1.7388452000000008</v>
      </c>
      <c r="J126" s="2">
        <f t="shared" si="7"/>
        <v>0.21735565000000009</v>
      </c>
      <c r="K126" t="s">
        <v>405</v>
      </c>
      <c r="L126" t="s">
        <v>404</v>
      </c>
      <c r="M126">
        <v>1124176</v>
      </c>
      <c r="N126">
        <v>1569</v>
      </c>
      <c r="O126">
        <v>1206</v>
      </c>
      <c r="P126" t="s">
        <v>406</v>
      </c>
    </row>
    <row r="127" spans="1:16" x14ac:dyDescent="0.25">
      <c r="A127" t="s">
        <v>31</v>
      </c>
      <c r="B127" t="s">
        <v>407</v>
      </c>
      <c r="C127">
        <v>5.01</v>
      </c>
      <c r="D127">
        <v>5.54</v>
      </c>
      <c r="E127">
        <f t="shared" si="4"/>
        <v>0.53000000000000025</v>
      </c>
      <c r="F127">
        <f t="shared" si="5"/>
        <v>6.6250000000000031E-2</v>
      </c>
      <c r="G127" s="2">
        <f t="shared" si="6"/>
        <v>16.4370084</v>
      </c>
      <c r="H127" s="2">
        <f t="shared" si="6"/>
        <v>18.1758536</v>
      </c>
      <c r="I127" s="2">
        <f t="shared" si="6"/>
        <v>1.7388452000000008</v>
      </c>
      <c r="J127" s="2">
        <f t="shared" si="7"/>
        <v>0.21735565000000009</v>
      </c>
      <c r="K127" t="s">
        <v>116</v>
      </c>
      <c r="L127" t="s">
        <v>407</v>
      </c>
      <c r="M127">
        <v>4465344</v>
      </c>
      <c r="N127">
        <v>4120</v>
      </c>
      <c r="O127">
        <v>1084</v>
      </c>
      <c r="P127" t="s">
        <v>408</v>
      </c>
    </row>
    <row r="128" spans="1:16" x14ac:dyDescent="0.25">
      <c r="A128" t="s">
        <v>204</v>
      </c>
      <c r="B128" t="s">
        <v>409</v>
      </c>
      <c r="C128">
        <v>9.08</v>
      </c>
      <c r="D128">
        <v>9.61</v>
      </c>
      <c r="E128">
        <f t="shared" si="4"/>
        <v>0.52999999999999936</v>
      </c>
      <c r="F128">
        <f t="shared" si="5"/>
        <v>6.624999999999992E-2</v>
      </c>
      <c r="G128" s="2">
        <f t="shared" si="6"/>
        <v>29.790027200000001</v>
      </c>
      <c r="H128" s="2">
        <f t="shared" si="6"/>
        <v>31.528872399999997</v>
      </c>
      <c r="I128" s="2">
        <f t="shared" si="6"/>
        <v>1.7388451999999979</v>
      </c>
      <c r="J128" s="2">
        <f t="shared" si="7"/>
        <v>0.21735564999999973</v>
      </c>
      <c r="K128" t="s">
        <v>410</v>
      </c>
      <c r="L128" t="s">
        <v>409</v>
      </c>
      <c r="M128">
        <v>1302600</v>
      </c>
      <c r="N128">
        <v>1992</v>
      </c>
      <c r="O128">
        <v>654</v>
      </c>
      <c r="P128" t="s">
        <v>411</v>
      </c>
    </row>
    <row r="129" spans="1:16" x14ac:dyDescent="0.25">
      <c r="A129" t="s">
        <v>127</v>
      </c>
      <c r="B129" t="s">
        <v>412</v>
      </c>
      <c r="C129">
        <v>1.96</v>
      </c>
      <c r="D129">
        <v>2.48</v>
      </c>
      <c r="E129">
        <f t="shared" si="4"/>
        <v>0.52</v>
      </c>
      <c r="F129">
        <f t="shared" si="5"/>
        <v>6.5000000000000002E-2</v>
      </c>
      <c r="G129" s="2">
        <f t="shared" si="6"/>
        <v>6.4304464000000001</v>
      </c>
      <c r="H129" s="2">
        <f t="shared" si="6"/>
        <v>8.1364832000000007</v>
      </c>
      <c r="I129" s="2">
        <f t="shared" si="6"/>
        <v>1.7060368000000001</v>
      </c>
      <c r="J129" s="2">
        <f t="shared" si="7"/>
        <v>0.21325460000000002</v>
      </c>
      <c r="K129" t="s">
        <v>413</v>
      </c>
      <c r="L129" t="s">
        <v>412</v>
      </c>
      <c r="M129">
        <v>688077</v>
      </c>
      <c r="N129">
        <v>3237</v>
      </c>
      <c r="O129">
        <v>213</v>
      </c>
      <c r="P129" t="s">
        <v>414</v>
      </c>
    </row>
    <row r="130" spans="1:16" x14ac:dyDescent="0.25">
      <c r="A130" t="s">
        <v>247</v>
      </c>
      <c r="B130" t="s">
        <v>415</v>
      </c>
      <c r="C130">
        <v>1.62</v>
      </c>
      <c r="D130">
        <v>2.13</v>
      </c>
      <c r="E130">
        <f t="shared" ref="E130:E193" si="8">D130-C130</f>
        <v>0.50999999999999979</v>
      </c>
      <c r="F130">
        <f t="shared" si="5"/>
        <v>6.3749999999999973E-2</v>
      </c>
      <c r="G130" s="2">
        <f t="shared" si="6"/>
        <v>5.3149608000000006</v>
      </c>
      <c r="H130" s="2">
        <f t="shared" si="6"/>
        <v>6.9881891999999999</v>
      </c>
      <c r="I130" s="2">
        <f t="shared" si="6"/>
        <v>1.6732283999999993</v>
      </c>
      <c r="J130" s="2">
        <f t="shared" si="7"/>
        <v>0.20915354999999991</v>
      </c>
      <c r="K130" t="s">
        <v>416</v>
      </c>
      <c r="L130" t="s">
        <v>417</v>
      </c>
      <c r="M130">
        <v>824059</v>
      </c>
      <c r="N130">
        <v>2752</v>
      </c>
      <c r="O130">
        <v>292</v>
      </c>
      <c r="P130" t="s">
        <v>418</v>
      </c>
    </row>
    <row r="131" spans="1:16" x14ac:dyDescent="0.25">
      <c r="A131" t="s">
        <v>64</v>
      </c>
      <c r="B131" t="s">
        <v>419</v>
      </c>
      <c r="C131">
        <v>4.8</v>
      </c>
      <c r="D131">
        <v>5.31</v>
      </c>
      <c r="E131">
        <f t="shared" si="8"/>
        <v>0.50999999999999979</v>
      </c>
      <c r="F131">
        <f t="shared" ref="F131:F194" si="9">E131/8</f>
        <v>6.3749999999999973E-2</v>
      </c>
      <c r="G131" s="2">
        <f t="shared" ref="G131:I194" si="10">C131*3.28084</f>
        <v>15.748031999999998</v>
      </c>
      <c r="H131" s="2">
        <f t="shared" si="10"/>
        <v>17.421260399999998</v>
      </c>
      <c r="I131" s="2">
        <f t="shared" si="10"/>
        <v>1.6732283999999993</v>
      </c>
      <c r="J131" s="2">
        <f t="shared" ref="J131:J194" si="11">I131/8</f>
        <v>0.20915354999999991</v>
      </c>
      <c r="K131" t="s">
        <v>51</v>
      </c>
      <c r="L131" t="s">
        <v>420</v>
      </c>
      <c r="M131">
        <v>1411644</v>
      </c>
      <c r="N131">
        <v>4030</v>
      </c>
      <c r="O131">
        <v>140</v>
      </c>
      <c r="P131" t="s">
        <v>421</v>
      </c>
    </row>
    <row r="132" spans="1:16" x14ac:dyDescent="0.25">
      <c r="A132" t="s">
        <v>31</v>
      </c>
      <c r="B132" t="s">
        <v>422</v>
      </c>
      <c r="C132">
        <v>8.3699999999999992</v>
      </c>
      <c r="D132">
        <v>8.85</v>
      </c>
      <c r="E132">
        <f t="shared" si="8"/>
        <v>0.48000000000000043</v>
      </c>
      <c r="F132">
        <f t="shared" si="9"/>
        <v>6.0000000000000053E-2</v>
      </c>
      <c r="G132" s="2">
        <f t="shared" si="10"/>
        <v>27.460630799999997</v>
      </c>
      <c r="H132" s="2">
        <f t="shared" si="10"/>
        <v>29.035433999999999</v>
      </c>
      <c r="I132" s="2">
        <f t="shared" si="10"/>
        <v>1.5748032000000014</v>
      </c>
      <c r="J132" s="2">
        <f t="shared" si="11"/>
        <v>0.19685040000000018</v>
      </c>
      <c r="K132" t="s">
        <v>423</v>
      </c>
      <c r="L132" t="s">
        <v>424</v>
      </c>
      <c r="M132">
        <v>1565678</v>
      </c>
      <c r="N132">
        <v>1752</v>
      </c>
      <c r="O132">
        <v>851</v>
      </c>
      <c r="P132" t="s">
        <v>425</v>
      </c>
    </row>
    <row r="133" spans="1:16" x14ac:dyDescent="0.25">
      <c r="A133" t="s">
        <v>127</v>
      </c>
      <c r="B133" t="s">
        <v>426</v>
      </c>
      <c r="C133">
        <v>1.83</v>
      </c>
      <c r="D133">
        <v>2.31</v>
      </c>
      <c r="E133">
        <f t="shared" si="8"/>
        <v>0.48</v>
      </c>
      <c r="F133">
        <f t="shared" si="9"/>
        <v>0.06</v>
      </c>
      <c r="G133" s="2">
        <f t="shared" si="10"/>
        <v>6.0039372000000002</v>
      </c>
      <c r="H133" s="2">
        <f t="shared" si="10"/>
        <v>7.5787404</v>
      </c>
      <c r="I133" s="2">
        <f t="shared" si="10"/>
        <v>1.5748031999999998</v>
      </c>
      <c r="J133" s="2">
        <f t="shared" si="11"/>
        <v>0.19685039999999998</v>
      </c>
      <c r="K133" t="s">
        <v>51</v>
      </c>
      <c r="L133" t="s">
        <v>426</v>
      </c>
      <c r="M133">
        <v>1693190</v>
      </c>
      <c r="N133">
        <v>3245</v>
      </c>
      <c r="O133">
        <v>632</v>
      </c>
      <c r="P133" t="s">
        <v>427</v>
      </c>
    </row>
    <row r="134" spans="1:16" x14ac:dyDescent="0.25">
      <c r="A134" t="s">
        <v>307</v>
      </c>
      <c r="B134" t="s">
        <v>290</v>
      </c>
      <c r="C134">
        <v>1.8</v>
      </c>
      <c r="D134">
        <v>2.2799999999999998</v>
      </c>
      <c r="E134">
        <f t="shared" si="8"/>
        <v>0.47999999999999976</v>
      </c>
      <c r="F134">
        <f t="shared" si="9"/>
        <v>5.999999999999997E-2</v>
      </c>
      <c r="G134" s="2">
        <f t="shared" si="10"/>
        <v>5.9055119999999999</v>
      </c>
      <c r="H134" s="2">
        <f t="shared" si="10"/>
        <v>7.4803151999999997</v>
      </c>
      <c r="I134" s="2">
        <f t="shared" si="10"/>
        <v>1.5748031999999992</v>
      </c>
      <c r="J134" s="2">
        <f t="shared" si="11"/>
        <v>0.1968503999999999</v>
      </c>
    </row>
    <row r="135" spans="1:16" x14ac:dyDescent="0.25">
      <c r="A135" t="s">
        <v>44</v>
      </c>
      <c r="B135" t="s">
        <v>428</v>
      </c>
      <c r="C135">
        <v>5.6</v>
      </c>
      <c r="D135">
        <v>6.07</v>
      </c>
      <c r="E135">
        <f t="shared" si="8"/>
        <v>0.47000000000000064</v>
      </c>
      <c r="F135">
        <f t="shared" si="9"/>
        <v>5.875000000000008E-2</v>
      </c>
      <c r="G135" s="2">
        <f t="shared" si="10"/>
        <v>18.372703999999999</v>
      </c>
      <c r="H135" s="2">
        <f t="shared" si="10"/>
        <v>19.9146988</v>
      </c>
      <c r="I135" s="2">
        <f t="shared" si="10"/>
        <v>1.5419948000000021</v>
      </c>
      <c r="J135" s="2">
        <f t="shared" si="11"/>
        <v>0.19274935000000026</v>
      </c>
      <c r="K135" t="s">
        <v>429</v>
      </c>
      <c r="L135" t="s">
        <v>428</v>
      </c>
      <c r="M135">
        <v>1755512</v>
      </c>
      <c r="N135">
        <v>8495</v>
      </c>
      <c r="O135">
        <v>207</v>
      </c>
      <c r="P135" t="s">
        <v>430</v>
      </c>
    </row>
    <row r="136" spans="1:16" x14ac:dyDescent="0.25">
      <c r="A136" t="s">
        <v>127</v>
      </c>
      <c r="B136" t="s">
        <v>431</v>
      </c>
      <c r="C136">
        <v>2.0299999999999998</v>
      </c>
      <c r="D136">
        <v>2.5</v>
      </c>
      <c r="E136">
        <f t="shared" si="8"/>
        <v>0.4700000000000002</v>
      </c>
      <c r="F136">
        <f t="shared" si="9"/>
        <v>5.8750000000000024E-2</v>
      </c>
      <c r="G136" s="2">
        <f t="shared" si="10"/>
        <v>6.6601051999999994</v>
      </c>
      <c r="H136" s="2">
        <f t="shared" si="10"/>
        <v>8.2020999999999997</v>
      </c>
      <c r="I136" s="2">
        <f t="shared" si="10"/>
        <v>1.5419948000000006</v>
      </c>
      <c r="J136" s="2">
        <f t="shared" si="11"/>
        <v>0.19274935000000007</v>
      </c>
      <c r="K136" t="s">
        <v>432</v>
      </c>
      <c r="L136" t="s">
        <v>433</v>
      </c>
      <c r="M136">
        <v>1736319</v>
      </c>
      <c r="N136">
        <v>3786</v>
      </c>
      <c r="O136">
        <v>459</v>
      </c>
      <c r="P136" t="s">
        <v>434</v>
      </c>
    </row>
    <row r="137" spans="1:16" x14ac:dyDescent="0.25">
      <c r="A137" t="s">
        <v>392</v>
      </c>
      <c r="B137" t="s">
        <v>435</v>
      </c>
      <c r="C137">
        <v>3.39</v>
      </c>
      <c r="D137">
        <v>3.86</v>
      </c>
      <c r="E137">
        <f t="shared" si="8"/>
        <v>0.46999999999999975</v>
      </c>
      <c r="F137">
        <f t="shared" si="9"/>
        <v>5.8749999999999969E-2</v>
      </c>
      <c r="G137" s="2">
        <f t="shared" si="10"/>
        <v>11.1220476</v>
      </c>
      <c r="H137" s="2">
        <f t="shared" si="10"/>
        <v>12.6640424</v>
      </c>
      <c r="I137" s="2">
        <f t="shared" si="10"/>
        <v>1.5419947999999992</v>
      </c>
      <c r="J137" s="2">
        <f t="shared" si="11"/>
        <v>0.1927493499999999</v>
      </c>
      <c r="K137" t="s">
        <v>436</v>
      </c>
      <c r="L137" t="s">
        <v>435</v>
      </c>
      <c r="M137">
        <v>437474</v>
      </c>
      <c r="N137">
        <v>5503</v>
      </c>
      <c r="O137">
        <v>79</v>
      </c>
      <c r="P137" t="s">
        <v>437</v>
      </c>
    </row>
    <row r="138" spans="1:16" x14ac:dyDescent="0.25">
      <c r="A138" t="s">
        <v>40</v>
      </c>
      <c r="B138" t="s">
        <v>438</v>
      </c>
      <c r="C138">
        <v>4.91</v>
      </c>
      <c r="D138">
        <v>5.35</v>
      </c>
      <c r="E138">
        <f t="shared" si="8"/>
        <v>0.4399999999999995</v>
      </c>
      <c r="F138">
        <f t="shared" si="9"/>
        <v>5.4999999999999938E-2</v>
      </c>
      <c r="G138" s="2">
        <f t="shared" si="10"/>
        <v>16.108924399999999</v>
      </c>
      <c r="H138" s="2">
        <f t="shared" si="10"/>
        <v>17.552493999999999</v>
      </c>
      <c r="I138" s="2">
        <f t="shared" si="10"/>
        <v>1.4435695999999985</v>
      </c>
      <c r="J138" s="2">
        <f t="shared" si="11"/>
        <v>0.18044619999999981</v>
      </c>
      <c r="K138" t="s">
        <v>231</v>
      </c>
      <c r="L138" t="s">
        <v>438</v>
      </c>
      <c r="M138">
        <v>2216653</v>
      </c>
      <c r="N138">
        <v>2492</v>
      </c>
      <c r="O138">
        <v>889</v>
      </c>
      <c r="P138" t="s">
        <v>439</v>
      </c>
    </row>
    <row r="139" spans="1:16" x14ac:dyDescent="0.25">
      <c r="A139" t="s">
        <v>31</v>
      </c>
      <c r="B139" t="s">
        <v>440</v>
      </c>
      <c r="C139">
        <v>8.1300000000000008</v>
      </c>
      <c r="D139">
        <v>8.57</v>
      </c>
      <c r="E139">
        <f t="shared" si="8"/>
        <v>0.4399999999999995</v>
      </c>
      <c r="F139">
        <f t="shared" si="9"/>
        <v>5.4999999999999938E-2</v>
      </c>
      <c r="G139" s="2">
        <f t="shared" si="10"/>
        <v>26.673229200000002</v>
      </c>
      <c r="H139" s="2">
        <f t="shared" si="10"/>
        <v>28.116798800000002</v>
      </c>
      <c r="I139" s="2">
        <f t="shared" si="10"/>
        <v>1.4435695999999985</v>
      </c>
      <c r="J139" s="2">
        <f t="shared" si="11"/>
        <v>0.18044619999999981</v>
      </c>
      <c r="K139" t="s">
        <v>441</v>
      </c>
      <c r="L139" t="s">
        <v>440</v>
      </c>
      <c r="M139">
        <v>1658005</v>
      </c>
      <c r="N139">
        <v>1993</v>
      </c>
      <c r="O139">
        <v>792</v>
      </c>
      <c r="P139" t="s">
        <v>442</v>
      </c>
    </row>
    <row r="140" spans="1:16" x14ac:dyDescent="0.25">
      <c r="A140" t="s">
        <v>44</v>
      </c>
      <c r="B140" t="s">
        <v>443</v>
      </c>
      <c r="C140">
        <v>6.88</v>
      </c>
      <c r="D140">
        <v>7.31</v>
      </c>
      <c r="E140">
        <f t="shared" si="8"/>
        <v>0.42999999999999972</v>
      </c>
      <c r="F140">
        <f t="shared" si="9"/>
        <v>5.3749999999999964E-2</v>
      </c>
      <c r="G140" s="2">
        <f t="shared" si="10"/>
        <v>22.572179200000001</v>
      </c>
      <c r="H140" s="2">
        <f t="shared" si="10"/>
        <v>23.982940399999997</v>
      </c>
      <c r="I140" s="2">
        <f t="shared" si="10"/>
        <v>1.4107611999999992</v>
      </c>
      <c r="J140" s="2">
        <f t="shared" si="11"/>
        <v>0.1763451499999999</v>
      </c>
      <c r="K140" t="s">
        <v>33</v>
      </c>
      <c r="L140" t="s">
        <v>443</v>
      </c>
      <c r="M140">
        <v>4778439</v>
      </c>
      <c r="N140">
        <v>13415</v>
      </c>
      <c r="O140">
        <v>356</v>
      </c>
      <c r="P140" t="s">
        <v>444</v>
      </c>
    </row>
    <row r="141" spans="1:16" x14ac:dyDescent="0.25">
      <c r="A141" t="s">
        <v>127</v>
      </c>
      <c r="B141" t="s">
        <v>445</v>
      </c>
      <c r="C141">
        <v>3.3</v>
      </c>
      <c r="D141">
        <v>3.72</v>
      </c>
      <c r="E141">
        <f t="shared" si="8"/>
        <v>0.42000000000000037</v>
      </c>
      <c r="F141">
        <f t="shared" si="9"/>
        <v>5.2500000000000047E-2</v>
      </c>
      <c r="G141" s="2">
        <f t="shared" si="10"/>
        <v>10.826772</v>
      </c>
      <c r="H141" s="2">
        <f t="shared" si="10"/>
        <v>12.204724800000001</v>
      </c>
      <c r="I141" s="2">
        <f t="shared" si="10"/>
        <v>1.3779528000000012</v>
      </c>
      <c r="J141" s="2">
        <f t="shared" si="11"/>
        <v>0.17224410000000015</v>
      </c>
      <c r="K141" t="s">
        <v>446</v>
      </c>
      <c r="L141" t="s">
        <v>445</v>
      </c>
      <c r="M141">
        <v>1008959</v>
      </c>
      <c r="N141">
        <v>1824</v>
      </c>
      <c r="O141">
        <v>553</v>
      </c>
      <c r="P141" t="s">
        <v>447</v>
      </c>
    </row>
    <row r="142" spans="1:16" x14ac:dyDescent="0.25">
      <c r="A142" t="s">
        <v>40</v>
      </c>
      <c r="B142" t="s">
        <v>448</v>
      </c>
      <c r="C142">
        <v>4.58</v>
      </c>
      <c r="D142">
        <v>4.99</v>
      </c>
      <c r="E142">
        <f t="shared" si="8"/>
        <v>0.41000000000000014</v>
      </c>
      <c r="F142">
        <f t="shared" si="9"/>
        <v>5.1250000000000018E-2</v>
      </c>
      <c r="G142" s="2">
        <f t="shared" si="10"/>
        <v>15.0262472</v>
      </c>
      <c r="H142" s="2">
        <f t="shared" si="10"/>
        <v>16.371391599999999</v>
      </c>
      <c r="I142" s="2">
        <f t="shared" si="10"/>
        <v>1.3451444000000004</v>
      </c>
      <c r="J142" s="2">
        <f t="shared" si="11"/>
        <v>0.16814305000000004</v>
      </c>
      <c r="K142" t="s">
        <v>449</v>
      </c>
      <c r="L142" t="s">
        <v>448</v>
      </c>
      <c r="M142">
        <v>2511243</v>
      </c>
      <c r="N142">
        <v>3303</v>
      </c>
      <c r="O142">
        <v>760</v>
      </c>
      <c r="P142" t="s">
        <v>450</v>
      </c>
    </row>
    <row r="143" spans="1:16" x14ac:dyDescent="0.25">
      <c r="A143" t="s">
        <v>204</v>
      </c>
      <c r="B143" t="s">
        <v>451</v>
      </c>
      <c r="C143">
        <v>5.67</v>
      </c>
      <c r="D143">
        <v>6.08</v>
      </c>
      <c r="E143">
        <f t="shared" si="8"/>
        <v>0.41000000000000014</v>
      </c>
      <c r="F143">
        <f t="shared" si="9"/>
        <v>5.1250000000000018E-2</v>
      </c>
      <c r="G143" s="2">
        <f t="shared" si="10"/>
        <v>18.602362799999998</v>
      </c>
      <c r="H143" s="2">
        <f t="shared" si="10"/>
        <v>19.9475072</v>
      </c>
      <c r="I143" s="2">
        <f t="shared" si="10"/>
        <v>1.3451444000000004</v>
      </c>
      <c r="J143" s="2">
        <f t="shared" si="11"/>
        <v>0.16814305000000004</v>
      </c>
      <c r="K143" t="s">
        <v>452</v>
      </c>
      <c r="L143" t="s">
        <v>453</v>
      </c>
      <c r="M143">
        <v>816558</v>
      </c>
      <c r="N143">
        <v>2131</v>
      </c>
      <c r="O143">
        <v>383</v>
      </c>
      <c r="P143" t="s">
        <v>454</v>
      </c>
    </row>
    <row r="144" spans="1:16" x14ac:dyDescent="0.25">
      <c r="A144" t="s">
        <v>60</v>
      </c>
      <c r="B144" t="s">
        <v>455</v>
      </c>
      <c r="C144">
        <v>6.46</v>
      </c>
      <c r="D144">
        <v>6.86</v>
      </c>
      <c r="E144">
        <f t="shared" si="8"/>
        <v>0.40000000000000036</v>
      </c>
      <c r="F144">
        <f t="shared" si="9"/>
        <v>5.0000000000000044E-2</v>
      </c>
      <c r="G144" s="2">
        <f t="shared" si="10"/>
        <v>21.194226399999998</v>
      </c>
      <c r="H144" s="2">
        <f t="shared" si="10"/>
        <v>22.5065624</v>
      </c>
      <c r="I144" s="2">
        <f t="shared" si="10"/>
        <v>1.3123360000000011</v>
      </c>
      <c r="J144" s="2">
        <f t="shared" si="11"/>
        <v>0.16404200000000013</v>
      </c>
      <c r="K144" t="s">
        <v>199</v>
      </c>
      <c r="L144" t="s">
        <v>455</v>
      </c>
      <c r="M144">
        <v>1341250</v>
      </c>
      <c r="N144">
        <v>4086</v>
      </c>
      <c r="O144">
        <v>324</v>
      </c>
      <c r="P144" t="s">
        <v>456</v>
      </c>
    </row>
    <row r="145" spans="1:16" x14ac:dyDescent="0.25">
      <c r="A145" t="s">
        <v>127</v>
      </c>
      <c r="B145" t="s">
        <v>457</v>
      </c>
      <c r="C145">
        <v>2.81</v>
      </c>
      <c r="D145">
        <v>3.21</v>
      </c>
      <c r="E145">
        <f t="shared" si="8"/>
        <v>0.39999999999999991</v>
      </c>
      <c r="F145">
        <f t="shared" si="9"/>
        <v>4.9999999999999989E-2</v>
      </c>
      <c r="G145" s="2">
        <f t="shared" si="10"/>
        <v>9.2191603999999998</v>
      </c>
      <c r="H145" s="2">
        <f t="shared" si="10"/>
        <v>10.5314964</v>
      </c>
      <c r="I145" s="2">
        <f t="shared" si="10"/>
        <v>1.3123359999999997</v>
      </c>
      <c r="J145" s="2">
        <f t="shared" si="11"/>
        <v>0.16404199999999997</v>
      </c>
      <c r="K145" t="s">
        <v>140</v>
      </c>
      <c r="L145" t="s">
        <v>457</v>
      </c>
      <c r="M145">
        <v>1316948</v>
      </c>
      <c r="N145">
        <v>3790</v>
      </c>
      <c r="O145">
        <v>347</v>
      </c>
      <c r="P145" t="s">
        <v>458</v>
      </c>
    </row>
    <row r="146" spans="1:16" x14ac:dyDescent="0.25">
      <c r="A146" t="s">
        <v>127</v>
      </c>
      <c r="B146" t="s">
        <v>459</v>
      </c>
      <c r="C146">
        <v>4.24</v>
      </c>
      <c r="D146">
        <v>4.6399999999999997</v>
      </c>
      <c r="E146">
        <f t="shared" si="8"/>
        <v>0.39999999999999947</v>
      </c>
      <c r="F146">
        <f t="shared" si="9"/>
        <v>4.9999999999999933E-2</v>
      </c>
      <c r="G146" s="2">
        <f t="shared" si="10"/>
        <v>13.910761600000001</v>
      </c>
      <c r="H146" s="2">
        <f t="shared" si="10"/>
        <v>15.223097599999999</v>
      </c>
      <c r="I146" s="2">
        <f t="shared" si="10"/>
        <v>1.3123359999999982</v>
      </c>
      <c r="J146" s="2">
        <f t="shared" si="11"/>
        <v>0.16404199999999977</v>
      </c>
      <c r="K146" t="s">
        <v>113</v>
      </c>
      <c r="L146" t="s">
        <v>460</v>
      </c>
      <c r="M146">
        <v>965280</v>
      </c>
      <c r="N146">
        <v>10434</v>
      </c>
      <c r="O146">
        <v>93</v>
      </c>
      <c r="P146" t="s">
        <v>461</v>
      </c>
    </row>
    <row r="147" spans="1:16" x14ac:dyDescent="0.25">
      <c r="A147" t="s">
        <v>101</v>
      </c>
      <c r="B147" t="s">
        <v>462</v>
      </c>
      <c r="C147">
        <v>2.06</v>
      </c>
      <c r="D147">
        <v>2.4300000000000002</v>
      </c>
      <c r="E147">
        <f t="shared" si="8"/>
        <v>0.37000000000000011</v>
      </c>
      <c r="F147">
        <f t="shared" si="9"/>
        <v>4.6250000000000013E-2</v>
      </c>
      <c r="G147" s="2">
        <f t="shared" si="10"/>
        <v>6.7585303999999997</v>
      </c>
      <c r="H147" s="2">
        <f t="shared" si="10"/>
        <v>7.9724412000000004</v>
      </c>
      <c r="I147" s="2">
        <f t="shared" si="10"/>
        <v>1.2139108000000003</v>
      </c>
      <c r="J147" s="2">
        <f t="shared" si="11"/>
        <v>0.15173885000000004</v>
      </c>
      <c r="K147" t="s">
        <v>269</v>
      </c>
      <c r="L147" t="s">
        <v>462</v>
      </c>
      <c r="M147">
        <v>1697983</v>
      </c>
      <c r="N147">
        <v>3055</v>
      </c>
      <c r="O147">
        <v>488</v>
      </c>
      <c r="P147" t="s">
        <v>463</v>
      </c>
    </row>
    <row r="148" spans="1:16" x14ac:dyDescent="0.25">
      <c r="A148" t="s">
        <v>307</v>
      </c>
      <c r="B148" t="s">
        <v>464</v>
      </c>
      <c r="C148">
        <v>5.83</v>
      </c>
      <c r="D148">
        <v>6.2</v>
      </c>
      <c r="E148">
        <f t="shared" si="8"/>
        <v>0.37000000000000011</v>
      </c>
      <c r="F148">
        <f t="shared" si="9"/>
        <v>4.6250000000000013E-2</v>
      </c>
      <c r="G148" s="2">
        <f t="shared" si="10"/>
        <v>19.127297200000001</v>
      </c>
      <c r="H148" s="2">
        <f t="shared" si="10"/>
        <v>20.341208000000002</v>
      </c>
      <c r="I148" s="2">
        <f t="shared" si="10"/>
        <v>1.2139108000000003</v>
      </c>
      <c r="J148" s="2">
        <f t="shared" si="11"/>
        <v>0.15173885000000004</v>
      </c>
      <c r="K148" t="s">
        <v>465</v>
      </c>
      <c r="L148" t="s">
        <v>464</v>
      </c>
      <c r="M148">
        <v>1612672</v>
      </c>
      <c r="N148">
        <v>8208</v>
      </c>
      <c r="O148">
        <v>196</v>
      </c>
      <c r="P148" t="s">
        <v>466</v>
      </c>
    </row>
    <row r="149" spans="1:16" x14ac:dyDescent="0.25">
      <c r="A149" t="s">
        <v>31</v>
      </c>
      <c r="B149" t="s">
        <v>467</v>
      </c>
      <c r="C149">
        <v>3.85</v>
      </c>
      <c r="D149">
        <v>4.22</v>
      </c>
      <c r="E149">
        <f t="shared" si="8"/>
        <v>0.36999999999999966</v>
      </c>
      <c r="F149">
        <f t="shared" si="9"/>
        <v>4.6249999999999958E-2</v>
      </c>
      <c r="G149" s="2">
        <f t="shared" si="10"/>
        <v>12.631234000000001</v>
      </c>
      <c r="H149" s="2">
        <f t="shared" si="10"/>
        <v>13.8451448</v>
      </c>
      <c r="I149" s="2">
        <f t="shared" si="10"/>
        <v>1.213910799999999</v>
      </c>
      <c r="J149" s="2">
        <f t="shared" si="11"/>
        <v>0.15173884999999987</v>
      </c>
      <c r="K149" t="s">
        <v>468</v>
      </c>
      <c r="L149" t="s">
        <v>467</v>
      </c>
      <c r="M149">
        <v>4616509</v>
      </c>
      <c r="N149">
        <v>4053</v>
      </c>
      <c r="O149">
        <v>1139</v>
      </c>
      <c r="P149" t="s">
        <v>469</v>
      </c>
    </row>
    <row r="150" spans="1:16" x14ac:dyDescent="0.25">
      <c r="A150" t="s">
        <v>127</v>
      </c>
      <c r="B150" t="s">
        <v>470</v>
      </c>
      <c r="C150">
        <v>1.84</v>
      </c>
      <c r="D150">
        <v>2.2000000000000002</v>
      </c>
      <c r="E150">
        <f t="shared" si="8"/>
        <v>0.3600000000000001</v>
      </c>
      <c r="F150">
        <f t="shared" si="9"/>
        <v>4.5000000000000012E-2</v>
      </c>
      <c r="G150" s="2">
        <f t="shared" si="10"/>
        <v>6.0367456000000006</v>
      </c>
      <c r="H150" s="2">
        <f t="shared" si="10"/>
        <v>7.2178480000000009</v>
      </c>
      <c r="I150" s="2">
        <f t="shared" si="10"/>
        <v>1.1811024000000003</v>
      </c>
      <c r="J150" s="2">
        <f t="shared" si="11"/>
        <v>0.14763780000000004</v>
      </c>
      <c r="K150" t="s">
        <v>471</v>
      </c>
      <c r="L150" t="s">
        <v>472</v>
      </c>
      <c r="M150">
        <v>1040644</v>
      </c>
      <c r="N150">
        <v>2277</v>
      </c>
      <c r="O150">
        <v>457</v>
      </c>
      <c r="P150" t="s">
        <v>473</v>
      </c>
    </row>
    <row r="151" spans="1:16" x14ac:dyDescent="0.25">
      <c r="A151" t="s">
        <v>169</v>
      </c>
      <c r="B151" t="s">
        <v>474</v>
      </c>
      <c r="C151">
        <v>7.76</v>
      </c>
      <c r="D151">
        <v>8.1199999999999992</v>
      </c>
      <c r="E151">
        <f t="shared" si="8"/>
        <v>0.35999999999999943</v>
      </c>
      <c r="F151">
        <f t="shared" si="9"/>
        <v>4.4999999999999929E-2</v>
      </c>
      <c r="G151" s="2">
        <f t="shared" si="10"/>
        <v>25.459318400000001</v>
      </c>
      <c r="H151" s="2">
        <f t="shared" si="10"/>
        <v>26.640420799999998</v>
      </c>
      <c r="I151" s="2">
        <f t="shared" si="10"/>
        <v>1.1811023999999981</v>
      </c>
      <c r="J151" s="2">
        <f t="shared" si="11"/>
        <v>0.14763779999999976</v>
      </c>
      <c r="K151" t="s">
        <v>383</v>
      </c>
      <c r="L151" t="s">
        <v>474</v>
      </c>
      <c r="M151">
        <v>1042304</v>
      </c>
      <c r="N151">
        <v>3700</v>
      </c>
      <c r="O151">
        <v>275</v>
      </c>
      <c r="P151" t="s">
        <v>475</v>
      </c>
    </row>
    <row r="152" spans="1:16" x14ac:dyDescent="0.25">
      <c r="A152" t="s">
        <v>219</v>
      </c>
      <c r="B152" t="s">
        <v>476</v>
      </c>
      <c r="C152">
        <v>5.63</v>
      </c>
      <c r="D152">
        <v>5.97</v>
      </c>
      <c r="E152">
        <f t="shared" si="8"/>
        <v>0.33999999999999986</v>
      </c>
      <c r="F152">
        <f t="shared" si="9"/>
        <v>4.2499999999999982E-2</v>
      </c>
      <c r="G152" s="2">
        <f t="shared" si="10"/>
        <v>18.4711292</v>
      </c>
      <c r="H152" s="2">
        <f t="shared" si="10"/>
        <v>19.5866148</v>
      </c>
      <c r="I152" s="2">
        <f t="shared" si="10"/>
        <v>1.1154855999999995</v>
      </c>
      <c r="J152" s="2">
        <f t="shared" si="11"/>
        <v>0.13943569999999994</v>
      </c>
      <c r="K152" t="s">
        <v>113</v>
      </c>
      <c r="L152" t="s">
        <v>476</v>
      </c>
      <c r="M152">
        <v>1291684</v>
      </c>
      <c r="N152">
        <v>4947</v>
      </c>
      <c r="O152">
        <v>261</v>
      </c>
      <c r="P152" t="s">
        <v>477</v>
      </c>
    </row>
    <row r="153" spans="1:16" x14ac:dyDescent="0.25">
      <c r="A153" t="s">
        <v>31</v>
      </c>
      <c r="B153" t="s">
        <v>478</v>
      </c>
      <c r="C153">
        <v>6.48</v>
      </c>
      <c r="D153">
        <v>6.8</v>
      </c>
      <c r="E153">
        <f t="shared" si="8"/>
        <v>0.3199999999999994</v>
      </c>
      <c r="F153">
        <f t="shared" si="9"/>
        <v>3.9999999999999925E-2</v>
      </c>
      <c r="G153" s="2">
        <f t="shared" si="10"/>
        <v>21.259843200000002</v>
      </c>
      <c r="H153" s="2">
        <f t="shared" si="10"/>
        <v>22.309711999999998</v>
      </c>
      <c r="I153" s="2">
        <f t="shared" si="10"/>
        <v>1.049868799999998</v>
      </c>
      <c r="J153" s="2">
        <f t="shared" si="11"/>
        <v>0.13123359999999976</v>
      </c>
      <c r="K153" t="s">
        <v>245</v>
      </c>
      <c r="L153" t="s">
        <v>479</v>
      </c>
      <c r="M153">
        <v>1887577</v>
      </c>
      <c r="N153">
        <v>2279</v>
      </c>
      <c r="O153">
        <v>865</v>
      </c>
      <c r="P153" t="s">
        <v>480</v>
      </c>
    </row>
    <row r="154" spans="1:16" x14ac:dyDescent="0.25">
      <c r="A154" t="s">
        <v>31</v>
      </c>
      <c r="B154" t="s">
        <v>481</v>
      </c>
      <c r="C154">
        <v>3.79</v>
      </c>
      <c r="D154">
        <v>4.0999999999999996</v>
      </c>
      <c r="E154">
        <f t="shared" si="8"/>
        <v>0.30999999999999961</v>
      </c>
      <c r="F154">
        <f t="shared" si="9"/>
        <v>3.8749999999999951E-2</v>
      </c>
      <c r="G154" s="2">
        <f t="shared" si="10"/>
        <v>12.4343836</v>
      </c>
      <c r="H154" s="2">
        <f t="shared" si="10"/>
        <v>13.451443999999999</v>
      </c>
      <c r="I154" s="2">
        <f t="shared" si="10"/>
        <v>1.0170603999999988</v>
      </c>
      <c r="J154" s="2">
        <f t="shared" si="11"/>
        <v>0.12713254999999984</v>
      </c>
      <c r="K154" t="s">
        <v>482</v>
      </c>
      <c r="L154" t="s">
        <v>481</v>
      </c>
      <c r="M154">
        <v>2335398</v>
      </c>
      <c r="N154">
        <v>2367</v>
      </c>
      <c r="O154">
        <v>987</v>
      </c>
      <c r="P154" t="s">
        <v>483</v>
      </c>
    </row>
    <row r="155" spans="1:16" x14ac:dyDescent="0.25">
      <c r="A155" t="s">
        <v>64</v>
      </c>
      <c r="B155" t="s">
        <v>484</v>
      </c>
      <c r="C155">
        <v>4.9400000000000004</v>
      </c>
      <c r="D155">
        <v>5.25</v>
      </c>
      <c r="E155">
        <f t="shared" si="8"/>
        <v>0.30999999999999961</v>
      </c>
      <c r="F155">
        <f t="shared" si="9"/>
        <v>3.8749999999999951E-2</v>
      </c>
      <c r="G155" s="2">
        <f t="shared" si="10"/>
        <v>16.207349600000001</v>
      </c>
      <c r="H155" s="2">
        <f t="shared" si="10"/>
        <v>17.224409999999999</v>
      </c>
      <c r="I155" s="2">
        <f t="shared" si="10"/>
        <v>1.0170603999999988</v>
      </c>
      <c r="J155" s="2">
        <f t="shared" si="11"/>
        <v>0.12713254999999984</v>
      </c>
      <c r="K155" t="s">
        <v>356</v>
      </c>
      <c r="L155" t="s">
        <v>485</v>
      </c>
      <c r="M155">
        <v>852043</v>
      </c>
      <c r="N155">
        <v>5825</v>
      </c>
      <c r="O155">
        <v>146</v>
      </c>
      <c r="P155" t="s">
        <v>486</v>
      </c>
    </row>
    <row r="156" spans="1:16" x14ac:dyDescent="0.25">
      <c r="A156" t="s">
        <v>307</v>
      </c>
      <c r="B156" t="s">
        <v>487</v>
      </c>
      <c r="C156">
        <v>5.36</v>
      </c>
      <c r="D156">
        <v>5.67</v>
      </c>
      <c r="E156">
        <f t="shared" si="8"/>
        <v>0.30999999999999961</v>
      </c>
      <c r="F156">
        <f t="shared" si="9"/>
        <v>3.8749999999999951E-2</v>
      </c>
      <c r="G156" s="2">
        <f t="shared" si="10"/>
        <v>17.5853024</v>
      </c>
      <c r="H156" s="2">
        <f t="shared" si="10"/>
        <v>18.602362799999998</v>
      </c>
      <c r="I156" s="2">
        <f t="shared" si="10"/>
        <v>1.0170603999999988</v>
      </c>
      <c r="J156" s="2">
        <f t="shared" si="11"/>
        <v>0.12713254999999984</v>
      </c>
      <c r="K156" t="s">
        <v>199</v>
      </c>
      <c r="L156" t="s">
        <v>488</v>
      </c>
      <c r="M156">
        <v>848868</v>
      </c>
      <c r="N156">
        <v>5207</v>
      </c>
      <c r="O156">
        <v>163</v>
      </c>
      <c r="P156" t="s">
        <v>489</v>
      </c>
    </row>
    <row r="157" spans="1:16" x14ac:dyDescent="0.25">
      <c r="A157" t="s">
        <v>31</v>
      </c>
      <c r="B157" t="s">
        <v>490</v>
      </c>
      <c r="C157">
        <v>2.74</v>
      </c>
      <c r="D157">
        <v>3.04</v>
      </c>
      <c r="E157">
        <f t="shared" si="8"/>
        <v>0.29999999999999982</v>
      </c>
      <c r="F157">
        <f t="shared" si="9"/>
        <v>3.7499999999999978E-2</v>
      </c>
      <c r="G157" s="2">
        <f t="shared" si="10"/>
        <v>8.9895016000000005</v>
      </c>
      <c r="H157" s="2">
        <f t="shared" si="10"/>
        <v>9.9737536000000002</v>
      </c>
      <c r="I157" s="2">
        <f t="shared" si="10"/>
        <v>0.98425199999999946</v>
      </c>
      <c r="J157" s="2">
        <f t="shared" si="11"/>
        <v>0.12303149999999993</v>
      </c>
      <c r="K157" t="s">
        <v>491</v>
      </c>
      <c r="L157" t="s">
        <v>490</v>
      </c>
      <c r="M157">
        <v>2037225</v>
      </c>
      <c r="N157">
        <v>3499</v>
      </c>
      <c r="O157">
        <v>567</v>
      </c>
      <c r="P157" t="s">
        <v>492</v>
      </c>
    </row>
    <row r="158" spans="1:16" x14ac:dyDescent="0.25">
      <c r="A158" t="s">
        <v>219</v>
      </c>
      <c r="B158" t="s">
        <v>493</v>
      </c>
      <c r="C158">
        <v>4.96</v>
      </c>
      <c r="D158">
        <v>5.24</v>
      </c>
      <c r="E158">
        <f t="shared" si="8"/>
        <v>0.28000000000000025</v>
      </c>
      <c r="F158">
        <f t="shared" si="9"/>
        <v>3.5000000000000031E-2</v>
      </c>
      <c r="G158" s="2">
        <f t="shared" si="10"/>
        <v>16.272966400000001</v>
      </c>
      <c r="H158" s="2">
        <f t="shared" si="10"/>
        <v>17.191601600000002</v>
      </c>
      <c r="I158" s="2">
        <f t="shared" si="10"/>
        <v>0.91863520000000076</v>
      </c>
      <c r="J158" s="2">
        <f t="shared" si="11"/>
        <v>0.1148294000000001</v>
      </c>
      <c r="K158" t="s">
        <v>429</v>
      </c>
      <c r="L158" t="s">
        <v>493</v>
      </c>
      <c r="M158">
        <v>1064989</v>
      </c>
      <c r="N158">
        <v>6205</v>
      </c>
      <c r="O158">
        <v>172</v>
      </c>
      <c r="P158" t="s">
        <v>494</v>
      </c>
    </row>
    <row r="159" spans="1:16" x14ac:dyDescent="0.25">
      <c r="A159" t="s">
        <v>219</v>
      </c>
      <c r="B159" t="s">
        <v>495</v>
      </c>
      <c r="C159">
        <v>5.85</v>
      </c>
      <c r="D159">
        <v>6.13</v>
      </c>
      <c r="E159">
        <f t="shared" si="8"/>
        <v>0.28000000000000025</v>
      </c>
      <c r="F159">
        <f t="shared" si="9"/>
        <v>3.5000000000000031E-2</v>
      </c>
      <c r="G159" s="2">
        <f t="shared" si="10"/>
        <v>19.192913999999998</v>
      </c>
      <c r="H159" s="2">
        <f t="shared" si="10"/>
        <v>20.111549199999999</v>
      </c>
      <c r="I159" s="2">
        <f t="shared" si="10"/>
        <v>0.91863520000000076</v>
      </c>
      <c r="J159" s="2">
        <f t="shared" si="11"/>
        <v>0.1148294000000001</v>
      </c>
      <c r="K159" t="s">
        <v>496</v>
      </c>
      <c r="L159" t="s">
        <v>495</v>
      </c>
      <c r="M159">
        <v>643579</v>
      </c>
      <c r="N159">
        <v>4062</v>
      </c>
      <c r="O159">
        <v>158</v>
      </c>
      <c r="P159" t="s">
        <v>497</v>
      </c>
    </row>
    <row r="160" spans="1:16" x14ac:dyDescent="0.25">
      <c r="A160" t="s">
        <v>40</v>
      </c>
      <c r="B160" t="s">
        <v>498</v>
      </c>
      <c r="C160">
        <v>4.1100000000000003</v>
      </c>
      <c r="D160">
        <v>4.37</v>
      </c>
      <c r="E160">
        <f t="shared" si="8"/>
        <v>0.25999999999999979</v>
      </c>
      <c r="F160">
        <f t="shared" si="9"/>
        <v>3.2499999999999973E-2</v>
      </c>
      <c r="G160" s="2">
        <f t="shared" si="10"/>
        <v>13.484252400000001</v>
      </c>
      <c r="H160" s="2">
        <f t="shared" si="10"/>
        <v>14.337270800000001</v>
      </c>
      <c r="I160" s="2">
        <f t="shared" si="10"/>
        <v>0.85301839999999929</v>
      </c>
      <c r="J160" s="2">
        <f t="shared" si="11"/>
        <v>0.10662729999999991</v>
      </c>
      <c r="K160" t="s">
        <v>499</v>
      </c>
      <c r="L160" t="s">
        <v>500</v>
      </c>
      <c r="M160">
        <v>3943098</v>
      </c>
      <c r="N160">
        <v>2641</v>
      </c>
      <c r="O160">
        <v>1493</v>
      </c>
      <c r="P160" t="s">
        <v>501</v>
      </c>
    </row>
    <row r="161" spans="1:16" x14ac:dyDescent="0.25">
      <c r="A161" t="s">
        <v>204</v>
      </c>
      <c r="B161" t="s">
        <v>502</v>
      </c>
      <c r="C161">
        <v>6.67</v>
      </c>
      <c r="D161">
        <v>6.93</v>
      </c>
      <c r="E161">
        <f t="shared" si="8"/>
        <v>0.25999999999999979</v>
      </c>
      <c r="F161">
        <f t="shared" si="9"/>
        <v>3.2499999999999973E-2</v>
      </c>
      <c r="G161" s="2">
        <f t="shared" si="10"/>
        <v>21.883202799999999</v>
      </c>
      <c r="H161" s="2">
        <f t="shared" si="10"/>
        <v>22.736221199999999</v>
      </c>
      <c r="I161" s="2">
        <f t="shared" si="10"/>
        <v>0.85301839999999929</v>
      </c>
      <c r="J161" s="2">
        <f t="shared" si="11"/>
        <v>0.10662729999999991</v>
      </c>
      <c r="K161" t="s">
        <v>503</v>
      </c>
      <c r="L161" t="s">
        <v>502</v>
      </c>
      <c r="M161">
        <v>2525637</v>
      </c>
      <c r="N161">
        <v>2966</v>
      </c>
      <c r="O161">
        <v>852</v>
      </c>
      <c r="P161" t="s">
        <v>504</v>
      </c>
    </row>
    <row r="162" spans="1:16" x14ac:dyDescent="0.25">
      <c r="A162" t="s">
        <v>101</v>
      </c>
      <c r="B162" t="s">
        <v>505</v>
      </c>
      <c r="C162">
        <v>1.76</v>
      </c>
      <c r="D162">
        <v>2</v>
      </c>
      <c r="E162">
        <f t="shared" si="8"/>
        <v>0.24</v>
      </c>
      <c r="F162">
        <f t="shared" si="9"/>
        <v>0.03</v>
      </c>
      <c r="G162" s="2">
        <f t="shared" si="10"/>
        <v>5.7742784</v>
      </c>
      <c r="H162" s="2">
        <f t="shared" si="10"/>
        <v>6.56168</v>
      </c>
      <c r="I162" s="2">
        <f t="shared" si="10"/>
        <v>0.78740159999999992</v>
      </c>
      <c r="J162" s="2">
        <f t="shared" si="11"/>
        <v>9.842519999999999E-2</v>
      </c>
      <c r="K162" t="s">
        <v>506</v>
      </c>
      <c r="L162" t="s">
        <v>505</v>
      </c>
      <c r="M162">
        <v>1136604</v>
      </c>
      <c r="N162">
        <v>1759</v>
      </c>
      <c r="O162">
        <v>681</v>
      </c>
      <c r="P162" t="s">
        <v>507</v>
      </c>
    </row>
    <row r="163" spans="1:16" x14ac:dyDescent="0.25">
      <c r="A163" t="s">
        <v>169</v>
      </c>
      <c r="B163" t="s">
        <v>508</v>
      </c>
      <c r="C163">
        <v>4.8099999999999996</v>
      </c>
      <c r="D163">
        <v>5.03</v>
      </c>
      <c r="E163">
        <f t="shared" si="8"/>
        <v>0.22000000000000064</v>
      </c>
      <c r="F163">
        <f t="shared" si="9"/>
        <v>2.750000000000008E-2</v>
      </c>
      <c r="G163" s="2">
        <f t="shared" si="10"/>
        <v>15.780840399999999</v>
      </c>
      <c r="H163" s="2">
        <f t="shared" si="10"/>
        <v>16.502625200000001</v>
      </c>
      <c r="I163" s="2">
        <f t="shared" si="10"/>
        <v>0.72178480000000211</v>
      </c>
      <c r="J163" s="2">
        <f t="shared" si="11"/>
        <v>9.0223100000000264E-2</v>
      </c>
      <c r="K163" t="s">
        <v>328</v>
      </c>
      <c r="L163" t="s">
        <v>508</v>
      </c>
      <c r="M163">
        <v>2682662</v>
      </c>
      <c r="N163">
        <v>2075</v>
      </c>
      <c r="O163">
        <v>1284</v>
      </c>
      <c r="P163" t="s">
        <v>509</v>
      </c>
    </row>
    <row r="164" spans="1:16" x14ac:dyDescent="0.25">
      <c r="A164" t="s">
        <v>31</v>
      </c>
      <c r="B164" t="s">
        <v>510</v>
      </c>
      <c r="C164">
        <v>3.86</v>
      </c>
      <c r="D164">
        <v>4.08</v>
      </c>
      <c r="E164">
        <f t="shared" si="8"/>
        <v>0.2200000000000002</v>
      </c>
      <c r="F164">
        <f t="shared" si="9"/>
        <v>2.7500000000000024E-2</v>
      </c>
      <c r="G164" s="2">
        <f t="shared" si="10"/>
        <v>12.6640424</v>
      </c>
      <c r="H164" s="2">
        <f t="shared" si="10"/>
        <v>13.3858272</v>
      </c>
      <c r="I164" s="2">
        <f t="shared" si="10"/>
        <v>0.72178480000000067</v>
      </c>
      <c r="J164" s="2">
        <f t="shared" si="11"/>
        <v>9.0223100000000084E-2</v>
      </c>
      <c r="K164" t="s">
        <v>511</v>
      </c>
      <c r="L164" t="s">
        <v>510</v>
      </c>
      <c r="M164">
        <v>2205170</v>
      </c>
      <c r="N164">
        <v>1713</v>
      </c>
      <c r="O164">
        <v>1287</v>
      </c>
      <c r="P164" t="s">
        <v>512</v>
      </c>
    </row>
    <row r="165" spans="1:16" x14ac:dyDescent="0.25">
      <c r="A165" t="s">
        <v>44</v>
      </c>
      <c r="B165" t="s">
        <v>513</v>
      </c>
      <c r="C165">
        <v>5.41</v>
      </c>
      <c r="D165">
        <v>5.63</v>
      </c>
      <c r="E165">
        <f t="shared" si="8"/>
        <v>0.21999999999999975</v>
      </c>
      <c r="F165">
        <f t="shared" si="9"/>
        <v>2.7499999999999969E-2</v>
      </c>
      <c r="G165" s="2">
        <f t="shared" si="10"/>
        <v>17.749344400000002</v>
      </c>
      <c r="H165" s="2">
        <f t="shared" si="10"/>
        <v>18.4711292</v>
      </c>
      <c r="I165" s="2">
        <f t="shared" si="10"/>
        <v>0.72178479999999923</v>
      </c>
      <c r="J165" s="2">
        <f t="shared" si="11"/>
        <v>9.0223099999999903E-2</v>
      </c>
      <c r="K165" t="s">
        <v>482</v>
      </c>
      <c r="L165" t="s">
        <v>513</v>
      </c>
      <c r="M165">
        <v>1924773</v>
      </c>
      <c r="N165">
        <v>6839</v>
      </c>
      <c r="O165">
        <v>228</v>
      </c>
      <c r="P165" t="s">
        <v>514</v>
      </c>
    </row>
    <row r="166" spans="1:16" x14ac:dyDescent="0.25">
      <c r="A166" t="s">
        <v>64</v>
      </c>
      <c r="B166" t="s">
        <v>515</v>
      </c>
      <c r="C166">
        <v>6.02</v>
      </c>
      <c r="D166">
        <v>6.23</v>
      </c>
      <c r="E166">
        <f t="shared" si="8"/>
        <v>0.21000000000000085</v>
      </c>
      <c r="F166">
        <f t="shared" si="9"/>
        <v>2.6250000000000107E-2</v>
      </c>
      <c r="G166" s="2">
        <f t="shared" si="10"/>
        <v>19.750656799999998</v>
      </c>
      <c r="H166" s="2">
        <f t="shared" si="10"/>
        <v>20.439633200000003</v>
      </c>
      <c r="I166" s="2">
        <f t="shared" si="10"/>
        <v>0.68897640000000282</v>
      </c>
      <c r="J166" s="2">
        <f t="shared" si="11"/>
        <v>8.6122050000000352E-2</v>
      </c>
      <c r="K166" t="s">
        <v>441</v>
      </c>
      <c r="L166" t="s">
        <v>516</v>
      </c>
      <c r="M166">
        <v>659039</v>
      </c>
      <c r="N166">
        <v>6578</v>
      </c>
      <c r="O166">
        <v>100</v>
      </c>
      <c r="P166" t="s">
        <v>517</v>
      </c>
    </row>
    <row r="167" spans="1:16" x14ac:dyDescent="0.25">
      <c r="A167" t="s">
        <v>40</v>
      </c>
      <c r="B167" t="s">
        <v>518</v>
      </c>
      <c r="C167">
        <v>3.04</v>
      </c>
      <c r="D167">
        <v>3.25</v>
      </c>
      <c r="E167">
        <f t="shared" si="8"/>
        <v>0.20999999999999996</v>
      </c>
      <c r="F167">
        <f t="shared" si="9"/>
        <v>2.6249999999999996E-2</v>
      </c>
      <c r="G167" s="2">
        <f t="shared" si="10"/>
        <v>9.9737536000000002</v>
      </c>
      <c r="H167" s="2">
        <f t="shared" si="10"/>
        <v>10.66273</v>
      </c>
      <c r="I167" s="2">
        <f t="shared" si="10"/>
        <v>0.68897639999999993</v>
      </c>
      <c r="J167" s="2">
        <f t="shared" si="11"/>
        <v>8.6122049999999992E-2</v>
      </c>
      <c r="K167" t="s">
        <v>269</v>
      </c>
      <c r="L167" t="s">
        <v>518</v>
      </c>
      <c r="M167">
        <v>3273127</v>
      </c>
      <c r="N167">
        <v>3228</v>
      </c>
      <c r="O167">
        <v>1014</v>
      </c>
      <c r="P167" t="s">
        <v>519</v>
      </c>
    </row>
    <row r="168" spans="1:16" x14ac:dyDescent="0.25">
      <c r="A168" t="s">
        <v>16</v>
      </c>
      <c r="B168" t="s">
        <v>520</v>
      </c>
      <c r="C168">
        <v>10.220000000000001</v>
      </c>
      <c r="D168">
        <v>10.43</v>
      </c>
      <c r="E168">
        <f t="shared" si="8"/>
        <v>0.20999999999999908</v>
      </c>
      <c r="F168">
        <f t="shared" si="9"/>
        <v>2.6249999999999885E-2</v>
      </c>
      <c r="G168" s="2">
        <f t="shared" si="10"/>
        <v>33.530184800000001</v>
      </c>
      <c r="H168" s="2">
        <f t="shared" si="10"/>
        <v>34.219161200000002</v>
      </c>
      <c r="I168" s="2">
        <f t="shared" si="10"/>
        <v>0.68897639999999694</v>
      </c>
      <c r="J168" s="2">
        <f t="shared" si="11"/>
        <v>8.6122049999999617E-2</v>
      </c>
      <c r="K168" t="s">
        <v>379</v>
      </c>
      <c r="L168" t="s">
        <v>520</v>
      </c>
      <c r="M168">
        <v>2892282</v>
      </c>
      <c r="N168">
        <v>3175</v>
      </c>
      <c r="O168">
        <v>596</v>
      </c>
      <c r="P168" t="s">
        <v>521</v>
      </c>
    </row>
    <row r="169" spans="1:16" x14ac:dyDescent="0.25">
      <c r="A169" t="s">
        <v>169</v>
      </c>
      <c r="B169" t="s">
        <v>522</v>
      </c>
      <c r="C169">
        <v>5.97</v>
      </c>
      <c r="D169">
        <v>6.17</v>
      </c>
      <c r="E169">
        <f t="shared" si="8"/>
        <v>0.20000000000000018</v>
      </c>
      <c r="F169">
        <f t="shared" si="9"/>
        <v>2.5000000000000022E-2</v>
      </c>
      <c r="G169" s="2">
        <f t="shared" si="10"/>
        <v>19.5866148</v>
      </c>
      <c r="H169" s="2">
        <f t="shared" si="10"/>
        <v>20.242782800000001</v>
      </c>
      <c r="I169" s="2">
        <f t="shared" si="10"/>
        <v>0.65616800000000053</v>
      </c>
      <c r="J169" s="2">
        <f t="shared" si="11"/>
        <v>8.2021000000000066E-2</v>
      </c>
      <c r="K169" t="s">
        <v>523</v>
      </c>
      <c r="L169" t="s">
        <v>522</v>
      </c>
      <c r="M169">
        <v>1491879</v>
      </c>
      <c r="N169">
        <v>2479</v>
      </c>
      <c r="O169">
        <v>602</v>
      </c>
    </row>
    <row r="170" spans="1:16" x14ac:dyDescent="0.25">
      <c r="A170" t="s">
        <v>101</v>
      </c>
      <c r="B170" t="s">
        <v>524</v>
      </c>
      <c r="C170">
        <v>3.82</v>
      </c>
      <c r="D170">
        <v>4.0199999999999996</v>
      </c>
      <c r="E170">
        <f t="shared" si="8"/>
        <v>0.19999999999999973</v>
      </c>
      <c r="F170">
        <f t="shared" si="9"/>
        <v>2.4999999999999967E-2</v>
      </c>
      <c r="G170" s="2">
        <f t="shared" si="10"/>
        <v>12.5328088</v>
      </c>
      <c r="H170" s="2">
        <f t="shared" si="10"/>
        <v>13.188976799999999</v>
      </c>
      <c r="I170" s="2">
        <f t="shared" si="10"/>
        <v>0.65616799999999909</v>
      </c>
      <c r="J170" s="2">
        <f t="shared" si="11"/>
        <v>8.2020999999999886E-2</v>
      </c>
      <c r="K170" t="s">
        <v>525</v>
      </c>
      <c r="L170" t="s">
        <v>524</v>
      </c>
      <c r="M170">
        <v>1648574</v>
      </c>
      <c r="N170">
        <v>6552</v>
      </c>
      <c r="O170">
        <v>251</v>
      </c>
      <c r="P170" t="s">
        <v>526</v>
      </c>
    </row>
    <row r="171" spans="1:16" x14ac:dyDescent="0.25">
      <c r="A171" t="s">
        <v>40</v>
      </c>
      <c r="B171" t="s">
        <v>527</v>
      </c>
      <c r="C171">
        <v>3.99</v>
      </c>
      <c r="D171">
        <v>4.18</v>
      </c>
      <c r="E171">
        <f t="shared" si="8"/>
        <v>0.1899999999999995</v>
      </c>
      <c r="F171">
        <f t="shared" si="9"/>
        <v>2.3749999999999938E-2</v>
      </c>
      <c r="G171" s="2">
        <f t="shared" si="10"/>
        <v>13.090551600000001</v>
      </c>
      <c r="H171" s="2">
        <f t="shared" si="10"/>
        <v>13.713911199999998</v>
      </c>
      <c r="I171" s="2">
        <f t="shared" si="10"/>
        <v>0.62335959999999835</v>
      </c>
      <c r="J171" s="2">
        <f t="shared" si="11"/>
        <v>7.7919949999999794E-2</v>
      </c>
      <c r="K171" t="s">
        <v>528</v>
      </c>
      <c r="L171" t="s">
        <v>527</v>
      </c>
      <c r="M171">
        <v>1359054</v>
      </c>
      <c r="N171">
        <v>1419</v>
      </c>
      <c r="O171">
        <v>958</v>
      </c>
      <c r="P171" t="s">
        <v>529</v>
      </c>
    </row>
    <row r="172" spans="1:16" x14ac:dyDescent="0.25">
      <c r="A172" t="s">
        <v>101</v>
      </c>
      <c r="B172" t="s">
        <v>530</v>
      </c>
      <c r="C172">
        <v>4.08</v>
      </c>
      <c r="D172">
        <v>4.26</v>
      </c>
      <c r="E172">
        <f t="shared" si="8"/>
        <v>0.17999999999999972</v>
      </c>
      <c r="F172">
        <f t="shared" si="9"/>
        <v>2.2499999999999964E-2</v>
      </c>
      <c r="G172" s="2">
        <f t="shared" si="10"/>
        <v>13.3858272</v>
      </c>
      <c r="H172" s="2">
        <f t="shared" si="10"/>
        <v>13.9763784</v>
      </c>
      <c r="I172" s="2">
        <f t="shared" si="10"/>
        <v>0.59055119999999905</v>
      </c>
      <c r="J172" s="2">
        <f t="shared" si="11"/>
        <v>7.3818899999999882E-2</v>
      </c>
      <c r="K172" t="s">
        <v>531</v>
      </c>
      <c r="L172" t="s">
        <v>530</v>
      </c>
      <c r="M172">
        <v>1271703</v>
      </c>
      <c r="N172">
        <v>6347</v>
      </c>
      <c r="O172">
        <v>199</v>
      </c>
      <c r="P172" t="s">
        <v>532</v>
      </c>
    </row>
    <row r="173" spans="1:16" x14ac:dyDescent="0.25">
      <c r="A173" t="s">
        <v>31</v>
      </c>
      <c r="B173" t="s">
        <v>533</v>
      </c>
      <c r="C173">
        <v>3.11</v>
      </c>
      <c r="D173">
        <v>3.28</v>
      </c>
      <c r="E173">
        <f t="shared" si="8"/>
        <v>0.16999999999999993</v>
      </c>
      <c r="F173">
        <f t="shared" si="9"/>
        <v>2.1249999999999991E-2</v>
      </c>
      <c r="G173" s="2">
        <f t="shared" si="10"/>
        <v>10.203412399999999</v>
      </c>
      <c r="H173" s="2">
        <f t="shared" si="10"/>
        <v>10.761155199999999</v>
      </c>
      <c r="I173" s="2">
        <f t="shared" si="10"/>
        <v>0.55774279999999976</v>
      </c>
      <c r="J173" s="2">
        <f t="shared" si="11"/>
        <v>6.971784999999997E-2</v>
      </c>
    </row>
    <row r="174" spans="1:16" x14ac:dyDescent="0.25">
      <c r="A174" t="s">
        <v>222</v>
      </c>
      <c r="B174" t="s">
        <v>534</v>
      </c>
      <c r="C174">
        <v>12.37</v>
      </c>
      <c r="D174">
        <v>12.51</v>
      </c>
      <c r="E174">
        <f t="shared" si="8"/>
        <v>0.14000000000000057</v>
      </c>
      <c r="F174">
        <f t="shared" si="9"/>
        <v>1.7500000000000071E-2</v>
      </c>
      <c r="G174" s="2">
        <f t="shared" si="10"/>
        <v>40.583990799999995</v>
      </c>
      <c r="H174" s="2">
        <f t="shared" si="10"/>
        <v>41.043308400000001</v>
      </c>
      <c r="I174" s="2">
        <f t="shared" si="10"/>
        <v>0.45931760000000188</v>
      </c>
      <c r="J174" s="2">
        <f t="shared" si="11"/>
        <v>5.7414700000000235E-2</v>
      </c>
      <c r="K174" t="s">
        <v>167</v>
      </c>
      <c r="L174" t="s">
        <v>535</v>
      </c>
      <c r="M174">
        <v>1513614</v>
      </c>
      <c r="N174">
        <v>6760</v>
      </c>
      <c r="O174">
        <v>205</v>
      </c>
      <c r="P174" t="s">
        <v>536</v>
      </c>
    </row>
    <row r="175" spans="1:16" x14ac:dyDescent="0.25">
      <c r="A175" t="s">
        <v>31</v>
      </c>
      <c r="B175" t="s">
        <v>537</v>
      </c>
      <c r="C175">
        <v>4.74</v>
      </c>
      <c r="D175">
        <v>4.88</v>
      </c>
      <c r="E175">
        <f t="shared" si="8"/>
        <v>0.13999999999999968</v>
      </c>
      <c r="F175">
        <f t="shared" si="9"/>
        <v>1.749999999999996E-2</v>
      </c>
      <c r="G175" s="2">
        <f t="shared" si="10"/>
        <v>15.551181600000001</v>
      </c>
      <c r="H175" s="2">
        <f t="shared" si="10"/>
        <v>16.010499199999998</v>
      </c>
      <c r="I175" s="2">
        <f t="shared" si="10"/>
        <v>0.45931759999999894</v>
      </c>
      <c r="J175" s="2">
        <f t="shared" si="11"/>
        <v>5.7414699999999867E-2</v>
      </c>
      <c r="K175" t="s">
        <v>538</v>
      </c>
      <c r="L175" t="s">
        <v>537</v>
      </c>
      <c r="M175">
        <v>3002376</v>
      </c>
      <c r="N175">
        <v>4575</v>
      </c>
      <c r="O175">
        <v>673</v>
      </c>
      <c r="P175" t="s">
        <v>539</v>
      </c>
    </row>
    <row r="176" spans="1:16" x14ac:dyDescent="0.25">
      <c r="A176" t="s">
        <v>101</v>
      </c>
      <c r="B176" t="s">
        <v>540</v>
      </c>
      <c r="C176">
        <v>4.1900000000000004</v>
      </c>
      <c r="D176">
        <v>4.32</v>
      </c>
      <c r="E176">
        <f t="shared" si="8"/>
        <v>0.12999999999999989</v>
      </c>
      <c r="F176">
        <f t="shared" si="9"/>
        <v>1.6249999999999987E-2</v>
      </c>
      <c r="G176" s="2">
        <f t="shared" si="10"/>
        <v>13.7467196</v>
      </c>
      <c r="H176" s="2">
        <f t="shared" si="10"/>
        <v>14.1732288</v>
      </c>
      <c r="I176" s="2">
        <f t="shared" si="10"/>
        <v>0.42650919999999964</v>
      </c>
      <c r="J176" s="2">
        <f t="shared" si="11"/>
        <v>5.3313649999999956E-2</v>
      </c>
      <c r="K176" t="s">
        <v>441</v>
      </c>
      <c r="L176" t="s">
        <v>541</v>
      </c>
      <c r="M176">
        <v>1802777</v>
      </c>
      <c r="N176">
        <v>8336</v>
      </c>
      <c r="O176">
        <v>217</v>
      </c>
      <c r="P176" t="s">
        <v>542</v>
      </c>
    </row>
    <row r="177" spans="1:16" x14ac:dyDescent="0.25">
      <c r="A177" t="s">
        <v>204</v>
      </c>
      <c r="B177" t="s">
        <v>543</v>
      </c>
      <c r="C177">
        <v>6.75</v>
      </c>
      <c r="D177">
        <v>6.88</v>
      </c>
      <c r="E177">
        <f t="shared" si="8"/>
        <v>0.12999999999999989</v>
      </c>
      <c r="F177">
        <f t="shared" si="9"/>
        <v>1.6249999999999987E-2</v>
      </c>
      <c r="G177" s="2">
        <f t="shared" si="10"/>
        <v>22.145669999999999</v>
      </c>
      <c r="H177" s="2">
        <f t="shared" si="10"/>
        <v>22.572179200000001</v>
      </c>
      <c r="I177" s="2">
        <f t="shared" si="10"/>
        <v>0.42650919999999964</v>
      </c>
      <c r="J177" s="2">
        <f t="shared" si="11"/>
        <v>5.3313649999999956E-2</v>
      </c>
      <c r="K177" t="s">
        <v>78</v>
      </c>
      <c r="L177" t="s">
        <v>543</v>
      </c>
      <c r="M177">
        <v>4110956</v>
      </c>
      <c r="N177">
        <v>3550</v>
      </c>
      <c r="O177">
        <v>1058</v>
      </c>
      <c r="P177" t="s">
        <v>544</v>
      </c>
    </row>
    <row r="178" spans="1:16" x14ac:dyDescent="0.25">
      <c r="A178" t="s">
        <v>101</v>
      </c>
      <c r="B178" t="s">
        <v>545</v>
      </c>
      <c r="C178">
        <v>2.5</v>
      </c>
      <c r="D178">
        <v>2.61</v>
      </c>
      <c r="E178">
        <f t="shared" si="8"/>
        <v>0.10999999999999988</v>
      </c>
      <c r="F178">
        <f t="shared" si="9"/>
        <v>1.3749999999999984E-2</v>
      </c>
      <c r="G178" s="2">
        <f t="shared" si="10"/>
        <v>8.2020999999999997</v>
      </c>
      <c r="H178" s="2">
        <f t="shared" si="10"/>
        <v>8.5629923999999988</v>
      </c>
      <c r="I178" s="2">
        <f t="shared" si="10"/>
        <v>0.36089239999999961</v>
      </c>
      <c r="J178" s="2">
        <f t="shared" si="11"/>
        <v>4.5111549999999952E-2</v>
      </c>
      <c r="K178" t="s">
        <v>546</v>
      </c>
      <c r="L178" t="s">
        <v>545</v>
      </c>
      <c r="M178">
        <v>2618708</v>
      </c>
      <c r="N178">
        <v>3915</v>
      </c>
      <c r="O178">
        <v>666</v>
      </c>
      <c r="P178" t="s">
        <v>547</v>
      </c>
    </row>
    <row r="179" spans="1:16" x14ac:dyDescent="0.25">
      <c r="A179" t="s">
        <v>307</v>
      </c>
      <c r="B179" t="s">
        <v>548</v>
      </c>
      <c r="C179">
        <v>7.77</v>
      </c>
      <c r="D179">
        <v>7.87</v>
      </c>
      <c r="E179">
        <f t="shared" si="8"/>
        <v>0.10000000000000053</v>
      </c>
      <c r="F179">
        <f t="shared" si="9"/>
        <v>1.2500000000000067E-2</v>
      </c>
      <c r="G179" s="2">
        <f t="shared" si="10"/>
        <v>25.492126799999998</v>
      </c>
      <c r="H179" s="2">
        <f t="shared" si="10"/>
        <v>25.820210800000002</v>
      </c>
      <c r="I179" s="2">
        <f t="shared" si="10"/>
        <v>0.32808400000000176</v>
      </c>
      <c r="J179" s="2">
        <f t="shared" si="11"/>
        <v>4.101050000000022E-2</v>
      </c>
      <c r="K179" t="s">
        <v>549</v>
      </c>
      <c r="L179" t="s">
        <v>548</v>
      </c>
      <c r="M179">
        <v>4543083</v>
      </c>
      <c r="N179">
        <v>17048</v>
      </c>
      <c r="O179">
        <v>266</v>
      </c>
      <c r="P179" t="s">
        <v>550</v>
      </c>
    </row>
    <row r="180" spans="1:16" x14ac:dyDescent="0.25">
      <c r="A180" t="s">
        <v>204</v>
      </c>
      <c r="B180" t="s">
        <v>551</v>
      </c>
      <c r="C180">
        <v>5.04</v>
      </c>
      <c r="D180">
        <v>5.14</v>
      </c>
      <c r="E180">
        <f t="shared" si="8"/>
        <v>9.9999999999999645E-2</v>
      </c>
      <c r="F180">
        <f t="shared" si="9"/>
        <v>1.2499999999999956E-2</v>
      </c>
      <c r="G180" s="2">
        <f t="shared" si="10"/>
        <v>16.535433600000001</v>
      </c>
      <c r="H180" s="2">
        <f t="shared" si="10"/>
        <v>16.863517599999998</v>
      </c>
      <c r="I180" s="2">
        <f t="shared" si="10"/>
        <v>0.32808399999999882</v>
      </c>
      <c r="J180" s="2">
        <f t="shared" si="11"/>
        <v>4.1010499999999853E-2</v>
      </c>
      <c r="K180" t="s">
        <v>552</v>
      </c>
      <c r="L180" t="s">
        <v>551</v>
      </c>
      <c r="M180">
        <v>1195537</v>
      </c>
      <c r="N180">
        <v>2462</v>
      </c>
      <c r="O180">
        <v>453</v>
      </c>
      <c r="P180" t="s">
        <v>553</v>
      </c>
    </row>
    <row r="181" spans="1:16" x14ac:dyDescent="0.25">
      <c r="A181" t="s">
        <v>16</v>
      </c>
      <c r="B181" t="s">
        <v>554</v>
      </c>
      <c r="C181">
        <v>7.14</v>
      </c>
      <c r="D181">
        <v>7.23</v>
      </c>
      <c r="E181">
        <f t="shared" si="8"/>
        <v>9.0000000000000746E-2</v>
      </c>
      <c r="F181">
        <f t="shared" si="9"/>
        <v>1.1250000000000093E-2</v>
      </c>
      <c r="G181" s="2">
        <f t="shared" si="10"/>
        <v>23.425197599999997</v>
      </c>
      <c r="H181" s="2">
        <f t="shared" si="10"/>
        <v>23.720473200000001</v>
      </c>
      <c r="I181" s="2">
        <f t="shared" si="10"/>
        <v>0.29527560000000247</v>
      </c>
      <c r="J181" s="2">
        <f t="shared" si="11"/>
        <v>3.6909450000000309E-2</v>
      </c>
      <c r="K181" t="s">
        <v>555</v>
      </c>
      <c r="L181" t="s">
        <v>554</v>
      </c>
      <c r="M181">
        <v>683349</v>
      </c>
      <c r="N181">
        <v>1400</v>
      </c>
      <c r="O181">
        <v>488</v>
      </c>
      <c r="P181" t="s">
        <v>556</v>
      </c>
    </row>
    <row r="182" spans="1:16" x14ac:dyDescent="0.25">
      <c r="A182" t="s">
        <v>40</v>
      </c>
      <c r="B182" t="s">
        <v>557</v>
      </c>
      <c r="C182">
        <v>2.66</v>
      </c>
      <c r="D182">
        <v>2.75</v>
      </c>
      <c r="E182">
        <f t="shared" si="8"/>
        <v>8.9999999999999858E-2</v>
      </c>
      <c r="F182">
        <f t="shared" si="9"/>
        <v>1.1249999999999982E-2</v>
      </c>
      <c r="G182" s="2">
        <f t="shared" si="10"/>
        <v>8.7270344000000009</v>
      </c>
      <c r="H182" s="2">
        <f t="shared" si="10"/>
        <v>9.0223099999999992</v>
      </c>
      <c r="I182" s="2">
        <f t="shared" si="10"/>
        <v>0.29527559999999953</v>
      </c>
      <c r="J182" s="2">
        <f t="shared" si="11"/>
        <v>3.6909449999999941E-2</v>
      </c>
      <c r="K182" t="s">
        <v>429</v>
      </c>
      <c r="L182" t="s">
        <v>557</v>
      </c>
      <c r="M182">
        <v>1897102</v>
      </c>
      <c r="N182">
        <v>1702</v>
      </c>
      <c r="O182">
        <v>1125</v>
      </c>
      <c r="P182" t="s">
        <v>558</v>
      </c>
    </row>
    <row r="183" spans="1:16" x14ac:dyDescent="0.25">
      <c r="A183" t="s">
        <v>121</v>
      </c>
      <c r="B183" t="s">
        <v>559</v>
      </c>
      <c r="C183">
        <v>2.48</v>
      </c>
      <c r="D183">
        <v>2.54</v>
      </c>
      <c r="E183">
        <f t="shared" si="8"/>
        <v>6.0000000000000053E-2</v>
      </c>
      <c r="F183">
        <f t="shared" si="9"/>
        <v>7.5000000000000067E-3</v>
      </c>
      <c r="G183" s="2">
        <f t="shared" si="10"/>
        <v>8.1364832000000007</v>
      </c>
      <c r="H183" s="2">
        <f t="shared" si="10"/>
        <v>8.3333335999999996</v>
      </c>
      <c r="I183" s="2">
        <f t="shared" si="10"/>
        <v>0.19685040000000018</v>
      </c>
      <c r="J183" s="2">
        <f t="shared" si="11"/>
        <v>2.4606300000000022E-2</v>
      </c>
      <c r="K183" t="s">
        <v>560</v>
      </c>
      <c r="L183" t="s">
        <v>561</v>
      </c>
      <c r="M183">
        <v>145538</v>
      </c>
      <c r="N183">
        <v>2402</v>
      </c>
      <c r="O183">
        <v>28</v>
      </c>
      <c r="P183" t="s">
        <v>562</v>
      </c>
    </row>
    <row r="184" spans="1:16" x14ac:dyDescent="0.25">
      <c r="A184" t="s">
        <v>247</v>
      </c>
      <c r="B184" t="s">
        <v>563</v>
      </c>
      <c r="C184">
        <v>2.61</v>
      </c>
      <c r="D184">
        <v>2.67</v>
      </c>
      <c r="E184">
        <f t="shared" si="8"/>
        <v>6.0000000000000053E-2</v>
      </c>
      <c r="F184">
        <f t="shared" si="9"/>
        <v>7.5000000000000067E-3</v>
      </c>
      <c r="G184" s="2">
        <f t="shared" si="10"/>
        <v>8.5629923999999988</v>
      </c>
      <c r="H184" s="2">
        <f t="shared" si="10"/>
        <v>8.7598427999999995</v>
      </c>
      <c r="I184" s="2">
        <f t="shared" si="10"/>
        <v>0.19685040000000018</v>
      </c>
      <c r="J184" s="2">
        <f t="shared" si="11"/>
        <v>2.4606300000000022E-2</v>
      </c>
      <c r="K184" t="s">
        <v>564</v>
      </c>
      <c r="L184" t="s">
        <v>565</v>
      </c>
      <c r="M184">
        <v>258380</v>
      </c>
      <c r="N184">
        <v>2378</v>
      </c>
      <c r="O184">
        <v>109</v>
      </c>
      <c r="P184" t="s">
        <v>566</v>
      </c>
    </row>
    <row r="185" spans="1:16" x14ac:dyDescent="0.25">
      <c r="A185" t="s">
        <v>131</v>
      </c>
      <c r="B185" t="s">
        <v>567</v>
      </c>
      <c r="C185">
        <v>2.67</v>
      </c>
      <c r="D185">
        <v>2.72</v>
      </c>
      <c r="E185">
        <f t="shared" si="8"/>
        <v>5.0000000000000266E-2</v>
      </c>
      <c r="F185">
        <f t="shared" si="9"/>
        <v>6.2500000000000333E-3</v>
      </c>
      <c r="G185" s="2">
        <f t="shared" si="10"/>
        <v>8.7598427999999995</v>
      </c>
      <c r="H185" s="2">
        <f t="shared" si="10"/>
        <v>8.9238847999999997</v>
      </c>
      <c r="I185" s="2">
        <f t="shared" si="10"/>
        <v>0.16404200000000088</v>
      </c>
      <c r="J185" s="2">
        <f t="shared" si="11"/>
        <v>2.050525000000011E-2</v>
      </c>
    </row>
    <row r="186" spans="1:16" x14ac:dyDescent="0.25">
      <c r="A186" t="s">
        <v>222</v>
      </c>
      <c r="B186" t="s">
        <v>568</v>
      </c>
      <c r="C186">
        <v>7.73</v>
      </c>
      <c r="D186">
        <v>7.77</v>
      </c>
      <c r="E186">
        <f t="shared" si="8"/>
        <v>3.9999999999999147E-2</v>
      </c>
      <c r="F186">
        <f t="shared" si="9"/>
        <v>4.9999999999998934E-3</v>
      </c>
      <c r="G186" s="2">
        <f t="shared" si="10"/>
        <v>25.3608932</v>
      </c>
      <c r="H186" s="2">
        <f t="shared" si="10"/>
        <v>25.492126799999998</v>
      </c>
      <c r="I186" s="2">
        <f t="shared" si="10"/>
        <v>0.1312335999999972</v>
      </c>
      <c r="J186" s="2">
        <f t="shared" si="11"/>
        <v>1.640419999999965E-2</v>
      </c>
      <c r="K186" t="s">
        <v>482</v>
      </c>
      <c r="L186" t="s">
        <v>568</v>
      </c>
      <c r="M186">
        <v>3157676</v>
      </c>
      <c r="N186">
        <v>11203</v>
      </c>
      <c r="O186">
        <v>282</v>
      </c>
      <c r="P186" t="s">
        <v>569</v>
      </c>
    </row>
    <row r="187" spans="1:16" x14ac:dyDescent="0.25">
      <c r="A187" t="s">
        <v>307</v>
      </c>
      <c r="B187" t="s">
        <v>570</v>
      </c>
      <c r="C187">
        <v>6.07</v>
      </c>
      <c r="D187">
        <v>6.1</v>
      </c>
      <c r="E187">
        <f t="shared" si="8"/>
        <v>2.9999999999999361E-2</v>
      </c>
      <c r="F187">
        <f t="shared" si="9"/>
        <v>3.7499999999999201E-3</v>
      </c>
      <c r="G187" s="2">
        <f t="shared" si="10"/>
        <v>19.9146988</v>
      </c>
      <c r="H187" s="2">
        <f t="shared" si="10"/>
        <v>20.013123999999998</v>
      </c>
      <c r="I187" s="2">
        <f t="shared" si="10"/>
        <v>9.8425199999997895E-2</v>
      </c>
      <c r="J187" s="2">
        <f t="shared" si="11"/>
        <v>1.2303149999999737E-2</v>
      </c>
      <c r="K187" t="s">
        <v>571</v>
      </c>
      <c r="L187" t="s">
        <v>570</v>
      </c>
      <c r="M187">
        <v>6109052</v>
      </c>
      <c r="N187">
        <v>15539</v>
      </c>
      <c r="O187">
        <v>393</v>
      </c>
      <c r="P187" t="s">
        <v>572</v>
      </c>
    </row>
    <row r="188" spans="1:16" x14ac:dyDescent="0.25">
      <c r="A188" t="s">
        <v>169</v>
      </c>
      <c r="B188" t="s">
        <v>573</v>
      </c>
      <c r="C188">
        <v>5.14</v>
      </c>
      <c r="D188">
        <v>5.16</v>
      </c>
      <c r="E188">
        <f t="shared" si="8"/>
        <v>2.0000000000000462E-2</v>
      </c>
      <c r="F188">
        <f t="shared" si="9"/>
        <v>2.5000000000000577E-3</v>
      </c>
      <c r="G188" s="2">
        <f t="shared" si="10"/>
        <v>16.863517599999998</v>
      </c>
      <c r="H188" s="2">
        <f t="shared" si="10"/>
        <v>16.929134399999999</v>
      </c>
      <c r="I188" s="2">
        <f t="shared" si="10"/>
        <v>6.5616800000001516E-2</v>
      </c>
      <c r="J188" s="2">
        <f t="shared" si="11"/>
        <v>8.2021000000001894E-3</v>
      </c>
      <c r="K188" t="s">
        <v>235</v>
      </c>
      <c r="L188" t="s">
        <v>573</v>
      </c>
      <c r="M188">
        <v>1321096</v>
      </c>
      <c r="N188">
        <v>4404</v>
      </c>
      <c r="O188">
        <v>300</v>
      </c>
      <c r="P188" t="s">
        <v>574</v>
      </c>
    </row>
    <row r="189" spans="1:16" x14ac:dyDescent="0.25">
      <c r="A189" t="s">
        <v>222</v>
      </c>
      <c r="B189" t="s">
        <v>575</v>
      </c>
      <c r="C189">
        <v>9.33</v>
      </c>
      <c r="D189">
        <v>9.35</v>
      </c>
      <c r="E189">
        <f t="shared" si="8"/>
        <v>1.9999999999999574E-2</v>
      </c>
      <c r="F189">
        <f t="shared" si="9"/>
        <v>2.4999999999999467E-3</v>
      </c>
      <c r="G189" s="2">
        <f t="shared" si="10"/>
        <v>30.6102372</v>
      </c>
      <c r="H189" s="2">
        <f t="shared" si="10"/>
        <v>30.675853999999998</v>
      </c>
      <c r="I189" s="2">
        <f t="shared" si="10"/>
        <v>6.5616799999998601E-2</v>
      </c>
      <c r="J189" s="2">
        <f t="shared" si="11"/>
        <v>8.2020999999998252E-3</v>
      </c>
      <c r="K189" t="s">
        <v>576</v>
      </c>
      <c r="L189" t="s">
        <v>575</v>
      </c>
      <c r="M189">
        <v>2877961</v>
      </c>
      <c r="N189">
        <v>11155</v>
      </c>
      <c r="O189">
        <v>288</v>
      </c>
      <c r="P189" t="s">
        <v>577</v>
      </c>
    </row>
    <row r="190" spans="1:16" x14ac:dyDescent="0.25">
      <c r="A190" t="s">
        <v>31</v>
      </c>
      <c r="B190" t="s">
        <v>578</v>
      </c>
      <c r="C190">
        <v>3.11</v>
      </c>
      <c r="D190">
        <v>3.12</v>
      </c>
      <c r="E190">
        <f t="shared" si="8"/>
        <v>1.0000000000000231E-2</v>
      </c>
      <c r="F190">
        <f t="shared" si="9"/>
        <v>1.2500000000000289E-3</v>
      </c>
      <c r="G190" s="2">
        <f t="shared" si="10"/>
        <v>10.203412399999999</v>
      </c>
      <c r="H190" s="2">
        <f t="shared" si="10"/>
        <v>10.2362208</v>
      </c>
      <c r="I190" s="2">
        <f t="shared" si="10"/>
        <v>3.2808400000000758E-2</v>
      </c>
      <c r="J190" s="2">
        <f t="shared" si="11"/>
        <v>4.1010500000000947E-3</v>
      </c>
      <c r="K190" t="s">
        <v>579</v>
      </c>
      <c r="L190" t="s">
        <v>580</v>
      </c>
      <c r="M190">
        <v>2553526</v>
      </c>
      <c r="N190">
        <v>2751</v>
      </c>
      <c r="O190">
        <v>882</v>
      </c>
      <c r="P190" t="s">
        <v>581</v>
      </c>
    </row>
    <row r="191" spans="1:16" x14ac:dyDescent="0.25">
      <c r="A191" t="s">
        <v>40</v>
      </c>
      <c r="B191" t="s">
        <v>582</v>
      </c>
      <c r="C191">
        <v>3.15</v>
      </c>
      <c r="D191">
        <v>3.15</v>
      </c>
      <c r="E191">
        <f t="shared" si="8"/>
        <v>0</v>
      </c>
      <c r="F191">
        <f t="shared" si="9"/>
        <v>0</v>
      </c>
      <c r="G191" s="2">
        <f t="shared" si="10"/>
        <v>10.334645999999999</v>
      </c>
      <c r="H191" s="2">
        <f t="shared" si="10"/>
        <v>10.334645999999999</v>
      </c>
      <c r="I191" s="2">
        <f t="shared" si="10"/>
        <v>0</v>
      </c>
      <c r="J191" s="2">
        <f t="shared" si="11"/>
        <v>0</v>
      </c>
    </row>
    <row r="192" spans="1:16" x14ac:dyDescent="0.25">
      <c r="A192" t="s">
        <v>204</v>
      </c>
      <c r="B192" t="s">
        <v>583</v>
      </c>
      <c r="C192">
        <v>4.59</v>
      </c>
      <c r="D192">
        <v>4.59</v>
      </c>
      <c r="E192">
        <f t="shared" si="8"/>
        <v>0</v>
      </c>
      <c r="F192">
        <f t="shared" si="9"/>
        <v>0</v>
      </c>
      <c r="G192" s="2">
        <f t="shared" si="10"/>
        <v>15.059055599999999</v>
      </c>
      <c r="H192" s="2">
        <f t="shared" si="10"/>
        <v>15.059055599999999</v>
      </c>
      <c r="I192" s="2">
        <f t="shared" si="10"/>
        <v>0</v>
      </c>
      <c r="J192" s="2">
        <f t="shared" si="11"/>
        <v>0</v>
      </c>
      <c r="K192" t="s">
        <v>137</v>
      </c>
      <c r="L192" t="s">
        <v>584</v>
      </c>
      <c r="M192">
        <v>3279860</v>
      </c>
      <c r="N192">
        <v>2951</v>
      </c>
      <c r="O192">
        <v>1069</v>
      </c>
      <c r="P192" t="s">
        <v>585</v>
      </c>
    </row>
    <row r="193" spans="1:16" x14ac:dyDescent="0.25">
      <c r="A193" t="s">
        <v>31</v>
      </c>
      <c r="B193" t="s">
        <v>586</v>
      </c>
      <c r="C193">
        <v>4.8099999999999996</v>
      </c>
      <c r="D193">
        <v>4.8099999999999996</v>
      </c>
      <c r="E193">
        <f t="shared" si="8"/>
        <v>0</v>
      </c>
      <c r="F193">
        <f t="shared" si="9"/>
        <v>0</v>
      </c>
      <c r="G193" s="2">
        <f t="shared" si="10"/>
        <v>15.780840399999999</v>
      </c>
      <c r="H193" s="2">
        <f t="shared" si="10"/>
        <v>15.780840399999999</v>
      </c>
      <c r="I193" s="2">
        <f t="shared" si="10"/>
        <v>0</v>
      </c>
      <c r="J193" s="2">
        <f t="shared" si="11"/>
        <v>0</v>
      </c>
      <c r="K193" t="s">
        <v>587</v>
      </c>
      <c r="L193" t="s">
        <v>586</v>
      </c>
      <c r="M193">
        <v>3110595</v>
      </c>
      <c r="N193">
        <v>4561</v>
      </c>
      <c r="O193">
        <v>682</v>
      </c>
      <c r="P193" t="s">
        <v>588</v>
      </c>
    </row>
    <row r="194" spans="1:16" x14ac:dyDescent="0.25">
      <c r="A194" t="s">
        <v>31</v>
      </c>
      <c r="B194" t="s">
        <v>589</v>
      </c>
      <c r="C194">
        <v>4.92</v>
      </c>
      <c r="D194">
        <v>4.92</v>
      </c>
      <c r="E194">
        <f t="shared" ref="E194:E257" si="12">D194-C194</f>
        <v>0</v>
      </c>
      <c r="F194">
        <f t="shared" si="9"/>
        <v>0</v>
      </c>
      <c r="G194" s="2">
        <f t="shared" si="10"/>
        <v>16.1417328</v>
      </c>
      <c r="H194" s="2">
        <f t="shared" si="10"/>
        <v>16.1417328</v>
      </c>
      <c r="I194" s="2">
        <f t="shared" si="10"/>
        <v>0</v>
      </c>
      <c r="J194" s="2">
        <f t="shared" si="11"/>
        <v>0</v>
      </c>
      <c r="K194" t="s">
        <v>590</v>
      </c>
      <c r="L194" t="s">
        <v>589</v>
      </c>
      <c r="M194">
        <v>3790922</v>
      </c>
      <c r="N194">
        <v>4436</v>
      </c>
      <c r="O194">
        <v>855</v>
      </c>
      <c r="P194" t="s">
        <v>591</v>
      </c>
    </row>
    <row r="195" spans="1:16" x14ac:dyDescent="0.25">
      <c r="A195" t="s">
        <v>169</v>
      </c>
      <c r="B195" t="s">
        <v>592</v>
      </c>
      <c r="C195">
        <v>5.12</v>
      </c>
      <c r="D195">
        <v>5.12</v>
      </c>
      <c r="E195">
        <f t="shared" si="12"/>
        <v>0</v>
      </c>
      <c r="F195">
        <f t="shared" ref="F195:F258" si="13">E195/8</f>
        <v>0</v>
      </c>
      <c r="G195" s="2">
        <f t="shared" ref="G195:I258" si="14">C195*3.28084</f>
        <v>16.797900800000001</v>
      </c>
      <c r="H195" s="2">
        <f t="shared" si="14"/>
        <v>16.797900800000001</v>
      </c>
      <c r="I195" s="2">
        <f t="shared" si="14"/>
        <v>0</v>
      </c>
      <c r="J195" s="2">
        <f t="shared" ref="J195:J258" si="15">I195/8</f>
        <v>0</v>
      </c>
      <c r="K195" t="s">
        <v>593</v>
      </c>
      <c r="L195" t="s">
        <v>592</v>
      </c>
      <c r="M195">
        <v>461738</v>
      </c>
      <c r="N195">
        <v>1494</v>
      </c>
      <c r="O195">
        <v>310</v>
      </c>
      <c r="P195" t="s">
        <v>594</v>
      </c>
    </row>
    <row r="196" spans="1:16" x14ac:dyDescent="0.25">
      <c r="A196" t="s">
        <v>44</v>
      </c>
      <c r="B196" t="s">
        <v>595</v>
      </c>
      <c r="C196">
        <v>7.46</v>
      </c>
      <c r="D196">
        <v>7.45</v>
      </c>
      <c r="E196">
        <f t="shared" si="12"/>
        <v>-9.9999999999997868E-3</v>
      </c>
      <c r="F196">
        <f t="shared" si="13"/>
        <v>-1.2499999999999734E-3</v>
      </c>
      <c r="G196" s="2">
        <f t="shared" si="14"/>
        <v>24.475066399999999</v>
      </c>
      <c r="H196" s="2">
        <f t="shared" si="14"/>
        <v>24.442257999999999</v>
      </c>
      <c r="I196" s="2">
        <f t="shared" si="14"/>
        <v>-3.2808399999999301E-2</v>
      </c>
      <c r="J196" s="2">
        <f t="shared" si="15"/>
        <v>-4.1010499999999126E-3</v>
      </c>
      <c r="K196" t="s">
        <v>596</v>
      </c>
      <c r="L196" t="s">
        <v>597</v>
      </c>
      <c r="M196">
        <v>554762</v>
      </c>
      <c r="N196">
        <v>4102</v>
      </c>
      <c r="O196">
        <v>135</v>
      </c>
      <c r="P196" t="s">
        <v>598</v>
      </c>
    </row>
    <row r="197" spans="1:16" x14ac:dyDescent="0.25">
      <c r="A197" t="s">
        <v>101</v>
      </c>
      <c r="B197" t="s">
        <v>599</v>
      </c>
      <c r="C197">
        <v>3.58</v>
      </c>
      <c r="D197">
        <v>3.57</v>
      </c>
      <c r="E197">
        <f t="shared" si="12"/>
        <v>-1.0000000000000231E-2</v>
      </c>
      <c r="F197">
        <f t="shared" si="13"/>
        <v>-1.2500000000000289E-3</v>
      </c>
      <c r="G197" s="2">
        <f t="shared" si="14"/>
        <v>11.745407200000001</v>
      </c>
      <c r="H197" s="2">
        <f t="shared" si="14"/>
        <v>11.712598799999999</v>
      </c>
      <c r="I197" s="2">
        <f t="shared" si="14"/>
        <v>-3.2808400000000758E-2</v>
      </c>
      <c r="J197" s="2">
        <f t="shared" si="15"/>
        <v>-4.1010500000000947E-3</v>
      </c>
    </row>
    <row r="198" spans="1:16" x14ac:dyDescent="0.25">
      <c r="A198" t="s">
        <v>31</v>
      </c>
      <c r="B198" t="s">
        <v>600</v>
      </c>
      <c r="C198">
        <v>4.72</v>
      </c>
      <c r="D198">
        <v>4.7</v>
      </c>
      <c r="E198">
        <f t="shared" si="12"/>
        <v>-1.9999999999999574E-2</v>
      </c>
      <c r="F198">
        <f t="shared" si="13"/>
        <v>-2.4999999999999467E-3</v>
      </c>
      <c r="G198" s="2">
        <f t="shared" si="14"/>
        <v>15.485564799999999</v>
      </c>
      <c r="H198" s="2">
        <f t="shared" si="14"/>
        <v>15.419948</v>
      </c>
      <c r="I198" s="2">
        <f t="shared" si="14"/>
        <v>-6.5616799999998601E-2</v>
      </c>
      <c r="J198" s="2">
        <f t="shared" si="15"/>
        <v>-8.2020999999998252E-3</v>
      </c>
      <c r="K198" t="s">
        <v>73</v>
      </c>
      <c r="L198" t="s">
        <v>600</v>
      </c>
      <c r="M198">
        <v>2384239</v>
      </c>
      <c r="N198">
        <v>4926</v>
      </c>
      <c r="O198">
        <v>415</v>
      </c>
      <c r="P198" t="s">
        <v>601</v>
      </c>
    </row>
    <row r="199" spans="1:16" x14ac:dyDescent="0.25">
      <c r="A199" t="s">
        <v>64</v>
      </c>
      <c r="B199" t="s">
        <v>602</v>
      </c>
      <c r="C199">
        <v>4.8</v>
      </c>
      <c r="D199">
        <v>4.78</v>
      </c>
      <c r="E199">
        <f t="shared" si="12"/>
        <v>-1.9999999999999574E-2</v>
      </c>
      <c r="F199">
        <f t="shared" si="13"/>
        <v>-2.4999999999999467E-3</v>
      </c>
      <c r="G199" s="2">
        <f t="shared" si="14"/>
        <v>15.748031999999998</v>
      </c>
      <c r="H199" s="2">
        <f t="shared" si="14"/>
        <v>15.682415200000001</v>
      </c>
      <c r="I199" s="2">
        <f t="shared" si="14"/>
        <v>-6.5616799999998601E-2</v>
      </c>
      <c r="J199" s="2">
        <f t="shared" si="15"/>
        <v>-8.2020999999998252E-3</v>
      </c>
      <c r="K199" t="s">
        <v>603</v>
      </c>
      <c r="L199" t="s">
        <v>602</v>
      </c>
      <c r="M199">
        <v>1537520</v>
      </c>
      <c r="N199">
        <v>8062</v>
      </c>
      <c r="O199">
        <v>191</v>
      </c>
      <c r="P199" t="s">
        <v>604</v>
      </c>
    </row>
    <row r="200" spans="1:16" x14ac:dyDescent="0.25">
      <c r="A200" t="s">
        <v>40</v>
      </c>
      <c r="B200" t="s">
        <v>605</v>
      </c>
      <c r="C200">
        <v>3.27</v>
      </c>
      <c r="D200">
        <v>3.25</v>
      </c>
      <c r="E200">
        <f t="shared" si="12"/>
        <v>-2.0000000000000018E-2</v>
      </c>
      <c r="F200">
        <f t="shared" si="13"/>
        <v>-2.5000000000000022E-3</v>
      </c>
      <c r="G200" s="2">
        <f t="shared" si="14"/>
        <v>10.728346800000001</v>
      </c>
      <c r="H200" s="2">
        <f t="shared" si="14"/>
        <v>10.66273</v>
      </c>
      <c r="I200" s="2">
        <f t="shared" si="14"/>
        <v>-6.5616800000000058E-2</v>
      </c>
      <c r="J200" s="2">
        <f t="shared" si="15"/>
        <v>-8.2021000000000073E-3</v>
      </c>
      <c r="K200" t="s">
        <v>606</v>
      </c>
      <c r="L200" t="s">
        <v>605</v>
      </c>
      <c r="M200">
        <v>3318176</v>
      </c>
      <c r="N200">
        <v>2219</v>
      </c>
      <c r="O200">
        <v>1495</v>
      </c>
      <c r="P200" t="s">
        <v>607</v>
      </c>
    </row>
    <row r="201" spans="1:16" x14ac:dyDescent="0.25">
      <c r="A201" t="s">
        <v>40</v>
      </c>
      <c r="B201" t="s">
        <v>608</v>
      </c>
      <c r="C201">
        <v>5.99</v>
      </c>
      <c r="D201">
        <v>5.97</v>
      </c>
      <c r="E201">
        <f t="shared" si="12"/>
        <v>-2.0000000000000462E-2</v>
      </c>
      <c r="F201">
        <f t="shared" si="13"/>
        <v>-2.5000000000000577E-3</v>
      </c>
      <c r="G201" s="2">
        <f t="shared" si="14"/>
        <v>19.6522316</v>
      </c>
      <c r="H201" s="2">
        <f t="shared" si="14"/>
        <v>19.5866148</v>
      </c>
      <c r="I201" s="2">
        <f t="shared" si="14"/>
        <v>-6.5616800000001516E-2</v>
      </c>
      <c r="J201" s="2">
        <f t="shared" si="15"/>
        <v>-8.2021000000001894E-3</v>
      </c>
      <c r="K201" t="s">
        <v>171</v>
      </c>
      <c r="L201" t="s">
        <v>608</v>
      </c>
      <c r="M201">
        <v>4379383</v>
      </c>
      <c r="N201">
        <v>4978</v>
      </c>
      <c r="O201">
        <v>880</v>
      </c>
      <c r="P201" t="s">
        <v>609</v>
      </c>
    </row>
    <row r="202" spans="1:16" x14ac:dyDescent="0.25">
      <c r="A202" t="s">
        <v>31</v>
      </c>
      <c r="B202" t="s">
        <v>610</v>
      </c>
      <c r="C202">
        <v>3.02</v>
      </c>
      <c r="D202">
        <v>2.99</v>
      </c>
      <c r="E202">
        <f t="shared" si="12"/>
        <v>-2.9999999999999805E-2</v>
      </c>
      <c r="F202">
        <f t="shared" si="13"/>
        <v>-3.7499999999999756E-3</v>
      </c>
      <c r="G202" s="2">
        <f t="shared" si="14"/>
        <v>9.9081367999999994</v>
      </c>
      <c r="H202" s="2">
        <f t="shared" si="14"/>
        <v>9.8097116</v>
      </c>
      <c r="I202" s="2">
        <f t="shared" si="14"/>
        <v>-9.8425199999999352E-2</v>
      </c>
      <c r="J202" s="2">
        <f t="shared" si="15"/>
        <v>-1.2303149999999919E-2</v>
      </c>
      <c r="K202" t="s">
        <v>611</v>
      </c>
      <c r="L202" t="s">
        <v>610</v>
      </c>
      <c r="M202">
        <v>2461056</v>
      </c>
      <c r="N202">
        <v>2687</v>
      </c>
      <c r="O202">
        <v>916</v>
      </c>
      <c r="P202" t="s">
        <v>612</v>
      </c>
    </row>
    <row r="203" spans="1:16" x14ac:dyDescent="0.25">
      <c r="A203" t="s">
        <v>53</v>
      </c>
      <c r="B203" t="s">
        <v>613</v>
      </c>
      <c r="C203">
        <v>3.26</v>
      </c>
      <c r="D203">
        <v>3.23</v>
      </c>
      <c r="E203">
        <f t="shared" si="12"/>
        <v>-2.9999999999999805E-2</v>
      </c>
      <c r="F203">
        <f t="shared" si="13"/>
        <v>-3.7499999999999756E-3</v>
      </c>
      <c r="G203" s="2">
        <f t="shared" si="14"/>
        <v>10.695538399999998</v>
      </c>
      <c r="H203" s="2">
        <f t="shared" si="14"/>
        <v>10.597113199999999</v>
      </c>
      <c r="I203" s="2">
        <f t="shared" si="14"/>
        <v>-9.8425199999999352E-2</v>
      </c>
      <c r="J203" s="2">
        <f t="shared" si="15"/>
        <v>-1.2303149999999919E-2</v>
      </c>
      <c r="K203" t="s">
        <v>614</v>
      </c>
      <c r="L203" t="s">
        <v>615</v>
      </c>
      <c r="M203">
        <v>1648367</v>
      </c>
      <c r="N203">
        <v>2912</v>
      </c>
      <c r="O203">
        <v>648</v>
      </c>
      <c r="P203" t="s">
        <v>616</v>
      </c>
    </row>
    <row r="204" spans="1:16" x14ac:dyDescent="0.25">
      <c r="A204" t="s">
        <v>222</v>
      </c>
      <c r="B204" t="s">
        <v>617</v>
      </c>
      <c r="C204">
        <v>5.15</v>
      </c>
      <c r="D204">
        <v>5.12</v>
      </c>
      <c r="E204">
        <f t="shared" si="12"/>
        <v>-3.0000000000000249E-2</v>
      </c>
      <c r="F204">
        <f t="shared" si="13"/>
        <v>-3.7500000000000311E-3</v>
      </c>
      <c r="G204" s="2">
        <f t="shared" si="14"/>
        <v>16.896326000000002</v>
      </c>
      <c r="H204" s="2">
        <f t="shared" si="14"/>
        <v>16.797900800000001</v>
      </c>
      <c r="I204" s="2">
        <f t="shared" si="14"/>
        <v>-9.8425200000000809E-2</v>
      </c>
      <c r="J204" s="2">
        <f t="shared" si="15"/>
        <v>-1.2303150000000101E-2</v>
      </c>
      <c r="K204" t="s">
        <v>317</v>
      </c>
      <c r="L204" t="s">
        <v>617</v>
      </c>
      <c r="M204">
        <v>4996391</v>
      </c>
      <c r="N204">
        <v>4327</v>
      </c>
      <c r="O204">
        <v>653</v>
      </c>
      <c r="P204" t="s">
        <v>618</v>
      </c>
    </row>
    <row r="205" spans="1:16" x14ac:dyDescent="0.25">
      <c r="A205" t="s">
        <v>31</v>
      </c>
      <c r="B205" t="s">
        <v>619</v>
      </c>
      <c r="C205">
        <v>7.7</v>
      </c>
      <c r="D205">
        <v>7.67</v>
      </c>
      <c r="E205">
        <f t="shared" si="12"/>
        <v>-3.0000000000000249E-2</v>
      </c>
      <c r="F205">
        <f t="shared" si="13"/>
        <v>-3.7500000000000311E-3</v>
      </c>
      <c r="G205" s="2">
        <f t="shared" si="14"/>
        <v>25.262468000000002</v>
      </c>
      <c r="H205" s="2">
        <f t="shared" si="14"/>
        <v>25.164042800000001</v>
      </c>
      <c r="I205" s="2">
        <f t="shared" si="14"/>
        <v>-9.8425200000000809E-2</v>
      </c>
      <c r="J205" s="2">
        <f t="shared" si="15"/>
        <v>-1.2303150000000101E-2</v>
      </c>
      <c r="K205" t="s">
        <v>499</v>
      </c>
      <c r="L205" t="s">
        <v>620</v>
      </c>
      <c r="M205">
        <v>1554203</v>
      </c>
      <c r="N205">
        <v>960</v>
      </c>
      <c r="O205">
        <v>1531</v>
      </c>
      <c r="P205" t="s">
        <v>621</v>
      </c>
    </row>
    <row r="206" spans="1:16" x14ac:dyDescent="0.25">
      <c r="A206" t="s">
        <v>40</v>
      </c>
      <c r="B206" t="s">
        <v>622</v>
      </c>
      <c r="C206">
        <v>3.05</v>
      </c>
      <c r="D206">
        <v>3.01</v>
      </c>
      <c r="E206">
        <f t="shared" si="12"/>
        <v>-4.0000000000000036E-2</v>
      </c>
      <c r="F206">
        <f t="shared" si="13"/>
        <v>-5.0000000000000044E-3</v>
      </c>
      <c r="G206" s="2">
        <f t="shared" si="14"/>
        <v>10.006561999999999</v>
      </c>
      <c r="H206" s="2">
        <f t="shared" si="14"/>
        <v>9.875328399999999</v>
      </c>
      <c r="I206" s="2">
        <f t="shared" si="14"/>
        <v>-0.13123360000000012</v>
      </c>
      <c r="J206" s="2">
        <f t="shared" si="15"/>
        <v>-1.6404200000000015E-2</v>
      </c>
      <c r="K206" t="s">
        <v>317</v>
      </c>
      <c r="L206" t="s">
        <v>622</v>
      </c>
      <c r="M206">
        <v>3419622</v>
      </c>
      <c r="N206">
        <v>2199</v>
      </c>
      <c r="O206">
        <v>1491</v>
      </c>
      <c r="P206" t="s">
        <v>623</v>
      </c>
    </row>
    <row r="207" spans="1:16" x14ac:dyDescent="0.25">
      <c r="A207" t="s">
        <v>31</v>
      </c>
      <c r="B207" t="s">
        <v>624</v>
      </c>
      <c r="C207">
        <v>4.17</v>
      </c>
      <c r="D207">
        <v>4.12</v>
      </c>
      <c r="E207">
        <f t="shared" si="12"/>
        <v>-4.9999999999999822E-2</v>
      </c>
      <c r="F207">
        <f t="shared" si="13"/>
        <v>-6.2499999999999778E-3</v>
      </c>
      <c r="G207" s="2">
        <f t="shared" si="14"/>
        <v>13.6811028</v>
      </c>
      <c r="H207" s="2">
        <f t="shared" si="14"/>
        <v>13.517060799999999</v>
      </c>
      <c r="I207" s="2">
        <f t="shared" si="14"/>
        <v>-0.16404199999999941</v>
      </c>
      <c r="J207" s="2">
        <f t="shared" si="15"/>
        <v>-2.0505249999999926E-2</v>
      </c>
      <c r="K207" t="s">
        <v>531</v>
      </c>
      <c r="L207" t="s">
        <v>625</v>
      </c>
      <c r="M207">
        <v>2398709</v>
      </c>
      <c r="N207">
        <v>2372</v>
      </c>
      <c r="O207">
        <v>1021</v>
      </c>
      <c r="P207" t="s">
        <v>626</v>
      </c>
    </row>
    <row r="208" spans="1:16" x14ac:dyDescent="0.25">
      <c r="A208" t="s">
        <v>127</v>
      </c>
      <c r="B208" t="s">
        <v>627</v>
      </c>
      <c r="C208">
        <v>2.0099999999999998</v>
      </c>
      <c r="D208">
        <v>1.94</v>
      </c>
      <c r="E208">
        <f t="shared" si="12"/>
        <v>-6.999999999999984E-2</v>
      </c>
      <c r="F208">
        <f t="shared" si="13"/>
        <v>-8.74999999999998E-3</v>
      </c>
      <c r="G208" s="2">
        <f t="shared" si="14"/>
        <v>6.5944883999999995</v>
      </c>
      <c r="H208" s="2">
        <f t="shared" si="14"/>
        <v>6.3648296000000002</v>
      </c>
      <c r="I208" s="2">
        <f t="shared" si="14"/>
        <v>-0.22965879999999947</v>
      </c>
      <c r="J208" s="2">
        <f t="shared" si="15"/>
        <v>-2.8707349999999934E-2</v>
      </c>
      <c r="K208" t="s">
        <v>78</v>
      </c>
      <c r="L208" t="s">
        <v>628</v>
      </c>
      <c r="M208">
        <v>957853</v>
      </c>
      <c r="N208">
        <v>1704</v>
      </c>
      <c r="O208">
        <v>618</v>
      </c>
      <c r="P208" t="s">
        <v>629</v>
      </c>
    </row>
    <row r="209" spans="1:16" x14ac:dyDescent="0.25">
      <c r="A209" t="s">
        <v>83</v>
      </c>
      <c r="B209" t="s">
        <v>630</v>
      </c>
      <c r="C209">
        <v>3.81</v>
      </c>
      <c r="D209">
        <v>3.73</v>
      </c>
      <c r="E209">
        <f t="shared" si="12"/>
        <v>-8.0000000000000071E-2</v>
      </c>
      <c r="F209">
        <f t="shared" si="13"/>
        <v>-1.0000000000000009E-2</v>
      </c>
      <c r="G209" s="2">
        <f t="shared" si="14"/>
        <v>12.500000399999999</v>
      </c>
      <c r="H209" s="2">
        <f t="shared" si="14"/>
        <v>12.2375332</v>
      </c>
      <c r="I209" s="2">
        <f t="shared" si="14"/>
        <v>-0.26246720000000023</v>
      </c>
      <c r="J209" s="2">
        <f t="shared" si="15"/>
        <v>-3.2808400000000029E-2</v>
      </c>
      <c r="K209" t="s">
        <v>631</v>
      </c>
      <c r="L209" t="s">
        <v>632</v>
      </c>
      <c r="M209" t="s">
        <v>633</v>
      </c>
      <c r="N209">
        <v>1444.5</v>
      </c>
      <c r="O209">
        <v>288</v>
      </c>
      <c r="P209" t="s">
        <v>634</v>
      </c>
    </row>
    <row r="210" spans="1:16" x14ac:dyDescent="0.25">
      <c r="A210" t="s">
        <v>31</v>
      </c>
      <c r="B210" t="s">
        <v>635</v>
      </c>
      <c r="C210">
        <v>5.89</v>
      </c>
      <c r="D210">
        <v>5.81</v>
      </c>
      <c r="E210">
        <f t="shared" si="12"/>
        <v>-8.0000000000000071E-2</v>
      </c>
      <c r="F210">
        <f t="shared" si="13"/>
        <v>-1.0000000000000009E-2</v>
      </c>
      <c r="G210" s="2">
        <f t="shared" si="14"/>
        <v>19.3241476</v>
      </c>
      <c r="H210" s="2">
        <f t="shared" si="14"/>
        <v>19.0616804</v>
      </c>
      <c r="I210" s="2">
        <f t="shared" si="14"/>
        <v>-0.26246720000000023</v>
      </c>
      <c r="J210" s="2">
        <f t="shared" si="15"/>
        <v>-3.2808400000000029E-2</v>
      </c>
      <c r="K210" t="s">
        <v>96</v>
      </c>
      <c r="L210" t="s">
        <v>635</v>
      </c>
      <c r="M210">
        <v>3673849</v>
      </c>
      <c r="N210">
        <v>3747</v>
      </c>
      <c r="O210">
        <v>1007</v>
      </c>
      <c r="P210" t="s">
        <v>636</v>
      </c>
    </row>
    <row r="211" spans="1:16" x14ac:dyDescent="0.25">
      <c r="A211" t="s">
        <v>40</v>
      </c>
      <c r="B211" t="s">
        <v>637</v>
      </c>
      <c r="C211">
        <v>2.62</v>
      </c>
      <c r="D211">
        <v>2.5299999999999998</v>
      </c>
      <c r="E211">
        <f t="shared" si="12"/>
        <v>-9.0000000000000302E-2</v>
      </c>
      <c r="F211">
        <f t="shared" si="13"/>
        <v>-1.1250000000000038E-2</v>
      </c>
      <c r="G211" s="2">
        <f t="shared" si="14"/>
        <v>8.595800800000001</v>
      </c>
      <c r="H211" s="2">
        <f t="shared" si="14"/>
        <v>8.3005251999999992</v>
      </c>
      <c r="I211" s="2">
        <f t="shared" si="14"/>
        <v>-0.29527560000000097</v>
      </c>
      <c r="J211" s="2">
        <f t="shared" si="15"/>
        <v>-3.6909450000000121E-2</v>
      </c>
      <c r="K211" t="s">
        <v>334</v>
      </c>
      <c r="L211" t="s">
        <v>637</v>
      </c>
      <c r="M211">
        <v>2558037</v>
      </c>
      <c r="N211">
        <v>2033</v>
      </c>
      <c r="O211">
        <v>1258</v>
      </c>
      <c r="P211" t="s">
        <v>638</v>
      </c>
    </row>
    <row r="212" spans="1:16" x14ac:dyDescent="0.25">
      <c r="A212" t="s">
        <v>101</v>
      </c>
      <c r="B212" t="s">
        <v>639</v>
      </c>
      <c r="C212">
        <v>4.38</v>
      </c>
      <c r="D212">
        <v>4.28</v>
      </c>
      <c r="E212">
        <f t="shared" si="12"/>
        <v>-9.9999999999999645E-2</v>
      </c>
      <c r="F212">
        <f t="shared" si="13"/>
        <v>-1.2499999999999956E-2</v>
      </c>
      <c r="G212" s="2">
        <f t="shared" si="14"/>
        <v>14.370079199999999</v>
      </c>
      <c r="H212" s="2">
        <f t="shared" si="14"/>
        <v>14.041995200000001</v>
      </c>
      <c r="I212" s="2">
        <f t="shared" si="14"/>
        <v>-0.32808399999999882</v>
      </c>
      <c r="J212" s="2">
        <f t="shared" si="15"/>
        <v>-4.1010499999999853E-2</v>
      </c>
      <c r="K212" t="s">
        <v>640</v>
      </c>
      <c r="L212" t="s">
        <v>639</v>
      </c>
      <c r="M212">
        <v>1376934</v>
      </c>
      <c r="N212">
        <v>8534</v>
      </c>
      <c r="O212">
        <v>156</v>
      </c>
      <c r="P212" t="s">
        <v>641</v>
      </c>
    </row>
    <row r="213" spans="1:16" x14ac:dyDescent="0.25">
      <c r="A213" t="s">
        <v>40</v>
      </c>
      <c r="B213" t="s">
        <v>642</v>
      </c>
      <c r="C213">
        <v>4.9800000000000004</v>
      </c>
      <c r="D213">
        <v>4.88</v>
      </c>
      <c r="E213">
        <f t="shared" si="12"/>
        <v>-0.10000000000000053</v>
      </c>
      <c r="F213">
        <f t="shared" si="13"/>
        <v>-1.2500000000000067E-2</v>
      </c>
      <c r="G213" s="2">
        <f t="shared" si="14"/>
        <v>16.338583200000002</v>
      </c>
      <c r="H213" s="2">
        <f t="shared" si="14"/>
        <v>16.010499199999998</v>
      </c>
      <c r="I213" s="2">
        <f t="shared" si="14"/>
        <v>-0.32808400000000176</v>
      </c>
      <c r="J213" s="2">
        <f t="shared" si="15"/>
        <v>-4.101050000000022E-2</v>
      </c>
      <c r="K213" t="s">
        <v>643</v>
      </c>
      <c r="L213" t="s">
        <v>644</v>
      </c>
      <c r="M213">
        <v>2962593</v>
      </c>
      <c r="N213">
        <v>3850</v>
      </c>
      <c r="O213">
        <v>763</v>
      </c>
      <c r="P213" t="s">
        <v>645</v>
      </c>
    </row>
    <row r="214" spans="1:16" x14ac:dyDescent="0.25">
      <c r="A214" t="s">
        <v>307</v>
      </c>
      <c r="B214" t="s">
        <v>646</v>
      </c>
      <c r="C214">
        <v>7.56</v>
      </c>
      <c r="D214">
        <v>7.44</v>
      </c>
      <c r="E214">
        <f t="shared" si="12"/>
        <v>-0.11999999999999922</v>
      </c>
      <c r="F214">
        <f t="shared" si="13"/>
        <v>-1.4999999999999902E-2</v>
      </c>
      <c r="G214" s="2">
        <f t="shared" si="14"/>
        <v>24.8031504</v>
      </c>
      <c r="H214" s="2">
        <f t="shared" si="14"/>
        <v>24.409449600000002</v>
      </c>
      <c r="I214" s="2">
        <f t="shared" si="14"/>
        <v>-0.39370079999999741</v>
      </c>
      <c r="J214" s="2">
        <f t="shared" si="15"/>
        <v>-4.9212599999999676E-2</v>
      </c>
      <c r="K214" t="s">
        <v>386</v>
      </c>
      <c r="L214" t="s">
        <v>646</v>
      </c>
      <c r="M214">
        <v>2588039</v>
      </c>
      <c r="N214">
        <v>9661</v>
      </c>
      <c r="O214">
        <v>268</v>
      </c>
      <c r="P214" t="s">
        <v>647</v>
      </c>
    </row>
    <row r="215" spans="1:16" x14ac:dyDescent="0.25">
      <c r="A215" t="s">
        <v>64</v>
      </c>
      <c r="B215" t="s">
        <v>648</v>
      </c>
      <c r="C215">
        <v>4.91</v>
      </c>
      <c r="D215">
        <v>4.78</v>
      </c>
      <c r="E215">
        <f t="shared" si="12"/>
        <v>-0.12999999999999989</v>
      </c>
      <c r="F215">
        <f t="shared" si="13"/>
        <v>-1.6249999999999987E-2</v>
      </c>
      <c r="G215" s="2">
        <f t="shared" si="14"/>
        <v>16.108924399999999</v>
      </c>
      <c r="H215" s="2">
        <f t="shared" si="14"/>
        <v>15.682415200000001</v>
      </c>
      <c r="I215" s="2">
        <f t="shared" si="14"/>
        <v>-0.42650919999999964</v>
      </c>
      <c r="J215" s="2">
        <f t="shared" si="15"/>
        <v>-5.3313649999999956E-2</v>
      </c>
      <c r="K215" t="s">
        <v>649</v>
      </c>
      <c r="L215" t="s">
        <v>648</v>
      </c>
      <c r="M215">
        <v>4062160</v>
      </c>
      <c r="N215">
        <v>13083</v>
      </c>
      <c r="O215">
        <v>310</v>
      </c>
      <c r="P215" t="s">
        <v>650</v>
      </c>
    </row>
    <row r="216" spans="1:16" x14ac:dyDescent="0.25">
      <c r="A216" t="s">
        <v>101</v>
      </c>
      <c r="B216" t="s">
        <v>651</v>
      </c>
      <c r="C216">
        <v>4.1900000000000004</v>
      </c>
      <c r="D216">
        <v>4.05</v>
      </c>
      <c r="E216">
        <f t="shared" si="12"/>
        <v>-0.14000000000000057</v>
      </c>
      <c r="F216">
        <f t="shared" si="13"/>
        <v>-1.7500000000000071E-2</v>
      </c>
      <c r="G216" s="2">
        <f t="shared" si="14"/>
        <v>13.7467196</v>
      </c>
      <c r="H216" s="2">
        <f t="shared" si="14"/>
        <v>13.287402</v>
      </c>
      <c r="I216" s="2">
        <f t="shared" si="14"/>
        <v>-0.45931760000000188</v>
      </c>
      <c r="J216" s="2">
        <f t="shared" si="15"/>
        <v>-5.7414700000000235E-2</v>
      </c>
      <c r="K216" t="s">
        <v>328</v>
      </c>
      <c r="L216" t="s">
        <v>651</v>
      </c>
      <c r="M216">
        <v>1192948</v>
      </c>
      <c r="N216">
        <v>4597</v>
      </c>
      <c r="O216">
        <v>268</v>
      </c>
      <c r="P216" t="s">
        <v>652</v>
      </c>
    </row>
    <row r="217" spans="1:16" x14ac:dyDescent="0.25">
      <c r="A217" t="s">
        <v>31</v>
      </c>
      <c r="B217" t="s">
        <v>653</v>
      </c>
      <c r="C217">
        <v>3.34</v>
      </c>
      <c r="D217">
        <v>3.19</v>
      </c>
      <c r="E217">
        <f t="shared" si="12"/>
        <v>-0.14999999999999991</v>
      </c>
      <c r="F217">
        <f t="shared" si="13"/>
        <v>-1.8749999999999989E-2</v>
      </c>
      <c r="G217" s="2">
        <f t="shared" si="14"/>
        <v>10.9580056</v>
      </c>
      <c r="H217" s="2">
        <f t="shared" si="14"/>
        <v>10.465879599999999</v>
      </c>
      <c r="I217" s="2">
        <f t="shared" si="14"/>
        <v>-0.49212599999999973</v>
      </c>
      <c r="J217" s="2">
        <f t="shared" si="15"/>
        <v>-6.1515749999999966E-2</v>
      </c>
      <c r="K217" t="s">
        <v>654</v>
      </c>
      <c r="L217" t="s">
        <v>653</v>
      </c>
      <c r="M217">
        <v>2468371</v>
      </c>
      <c r="N217">
        <v>2765</v>
      </c>
      <c r="O217">
        <v>1054</v>
      </c>
      <c r="P217" t="s">
        <v>655</v>
      </c>
    </row>
    <row r="218" spans="1:16" x14ac:dyDescent="0.25">
      <c r="A218" t="s">
        <v>64</v>
      </c>
      <c r="B218" t="s">
        <v>656</v>
      </c>
      <c r="C218">
        <v>4.68</v>
      </c>
      <c r="D218">
        <v>4.5199999999999996</v>
      </c>
      <c r="E218">
        <f t="shared" si="12"/>
        <v>-0.16000000000000014</v>
      </c>
      <c r="F218">
        <f t="shared" si="13"/>
        <v>-2.0000000000000018E-2</v>
      </c>
      <c r="G218" s="2">
        <f t="shared" si="14"/>
        <v>15.354331199999999</v>
      </c>
      <c r="H218" s="2">
        <f t="shared" si="14"/>
        <v>14.829396799999998</v>
      </c>
      <c r="I218" s="2">
        <f t="shared" si="14"/>
        <v>-0.52493440000000047</v>
      </c>
      <c r="J218" s="2">
        <f t="shared" si="15"/>
        <v>-6.5616800000000058E-2</v>
      </c>
      <c r="K218" t="s">
        <v>657</v>
      </c>
      <c r="L218" t="s">
        <v>658</v>
      </c>
      <c r="M218">
        <v>1620632</v>
      </c>
      <c r="N218">
        <v>3848</v>
      </c>
      <c r="O218">
        <v>421</v>
      </c>
      <c r="P218" t="s">
        <v>659</v>
      </c>
    </row>
    <row r="219" spans="1:16" x14ac:dyDescent="0.25">
      <c r="A219" t="s">
        <v>204</v>
      </c>
      <c r="B219" t="s">
        <v>660</v>
      </c>
      <c r="C219">
        <v>4.8600000000000003</v>
      </c>
      <c r="D219">
        <v>4.6900000000000004</v>
      </c>
      <c r="E219">
        <f t="shared" si="12"/>
        <v>-0.16999999999999993</v>
      </c>
      <c r="F219">
        <f t="shared" si="13"/>
        <v>-2.1249999999999991E-2</v>
      </c>
      <c r="G219" s="2">
        <f t="shared" si="14"/>
        <v>15.944882400000001</v>
      </c>
      <c r="H219" s="2">
        <f t="shared" si="14"/>
        <v>15.387139600000001</v>
      </c>
      <c r="I219" s="2">
        <f t="shared" si="14"/>
        <v>-0.55774279999999976</v>
      </c>
      <c r="J219" s="2">
        <f t="shared" si="15"/>
        <v>-6.971784999999997E-2</v>
      </c>
      <c r="K219" t="s">
        <v>70</v>
      </c>
      <c r="L219" t="s">
        <v>660</v>
      </c>
      <c r="M219">
        <v>1979384</v>
      </c>
      <c r="N219">
        <v>2203</v>
      </c>
      <c r="O219">
        <v>896</v>
      </c>
      <c r="P219" t="s">
        <v>661</v>
      </c>
    </row>
    <row r="220" spans="1:16" x14ac:dyDescent="0.25">
      <c r="A220" t="s">
        <v>31</v>
      </c>
      <c r="B220" t="s">
        <v>662</v>
      </c>
      <c r="C220">
        <v>6.1</v>
      </c>
      <c r="D220">
        <v>5.93</v>
      </c>
      <c r="E220">
        <f t="shared" si="12"/>
        <v>-0.16999999999999993</v>
      </c>
      <c r="F220">
        <f t="shared" si="13"/>
        <v>-2.1249999999999991E-2</v>
      </c>
      <c r="G220" s="2">
        <f t="shared" si="14"/>
        <v>20.013123999999998</v>
      </c>
      <c r="H220" s="2">
        <f t="shared" si="14"/>
        <v>19.455381199999998</v>
      </c>
      <c r="I220" s="2">
        <f t="shared" si="14"/>
        <v>-0.55774279999999976</v>
      </c>
      <c r="J220" s="2">
        <f t="shared" si="15"/>
        <v>-6.971784999999997E-2</v>
      </c>
      <c r="K220" t="s">
        <v>446</v>
      </c>
      <c r="L220" t="s">
        <v>662</v>
      </c>
      <c r="M220">
        <v>3622727</v>
      </c>
      <c r="N220">
        <v>3377</v>
      </c>
      <c r="O220">
        <v>1072</v>
      </c>
      <c r="P220" t="s">
        <v>663</v>
      </c>
    </row>
    <row r="221" spans="1:16" x14ac:dyDescent="0.25">
      <c r="A221" t="s">
        <v>31</v>
      </c>
      <c r="B221" t="s">
        <v>664</v>
      </c>
      <c r="C221">
        <v>2.84</v>
      </c>
      <c r="D221">
        <v>2.66</v>
      </c>
      <c r="E221">
        <f t="shared" si="12"/>
        <v>-0.17999999999999972</v>
      </c>
      <c r="F221">
        <f t="shared" si="13"/>
        <v>-2.2499999999999964E-2</v>
      </c>
      <c r="G221" s="2">
        <f t="shared" si="14"/>
        <v>9.3175855999999992</v>
      </c>
      <c r="H221" s="2">
        <f t="shared" si="14"/>
        <v>8.7270344000000009</v>
      </c>
      <c r="I221" s="2">
        <f t="shared" si="14"/>
        <v>-0.59055119999999905</v>
      </c>
      <c r="J221" s="2">
        <f t="shared" si="15"/>
        <v>-7.3818899999999882E-2</v>
      </c>
      <c r="K221" t="s">
        <v>523</v>
      </c>
      <c r="L221" t="s">
        <v>664</v>
      </c>
      <c r="M221">
        <v>3098637</v>
      </c>
      <c r="N221">
        <v>2535</v>
      </c>
      <c r="O221">
        <v>1220</v>
      </c>
      <c r="P221" t="s">
        <v>665</v>
      </c>
    </row>
    <row r="222" spans="1:16" x14ac:dyDescent="0.25">
      <c r="A222" t="s">
        <v>219</v>
      </c>
      <c r="B222" t="s">
        <v>666</v>
      </c>
      <c r="C222">
        <v>4.82</v>
      </c>
      <c r="D222">
        <v>4.63</v>
      </c>
      <c r="E222">
        <f t="shared" si="12"/>
        <v>-0.19000000000000039</v>
      </c>
      <c r="F222">
        <f t="shared" si="13"/>
        <v>-2.3750000000000049E-2</v>
      </c>
      <c r="G222" s="2">
        <f t="shared" si="14"/>
        <v>15.813648800000001</v>
      </c>
      <c r="H222" s="2">
        <f t="shared" si="14"/>
        <v>15.190289199999999</v>
      </c>
      <c r="I222" s="2">
        <f t="shared" si="14"/>
        <v>-0.62335960000000123</v>
      </c>
      <c r="J222" s="2">
        <f t="shared" si="15"/>
        <v>-7.7919950000000154E-2</v>
      </c>
      <c r="K222" t="s">
        <v>667</v>
      </c>
      <c r="L222" t="s">
        <v>666</v>
      </c>
    </row>
    <row r="223" spans="1:16" x14ac:dyDescent="0.25">
      <c r="A223" t="s">
        <v>101</v>
      </c>
      <c r="B223" t="s">
        <v>668</v>
      </c>
      <c r="C223">
        <v>5.04</v>
      </c>
      <c r="D223">
        <v>4.84</v>
      </c>
      <c r="E223">
        <f t="shared" si="12"/>
        <v>-0.20000000000000018</v>
      </c>
      <c r="F223">
        <f t="shared" si="13"/>
        <v>-2.5000000000000022E-2</v>
      </c>
      <c r="G223" s="2">
        <f t="shared" si="14"/>
        <v>16.535433600000001</v>
      </c>
      <c r="H223" s="2">
        <f t="shared" si="14"/>
        <v>15.8792656</v>
      </c>
      <c r="I223" s="2">
        <f t="shared" si="14"/>
        <v>-0.65616800000000053</v>
      </c>
      <c r="J223" s="2">
        <f t="shared" si="15"/>
        <v>-8.2021000000000066E-2</v>
      </c>
      <c r="K223" t="s">
        <v>266</v>
      </c>
      <c r="L223" t="s">
        <v>669</v>
      </c>
      <c r="M223">
        <v>2513895</v>
      </c>
      <c r="N223">
        <v>10418</v>
      </c>
      <c r="O223">
        <v>241</v>
      </c>
      <c r="P223" t="s">
        <v>670</v>
      </c>
    </row>
    <row r="224" spans="1:16" x14ac:dyDescent="0.25">
      <c r="A224" t="s">
        <v>40</v>
      </c>
      <c r="B224" t="s">
        <v>671</v>
      </c>
      <c r="C224">
        <v>5.41</v>
      </c>
      <c r="D224">
        <v>5.21</v>
      </c>
      <c r="E224">
        <f t="shared" si="12"/>
        <v>-0.20000000000000018</v>
      </c>
      <c r="F224">
        <f t="shared" si="13"/>
        <v>-2.5000000000000022E-2</v>
      </c>
      <c r="G224" s="2">
        <f t="shared" si="14"/>
        <v>17.749344400000002</v>
      </c>
      <c r="H224" s="2">
        <f t="shared" si="14"/>
        <v>17.093176400000001</v>
      </c>
      <c r="I224" s="2">
        <f t="shared" si="14"/>
        <v>-0.65616800000000053</v>
      </c>
      <c r="J224" s="2">
        <f t="shared" si="15"/>
        <v>-8.2021000000000066E-2</v>
      </c>
      <c r="K224" t="s">
        <v>672</v>
      </c>
      <c r="L224" t="s">
        <v>673</v>
      </c>
      <c r="M224">
        <v>1626900</v>
      </c>
      <c r="N224">
        <v>3363</v>
      </c>
      <c r="O224">
        <v>488</v>
      </c>
      <c r="P224" t="s">
        <v>674</v>
      </c>
    </row>
    <row r="225" spans="1:16" x14ac:dyDescent="0.25">
      <c r="A225" t="s">
        <v>131</v>
      </c>
      <c r="B225" t="s">
        <v>675</v>
      </c>
      <c r="C225">
        <v>3.8</v>
      </c>
      <c r="D225">
        <v>3.59</v>
      </c>
      <c r="E225">
        <f t="shared" si="12"/>
        <v>-0.20999999999999996</v>
      </c>
      <c r="F225">
        <f t="shared" si="13"/>
        <v>-2.6249999999999996E-2</v>
      </c>
      <c r="G225" s="2">
        <f t="shared" si="14"/>
        <v>12.467191999999999</v>
      </c>
      <c r="H225" s="2">
        <f t="shared" si="14"/>
        <v>11.778215599999999</v>
      </c>
      <c r="I225" s="2">
        <f t="shared" si="14"/>
        <v>-0.68897639999999993</v>
      </c>
      <c r="J225" s="2">
        <f t="shared" si="15"/>
        <v>-8.6122049999999992E-2</v>
      </c>
      <c r="K225" t="s">
        <v>238</v>
      </c>
      <c r="L225" t="s">
        <v>675</v>
      </c>
      <c r="M225">
        <v>1842034</v>
      </c>
      <c r="N225">
        <v>3149</v>
      </c>
      <c r="O225">
        <v>585</v>
      </c>
      <c r="P225" t="s">
        <v>676</v>
      </c>
    </row>
    <row r="226" spans="1:16" x14ac:dyDescent="0.25">
      <c r="A226" t="s">
        <v>16</v>
      </c>
      <c r="B226" t="s">
        <v>677</v>
      </c>
      <c r="C226">
        <v>7.95</v>
      </c>
      <c r="D226">
        <v>7.74</v>
      </c>
      <c r="E226">
        <f t="shared" si="12"/>
        <v>-0.20999999999999996</v>
      </c>
      <c r="F226">
        <f t="shared" si="13"/>
        <v>-2.6249999999999996E-2</v>
      </c>
      <c r="G226" s="2">
        <f t="shared" si="14"/>
        <v>26.082678000000001</v>
      </c>
      <c r="H226" s="2">
        <f t="shared" si="14"/>
        <v>25.3937016</v>
      </c>
      <c r="I226" s="2">
        <f t="shared" si="14"/>
        <v>-0.68897639999999993</v>
      </c>
      <c r="J226" s="2">
        <f t="shared" si="15"/>
        <v>-8.6122049999999992E-2</v>
      </c>
      <c r="K226" t="s">
        <v>78</v>
      </c>
      <c r="L226" t="s">
        <v>677</v>
      </c>
      <c r="M226">
        <v>768808</v>
      </c>
      <c r="N226">
        <v>2174</v>
      </c>
      <c r="O226">
        <v>350</v>
      </c>
      <c r="P226" t="s">
        <v>678</v>
      </c>
    </row>
    <row r="227" spans="1:16" x14ac:dyDescent="0.25">
      <c r="A227" t="s">
        <v>350</v>
      </c>
      <c r="B227" t="s">
        <v>679</v>
      </c>
      <c r="C227">
        <v>3.67</v>
      </c>
      <c r="D227">
        <v>3.44</v>
      </c>
      <c r="E227">
        <f t="shared" si="12"/>
        <v>-0.22999999999999998</v>
      </c>
      <c r="F227">
        <f t="shared" si="13"/>
        <v>-2.8749999999999998E-2</v>
      </c>
      <c r="G227" s="2">
        <f t="shared" si="14"/>
        <v>12.040682799999999</v>
      </c>
      <c r="H227" s="2">
        <f t="shared" si="14"/>
        <v>11.2860896</v>
      </c>
      <c r="I227" s="2">
        <f t="shared" si="14"/>
        <v>-0.75459319999999996</v>
      </c>
      <c r="J227" s="2">
        <f t="shared" si="15"/>
        <v>-9.4324149999999995E-2</v>
      </c>
      <c r="K227" t="s">
        <v>680</v>
      </c>
      <c r="L227" t="s">
        <v>679</v>
      </c>
      <c r="M227">
        <v>2342868</v>
      </c>
      <c r="N227">
        <v>6539</v>
      </c>
      <c r="O227">
        <v>358</v>
      </c>
    </row>
    <row r="228" spans="1:16" x14ac:dyDescent="0.25">
      <c r="A228" t="s">
        <v>44</v>
      </c>
      <c r="B228" t="s">
        <v>681</v>
      </c>
      <c r="C228">
        <v>6.19</v>
      </c>
      <c r="D228">
        <v>5.96</v>
      </c>
      <c r="E228">
        <f t="shared" si="12"/>
        <v>-0.23000000000000043</v>
      </c>
      <c r="F228">
        <f t="shared" si="13"/>
        <v>-2.8750000000000053E-2</v>
      </c>
      <c r="G228" s="2">
        <f t="shared" si="14"/>
        <v>20.308399600000001</v>
      </c>
      <c r="H228" s="2">
        <f t="shared" si="14"/>
        <v>19.553806399999999</v>
      </c>
      <c r="I228" s="2">
        <f t="shared" si="14"/>
        <v>-0.75459320000000141</v>
      </c>
      <c r="J228" s="2">
        <f t="shared" si="15"/>
        <v>-9.4324150000000176E-2</v>
      </c>
      <c r="K228" t="s">
        <v>682</v>
      </c>
      <c r="L228" t="s">
        <v>683</v>
      </c>
      <c r="M228">
        <v>1353299</v>
      </c>
      <c r="N228">
        <v>10291</v>
      </c>
      <c r="O228">
        <v>132</v>
      </c>
      <c r="P228" t="s">
        <v>684</v>
      </c>
    </row>
    <row r="229" spans="1:16" x14ac:dyDescent="0.25">
      <c r="A229" t="s">
        <v>40</v>
      </c>
      <c r="B229" t="s">
        <v>685</v>
      </c>
      <c r="C229">
        <v>5</v>
      </c>
      <c r="D229">
        <v>4.76</v>
      </c>
      <c r="E229">
        <f t="shared" si="12"/>
        <v>-0.24000000000000021</v>
      </c>
      <c r="F229">
        <f t="shared" si="13"/>
        <v>-3.0000000000000027E-2</v>
      </c>
      <c r="G229" s="2">
        <f t="shared" si="14"/>
        <v>16.404199999999999</v>
      </c>
      <c r="H229" s="2">
        <f t="shared" si="14"/>
        <v>15.616798399999999</v>
      </c>
      <c r="I229" s="2">
        <f t="shared" si="14"/>
        <v>-0.7874016000000007</v>
      </c>
      <c r="J229" s="2">
        <f t="shared" si="15"/>
        <v>-9.8425200000000088E-2</v>
      </c>
      <c r="K229" t="s">
        <v>686</v>
      </c>
      <c r="L229" t="s">
        <v>685</v>
      </c>
      <c r="M229">
        <v>2954367</v>
      </c>
      <c r="N229">
        <v>1917</v>
      </c>
      <c r="O229">
        <v>1540</v>
      </c>
      <c r="P229" t="s">
        <v>687</v>
      </c>
    </row>
    <row r="230" spans="1:16" x14ac:dyDescent="0.25">
      <c r="A230" t="s">
        <v>222</v>
      </c>
      <c r="B230" t="s">
        <v>688</v>
      </c>
      <c r="C230">
        <v>6.3</v>
      </c>
      <c r="D230">
        <v>6.05</v>
      </c>
      <c r="E230">
        <f t="shared" si="12"/>
        <v>-0.25</v>
      </c>
      <c r="F230">
        <f t="shared" si="13"/>
        <v>-3.125E-2</v>
      </c>
      <c r="G230" s="2">
        <f t="shared" si="14"/>
        <v>20.669291999999999</v>
      </c>
      <c r="H230" s="2">
        <f t="shared" si="14"/>
        <v>19.849081999999999</v>
      </c>
      <c r="I230" s="2">
        <f t="shared" si="14"/>
        <v>-0.82020999999999999</v>
      </c>
      <c r="J230" s="2">
        <f t="shared" si="15"/>
        <v>-0.10252625</v>
      </c>
      <c r="K230" t="s">
        <v>689</v>
      </c>
      <c r="L230" t="s">
        <v>690</v>
      </c>
      <c r="M230">
        <v>2388267</v>
      </c>
      <c r="N230">
        <v>5219</v>
      </c>
      <c r="O230">
        <v>458</v>
      </c>
      <c r="P230" t="s">
        <v>691</v>
      </c>
    </row>
    <row r="231" spans="1:16" x14ac:dyDescent="0.25">
      <c r="A231" t="s">
        <v>44</v>
      </c>
      <c r="B231" t="s">
        <v>692</v>
      </c>
      <c r="C231">
        <v>6.78</v>
      </c>
      <c r="D231">
        <v>6.52</v>
      </c>
      <c r="E231">
        <f t="shared" si="12"/>
        <v>-0.26000000000000068</v>
      </c>
      <c r="F231">
        <f t="shared" si="13"/>
        <v>-3.2500000000000084E-2</v>
      </c>
      <c r="G231" s="2">
        <f t="shared" si="14"/>
        <v>22.2440952</v>
      </c>
      <c r="H231" s="2">
        <f t="shared" si="14"/>
        <v>21.391076799999997</v>
      </c>
      <c r="I231" s="2">
        <f t="shared" si="14"/>
        <v>-0.85301840000000217</v>
      </c>
      <c r="J231" s="2">
        <f t="shared" si="15"/>
        <v>-0.10662730000000027</v>
      </c>
      <c r="K231" t="s">
        <v>693</v>
      </c>
      <c r="L231" t="s">
        <v>694</v>
      </c>
      <c r="M231">
        <v>2083625</v>
      </c>
      <c r="N231">
        <v>4559</v>
      </c>
      <c r="O231">
        <v>457</v>
      </c>
      <c r="P231" t="s">
        <v>695</v>
      </c>
    </row>
    <row r="232" spans="1:16" x14ac:dyDescent="0.25">
      <c r="A232" t="s">
        <v>31</v>
      </c>
      <c r="B232" t="s">
        <v>696</v>
      </c>
      <c r="C232">
        <v>4.6399999999999997</v>
      </c>
      <c r="D232">
        <v>4.37</v>
      </c>
      <c r="E232">
        <f t="shared" si="12"/>
        <v>-0.26999999999999957</v>
      </c>
      <c r="F232">
        <f t="shared" si="13"/>
        <v>-3.3749999999999947E-2</v>
      </c>
      <c r="G232" s="2">
        <f t="shared" si="14"/>
        <v>15.223097599999999</v>
      </c>
      <c r="H232" s="2">
        <f t="shared" si="14"/>
        <v>14.337270800000001</v>
      </c>
      <c r="I232" s="2">
        <f t="shared" si="14"/>
        <v>-0.88582679999999858</v>
      </c>
      <c r="J232" s="2">
        <f t="shared" si="15"/>
        <v>-0.11072834999999982</v>
      </c>
      <c r="K232" t="s">
        <v>525</v>
      </c>
      <c r="L232" t="s">
        <v>696</v>
      </c>
      <c r="M232">
        <v>3223642</v>
      </c>
      <c r="N232">
        <v>2981</v>
      </c>
      <c r="O232">
        <v>1081</v>
      </c>
      <c r="P232" t="s">
        <v>697</v>
      </c>
    </row>
    <row r="233" spans="1:16" x14ac:dyDescent="0.25">
      <c r="A233" t="s">
        <v>127</v>
      </c>
      <c r="B233" t="s">
        <v>698</v>
      </c>
      <c r="C233">
        <v>3.07</v>
      </c>
      <c r="D233">
        <v>2.8</v>
      </c>
      <c r="E233">
        <f t="shared" si="12"/>
        <v>-0.27</v>
      </c>
      <c r="F233">
        <f t="shared" si="13"/>
        <v>-3.3750000000000002E-2</v>
      </c>
      <c r="G233" s="2">
        <f t="shared" si="14"/>
        <v>10.0721788</v>
      </c>
      <c r="H233" s="2">
        <f t="shared" si="14"/>
        <v>9.1863519999999994</v>
      </c>
      <c r="I233" s="2">
        <f t="shared" si="14"/>
        <v>-0.88582680000000003</v>
      </c>
      <c r="J233" s="2">
        <f t="shared" si="15"/>
        <v>-0.11072835</v>
      </c>
      <c r="K233" t="s">
        <v>181</v>
      </c>
      <c r="L233" t="s">
        <v>698</v>
      </c>
      <c r="M233">
        <v>2826006</v>
      </c>
      <c r="N233">
        <v>3831</v>
      </c>
      <c r="O233">
        <v>711</v>
      </c>
      <c r="P233" t="s">
        <v>699</v>
      </c>
    </row>
    <row r="234" spans="1:16" x14ac:dyDescent="0.25">
      <c r="A234" t="s">
        <v>101</v>
      </c>
      <c r="B234" t="s">
        <v>700</v>
      </c>
      <c r="C234">
        <v>4.1100000000000003</v>
      </c>
      <c r="D234">
        <v>3.84</v>
      </c>
      <c r="E234">
        <f t="shared" si="12"/>
        <v>-0.27000000000000046</v>
      </c>
      <c r="F234">
        <f t="shared" si="13"/>
        <v>-3.3750000000000058E-2</v>
      </c>
      <c r="G234" s="2">
        <f t="shared" si="14"/>
        <v>13.484252400000001</v>
      </c>
      <c r="H234" s="2">
        <f t="shared" si="14"/>
        <v>12.598425599999999</v>
      </c>
      <c r="I234" s="2">
        <f t="shared" si="14"/>
        <v>-0.88582680000000147</v>
      </c>
      <c r="J234" s="2">
        <f t="shared" si="15"/>
        <v>-0.11072835000000018</v>
      </c>
      <c r="K234" t="s">
        <v>701</v>
      </c>
      <c r="L234" t="s">
        <v>700</v>
      </c>
      <c r="M234">
        <v>606490</v>
      </c>
      <c r="N234">
        <v>3408</v>
      </c>
      <c r="O234">
        <v>157</v>
      </c>
      <c r="P234" t="s">
        <v>702</v>
      </c>
    </row>
    <row r="235" spans="1:16" x14ac:dyDescent="0.25">
      <c r="A235" t="s">
        <v>131</v>
      </c>
      <c r="B235" t="s">
        <v>703</v>
      </c>
      <c r="C235">
        <v>4.2300000000000004</v>
      </c>
      <c r="D235">
        <v>3.96</v>
      </c>
      <c r="E235">
        <f t="shared" si="12"/>
        <v>-0.27000000000000046</v>
      </c>
      <c r="F235">
        <f t="shared" si="13"/>
        <v>-3.3750000000000058E-2</v>
      </c>
      <c r="G235" s="2">
        <f t="shared" si="14"/>
        <v>13.877953200000002</v>
      </c>
      <c r="H235" s="2">
        <f t="shared" si="14"/>
        <v>12.9921264</v>
      </c>
      <c r="I235" s="2">
        <f t="shared" si="14"/>
        <v>-0.88582680000000147</v>
      </c>
      <c r="J235" s="2">
        <f t="shared" si="15"/>
        <v>-0.11072835000000018</v>
      </c>
      <c r="K235" t="s">
        <v>704</v>
      </c>
      <c r="L235" t="s">
        <v>703</v>
      </c>
      <c r="M235">
        <v>3596292</v>
      </c>
      <c r="N235">
        <v>6882</v>
      </c>
      <c r="O235">
        <v>523</v>
      </c>
      <c r="P235" t="s">
        <v>705</v>
      </c>
    </row>
    <row r="236" spans="1:16" x14ac:dyDescent="0.25">
      <c r="A236" t="s">
        <v>706</v>
      </c>
      <c r="B236" t="s">
        <v>707</v>
      </c>
      <c r="C236">
        <v>5.6</v>
      </c>
      <c r="D236">
        <v>5.32</v>
      </c>
      <c r="E236">
        <f t="shared" si="12"/>
        <v>-0.27999999999999936</v>
      </c>
      <c r="F236">
        <f t="shared" si="13"/>
        <v>-3.499999999999992E-2</v>
      </c>
      <c r="G236" s="2">
        <f t="shared" si="14"/>
        <v>18.372703999999999</v>
      </c>
      <c r="H236" s="2">
        <f t="shared" si="14"/>
        <v>17.454068800000002</v>
      </c>
      <c r="I236" s="2">
        <f t="shared" si="14"/>
        <v>-0.91863519999999788</v>
      </c>
      <c r="J236" s="2">
        <f t="shared" si="15"/>
        <v>-0.11482939999999973</v>
      </c>
      <c r="K236" t="s">
        <v>70</v>
      </c>
      <c r="L236" t="s">
        <v>707</v>
      </c>
      <c r="M236">
        <v>615711</v>
      </c>
      <c r="N236">
        <v>2651</v>
      </c>
      <c r="O236">
        <v>232</v>
      </c>
      <c r="P236" t="s">
        <v>708</v>
      </c>
    </row>
    <row r="237" spans="1:16" x14ac:dyDescent="0.25">
      <c r="A237" t="s">
        <v>16</v>
      </c>
      <c r="B237" t="s">
        <v>709</v>
      </c>
      <c r="C237">
        <v>3.25</v>
      </c>
      <c r="D237">
        <v>2.97</v>
      </c>
      <c r="E237">
        <f t="shared" si="12"/>
        <v>-0.2799999999999998</v>
      </c>
      <c r="F237">
        <f t="shared" si="13"/>
        <v>-3.4999999999999976E-2</v>
      </c>
      <c r="G237" s="2">
        <f t="shared" si="14"/>
        <v>10.66273</v>
      </c>
      <c r="H237" s="2">
        <f t="shared" si="14"/>
        <v>9.7440948000000009</v>
      </c>
      <c r="I237" s="2">
        <f t="shared" si="14"/>
        <v>-0.91863519999999932</v>
      </c>
      <c r="J237" s="2">
        <f t="shared" si="15"/>
        <v>-0.11482939999999991</v>
      </c>
    </row>
    <row r="238" spans="1:16" x14ac:dyDescent="0.25">
      <c r="A238" t="s">
        <v>44</v>
      </c>
      <c r="B238" t="s">
        <v>710</v>
      </c>
      <c r="C238">
        <v>12.13</v>
      </c>
      <c r="D238">
        <v>11.85</v>
      </c>
      <c r="E238">
        <f t="shared" si="12"/>
        <v>-0.28000000000000114</v>
      </c>
      <c r="F238">
        <f t="shared" si="13"/>
        <v>-3.5000000000000142E-2</v>
      </c>
      <c r="G238" s="2">
        <f t="shared" si="14"/>
        <v>39.7965892</v>
      </c>
      <c r="H238" s="2">
        <f t="shared" si="14"/>
        <v>38.877953999999995</v>
      </c>
      <c r="I238" s="2">
        <f t="shared" si="14"/>
        <v>-0.91863520000000376</v>
      </c>
      <c r="J238" s="2">
        <f t="shared" si="15"/>
        <v>-0.11482940000000047</v>
      </c>
      <c r="K238" t="s">
        <v>171</v>
      </c>
      <c r="L238" t="s">
        <v>711</v>
      </c>
      <c r="M238">
        <v>1065235</v>
      </c>
      <c r="N238">
        <v>4651</v>
      </c>
      <c r="O238">
        <v>229</v>
      </c>
      <c r="P238" t="s">
        <v>712</v>
      </c>
    </row>
    <row r="239" spans="1:16" x14ac:dyDescent="0.25">
      <c r="A239" t="s">
        <v>44</v>
      </c>
      <c r="B239" t="s">
        <v>713</v>
      </c>
      <c r="C239">
        <v>10.87</v>
      </c>
      <c r="D239">
        <v>10.58</v>
      </c>
      <c r="E239">
        <f t="shared" si="12"/>
        <v>-0.28999999999999915</v>
      </c>
      <c r="F239">
        <f t="shared" si="13"/>
        <v>-3.6249999999999893E-2</v>
      </c>
      <c r="G239" s="2">
        <f t="shared" si="14"/>
        <v>35.662730799999999</v>
      </c>
      <c r="H239" s="2">
        <f t="shared" si="14"/>
        <v>34.711287200000001</v>
      </c>
      <c r="I239" s="2">
        <f t="shared" si="14"/>
        <v>-0.95144359999999717</v>
      </c>
      <c r="J239" s="2">
        <f t="shared" si="15"/>
        <v>-0.11893044999999965</v>
      </c>
      <c r="K239" t="s">
        <v>210</v>
      </c>
      <c r="L239" t="s">
        <v>713</v>
      </c>
      <c r="M239">
        <v>1700018</v>
      </c>
      <c r="N239">
        <v>5448</v>
      </c>
      <c r="O239">
        <v>312</v>
      </c>
      <c r="P239" t="s">
        <v>714</v>
      </c>
    </row>
    <row r="240" spans="1:16" x14ac:dyDescent="0.25">
      <c r="A240" t="s">
        <v>222</v>
      </c>
      <c r="B240" t="s">
        <v>715</v>
      </c>
      <c r="C240">
        <v>3.31</v>
      </c>
      <c r="D240">
        <v>3.02</v>
      </c>
      <c r="E240">
        <f t="shared" si="12"/>
        <v>-0.29000000000000004</v>
      </c>
      <c r="F240">
        <f t="shared" si="13"/>
        <v>-3.6250000000000004E-2</v>
      </c>
      <c r="G240" s="2">
        <f t="shared" si="14"/>
        <v>10.8595804</v>
      </c>
      <c r="H240" s="2">
        <f t="shared" si="14"/>
        <v>9.9081367999999994</v>
      </c>
      <c r="I240" s="2">
        <f t="shared" si="14"/>
        <v>-0.95144360000000006</v>
      </c>
      <c r="J240" s="2">
        <f t="shared" si="15"/>
        <v>-0.11893045000000001</v>
      </c>
    </row>
    <row r="241" spans="1:16" x14ac:dyDescent="0.25">
      <c r="A241" t="s">
        <v>83</v>
      </c>
      <c r="B241" t="s">
        <v>716</v>
      </c>
      <c r="C241">
        <v>3.69</v>
      </c>
      <c r="D241">
        <v>3.4</v>
      </c>
      <c r="E241">
        <f t="shared" si="12"/>
        <v>-0.29000000000000004</v>
      </c>
      <c r="F241">
        <f t="shared" si="13"/>
        <v>-3.6250000000000004E-2</v>
      </c>
      <c r="G241" s="2">
        <f t="shared" si="14"/>
        <v>12.1062996</v>
      </c>
      <c r="H241" s="2">
        <f t="shared" si="14"/>
        <v>11.154855999999999</v>
      </c>
      <c r="I241" s="2">
        <f t="shared" si="14"/>
        <v>-0.95144360000000006</v>
      </c>
      <c r="J241" s="2">
        <f t="shared" si="15"/>
        <v>-0.11893045000000001</v>
      </c>
      <c r="K241" t="s">
        <v>317</v>
      </c>
      <c r="L241" t="s">
        <v>717</v>
      </c>
      <c r="M241" t="s">
        <v>718</v>
      </c>
      <c r="N241">
        <v>1534.2</v>
      </c>
      <c r="O241">
        <v>283</v>
      </c>
      <c r="P241" t="s">
        <v>719</v>
      </c>
    </row>
    <row r="242" spans="1:16" x14ac:dyDescent="0.25">
      <c r="A242" t="s">
        <v>169</v>
      </c>
      <c r="B242" t="s">
        <v>720</v>
      </c>
      <c r="C242">
        <v>6.08</v>
      </c>
      <c r="D242">
        <v>5.79</v>
      </c>
      <c r="E242">
        <f t="shared" si="12"/>
        <v>-0.29000000000000004</v>
      </c>
      <c r="F242">
        <f t="shared" si="13"/>
        <v>-3.6250000000000004E-2</v>
      </c>
      <c r="G242" s="2">
        <f t="shared" si="14"/>
        <v>19.9475072</v>
      </c>
      <c r="H242" s="2">
        <f t="shared" si="14"/>
        <v>18.996063599999999</v>
      </c>
      <c r="I242" s="2">
        <f t="shared" si="14"/>
        <v>-0.95144360000000006</v>
      </c>
      <c r="J242" s="2">
        <f t="shared" si="15"/>
        <v>-0.11893045000000001</v>
      </c>
      <c r="K242" t="s">
        <v>155</v>
      </c>
      <c r="L242" t="s">
        <v>720</v>
      </c>
      <c r="M242">
        <v>1734005</v>
      </c>
      <c r="N242">
        <v>4302</v>
      </c>
      <c r="O242">
        <v>403</v>
      </c>
      <c r="P242" t="s">
        <v>721</v>
      </c>
    </row>
    <row r="243" spans="1:16" x14ac:dyDescent="0.25">
      <c r="A243" t="s">
        <v>219</v>
      </c>
      <c r="B243" t="s">
        <v>722</v>
      </c>
      <c r="C243">
        <v>6.23</v>
      </c>
      <c r="D243">
        <v>5.94</v>
      </c>
      <c r="E243">
        <f t="shared" si="12"/>
        <v>-0.29000000000000004</v>
      </c>
      <c r="F243">
        <f t="shared" si="13"/>
        <v>-3.6250000000000004E-2</v>
      </c>
      <c r="G243" s="2">
        <f t="shared" si="14"/>
        <v>20.439633200000003</v>
      </c>
      <c r="H243" s="2">
        <f t="shared" si="14"/>
        <v>19.488189600000002</v>
      </c>
      <c r="I243" s="2">
        <f t="shared" si="14"/>
        <v>-0.95144360000000006</v>
      </c>
      <c r="J243" s="2">
        <f t="shared" si="15"/>
        <v>-0.11893045000000001</v>
      </c>
      <c r="K243" t="s">
        <v>413</v>
      </c>
      <c r="L243" t="s">
        <v>722</v>
      </c>
      <c r="M243">
        <v>1263703</v>
      </c>
      <c r="N243">
        <v>7306</v>
      </c>
      <c r="O243">
        <v>173</v>
      </c>
      <c r="P243" t="s">
        <v>723</v>
      </c>
    </row>
    <row r="244" spans="1:16" x14ac:dyDescent="0.25">
      <c r="A244" t="s">
        <v>40</v>
      </c>
      <c r="B244" t="s">
        <v>724</v>
      </c>
      <c r="C244">
        <v>3.26</v>
      </c>
      <c r="D244">
        <v>2.96</v>
      </c>
      <c r="E244">
        <f t="shared" si="12"/>
        <v>-0.29999999999999982</v>
      </c>
      <c r="F244">
        <f t="shared" si="13"/>
        <v>-3.7499999999999978E-2</v>
      </c>
      <c r="G244" s="2">
        <f t="shared" si="14"/>
        <v>10.695538399999998</v>
      </c>
      <c r="H244" s="2">
        <f t="shared" si="14"/>
        <v>9.7112864000000005</v>
      </c>
      <c r="I244" s="2">
        <f t="shared" si="14"/>
        <v>-0.98425199999999946</v>
      </c>
      <c r="J244" s="2">
        <f t="shared" si="15"/>
        <v>-0.12303149999999993</v>
      </c>
      <c r="K244" t="s">
        <v>238</v>
      </c>
      <c r="L244" t="s">
        <v>724</v>
      </c>
      <c r="M244">
        <v>3921971</v>
      </c>
      <c r="N244">
        <v>2278</v>
      </c>
      <c r="O244">
        <v>1721</v>
      </c>
      <c r="P244" t="s">
        <v>725</v>
      </c>
    </row>
    <row r="245" spans="1:16" x14ac:dyDescent="0.25">
      <c r="A245" t="s">
        <v>169</v>
      </c>
      <c r="B245" t="s">
        <v>726</v>
      </c>
      <c r="C245">
        <v>4.54</v>
      </c>
      <c r="D245">
        <v>4.24</v>
      </c>
      <c r="E245">
        <f t="shared" si="12"/>
        <v>-0.29999999999999982</v>
      </c>
      <c r="F245">
        <f t="shared" si="13"/>
        <v>-3.7499999999999978E-2</v>
      </c>
      <c r="G245" s="2">
        <f t="shared" si="14"/>
        <v>14.8950136</v>
      </c>
      <c r="H245" s="2">
        <f t="shared" si="14"/>
        <v>13.910761600000001</v>
      </c>
      <c r="I245" s="2">
        <f t="shared" si="14"/>
        <v>-0.98425199999999946</v>
      </c>
      <c r="J245" s="2">
        <f t="shared" si="15"/>
        <v>-0.12303149999999993</v>
      </c>
      <c r="K245" t="s">
        <v>175</v>
      </c>
      <c r="L245" t="s">
        <v>726</v>
      </c>
      <c r="M245">
        <v>1025656</v>
      </c>
      <c r="N245">
        <v>5327</v>
      </c>
      <c r="O245">
        <v>193</v>
      </c>
      <c r="P245" t="s">
        <v>727</v>
      </c>
    </row>
    <row r="246" spans="1:16" x14ac:dyDescent="0.25">
      <c r="A246" t="s">
        <v>31</v>
      </c>
      <c r="B246" t="s">
        <v>728</v>
      </c>
      <c r="C246">
        <v>3.91</v>
      </c>
      <c r="D246">
        <v>3.6</v>
      </c>
      <c r="E246">
        <f t="shared" si="12"/>
        <v>-0.31000000000000005</v>
      </c>
      <c r="F246">
        <f t="shared" si="13"/>
        <v>-3.8750000000000007E-2</v>
      </c>
      <c r="G246" s="2">
        <f t="shared" si="14"/>
        <v>12.8280844</v>
      </c>
      <c r="H246" s="2">
        <f t="shared" si="14"/>
        <v>11.811024</v>
      </c>
      <c r="I246" s="2">
        <f t="shared" si="14"/>
        <v>-1.0170604000000001</v>
      </c>
      <c r="J246" s="2">
        <f t="shared" si="15"/>
        <v>-0.12713255000000001</v>
      </c>
    </row>
    <row r="247" spans="1:16" x14ac:dyDescent="0.25">
      <c r="A247" t="s">
        <v>169</v>
      </c>
      <c r="B247" t="s">
        <v>729</v>
      </c>
      <c r="C247">
        <v>6.83</v>
      </c>
      <c r="D247">
        <v>6.52</v>
      </c>
      <c r="E247">
        <f t="shared" si="12"/>
        <v>-0.3100000000000005</v>
      </c>
      <c r="F247">
        <f t="shared" si="13"/>
        <v>-3.8750000000000062E-2</v>
      </c>
      <c r="G247" s="2">
        <f t="shared" si="14"/>
        <v>22.408137199999999</v>
      </c>
      <c r="H247" s="2">
        <f t="shared" si="14"/>
        <v>21.391076799999997</v>
      </c>
      <c r="I247" s="2">
        <f t="shared" si="14"/>
        <v>-1.0170604000000016</v>
      </c>
      <c r="J247" s="2">
        <f t="shared" si="15"/>
        <v>-0.12713255000000021</v>
      </c>
      <c r="K247" t="s">
        <v>263</v>
      </c>
      <c r="L247" t="s">
        <v>730</v>
      </c>
      <c r="M247">
        <v>1936319</v>
      </c>
      <c r="N247">
        <v>5082</v>
      </c>
      <c r="O247">
        <v>381</v>
      </c>
      <c r="P247" t="s">
        <v>731</v>
      </c>
    </row>
    <row r="248" spans="1:16" x14ac:dyDescent="0.25">
      <c r="A248" t="s">
        <v>101</v>
      </c>
      <c r="B248" t="s">
        <v>732</v>
      </c>
      <c r="C248">
        <v>3.91</v>
      </c>
      <c r="D248">
        <v>3.59</v>
      </c>
      <c r="E248">
        <f t="shared" si="12"/>
        <v>-0.32000000000000028</v>
      </c>
      <c r="F248">
        <f t="shared" si="13"/>
        <v>-4.0000000000000036E-2</v>
      </c>
      <c r="G248" s="2">
        <f t="shared" si="14"/>
        <v>12.8280844</v>
      </c>
      <c r="H248" s="2">
        <f t="shared" si="14"/>
        <v>11.778215599999999</v>
      </c>
      <c r="I248" s="2">
        <f t="shared" si="14"/>
        <v>-1.0498688000000009</v>
      </c>
      <c r="J248" s="2">
        <f t="shared" si="15"/>
        <v>-0.13123360000000012</v>
      </c>
      <c r="K248" t="s">
        <v>733</v>
      </c>
      <c r="L248" t="s">
        <v>732</v>
      </c>
      <c r="M248">
        <v>962215</v>
      </c>
      <c r="N248">
        <v>3954</v>
      </c>
      <c r="O248">
        <v>247</v>
      </c>
      <c r="P248" t="s">
        <v>734</v>
      </c>
    </row>
    <row r="249" spans="1:16" x14ac:dyDescent="0.25">
      <c r="A249" t="s">
        <v>40</v>
      </c>
      <c r="B249" t="s">
        <v>735</v>
      </c>
      <c r="C249">
        <v>2.4700000000000002</v>
      </c>
      <c r="D249">
        <v>2.14</v>
      </c>
      <c r="E249">
        <f t="shared" si="12"/>
        <v>-0.33000000000000007</v>
      </c>
      <c r="F249">
        <f t="shared" si="13"/>
        <v>-4.1250000000000009E-2</v>
      </c>
      <c r="G249" s="2">
        <f t="shared" si="14"/>
        <v>8.1036748000000003</v>
      </c>
      <c r="H249" s="2">
        <f t="shared" si="14"/>
        <v>7.0209976000000003</v>
      </c>
      <c r="I249" s="2">
        <f t="shared" si="14"/>
        <v>-1.0826772000000002</v>
      </c>
      <c r="J249" s="2">
        <f t="shared" si="15"/>
        <v>-0.13533465000000003</v>
      </c>
      <c r="K249" t="s">
        <v>590</v>
      </c>
      <c r="L249" t="s">
        <v>735</v>
      </c>
      <c r="M249">
        <v>2228397</v>
      </c>
      <c r="N249">
        <v>2410</v>
      </c>
      <c r="O249">
        <v>919</v>
      </c>
      <c r="P249" t="s">
        <v>736</v>
      </c>
    </row>
    <row r="250" spans="1:16" x14ac:dyDescent="0.25">
      <c r="A250" t="s">
        <v>31</v>
      </c>
      <c r="B250" t="s">
        <v>737</v>
      </c>
      <c r="C250">
        <v>2.5</v>
      </c>
      <c r="D250">
        <v>2.17</v>
      </c>
      <c r="E250">
        <f t="shared" si="12"/>
        <v>-0.33000000000000007</v>
      </c>
      <c r="F250">
        <f t="shared" si="13"/>
        <v>-4.1250000000000009E-2</v>
      </c>
      <c r="G250" s="2">
        <f t="shared" si="14"/>
        <v>8.2020999999999997</v>
      </c>
      <c r="H250" s="2">
        <f t="shared" si="14"/>
        <v>7.1194227999999997</v>
      </c>
      <c r="I250" s="2">
        <f t="shared" si="14"/>
        <v>-1.0826772000000002</v>
      </c>
      <c r="J250" s="2">
        <f t="shared" si="15"/>
        <v>-0.13533465000000003</v>
      </c>
      <c r="K250" t="s">
        <v>436</v>
      </c>
      <c r="L250" t="s">
        <v>738</v>
      </c>
      <c r="M250">
        <v>3560830</v>
      </c>
      <c r="N250">
        <v>2909</v>
      </c>
      <c r="O250">
        <v>1226</v>
      </c>
      <c r="P250" t="s">
        <v>739</v>
      </c>
    </row>
    <row r="251" spans="1:16" x14ac:dyDescent="0.25">
      <c r="A251" t="s">
        <v>127</v>
      </c>
      <c r="B251" t="s">
        <v>740</v>
      </c>
      <c r="C251">
        <v>2.7</v>
      </c>
      <c r="D251">
        <v>2.37</v>
      </c>
      <c r="E251">
        <f t="shared" si="12"/>
        <v>-0.33000000000000007</v>
      </c>
      <c r="F251">
        <f t="shared" si="13"/>
        <v>-4.1250000000000009E-2</v>
      </c>
      <c r="G251" s="2">
        <f t="shared" si="14"/>
        <v>8.8582680000000007</v>
      </c>
      <c r="H251" s="2">
        <f t="shared" si="14"/>
        <v>7.7755908000000007</v>
      </c>
      <c r="I251" s="2">
        <f t="shared" si="14"/>
        <v>-1.0826772000000002</v>
      </c>
      <c r="J251" s="2">
        <f t="shared" si="15"/>
        <v>-0.13533465000000003</v>
      </c>
      <c r="K251" t="s">
        <v>741</v>
      </c>
      <c r="L251" t="s">
        <v>740</v>
      </c>
      <c r="M251">
        <v>886999</v>
      </c>
      <c r="N251">
        <v>3129</v>
      </c>
      <c r="O251">
        <v>280</v>
      </c>
      <c r="P251" t="s">
        <v>742</v>
      </c>
    </row>
    <row r="252" spans="1:16" x14ac:dyDescent="0.25">
      <c r="A252" t="s">
        <v>219</v>
      </c>
      <c r="B252" t="s">
        <v>743</v>
      </c>
      <c r="C252">
        <v>6.18</v>
      </c>
      <c r="D252">
        <v>5.85</v>
      </c>
      <c r="E252">
        <f t="shared" si="12"/>
        <v>-0.33000000000000007</v>
      </c>
      <c r="F252">
        <f t="shared" si="13"/>
        <v>-4.1250000000000009E-2</v>
      </c>
      <c r="G252" s="2">
        <f t="shared" si="14"/>
        <v>20.275591199999997</v>
      </c>
      <c r="H252" s="2">
        <f t="shared" si="14"/>
        <v>19.192913999999998</v>
      </c>
      <c r="I252" s="2">
        <f t="shared" si="14"/>
        <v>-1.0826772000000002</v>
      </c>
      <c r="J252" s="2">
        <f t="shared" si="15"/>
        <v>-0.13533465000000003</v>
      </c>
      <c r="K252" t="s">
        <v>379</v>
      </c>
      <c r="L252" t="s">
        <v>743</v>
      </c>
      <c r="M252">
        <v>1016028</v>
      </c>
      <c r="N252">
        <v>7135</v>
      </c>
      <c r="O252">
        <v>142</v>
      </c>
      <c r="P252" t="s">
        <v>744</v>
      </c>
    </row>
    <row r="253" spans="1:16" x14ac:dyDescent="0.25">
      <c r="A253" t="s">
        <v>60</v>
      </c>
      <c r="B253" t="s">
        <v>745</v>
      </c>
      <c r="C253">
        <v>5.75</v>
      </c>
      <c r="D253">
        <v>5.41</v>
      </c>
      <c r="E253">
        <f t="shared" si="12"/>
        <v>-0.33999999999999986</v>
      </c>
      <c r="F253">
        <f t="shared" si="13"/>
        <v>-4.2499999999999982E-2</v>
      </c>
      <c r="G253" s="2">
        <f t="shared" si="14"/>
        <v>18.864830000000001</v>
      </c>
      <c r="H253" s="2">
        <f t="shared" si="14"/>
        <v>17.749344400000002</v>
      </c>
      <c r="I253" s="2">
        <f t="shared" si="14"/>
        <v>-1.1154855999999995</v>
      </c>
      <c r="J253" s="2">
        <f t="shared" si="15"/>
        <v>-0.13943569999999994</v>
      </c>
      <c r="K253" t="s">
        <v>482</v>
      </c>
      <c r="L253" t="s">
        <v>745</v>
      </c>
      <c r="M253">
        <v>1337560</v>
      </c>
      <c r="N253">
        <v>4123</v>
      </c>
      <c r="O253">
        <v>320</v>
      </c>
      <c r="P253" t="s">
        <v>746</v>
      </c>
    </row>
    <row r="254" spans="1:16" x14ac:dyDescent="0.25">
      <c r="A254" t="s">
        <v>31</v>
      </c>
      <c r="B254" t="s">
        <v>747</v>
      </c>
      <c r="C254">
        <v>5.65</v>
      </c>
      <c r="D254">
        <v>5.31</v>
      </c>
      <c r="E254">
        <f t="shared" si="12"/>
        <v>-0.34000000000000075</v>
      </c>
      <c r="F254">
        <f t="shared" si="13"/>
        <v>-4.2500000000000093E-2</v>
      </c>
      <c r="G254" s="2">
        <f t="shared" si="14"/>
        <v>18.536746000000001</v>
      </c>
      <c r="H254" s="2">
        <f t="shared" si="14"/>
        <v>17.421260399999998</v>
      </c>
      <c r="I254" s="2">
        <f t="shared" si="14"/>
        <v>-1.1154856000000024</v>
      </c>
      <c r="J254" s="2">
        <f t="shared" si="15"/>
        <v>-0.1394357000000003</v>
      </c>
      <c r="K254" t="s">
        <v>748</v>
      </c>
      <c r="L254" t="s">
        <v>747</v>
      </c>
      <c r="M254">
        <v>1761152</v>
      </c>
      <c r="N254">
        <v>2456</v>
      </c>
      <c r="O254">
        <v>717</v>
      </c>
      <c r="P254" t="s">
        <v>749</v>
      </c>
    </row>
    <row r="255" spans="1:16" x14ac:dyDescent="0.25">
      <c r="A255" t="s">
        <v>60</v>
      </c>
      <c r="B255" t="s">
        <v>750</v>
      </c>
      <c r="C255">
        <v>7.6</v>
      </c>
      <c r="D255">
        <v>7.25</v>
      </c>
      <c r="E255">
        <f t="shared" si="12"/>
        <v>-0.34999999999999964</v>
      </c>
      <c r="F255">
        <f t="shared" si="13"/>
        <v>-4.3749999999999956E-2</v>
      </c>
      <c r="G255" s="2">
        <f t="shared" si="14"/>
        <v>24.934383999999998</v>
      </c>
      <c r="H255" s="2">
        <f t="shared" si="14"/>
        <v>23.786090000000002</v>
      </c>
      <c r="I255" s="2">
        <f t="shared" si="14"/>
        <v>-1.1482939999999988</v>
      </c>
      <c r="J255" s="2">
        <f t="shared" si="15"/>
        <v>-0.14353674999999985</v>
      </c>
      <c r="K255" t="s">
        <v>751</v>
      </c>
      <c r="L255" t="s">
        <v>750</v>
      </c>
      <c r="M255">
        <v>564511</v>
      </c>
      <c r="N255">
        <v>1752</v>
      </c>
      <c r="O255">
        <v>323</v>
      </c>
      <c r="P255" t="s">
        <v>752</v>
      </c>
    </row>
    <row r="256" spans="1:16" x14ac:dyDescent="0.25">
      <c r="A256" t="s">
        <v>20</v>
      </c>
      <c r="B256" t="s">
        <v>753</v>
      </c>
      <c r="C256">
        <v>4.12</v>
      </c>
      <c r="D256">
        <v>3.77</v>
      </c>
      <c r="E256">
        <f t="shared" si="12"/>
        <v>-0.35000000000000009</v>
      </c>
      <c r="F256">
        <f t="shared" si="13"/>
        <v>-4.3750000000000011E-2</v>
      </c>
      <c r="G256" s="2">
        <f t="shared" si="14"/>
        <v>13.517060799999999</v>
      </c>
      <c r="H256" s="2">
        <f t="shared" si="14"/>
        <v>12.3687668</v>
      </c>
      <c r="I256" s="2">
        <f t="shared" si="14"/>
        <v>-1.1482940000000004</v>
      </c>
      <c r="J256" s="2">
        <f t="shared" si="15"/>
        <v>-0.14353675000000005</v>
      </c>
      <c r="K256" t="s">
        <v>704</v>
      </c>
      <c r="L256" t="s">
        <v>753</v>
      </c>
      <c r="M256">
        <v>1798194</v>
      </c>
      <c r="N256">
        <v>5037</v>
      </c>
      <c r="O256">
        <v>399</v>
      </c>
      <c r="P256" t="s">
        <v>754</v>
      </c>
    </row>
    <row r="257" spans="1:16" x14ac:dyDescent="0.25">
      <c r="A257" t="s">
        <v>307</v>
      </c>
      <c r="B257" t="s">
        <v>755</v>
      </c>
      <c r="C257">
        <v>7.14</v>
      </c>
      <c r="D257">
        <v>6.78</v>
      </c>
      <c r="E257">
        <f t="shared" si="12"/>
        <v>-0.35999999999999943</v>
      </c>
      <c r="F257">
        <f t="shared" si="13"/>
        <v>-4.4999999999999929E-2</v>
      </c>
      <c r="G257" s="2">
        <f t="shared" si="14"/>
        <v>23.425197599999997</v>
      </c>
      <c r="H257" s="2">
        <f t="shared" si="14"/>
        <v>22.2440952</v>
      </c>
      <c r="I257" s="2">
        <f t="shared" si="14"/>
        <v>-1.1811023999999981</v>
      </c>
      <c r="J257" s="2">
        <f t="shared" si="15"/>
        <v>-0.14763779999999976</v>
      </c>
      <c r="K257" t="s">
        <v>756</v>
      </c>
      <c r="L257" t="s">
        <v>755</v>
      </c>
      <c r="M257">
        <v>1660311</v>
      </c>
      <c r="N257">
        <v>7569</v>
      </c>
      <c r="O257">
        <v>219</v>
      </c>
      <c r="P257" t="s">
        <v>757</v>
      </c>
    </row>
    <row r="258" spans="1:16" x14ac:dyDescent="0.25">
      <c r="A258" t="s">
        <v>758</v>
      </c>
      <c r="B258" t="s">
        <v>759</v>
      </c>
      <c r="C258">
        <v>2.4700000000000002</v>
      </c>
      <c r="D258">
        <v>2.1</v>
      </c>
      <c r="E258">
        <f t="shared" ref="E258:E321" si="16">D258-C258</f>
        <v>-0.37000000000000011</v>
      </c>
      <c r="F258">
        <f t="shared" si="13"/>
        <v>-4.6250000000000013E-2</v>
      </c>
      <c r="G258" s="2">
        <f t="shared" si="14"/>
        <v>8.1036748000000003</v>
      </c>
      <c r="H258" s="2">
        <f t="shared" si="14"/>
        <v>6.8897640000000004</v>
      </c>
      <c r="I258" s="2">
        <f t="shared" si="14"/>
        <v>-1.2139108000000003</v>
      </c>
      <c r="J258" s="2">
        <f t="shared" si="15"/>
        <v>-0.15173885000000004</v>
      </c>
      <c r="K258" t="s">
        <v>760</v>
      </c>
      <c r="L258" t="s">
        <v>761</v>
      </c>
      <c r="M258">
        <v>452661</v>
      </c>
      <c r="N258">
        <v>710</v>
      </c>
      <c r="O258">
        <v>638</v>
      </c>
      <c r="P258" t="s">
        <v>762</v>
      </c>
    </row>
    <row r="259" spans="1:16" x14ac:dyDescent="0.25">
      <c r="A259" t="s">
        <v>101</v>
      </c>
      <c r="B259" t="s">
        <v>763</v>
      </c>
      <c r="C259">
        <v>4.03</v>
      </c>
      <c r="D259">
        <v>3.66</v>
      </c>
      <c r="E259">
        <f t="shared" si="16"/>
        <v>-0.37000000000000011</v>
      </c>
      <c r="F259">
        <f t="shared" ref="F259:F322" si="17">E259/8</f>
        <v>-4.6250000000000013E-2</v>
      </c>
      <c r="G259" s="2">
        <f t="shared" ref="G259:I322" si="18">C259*3.28084</f>
        <v>13.221785200000001</v>
      </c>
      <c r="H259" s="2">
        <f t="shared" si="18"/>
        <v>12.0078744</v>
      </c>
      <c r="I259" s="2">
        <f t="shared" si="18"/>
        <v>-1.2139108000000003</v>
      </c>
      <c r="J259" s="2">
        <f t="shared" ref="J259:J322" si="19">I259/8</f>
        <v>-0.15173885000000004</v>
      </c>
      <c r="K259" t="s">
        <v>110</v>
      </c>
      <c r="L259" t="s">
        <v>764</v>
      </c>
      <c r="M259">
        <v>1573054</v>
      </c>
      <c r="N259">
        <v>8197</v>
      </c>
      <c r="O259">
        <v>199</v>
      </c>
      <c r="P259" t="s">
        <v>765</v>
      </c>
    </row>
    <row r="260" spans="1:16" x14ac:dyDescent="0.25">
      <c r="A260" t="s">
        <v>31</v>
      </c>
      <c r="B260" t="s">
        <v>766</v>
      </c>
      <c r="C260">
        <v>3.42</v>
      </c>
      <c r="D260">
        <v>3.04</v>
      </c>
      <c r="E260">
        <f t="shared" si="16"/>
        <v>-0.37999999999999989</v>
      </c>
      <c r="F260">
        <f t="shared" si="17"/>
        <v>-4.7499999999999987E-2</v>
      </c>
      <c r="G260" s="2">
        <f t="shared" si="18"/>
        <v>11.2204728</v>
      </c>
      <c r="H260" s="2">
        <f t="shared" si="18"/>
        <v>9.9737536000000002</v>
      </c>
      <c r="I260" s="2">
        <f t="shared" si="18"/>
        <v>-1.2467191999999996</v>
      </c>
      <c r="J260" s="2">
        <f t="shared" si="19"/>
        <v>-0.15583989999999995</v>
      </c>
      <c r="K260" t="s">
        <v>767</v>
      </c>
      <c r="L260" t="s">
        <v>766</v>
      </c>
      <c r="M260">
        <v>3431386</v>
      </c>
      <c r="N260">
        <v>4425</v>
      </c>
      <c r="O260">
        <v>857</v>
      </c>
      <c r="P260" t="s">
        <v>768</v>
      </c>
    </row>
    <row r="261" spans="1:16" x14ac:dyDescent="0.25">
      <c r="A261" t="s">
        <v>40</v>
      </c>
      <c r="B261" t="s">
        <v>769</v>
      </c>
      <c r="C261">
        <v>4.63</v>
      </c>
      <c r="D261">
        <v>4.25</v>
      </c>
      <c r="E261">
        <f t="shared" si="16"/>
        <v>-0.37999999999999989</v>
      </c>
      <c r="F261">
        <f t="shared" si="17"/>
        <v>-4.7499999999999987E-2</v>
      </c>
      <c r="G261" s="2">
        <f t="shared" si="18"/>
        <v>15.190289199999999</v>
      </c>
      <c r="H261" s="2">
        <f t="shared" si="18"/>
        <v>13.943569999999999</v>
      </c>
      <c r="I261" s="2">
        <f t="shared" si="18"/>
        <v>-1.2467191999999996</v>
      </c>
      <c r="J261" s="2">
        <f t="shared" si="19"/>
        <v>-0.15583989999999995</v>
      </c>
      <c r="K261" t="s">
        <v>386</v>
      </c>
      <c r="L261" t="s">
        <v>769</v>
      </c>
      <c r="M261">
        <v>1707643</v>
      </c>
      <c r="N261">
        <v>1624</v>
      </c>
      <c r="O261">
        <v>1003</v>
      </c>
      <c r="P261" t="s">
        <v>770</v>
      </c>
    </row>
    <row r="262" spans="1:16" x14ac:dyDescent="0.25">
      <c r="A262" t="s">
        <v>247</v>
      </c>
      <c r="B262" t="s">
        <v>771</v>
      </c>
      <c r="C262">
        <v>1.07</v>
      </c>
      <c r="D262">
        <v>0.68</v>
      </c>
      <c r="E262">
        <f t="shared" si="16"/>
        <v>-0.39</v>
      </c>
      <c r="F262">
        <f t="shared" si="17"/>
        <v>-4.8750000000000002E-2</v>
      </c>
      <c r="G262" s="2">
        <f t="shared" si="18"/>
        <v>3.5104988000000001</v>
      </c>
      <c r="H262" s="2">
        <f t="shared" si="18"/>
        <v>2.2309711999999999</v>
      </c>
      <c r="I262" s="2">
        <f t="shared" si="18"/>
        <v>-1.2795276</v>
      </c>
      <c r="J262" s="2">
        <f t="shared" si="19"/>
        <v>-0.15994095</v>
      </c>
      <c r="K262" t="s">
        <v>772</v>
      </c>
      <c r="L262" t="s">
        <v>773</v>
      </c>
      <c r="M262">
        <v>385601</v>
      </c>
      <c r="N262">
        <v>5247</v>
      </c>
      <c r="O262">
        <v>73</v>
      </c>
      <c r="P262" t="s">
        <v>774</v>
      </c>
    </row>
    <row r="263" spans="1:16" x14ac:dyDescent="0.25">
      <c r="A263" t="s">
        <v>307</v>
      </c>
      <c r="B263" t="s">
        <v>775</v>
      </c>
      <c r="C263">
        <v>4.6399999999999997</v>
      </c>
      <c r="D263">
        <v>4.2300000000000004</v>
      </c>
      <c r="E263">
        <f t="shared" si="16"/>
        <v>-0.40999999999999925</v>
      </c>
      <c r="F263">
        <f t="shared" si="17"/>
        <v>-5.1249999999999907E-2</v>
      </c>
      <c r="G263" s="2">
        <f t="shared" si="18"/>
        <v>15.223097599999999</v>
      </c>
      <c r="H263" s="2">
        <f t="shared" si="18"/>
        <v>13.877953200000002</v>
      </c>
      <c r="I263" s="2">
        <f t="shared" si="18"/>
        <v>-1.3451443999999975</v>
      </c>
      <c r="J263" s="2">
        <f t="shared" si="19"/>
        <v>-0.16814304999999968</v>
      </c>
      <c r="K263" t="s">
        <v>640</v>
      </c>
      <c r="L263" t="s">
        <v>775</v>
      </c>
      <c r="M263">
        <v>3874015</v>
      </c>
      <c r="N263">
        <v>7685</v>
      </c>
      <c r="O263">
        <v>504</v>
      </c>
      <c r="P263" t="s">
        <v>776</v>
      </c>
    </row>
    <row r="264" spans="1:16" x14ac:dyDescent="0.25">
      <c r="A264" t="s">
        <v>31</v>
      </c>
      <c r="B264" t="s">
        <v>777</v>
      </c>
      <c r="C264">
        <v>3.49</v>
      </c>
      <c r="D264">
        <v>3.08</v>
      </c>
      <c r="E264">
        <f t="shared" si="16"/>
        <v>-0.41000000000000014</v>
      </c>
      <c r="F264">
        <f t="shared" si="17"/>
        <v>-5.1250000000000018E-2</v>
      </c>
      <c r="G264" s="2">
        <f t="shared" si="18"/>
        <v>11.450131600000001</v>
      </c>
      <c r="H264" s="2">
        <f t="shared" si="18"/>
        <v>10.1049872</v>
      </c>
      <c r="I264" s="2">
        <f t="shared" si="18"/>
        <v>-1.3451444000000004</v>
      </c>
      <c r="J264" s="2">
        <f t="shared" si="19"/>
        <v>-0.16814305000000004</v>
      </c>
      <c r="K264" t="s">
        <v>778</v>
      </c>
      <c r="L264" t="s">
        <v>777</v>
      </c>
      <c r="M264">
        <v>2149066</v>
      </c>
      <c r="N264">
        <v>3349</v>
      </c>
      <c r="O264">
        <v>642</v>
      </c>
      <c r="P264" t="s">
        <v>779</v>
      </c>
    </row>
    <row r="265" spans="1:16" x14ac:dyDescent="0.25">
      <c r="A265" t="s">
        <v>101</v>
      </c>
      <c r="B265" t="s">
        <v>780</v>
      </c>
      <c r="C265">
        <v>2.73</v>
      </c>
      <c r="D265">
        <v>2.31</v>
      </c>
      <c r="E265">
        <f t="shared" si="16"/>
        <v>-0.41999999999999993</v>
      </c>
      <c r="F265">
        <f t="shared" si="17"/>
        <v>-5.2499999999999991E-2</v>
      </c>
      <c r="G265" s="2">
        <f t="shared" si="18"/>
        <v>8.9566932000000001</v>
      </c>
      <c r="H265" s="2">
        <f t="shared" si="18"/>
        <v>7.5787404</v>
      </c>
      <c r="I265" s="2">
        <f t="shared" si="18"/>
        <v>-1.3779527999999999</v>
      </c>
      <c r="J265" s="2">
        <f t="shared" si="19"/>
        <v>-0.17224409999999998</v>
      </c>
      <c r="K265" t="s">
        <v>253</v>
      </c>
      <c r="L265" t="s">
        <v>780</v>
      </c>
      <c r="M265">
        <v>1439891</v>
      </c>
      <c r="N265">
        <v>2546</v>
      </c>
      <c r="O265">
        <v>545</v>
      </c>
      <c r="P265" t="s">
        <v>781</v>
      </c>
    </row>
    <row r="266" spans="1:16" x14ac:dyDescent="0.25">
      <c r="A266" t="s">
        <v>40</v>
      </c>
      <c r="B266" t="s">
        <v>782</v>
      </c>
      <c r="C266">
        <v>3.57</v>
      </c>
      <c r="D266">
        <v>3.14</v>
      </c>
      <c r="E266">
        <f t="shared" si="16"/>
        <v>-0.42999999999999972</v>
      </c>
      <c r="F266">
        <f t="shared" si="17"/>
        <v>-5.3749999999999964E-2</v>
      </c>
      <c r="G266" s="2">
        <f t="shared" si="18"/>
        <v>11.712598799999999</v>
      </c>
      <c r="H266" s="2">
        <f t="shared" si="18"/>
        <v>10.301837600000001</v>
      </c>
      <c r="I266" s="2">
        <f t="shared" si="18"/>
        <v>-1.4107611999999992</v>
      </c>
      <c r="J266" s="2">
        <f t="shared" si="19"/>
        <v>-0.1763451499999999</v>
      </c>
    </row>
    <row r="267" spans="1:16" x14ac:dyDescent="0.25">
      <c r="A267" t="s">
        <v>40</v>
      </c>
      <c r="B267" t="s">
        <v>783</v>
      </c>
      <c r="C267">
        <v>3.37</v>
      </c>
      <c r="D267">
        <v>2.92</v>
      </c>
      <c r="E267">
        <f t="shared" si="16"/>
        <v>-0.45000000000000018</v>
      </c>
      <c r="F267">
        <f t="shared" si="17"/>
        <v>-5.6250000000000022E-2</v>
      </c>
      <c r="G267" s="2">
        <f t="shared" si="18"/>
        <v>11.056430800000001</v>
      </c>
      <c r="H267" s="2">
        <f t="shared" si="18"/>
        <v>9.5800527999999989</v>
      </c>
      <c r="I267" s="2">
        <f t="shared" si="18"/>
        <v>-1.4763780000000006</v>
      </c>
      <c r="J267" s="2">
        <f t="shared" si="19"/>
        <v>-0.18454725000000008</v>
      </c>
      <c r="K267" t="s">
        <v>511</v>
      </c>
      <c r="L267" t="s">
        <v>783</v>
      </c>
      <c r="M267">
        <v>4476044</v>
      </c>
      <c r="N267">
        <v>3501</v>
      </c>
      <c r="O267">
        <v>1279</v>
      </c>
      <c r="P267" t="s">
        <v>784</v>
      </c>
    </row>
    <row r="268" spans="1:16" x14ac:dyDescent="0.25">
      <c r="A268" t="s">
        <v>101</v>
      </c>
      <c r="B268" t="s">
        <v>785</v>
      </c>
      <c r="C268">
        <v>3.83</v>
      </c>
      <c r="D268">
        <v>3.38</v>
      </c>
      <c r="E268">
        <f t="shared" si="16"/>
        <v>-0.45000000000000018</v>
      </c>
      <c r="F268">
        <f t="shared" si="17"/>
        <v>-5.6250000000000022E-2</v>
      </c>
      <c r="G268" s="2">
        <f t="shared" si="18"/>
        <v>12.5656172</v>
      </c>
      <c r="H268" s="2">
        <f t="shared" si="18"/>
        <v>11.0892392</v>
      </c>
      <c r="I268" s="2">
        <f t="shared" si="18"/>
        <v>-1.4763780000000006</v>
      </c>
      <c r="J268" s="2">
        <f t="shared" si="19"/>
        <v>-0.18454725000000008</v>
      </c>
      <c r="K268" t="s">
        <v>523</v>
      </c>
      <c r="L268" t="s">
        <v>786</v>
      </c>
      <c r="M268">
        <v>312164</v>
      </c>
      <c r="N268">
        <v>2781</v>
      </c>
      <c r="O268">
        <v>106</v>
      </c>
      <c r="P268" t="s">
        <v>787</v>
      </c>
    </row>
    <row r="269" spans="1:16" x14ac:dyDescent="0.25">
      <c r="A269" t="s">
        <v>44</v>
      </c>
      <c r="B269" t="s">
        <v>788</v>
      </c>
      <c r="C269">
        <v>7.47</v>
      </c>
      <c r="D269">
        <v>7.02</v>
      </c>
      <c r="E269">
        <f t="shared" si="16"/>
        <v>-0.45000000000000018</v>
      </c>
      <c r="F269">
        <f t="shared" si="17"/>
        <v>-5.6250000000000022E-2</v>
      </c>
      <c r="G269" s="2">
        <f t="shared" si="18"/>
        <v>24.5078748</v>
      </c>
      <c r="H269" s="2">
        <f t="shared" si="18"/>
        <v>23.031496799999999</v>
      </c>
      <c r="I269" s="2">
        <f t="shared" si="18"/>
        <v>-1.4763780000000006</v>
      </c>
      <c r="J269" s="2">
        <f t="shared" si="19"/>
        <v>-0.18454725000000008</v>
      </c>
    </row>
    <row r="270" spans="1:16" x14ac:dyDescent="0.25">
      <c r="A270" t="s">
        <v>31</v>
      </c>
      <c r="B270" t="s">
        <v>789</v>
      </c>
      <c r="C270">
        <v>3.17</v>
      </c>
      <c r="D270">
        <v>2.71</v>
      </c>
      <c r="E270">
        <f t="shared" si="16"/>
        <v>-0.45999999999999996</v>
      </c>
      <c r="F270">
        <f t="shared" si="17"/>
        <v>-5.7499999999999996E-2</v>
      </c>
      <c r="G270" s="2">
        <f t="shared" si="18"/>
        <v>10.4002628</v>
      </c>
      <c r="H270" s="2">
        <f t="shared" si="18"/>
        <v>8.8910763999999993</v>
      </c>
      <c r="I270" s="2">
        <f t="shared" si="18"/>
        <v>-1.5091863999999999</v>
      </c>
      <c r="J270" s="2">
        <f t="shared" si="19"/>
        <v>-0.18864829999999999</v>
      </c>
      <c r="K270" t="s">
        <v>299</v>
      </c>
      <c r="L270" t="s">
        <v>789</v>
      </c>
      <c r="M270">
        <v>1847194</v>
      </c>
      <c r="N270">
        <v>2760</v>
      </c>
      <c r="O270">
        <v>670</v>
      </c>
      <c r="P270" t="s">
        <v>790</v>
      </c>
    </row>
    <row r="271" spans="1:16" x14ac:dyDescent="0.25">
      <c r="A271" t="s">
        <v>204</v>
      </c>
      <c r="B271" t="s">
        <v>791</v>
      </c>
      <c r="C271">
        <v>4.62</v>
      </c>
      <c r="D271">
        <v>4.16</v>
      </c>
      <c r="E271">
        <f t="shared" si="16"/>
        <v>-0.45999999999999996</v>
      </c>
      <c r="F271">
        <f t="shared" si="17"/>
        <v>-5.7499999999999996E-2</v>
      </c>
      <c r="G271" s="2">
        <f t="shared" si="18"/>
        <v>15.1574808</v>
      </c>
      <c r="H271" s="2">
        <f t="shared" si="18"/>
        <v>13.648294400000001</v>
      </c>
      <c r="I271" s="2">
        <f t="shared" si="18"/>
        <v>-1.5091863999999999</v>
      </c>
      <c r="J271" s="2">
        <f t="shared" si="19"/>
        <v>-0.18864829999999999</v>
      </c>
      <c r="K271" t="s">
        <v>792</v>
      </c>
      <c r="L271" t="s">
        <v>793</v>
      </c>
      <c r="M271">
        <v>1107453</v>
      </c>
      <c r="N271">
        <v>4479</v>
      </c>
      <c r="O271">
        <v>254</v>
      </c>
      <c r="P271" t="s">
        <v>794</v>
      </c>
    </row>
    <row r="272" spans="1:16" x14ac:dyDescent="0.25">
      <c r="A272" t="s">
        <v>131</v>
      </c>
      <c r="B272" t="s">
        <v>795</v>
      </c>
      <c r="C272">
        <v>3.72</v>
      </c>
      <c r="D272">
        <v>3.26</v>
      </c>
      <c r="E272">
        <f t="shared" si="16"/>
        <v>-0.46000000000000041</v>
      </c>
      <c r="F272">
        <f t="shared" si="17"/>
        <v>-5.7500000000000051E-2</v>
      </c>
      <c r="G272" s="2">
        <f t="shared" si="18"/>
        <v>12.204724800000001</v>
      </c>
      <c r="H272" s="2">
        <f t="shared" si="18"/>
        <v>10.695538399999998</v>
      </c>
      <c r="I272" s="2">
        <f t="shared" si="18"/>
        <v>-1.5091864000000013</v>
      </c>
      <c r="J272" s="2">
        <f t="shared" si="19"/>
        <v>-0.18864830000000016</v>
      </c>
      <c r="K272" t="s">
        <v>356</v>
      </c>
      <c r="L272" t="s">
        <v>795</v>
      </c>
      <c r="M272">
        <v>3869675</v>
      </c>
      <c r="N272">
        <v>6227</v>
      </c>
      <c r="O272">
        <v>621</v>
      </c>
      <c r="P272" t="s">
        <v>796</v>
      </c>
    </row>
    <row r="273" spans="1:16" x14ac:dyDescent="0.25">
      <c r="A273" t="s">
        <v>20</v>
      </c>
      <c r="B273" t="s">
        <v>797</v>
      </c>
      <c r="C273">
        <v>35.090000000000003</v>
      </c>
      <c r="D273">
        <v>34.630000000000003</v>
      </c>
      <c r="E273">
        <f t="shared" si="16"/>
        <v>-0.46000000000000085</v>
      </c>
      <c r="F273">
        <f t="shared" si="17"/>
        <v>-5.7500000000000107E-2</v>
      </c>
      <c r="G273" s="2">
        <f t="shared" si="18"/>
        <v>115.12467560000002</v>
      </c>
      <c r="H273" s="2">
        <f t="shared" si="18"/>
        <v>113.61548920000001</v>
      </c>
      <c r="I273" s="2">
        <f t="shared" si="18"/>
        <v>-1.5091864000000028</v>
      </c>
      <c r="J273" s="2">
        <f t="shared" si="19"/>
        <v>-0.18864830000000035</v>
      </c>
      <c r="K273" t="s">
        <v>506</v>
      </c>
      <c r="L273" t="s">
        <v>797</v>
      </c>
      <c r="M273">
        <v>672008</v>
      </c>
      <c r="N273">
        <v>38401</v>
      </c>
      <c r="O273">
        <v>17</v>
      </c>
      <c r="P273" t="s">
        <v>798</v>
      </c>
    </row>
    <row r="274" spans="1:16" x14ac:dyDescent="0.25">
      <c r="A274" t="s">
        <v>222</v>
      </c>
      <c r="B274" t="s">
        <v>799</v>
      </c>
      <c r="C274">
        <v>5.85</v>
      </c>
      <c r="D274">
        <v>5.38</v>
      </c>
      <c r="E274">
        <f t="shared" si="16"/>
        <v>-0.46999999999999975</v>
      </c>
      <c r="F274">
        <f t="shared" si="17"/>
        <v>-5.8749999999999969E-2</v>
      </c>
      <c r="G274" s="2">
        <f t="shared" si="18"/>
        <v>19.192913999999998</v>
      </c>
      <c r="H274" s="2">
        <f t="shared" si="18"/>
        <v>17.650919200000001</v>
      </c>
      <c r="I274" s="2">
        <f t="shared" si="18"/>
        <v>-1.5419947999999992</v>
      </c>
      <c r="J274" s="2">
        <f t="shared" si="19"/>
        <v>-0.1927493499999999</v>
      </c>
      <c r="K274" t="s">
        <v>238</v>
      </c>
      <c r="L274" t="s">
        <v>799</v>
      </c>
      <c r="M274">
        <v>2126558</v>
      </c>
      <c r="N274">
        <v>3642</v>
      </c>
      <c r="O274">
        <v>582</v>
      </c>
      <c r="P274" t="s">
        <v>800</v>
      </c>
    </row>
    <row r="275" spans="1:16" x14ac:dyDescent="0.25">
      <c r="A275" t="s">
        <v>219</v>
      </c>
      <c r="B275" t="s">
        <v>801</v>
      </c>
      <c r="C275">
        <v>5.27</v>
      </c>
      <c r="D275">
        <v>4.79</v>
      </c>
      <c r="E275">
        <f t="shared" si="16"/>
        <v>-0.47999999999999954</v>
      </c>
      <c r="F275">
        <f t="shared" si="17"/>
        <v>-5.9999999999999942E-2</v>
      </c>
      <c r="G275" s="2">
        <f t="shared" si="18"/>
        <v>17.2900268</v>
      </c>
      <c r="H275" s="2">
        <f t="shared" si="18"/>
        <v>15.7152236</v>
      </c>
      <c r="I275" s="2">
        <f t="shared" si="18"/>
        <v>-1.5748031999999985</v>
      </c>
      <c r="J275" s="2">
        <f t="shared" si="19"/>
        <v>-0.19685039999999981</v>
      </c>
      <c r="K275" t="s">
        <v>375</v>
      </c>
      <c r="L275" t="s">
        <v>801</v>
      </c>
      <c r="M275">
        <v>1378876</v>
      </c>
      <c r="N275">
        <v>8758</v>
      </c>
      <c r="O275">
        <v>157</v>
      </c>
      <c r="P275" t="s">
        <v>802</v>
      </c>
    </row>
    <row r="276" spans="1:16" x14ac:dyDescent="0.25">
      <c r="A276" t="s">
        <v>101</v>
      </c>
      <c r="B276" t="s">
        <v>803</v>
      </c>
      <c r="C276">
        <v>2.91</v>
      </c>
      <c r="D276">
        <v>2.42</v>
      </c>
      <c r="E276">
        <f t="shared" si="16"/>
        <v>-0.49000000000000021</v>
      </c>
      <c r="F276">
        <f t="shared" si="17"/>
        <v>-6.1250000000000027E-2</v>
      </c>
      <c r="G276" s="2">
        <f t="shared" si="18"/>
        <v>9.5472444000000003</v>
      </c>
      <c r="H276" s="2">
        <f t="shared" si="18"/>
        <v>7.9396328</v>
      </c>
      <c r="I276" s="2">
        <f t="shared" si="18"/>
        <v>-1.6076116000000007</v>
      </c>
      <c r="J276" s="2">
        <f t="shared" si="19"/>
        <v>-0.20095145000000009</v>
      </c>
      <c r="K276" t="s">
        <v>375</v>
      </c>
      <c r="L276" t="s">
        <v>804</v>
      </c>
      <c r="M276">
        <v>652107</v>
      </c>
      <c r="N276">
        <v>2284</v>
      </c>
      <c r="O276">
        <v>279</v>
      </c>
      <c r="P276" t="s">
        <v>805</v>
      </c>
    </row>
    <row r="277" spans="1:16" x14ac:dyDescent="0.25">
      <c r="A277" t="s">
        <v>31</v>
      </c>
      <c r="B277" t="s">
        <v>806</v>
      </c>
      <c r="C277">
        <v>4.4000000000000004</v>
      </c>
      <c r="D277">
        <v>3.89</v>
      </c>
      <c r="E277">
        <f t="shared" si="16"/>
        <v>-0.51000000000000023</v>
      </c>
      <c r="F277">
        <f t="shared" si="17"/>
        <v>-6.3750000000000029E-2</v>
      </c>
      <c r="G277" s="2">
        <f t="shared" si="18"/>
        <v>14.435696000000002</v>
      </c>
      <c r="H277" s="2">
        <f t="shared" si="18"/>
        <v>12.762467600000001</v>
      </c>
      <c r="I277" s="2">
        <f t="shared" si="18"/>
        <v>-1.6732284000000008</v>
      </c>
      <c r="J277" s="2">
        <f t="shared" si="19"/>
        <v>-0.2091535500000001</v>
      </c>
      <c r="K277" t="s">
        <v>471</v>
      </c>
      <c r="L277" t="s">
        <v>806</v>
      </c>
      <c r="M277">
        <v>1218002</v>
      </c>
      <c r="N277">
        <v>5039</v>
      </c>
      <c r="O277">
        <v>242</v>
      </c>
      <c r="P277" t="s">
        <v>807</v>
      </c>
    </row>
    <row r="278" spans="1:16" x14ac:dyDescent="0.25">
      <c r="A278" t="s">
        <v>222</v>
      </c>
      <c r="B278" t="s">
        <v>808</v>
      </c>
      <c r="C278">
        <v>4.7699999999999996</v>
      </c>
      <c r="D278">
        <v>4.25</v>
      </c>
      <c r="E278">
        <f t="shared" si="16"/>
        <v>-0.51999999999999957</v>
      </c>
      <c r="F278">
        <f t="shared" si="17"/>
        <v>-6.4999999999999947E-2</v>
      </c>
      <c r="G278" s="2">
        <f t="shared" si="18"/>
        <v>15.649606799999999</v>
      </c>
      <c r="H278" s="2">
        <f t="shared" si="18"/>
        <v>13.943569999999999</v>
      </c>
      <c r="I278" s="2">
        <f t="shared" si="18"/>
        <v>-1.7060367999999986</v>
      </c>
      <c r="J278" s="2">
        <f t="shared" si="19"/>
        <v>-0.21325459999999982</v>
      </c>
      <c r="K278" t="s">
        <v>296</v>
      </c>
      <c r="L278" t="s">
        <v>808</v>
      </c>
      <c r="M278">
        <v>1703068</v>
      </c>
      <c r="N278">
        <v>3034</v>
      </c>
      <c r="O278">
        <v>561</v>
      </c>
      <c r="P278" t="s">
        <v>809</v>
      </c>
    </row>
    <row r="279" spans="1:16" x14ac:dyDescent="0.25">
      <c r="A279" t="s">
        <v>44</v>
      </c>
      <c r="B279" t="s">
        <v>810</v>
      </c>
      <c r="C279">
        <v>10.19</v>
      </c>
      <c r="D279">
        <v>9.64</v>
      </c>
      <c r="E279">
        <f t="shared" si="16"/>
        <v>-0.54999999999999893</v>
      </c>
      <c r="F279">
        <f t="shared" si="17"/>
        <v>-6.8749999999999867E-2</v>
      </c>
      <c r="G279" s="2">
        <f t="shared" si="18"/>
        <v>33.431759599999999</v>
      </c>
      <c r="H279" s="2">
        <f t="shared" si="18"/>
        <v>31.627297600000002</v>
      </c>
      <c r="I279" s="2">
        <f t="shared" si="18"/>
        <v>-1.8044619999999965</v>
      </c>
      <c r="J279" s="2">
        <f t="shared" si="19"/>
        <v>-0.22555774999999956</v>
      </c>
      <c r="K279" t="s">
        <v>811</v>
      </c>
      <c r="L279" t="s">
        <v>810</v>
      </c>
      <c r="M279">
        <v>1890826</v>
      </c>
      <c r="N279">
        <v>6583</v>
      </c>
      <c r="O279">
        <v>288</v>
      </c>
      <c r="P279" t="s">
        <v>812</v>
      </c>
    </row>
    <row r="280" spans="1:16" x14ac:dyDescent="0.25">
      <c r="A280" t="s">
        <v>706</v>
      </c>
      <c r="B280" t="s">
        <v>813</v>
      </c>
      <c r="C280">
        <v>4.0999999999999996</v>
      </c>
      <c r="D280">
        <v>3.55</v>
      </c>
      <c r="E280">
        <f t="shared" si="16"/>
        <v>-0.54999999999999982</v>
      </c>
      <c r="F280">
        <f t="shared" si="17"/>
        <v>-6.8749999999999978E-2</v>
      </c>
      <c r="G280" s="2">
        <f t="shared" si="18"/>
        <v>13.451443999999999</v>
      </c>
      <c r="H280" s="2">
        <f t="shared" si="18"/>
        <v>11.646982</v>
      </c>
      <c r="I280" s="2">
        <f t="shared" si="18"/>
        <v>-1.8044619999999993</v>
      </c>
      <c r="J280" s="2">
        <f t="shared" si="19"/>
        <v>-0.22555774999999992</v>
      </c>
      <c r="K280" t="s">
        <v>389</v>
      </c>
      <c r="L280" t="s">
        <v>813</v>
      </c>
      <c r="M280">
        <v>555357</v>
      </c>
      <c r="N280">
        <v>4550</v>
      </c>
      <c r="O280">
        <v>211</v>
      </c>
      <c r="P280" t="s">
        <v>814</v>
      </c>
    </row>
    <row r="281" spans="1:16" x14ac:dyDescent="0.25">
      <c r="A281" t="s">
        <v>222</v>
      </c>
      <c r="B281" t="s">
        <v>815</v>
      </c>
      <c r="C281">
        <v>6.11</v>
      </c>
      <c r="D281">
        <v>5.55</v>
      </c>
      <c r="E281">
        <f t="shared" si="16"/>
        <v>-0.5600000000000005</v>
      </c>
      <c r="F281">
        <f t="shared" si="17"/>
        <v>-7.0000000000000062E-2</v>
      </c>
      <c r="G281" s="2">
        <f t="shared" si="18"/>
        <v>20.045932400000002</v>
      </c>
      <c r="H281" s="2">
        <f t="shared" si="18"/>
        <v>18.208662</v>
      </c>
      <c r="I281" s="2">
        <f t="shared" si="18"/>
        <v>-1.8372704000000015</v>
      </c>
      <c r="J281" s="2">
        <f t="shared" si="19"/>
        <v>-0.22965880000000019</v>
      </c>
      <c r="K281" t="s">
        <v>116</v>
      </c>
      <c r="L281" t="s">
        <v>815</v>
      </c>
      <c r="M281">
        <v>1550822</v>
      </c>
      <c r="N281">
        <v>6524</v>
      </c>
      <c r="O281">
        <v>238</v>
      </c>
      <c r="P281" t="s">
        <v>816</v>
      </c>
    </row>
    <row r="282" spans="1:16" x14ac:dyDescent="0.25">
      <c r="A282" t="s">
        <v>31</v>
      </c>
      <c r="B282" t="s">
        <v>817</v>
      </c>
      <c r="C282">
        <v>4.72</v>
      </c>
      <c r="D282">
        <v>4.13</v>
      </c>
      <c r="E282">
        <f t="shared" si="16"/>
        <v>-0.58999999999999986</v>
      </c>
      <c r="F282">
        <f t="shared" si="17"/>
        <v>-7.3749999999999982E-2</v>
      </c>
      <c r="G282" s="2">
        <f t="shared" si="18"/>
        <v>15.485564799999999</v>
      </c>
      <c r="H282" s="2">
        <f t="shared" si="18"/>
        <v>13.5498692</v>
      </c>
      <c r="I282" s="2">
        <f t="shared" si="18"/>
        <v>-1.9356955999999996</v>
      </c>
      <c r="J282" s="2">
        <f t="shared" si="19"/>
        <v>-0.24196194999999995</v>
      </c>
      <c r="K282" t="s">
        <v>449</v>
      </c>
      <c r="L282" t="s">
        <v>817</v>
      </c>
      <c r="M282">
        <v>1372287</v>
      </c>
      <c r="N282">
        <v>2051</v>
      </c>
      <c r="O282">
        <v>681</v>
      </c>
      <c r="P282" t="s">
        <v>818</v>
      </c>
    </row>
    <row r="283" spans="1:16" x14ac:dyDescent="0.25">
      <c r="A283" t="s">
        <v>20</v>
      </c>
      <c r="B283" t="s">
        <v>819</v>
      </c>
      <c r="C283">
        <v>13.99</v>
      </c>
      <c r="D283">
        <v>13.39</v>
      </c>
      <c r="E283">
        <f t="shared" si="16"/>
        <v>-0.59999999999999964</v>
      </c>
      <c r="F283">
        <f t="shared" si="17"/>
        <v>-7.4999999999999956E-2</v>
      </c>
      <c r="G283" s="2">
        <f t="shared" si="18"/>
        <v>45.898951600000004</v>
      </c>
      <c r="H283" s="2">
        <f t="shared" si="18"/>
        <v>43.930447600000001</v>
      </c>
      <c r="I283" s="2">
        <f t="shared" si="18"/>
        <v>-1.9685039999999989</v>
      </c>
      <c r="J283" s="2">
        <f t="shared" si="19"/>
        <v>-0.24606299999999987</v>
      </c>
      <c r="K283" t="s">
        <v>379</v>
      </c>
      <c r="L283" t="s">
        <v>819</v>
      </c>
      <c r="M283">
        <v>2038533</v>
      </c>
      <c r="N283">
        <v>12387</v>
      </c>
      <c r="O283">
        <v>165</v>
      </c>
      <c r="P283" t="s">
        <v>820</v>
      </c>
    </row>
    <row r="284" spans="1:16" x14ac:dyDescent="0.25">
      <c r="A284" t="s">
        <v>307</v>
      </c>
      <c r="B284" t="s">
        <v>821</v>
      </c>
      <c r="C284">
        <v>6.81</v>
      </c>
      <c r="D284">
        <v>6.2</v>
      </c>
      <c r="E284">
        <f t="shared" si="16"/>
        <v>-0.60999999999999943</v>
      </c>
      <c r="F284">
        <f t="shared" si="17"/>
        <v>-7.6249999999999929E-2</v>
      </c>
      <c r="G284" s="2">
        <f t="shared" si="18"/>
        <v>22.342520399999998</v>
      </c>
      <c r="H284" s="2">
        <f t="shared" si="18"/>
        <v>20.341208000000002</v>
      </c>
      <c r="I284" s="2">
        <f t="shared" si="18"/>
        <v>-2.001312399999998</v>
      </c>
      <c r="J284" s="2">
        <f t="shared" si="19"/>
        <v>-0.25016404999999975</v>
      </c>
      <c r="K284" t="s">
        <v>151</v>
      </c>
      <c r="L284" t="s">
        <v>822</v>
      </c>
      <c r="M284">
        <v>2585962</v>
      </c>
      <c r="N284">
        <v>10693</v>
      </c>
      <c r="O284">
        <v>242</v>
      </c>
      <c r="P284" t="s">
        <v>823</v>
      </c>
    </row>
    <row r="285" spans="1:16" x14ac:dyDescent="0.25">
      <c r="A285" t="s">
        <v>307</v>
      </c>
      <c r="B285" t="s">
        <v>824</v>
      </c>
      <c r="C285">
        <v>7.97</v>
      </c>
      <c r="D285">
        <v>7.36</v>
      </c>
      <c r="E285">
        <f t="shared" si="16"/>
        <v>-0.60999999999999943</v>
      </c>
      <c r="F285">
        <f t="shared" si="17"/>
        <v>-7.6249999999999929E-2</v>
      </c>
      <c r="G285" s="2">
        <f t="shared" si="18"/>
        <v>26.148294799999999</v>
      </c>
      <c r="H285" s="2">
        <f t="shared" si="18"/>
        <v>24.146982400000002</v>
      </c>
      <c r="I285" s="2">
        <f t="shared" si="18"/>
        <v>-2.001312399999998</v>
      </c>
      <c r="J285" s="2">
        <f t="shared" si="19"/>
        <v>-0.25016404999999975</v>
      </c>
      <c r="K285" t="s">
        <v>825</v>
      </c>
      <c r="L285" t="s">
        <v>824</v>
      </c>
      <c r="M285">
        <v>1958483</v>
      </c>
      <c r="N285">
        <v>7718</v>
      </c>
      <c r="O285">
        <v>255</v>
      </c>
      <c r="P285" t="s">
        <v>826</v>
      </c>
    </row>
    <row r="286" spans="1:16" x14ac:dyDescent="0.25">
      <c r="A286" t="s">
        <v>31</v>
      </c>
      <c r="B286" t="s">
        <v>827</v>
      </c>
      <c r="C286">
        <v>6.19</v>
      </c>
      <c r="D286">
        <v>5.57</v>
      </c>
      <c r="E286">
        <f t="shared" si="16"/>
        <v>-0.62000000000000011</v>
      </c>
      <c r="F286">
        <f t="shared" si="17"/>
        <v>-7.7500000000000013E-2</v>
      </c>
      <c r="G286" s="2">
        <f t="shared" si="18"/>
        <v>20.308399600000001</v>
      </c>
      <c r="H286" s="2">
        <f t="shared" si="18"/>
        <v>18.274278800000001</v>
      </c>
      <c r="I286" s="2">
        <f t="shared" si="18"/>
        <v>-2.0341208000000002</v>
      </c>
      <c r="J286" s="2">
        <f t="shared" si="19"/>
        <v>-0.25426510000000002</v>
      </c>
      <c r="K286" t="s">
        <v>339</v>
      </c>
      <c r="L286" t="s">
        <v>827</v>
      </c>
      <c r="M286">
        <v>4138605</v>
      </c>
      <c r="N286">
        <v>4008</v>
      </c>
      <c r="O286">
        <v>1033</v>
      </c>
      <c r="P286" t="s">
        <v>828</v>
      </c>
    </row>
    <row r="287" spans="1:16" x14ac:dyDescent="0.25">
      <c r="A287" t="s">
        <v>219</v>
      </c>
      <c r="B287" t="s">
        <v>829</v>
      </c>
      <c r="C287">
        <v>6.82</v>
      </c>
      <c r="D287">
        <v>6.2</v>
      </c>
      <c r="E287">
        <f t="shared" si="16"/>
        <v>-0.62000000000000011</v>
      </c>
      <c r="F287">
        <f t="shared" si="17"/>
        <v>-7.7500000000000013E-2</v>
      </c>
      <c r="G287" s="2">
        <f t="shared" si="18"/>
        <v>22.375328800000002</v>
      </c>
      <c r="H287" s="2">
        <f t="shared" si="18"/>
        <v>20.341208000000002</v>
      </c>
      <c r="I287" s="2">
        <f t="shared" si="18"/>
        <v>-2.0341208000000002</v>
      </c>
      <c r="J287" s="2">
        <f t="shared" si="19"/>
        <v>-0.25426510000000002</v>
      </c>
      <c r="K287" t="s">
        <v>830</v>
      </c>
      <c r="L287" t="s">
        <v>829</v>
      </c>
      <c r="M287">
        <v>1024091</v>
      </c>
      <c r="N287">
        <v>6782</v>
      </c>
      <c r="O287">
        <v>285</v>
      </c>
      <c r="P287" t="s">
        <v>831</v>
      </c>
    </row>
    <row r="288" spans="1:16" x14ac:dyDescent="0.25">
      <c r="A288" t="s">
        <v>35</v>
      </c>
      <c r="B288" t="s">
        <v>832</v>
      </c>
      <c r="C288">
        <v>17.66</v>
      </c>
      <c r="D288">
        <v>17.04</v>
      </c>
      <c r="E288">
        <f t="shared" si="16"/>
        <v>-0.62000000000000099</v>
      </c>
      <c r="F288">
        <f t="shared" si="17"/>
        <v>-7.7500000000000124E-2</v>
      </c>
      <c r="G288" s="2">
        <f t="shared" si="18"/>
        <v>57.939634400000003</v>
      </c>
      <c r="H288" s="2">
        <f t="shared" si="18"/>
        <v>55.905513599999999</v>
      </c>
      <c r="I288" s="2">
        <f t="shared" si="18"/>
        <v>-2.0341208000000033</v>
      </c>
      <c r="J288" s="2">
        <f t="shared" si="19"/>
        <v>-0.25426510000000041</v>
      </c>
      <c r="K288" t="s">
        <v>606</v>
      </c>
      <c r="L288" t="s">
        <v>833</v>
      </c>
      <c r="M288">
        <v>2292363</v>
      </c>
      <c r="N288">
        <v>395</v>
      </c>
      <c r="O288">
        <v>5445</v>
      </c>
      <c r="P288" t="s">
        <v>834</v>
      </c>
    </row>
    <row r="289" spans="1:16" x14ac:dyDescent="0.25">
      <c r="A289" t="s">
        <v>101</v>
      </c>
      <c r="B289" t="s">
        <v>835</v>
      </c>
      <c r="C289">
        <v>3.98</v>
      </c>
      <c r="D289">
        <v>3.33</v>
      </c>
      <c r="E289">
        <f t="shared" si="16"/>
        <v>-0.64999999999999991</v>
      </c>
      <c r="F289">
        <f t="shared" si="17"/>
        <v>-8.1249999999999989E-2</v>
      </c>
      <c r="G289" s="2">
        <f t="shared" si="18"/>
        <v>13.057743199999999</v>
      </c>
      <c r="H289" s="2">
        <f t="shared" si="18"/>
        <v>10.925197199999999</v>
      </c>
      <c r="I289" s="2">
        <f t="shared" si="18"/>
        <v>-2.1325459999999996</v>
      </c>
      <c r="J289" s="2">
        <f t="shared" si="19"/>
        <v>-0.26656824999999995</v>
      </c>
      <c r="K289" t="s">
        <v>25</v>
      </c>
      <c r="L289" t="s">
        <v>835</v>
      </c>
      <c r="M289">
        <v>1044410</v>
      </c>
      <c r="N289">
        <v>6702</v>
      </c>
      <c r="O289">
        <v>158</v>
      </c>
      <c r="P289" t="s">
        <v>836</v>
      </c>
    </row>
    <row r="290" spans="1:16" x14ac:dyDescent="0.25">
      <c r="A290" t="s">
        <v>127</v>
      </c>
      <c r="B290" t="s">
        <v>837</v>
      </c>
      <c r="C290">
        <v>2.14</v>
      </c>
      <c r="D290">
        <v>1.49</v>
      </c>
      <c r="E290">
        <f t="shared" si="16"/>
        <v>-0.65000000000000013</v>
      </c>
      <c r="F290">
        <f t="shared" si="17"/>
        <v>-8.1250000000000017E-2</v>
      </c>
      <c r="G290" s="2">
        <f t="shared" si="18"/>
        <v>7.0209976000000003</v>
      </c>
      <c r="H290" s="2">
        <f t="shared" si="18"/>
        <v>4.8884515999999998</v>
      </c>
      <c r="I290" s="2">
        <f t="shared" si="18"/>
        <v>-2.1325460000000005</v>
      </c>
      <c r="J290" s="2">
        <f t="shared" si="19"/>
        <v>-0.26656825000000006</v>
      </c>
      <c r="K290" t="s">
        <v>29</v>
      </c>
      <c r="L290" t="s">
        <v>837</v>
      </c>
      <c r="M290">
        <v>1217002</v>
      </c>
      <c r="N290">
        <v>1809</v>
      </c>
      <c r="O290">
        <v>673</v>
      </c>
      <c r="P290" t="s">
        <v>838</v>
      </c>
    </row>
    <row r="291" spans="1:16" x14ac:dyDescent="0.25">
      <c r="A291" t="s">
        <v>219</v>
      </c>
      <c r="B291" t="s">
        <v>839</v>
      </c>
      <c r="C291">
        <v>6.99</v>
      </c>
      <c r="D291">
        <v>6.34</v>
      </c>
      <c r="E291">
        <f t="shared" si="16"/>
        <v>-0.65000000000000036</v>
      </c>
      <c r="F291">
        <f t="shared" si="17"/>
        <v>-8.1250000000000044E-2</v>
      </c>
      <c r="G291" s="2">
        <f t="shared" si="18"/>
        <v>22.933071600000002</v>
      </c>
      <c r="H291" s="2">
        <f t="shared" si="18"/>
        <v>20.8005256</v>
      </c>
      <c r="I291" s="2">
        <f t="shared" si="18"/>
        <v>-2.1325460000000009</v>
      </c>
      <c r="J291" s="2">
        <f t="shared" si="19"/>
        <v>-0.26656825000000012</v>
      </c>
      <c r="K291" t="s">
        <v>840</v>
      </c>
      <c r="L291" t="s">
        <v>839</v>
      </c>
      <c r="M291">
        <v>1458212</v>
      </c>
      <c r="N291">
        <v>7362</v>
      </c>
      <c r="O291">
        <v>198</v>
      </c>
      <c r="P291" t="s">
        <v>841</v>
      </c>
    </row>
    <row r="292" spans="1:16" x14ac:dyDescent="0.25">
      <c r="A292" t="s">
        <v>31</v>
      </c>
      <c r="B292" t="s">
        <v>842</v>
      </c>
      <c r="C292">
        <v>2.5299999999999998</v>
      </c>
      <c r="D292">
        <v>1.87</v>
      </c>
      <c r="E292">
        <f t="shared" si="16"/>
        <v>-0.6599999999999997</v>
      </c>
      <c r="F292">
        <f t="shared" si="17"/>
        <v>-8.2499999999999962E-2</v>
      </c>
      <c r="G292" s="2">
        <f t="shared" si="18"/>
        <v>8.3005251999999992</v>
      </c>
      <c r="H292" s="2">
        <f t="shared" si="18"/>
        <v>6.1351708</v>
      </c>
      <c r="I292" s="2">
        <f t="shared" si="18"/>
        <v>-2.1653543999999991</v>
      </c>
      <c r="J292" s="2">
        <f t="shared" si="19"/>
        <v>-0.27066929999999989</v>
      </c>
      <c r="K292" t="s">
        <v>528</v>
      </c>
      <c r="L292" t="s">
        <v>842</v>
      </c>
      <c r="M292">
        <v>2665292</v>
      </c>
      <c r="N292">
        <v>2953</v>
      </c>
      <c r="O292">
        <v>903</v>
      </c>
      <c r="P292" t="s">
        <v>843</v>
      </c>
    </row>
    <row r="293" spans="1:16" x14ac:dyDescent="0.25">
      <c r="A293" t="s">
        <v>64</v>
      </c>
      <c r="B293" t="s">
        <v>844</v>
      </c>
      <c r="C293">
        <v>7.18</v>
      </c>
      <c r="D293">
        <v>6.52</v>
      </c>
      <c r="E293">
        <f t="shared" si="16"/>
        <v>-0.66000000000000014</v>
      </c>
      <c r="F293">
        <f t="shared" si="17"/>
        <v>-8.2500000000000018E-2</v>
      </c>
      <c r="G293" s="2">
        <f t="shared" si="18"/>
        <v>23.556431199999999</v>
      </c>
      <c r="H293" s="2">
        <f t="shared" si="18"/>
        <v>21.391076799999997</v>
      </c>
      <c r="I293" s="2">
        <f t="shared" si="18"/>
        <v>-2.1653544000000005</v>
      </c>
      <c r="J293" s="2">
        <f t="shared" si="19"/>
        <v>-0.27066930000000006</v>
      </c>
      <c r="K293" t="s">
        <v>538</v>
      </c>
      <c r="L293" t="s">
        <v>844</v>
      </c>
      <c r="M293">
        <v>420661</v>
      </c>
      <c r="N293">
        <v>3265</v>
      </c>
      <c r="O293">
        <v>150</v>
      </c>
      <c r="P293" t="s">
        <v>845</v>
      </c>
    </row>
    <row r="294" spans="1:16" x14ac:dyDescent="0.25">
      <c r="A294" t="s">
        <v>31</v>
      </c>
      <c r="B294" t="s">
        <v>846</v>
      </c>
      <c r="C294">
        <v>6.28</v>
      </c>
      <c r="D294">
        <v>5.6</v>
      </c>
      <c r="E294">
        <f t="shared" si="16"/>
        <v>-0.6800000000000006</v>
      </c>
      <c r="F294">
        <f t="shared" si="17"/>
        <v>-8.5000000000000075E-2</v>
      </c>
      <c r="G294" s="2">
        <f t="shared" si="18"/>
        <v>20.603675200000001</v>
      </c>
      <c r="H294" s="2">
        <f t="shared" si="18"/>
        <v>18.372703999999999</v>
      </c>
      <c r="I294" s="2">
        <f t="shared" si="18"/>
        <v>-2.2309712000000022</v>
      </c>
      <c r="J294" s="2">
        <f t="shared" si="19"/>
        <v>-0.27887140000000027</v>
      </c>
      <c r="K294" t="s">
        <v>704</v>
      </c>
      <c r="L294" t="s">
        <v>846</v>
      </c>
      <c r="M294">
        <v>1799541</v>
      </c>
      <c r="N294">
        <v>4413</v>
      </c>
      <c r="O294">
        <v>404</v>
      </c>
      <c r="P294" t="s">
        <v>847</v>
      </c>
    </row>
    <row r="295" spans="1:16" x14ac:dyDescent="0.25">
      <c r="A295" t="s">
        <v>40</v>
      </c>
      <c r="B295" t="s">
        <v>848</v>
      </c>
      <c r="C295">
        <v>4.66</v>
      </c>
      <c r="D295">
        <v>3.97</v>
      </c>
      <c r="E295">
        <f t="shared" si="16"/>
        <v>-0.69</v>
      </c>
      <c r="F295">
        <f t="shared" si="17"/>
        <v>-8.6249999999999993E-2</v>
      </c>
      <c r="G295" s="2">
        <f t="shared" si="18"/>
        <v>15.2887144</v>
      </c>
      <c r="H295" s="2">
        <f t="shared" si="18"/>
        <v>13.0249348</v>
      </c>
      <c r="I295" s="2">
        <f t="shared" si="18"/>
        <v>-2.2637795999999999</v>
      </c>
      <c r="J295" s="2">
        <f t="shared" si="19"/>
        <v>-0.28297244999999999</v>
      </c>
      <c r="K295" t="s">
        <v>849</v>
      </c>
      <c r="L295" t="s">
        <v>848</v>
      </c>
      <c r="M295">
        <v>1657599</v>
      </c>
      <c r="N295">
        <v>1486</v>
      </c>
      <c r="O295">
        <v>1115</v>
      </c>
      <c r="P295" t="s">
        <v>850</v>
      </c>
    </row>
    <row r="296" spans="1:16" x14ac:dyDescent="0.25">
      <c r="A296" t="s">
        <v>307</v>
      </c>
      <c r="B296" t="s">
        <v>851</v>
      </c>
      <c r="C296">
        <v>4.7</v>
      </c>
      <c r="D296">
        <v>4.01</v>
      </c>
      <c r="E296">
        <f t="shared" si="16"/>
        <v>-0.69000000000000039</v>
      </c>
      <c r="F296">
        <f t="shared" si="17"/>
        <v>-8.6250000000000049E-2</v>
      </c>
      <c r="G296" s="2">
        <f t="shared" si="18"/>
        <v>15.419948</v>
      </c>
      <c r="H296" s="2">
        <f t="shared" si="18"/>
        <v>13.156168399999999</v>
      </c>
      <c r="I296" s="2">
        <f t="shared" si="18"/>
        <v>-2.2637796000000012</v>
      </c>
      <c r="J296" s="2">
        <f t="shared" si="19"/>
        <v>-0.28297245000000015</v>
      </c>
      <c r="K296" t="s">
        <v>334</v>
      </c>
      <c r="L296" t="s">
        <v>852</v>
      </c>
      <c r="M296">
        <v>1322331</v>
      </c>
      <c r="N296">
        <v>5431</v>
      </c>
      <c r="O296">
        <v>253</v>
      </c>
      <c r="P296" t="s">
        <v>853</v>
      </c>
    </row>
    <row r="297" spans="1:16" x14ac:dyDescent="0.25">
      <c r="A297" t="s">
        <v>101</v>
      </c>
      <c r="B297" t="s">
        <v>854</v>
      </c>
      <c r="C297">
        <v>4.04</v>
      </c>
      <c r="D297">
        <v>3.34</v>
      </c>
      <c r="E297">
        <f t="shared" si="16"/>
        <v>-0.70000000000000018</v>
      </c>
      <c r="F297">
        <f t="shared" si="17"/>
        <v>-8.7500000000000022E-2</v>
      </c>
      <c r="G297" s="2">
        <f t="shared" si="18"/>
        <v>13.2545936</v>
      </c>
      <c r="H297" s="2">
        <f t="shared" si="18"/>
        <v>10.9580056</v>
      </c>
      <c r="I297" s="2">
        <f t="shared" si="18"/>
        <v>-2.2965880000000007</v>
      </c>
      <c r="J297" s="2">
        <f t="shared" si="19"/>
        <v>-0.28707350000000009</v>
      </c>
      <c r="K297" t="s">
        <v>830</v>
      </c>
      <c r="L297" t="s">
        <v>854</v>
      </c>
      <c r="M297">
        <v>579499</v>
      </c>
      <c r="N297">
        <v>2202</v>
      </c>
      <c r="O297">
        <v>274</v>
      </c>
      <c r="P297" t="s">
        <v>855</v>
      </c>
    </row>
    <row r="298" spans="1:16" x14ac:dyDescent="0.25">
      <c r="A298" t="s">
        <v>101</v>
      </c>
      <c r="B298" t="s">
        <v>856</v>
      </c>
      <c r="C298">
        <v>4.41</v>
      </c>
      <c r="D298">
        <v>3.71</v>
      </c>
      <c r="E298">
        <f t="shared" si="16"/>
        <v>-0.70000000000000018</v>
      </c>
      <c r="F298">
        <f t="shared" si="17"/>
        <v>-8.7500000000000022E-2</v>
      </c>
      <c r="G298" s="2">
        <f t="shared" si="18"/>
        <v>14.4685044</v>
      </c>
      <c r="H298" s="2">
        <f t="shared" si="18"/>
        <v>12.171916400000001</v>
      </c>
      <c r="I298" s="2">
        <f t="shared" si="18"/>
        <v>-2.2965880000000007</v>
      </c>
      <c r="J298" s="2">
        <f t="shared" si="19"/>
        <v>-0.28707350000000009</v>
      </c>
      <c r="K298" t="s">
        <v>849</v>
      </c>
      <c r="L298" t="s">
        <v>856</v>
      </c>
      <c r="M298">
        <v>2246341</v>
      </c>
      <c r="N298">
        <v>2888</v>
      </c>
      <c r="O298">
        <v>799</v>
      </c>
      <c r="P298" t="s">
        <v>857</v>
      </c>
    </row>
    <row r="299" spans="1:16" x14ac:dyDescent="0.25">
      <c r="A299" t="s">
        <v>64</v>
      </c>
      <c r="B299" t="s">
        <v>858</v>
      </c>
      <c r="C299">
        <v>5.92</v>
      </c>
      <c r="D299">
        <v>5.22</v>
      </c>
      <c r="E299">
        <f t="shared" si="16"/>
        <v>-0.70000000000000018</v>
      </c>
      <c r="F299">
        <f t="shared" si="17"/>
        <v>-8.7500000000000022E-2</v>
      </c>
      <c r="G299" s="2">
        <f t="shared" si="18"/>
        <v>19.422572800000001</v>
      </c>
      <c r="H299" s="2">
        <f t="shared" si="18"/>
        <v>17.125984799999998</v>
      </c>
      <c r="I299" s="2">
        <f t="shared" si="18"/>
        <v>-2.2965880000000007</v>
      </c>
      <c r="J299" s="2">
        <f t="shared" si="19"/>
        <v>-0.28707350000000009</v>
      </c>
      <c r="K299" t="s">
        <v>859</v>
      </c>
      <c r="L299" t="s">
        <v>858</v>
      </c>
      <c r="M299">
        <v>1206563</v>
      </c>
      <c r="N299">
        <v>6615</v>
      </c>
      <c r="O299">
        <v>183</v>
      </c>
      <c r="P299" t="s">
        <v>860</v>
      </c>
    </row>
    <row r="300" spans="1:16" x14ac:dyDescent="0.25">
      <c r="A300" t="s">
        <v>131</v>
      </c>
      <c r="B300" t="s">
        <v>861</v>
      </c>
      <c r="C300">
        <v>3.86</v>
      </c>
      <c r="D300">
        <v>3.15</v>
      </c>
      <c r="E300">
        <f t="shared" si="16"/>
        <v>-0.71</v>
      </c>
      <c r="F300">
        <f t="shared" si="17"/>
        <v>-8.8749999999999996E-2</v>
      </c>
      <c r="G300" s="2">
        <f t="shared" si="18"/>
        <v>12.6640424</v>
      </c>
      <c r="H300" s="2">
        <f t="shared" si="18"/>
        <v>10.334645999999999</v>
      </c>
      <c r="I300" s="2">
        <f t="shared" si="18"/>
        <v>-2.3293963999999998</v>
      </c>
      <c r="J300" s="2">
        <f t="shared" si="19"/>
        <v>-0.29117454999999998</v>
      </c>
      <c r="K300" t="s">
        <v>862</v>
      </c>
      <c r="L300" t="s">
        <v>863</v>
      </c>
      <c r="M300">
        <v>8153176</v>
      </c>
      <c r="N300">
        <v>9960</v>
      </c>
      <c r="O300">
        <v>819</v>
      </c>
      <c r="P300" t="s">
        <v>864</v>
      </c>
    </row>
    <row r="301" spans="1:16" x14ac:dyDescent="0.25">
      <c r="A301" t="s">
        <v>307</v>
      </c>
      <c r="B301" t="s">
        <v>865</v>
      </c>
      <c r="C301">
        <v>5.77</v>
      </c>
      <c r="D301">
        <v>5.03</v>
      </c>
      <c r="E301">
        <f t="shared" si="16"/>
        <v>-0.73999999999999932</v>
      </c>
      <c r="F301">
        <f t="shared" si="17"/>
        <v>-9.2499999999999916E-2</v>
      </c>
      <c r="G301" s="2">
        <f t="shared" si="18"/>
        <v>18.930446799999999</v>
      </c>
      <c r="H301" s="2">
        <f t="shared" si="18"/>
        <v>16.502625200000001</v>
      </c>
      <c r="I301" s="2">
        <f t="shared" si="18"/>
        <v>-2.4278215999999979</v>
      </c>
      <c r="J301" s="2">
        <f t="shared" si="19"/>
        <v>-0.30347769999999974</v>
      </c>
      <c r="K301" t="s">
        <v>398</v>
      </c>
      <c r="L301" t="s">
        <v>865</v>
      </c>
      <c r="M301">
        <v>3356566</v>
      </c>
      <c r="N301">
        <v>10528</v>
      </c>
      <c r="O301">
        <v>319</v>
      </c>
      <c r="P301" t="s">
        <v>866</v>
      </c>
    </row>
    <row r="302" spans="1:16" x14ac:dyDescent="0.25">
      <c r="A302" t="s">
        <v>204</v>
      </c>
      <c r="B302" t="s">
        <v>867</v>
      </c>
      <c r="C302">
        <v>6.17</v>
      </c>
      <c r="D302">
        <v>5.43</v>
      </c>
      <c r="E302">
        <f t="shared" si="16"/>
        <v>-0.74000000000000021</v>
      </c>
      <c r="F302">
        <f t="shared" si="17"/>
        <v>-9.2500000000000027E-2</v>
      </c>
      <c r="G302" s="2">
        <f t="shared" si="18"/>
        <v>20.242782800000001</v>
      </c>
      <c r="H302" s="2">
        <f t="shared" si="18"/>
        <v>17.814961199999999</v>
      </c>
      <c r="I302" s="2">
        <f t="shared" si="18"/>
        <v>-2.4278216000000006</v>
      </c>
      <c r="J302" s="2">
        <f t="shared" si="19"/>
        <v>-0.30347770000000007</v>
      </c>
      <c r="K302" t="s">
        <v>868</v>
      </c>
      <c r="L302" t="s">
        <v>867</v>
      </c>
      <c r="M302">
        <v>3110327</v>
      </c>
      <c r="N302">
        <v>3032</v>
      </c>
      <c r="O302">
        <v>1026</v>
      </c>
      <c r="P302" t="s">
        <v>869</v>
      </c>
    </row>
    <row r="303" spans="1:16" x14ac:dyDescent="0.25">
      <c r="A303" t="s">
        <v>219</v>
      </c>
      <c r="B303" t="s">
        <v>870</v>
      </c>
      <c r="C303">
        <v>4.55</v>
      </c>
      <c r="D303">
        <v>3.8</v>
      </c>
      <c r="E303">
        <f t="shared" si="16"/>
        <v>-0.75</v>
      </c>
      <c r="F303">
        <f t="shared" si="17"/>
        <v>-9.375E-2</v>
      </c>
      <c r="G303" s="2">
        <f t="shared" si="18"/>
        <v>14.927821999999999</v>
      </c>
      <c r="H303" s="2">
        <f t="shared" si="18"/>
        <v>12.467191999999999</v>
      </c>
      <c r="I303" s="2">
        <f t="shared" si="18"/>
        <v>-2.4606300000000001</v>
      </c>
      <c r="J303" s="2">
        <f t="shared" si="19"/>
        <v>-0.30757875000000001</v>
      </c>
      <c r="K303" t="s">
        <v>871</v>
      </c>
      <c r="L303" t="s">
        <v>870</v>
      </c>
      <c r="M303">
        <v>1053522</v>
      </c>
      <c r="N303">
        <v>5805</v>
      </c>
      <c r="O303">
        <v>182</v>
      </c>
      <c r="P303" t="s">
        <v>872</v>
      </c>
    </row>
    <row r="304" spans="1:16" x14ac:dyDescent="0.25">
      <c r="A304" t="s">
        <v>31</v>
      </c>
      <c r="B304" t="s">
        <v>873</v>
      </c>
      <c r="C304">
        <v>5.49</v>
      </c>
      <c r="D304">
        <v>4.74</v>
      </c>
      <c r="E304">
        <f t="shared" si="16"/>
        <v>-0.75</v>
      </c>
      <c r="F304">
        <f t="shared" si="17"/>
        <v>-9.375E-2</v>
      </c>
      <c r="G304" s="2">
        <f t="shared" si="18"/>
        <v>18.011811600000001</v>
      </c>
      <c r="H304" s="2">
        <f t="shared" si="18"/>
        <v>15.551181600000001</v>
      </c>
      <c r="I304" s="2">
        <f t="shared" si="18"/>
        <v>-2.4606300000000001</v>
      </c>
      <c r="J304" s="2">
        <f t="shared" si="19"/>
        <v>-0.30757875000000001</v>
      </c>
      <c r="K304" t="s">
        <v>874</v>
      </c>
      <c r="L304" t="s">
        <v>873</v>
      </c>
      <c r="M304">
        <v>2541894</v>
      </c>
      <c r="N304">
        <v>3333</v>
      </c>
      <c r="O304">
        <v>761</v>
      </c>
      <c r="P304" t="s">
        <v>875</v>
      </c>
    </row>
    <row r="305" spans="1:16" x14ac:dyDescent="0.25">
      <c r="A305" t="s">
        <v>101</v>
      </c>
      <c r="B305" t="s">
        <v>876</v>
      </c>
      <c r="C305">
        <v>4.82</v>
      </c>
      <c r="D305">
        <v>4.0599999999999996</v>
      </c>
      <c r="E305">
        <f t="shared" si="16"/>
        <v>-0.76000000000000068</v>
      </c>
      <c r="F305">
        <f t="shared" si="17"/>
        <v>-9.5000000000000084E-2</v>
      </c>
      <c r="G305" s="2">
        <f t="shared" si="18"/>
        <v>15.813648800000001</v>
      </c>
      <c r="H305" s="2">
        <f t="shared" si="18"/>
        <v>13.320210399999999</v>
      </c>
      <c r="I305" s="2">
        <f t="shared" si="18"/>
        <v>-2.4934384000000023</v>
      </c>
      <c r="J305" s="2">
        <f t="shared" si="19"/>
        <v>-0.31167980000000028</v>
      </c>
      <c r="K305" t="s">
        <v>482</v>
      </c>
      <c r="L305" t="s">
        <v>876</v>
      </c>
      <c r="M305">
        <v>961959</v>
      </c>
      <c r="N305">
        <v>7585</v>
      </c>
      <c r="O305">
        <v>136</v>
      </c>
      <c r="P305" t="s">
        <v>877</v>
      </c>
    </row>
    <row r="306" spans="1:16" x14ac:dyDescent="0.25">
      <c r="A306" t="s">
        <v>31</v>
      </c>
      <c r="B306" t="s">
        <v>878</v>
      </c>
      <c r="C306">
        <v>13.52</v>
      </c>
      <c r="D306">
        <v>12.72</v>
      </c>
      <c r="E306">
        <f t="shared" si="16"/>
        <v>-0.79999999999999893</v>
      </c>
      <c r="F306">
        <f t="shared" si="17"/>
        <v>-9.9999999999999867E-2</v>
      </c>
      <c r="G306" s="2">
        <f t="shared" si="18"/>
        <v>44.356956799999999</v>
      </c>
      <c r="H306" s="2">
        <f t="shared" si="18"/>
        <v>41.732284800000002</v>
      </c>
      <c r="I306" s="2">
        <f t="shared" si="18"/>
        <v>-2.6246719999999963</v>
      </c>
      <c r="J306" s="2">
        <f t="shared" si="19"/>
        <v>-0.32808399999999954</v>
      </c>
      <c r="K306" t="s">
        <v>410</v>
      </c>
      <c r="L306" t="s">
        <v>879</v>
      </c>
      <c r="M306">
        <v>1596909</v>
      </c>
      <c r="N306">
        <v>1837</v>
      </c>
      <c r="O306">
        <v>897</v>
      </c>
      <c r="P306" t="s">
        <v>880</v>
      </c>
    </row>
    <row r="307" spans="1:16" x14ac:dyDescent="0.25">
      <c r="A307" t="s">
        <v>20</v>
      </c>
      <c r="B307" t="s">
        <v>881</v>
      </c>
      <c r="C307">
        <v>5.39</v>
      </c>
      <c r="D307">
        <v>4.59</v>
      </c>
      <c r="E307">
        <f t="shared" si="16"/>
        <v>-0.79999999999999982</v>
      </c>
      <c r="F307">
        <f t="shared" si="17"/>
        <v>-9.9999999999999978E-2</v>
      </c>
      <c r="G307" s="2">
        <f t="shared" si="18"/>
        <v>17.683727599999997</v>
      </c>
      <c r="H307" s="2">
        <f t="shared" si="18"/>
        <v>15.059055599999999</v>
      </c>
      <c r="I307" s="2">
        <f t="shared" si="18"/>
        <v>-2.6246719999999994</v>
      </c>
      <c r="J307" s="2">
        <f t="shared" si="19"/>
        <v>-0.32808399999999993</v>
      </c>
      <c r="K307" t="s">
        <v>235</v>
      </c>
      <c r="L307" t="s">
        <v>882</v>
      </c>
      <c r="M307">
        <v>1388906</v>
      </c>
      <c r="N307">
        <v>3771</v>
      </c>
      <c r="O307">
        <v>368</v>
      </c>
      <c r="P307" t="s">
        <v>883</v>
      </c>
    </row>
    <row r="308" spans="1:16" x14ac:dyDescent="0.25">
      <c r="A308" t="s">
        <v>131</v>
      </c>
      <c r="B308" t="s">
        <v>884</v>
      </c>
      <c r="C308">
        <v>7.55</v>
      </c>
      <c r="D308">
        <v>6.75</v>
      </c>
      <c r="E308">
        <f t="shared" si="16"/>
        <v>-0.79999999999999982</v>
      </c>
      <c r="F308">
        <f t="shared" si="17"/>
        <v>-9.9999999999999978E-2</v>
      </c>
      <c r="G308" s="2">
        <f t="shared" si="18"/>
        <v>24.770341999999999</v>
      </c>
      <c r="H308" s="2">
        <f t="shared" si="18"/>
        <v>22.145669999999999</v>
      </c>
      <c r="I308" s="2">
        <f t="shared" si="18"/>
        <v>-2.6246719999999994</v>
      </c>
      <c r="J308" s="2">
        <f t="shared" si="19"/>
        <v>-0.32808399999999993</v>
      </c>
      <c r="K308" t="s">
        <v>885</v>
      </c>
      <c r="L308" t="s">
        <v>886</v>
      </c>
      <c r="M308">
        <v>5520389</v>
      </c>
      <c r="N308">
        <v>3149</v>
      </c>
      <c r="O308">
        <v>1753</v>
      </c>
      <c r="P308" t="s">
        <v>887</v>
      </c>
    </row>
    <row r="309" spans="1:16" x14ac:dyDescent="0.25">
      <c r="A309" t="s">
        <v>16</v>
      </c>
      <c r="B309" t="s">
        <v>888</v>
      </c>
      <c r="C309">
        <v>4.41</v>
      </c>
      <c r="D309">
        <v>3.61</v>
      </c>
      <c r="E309">
        <f t="shared" si="16"/>
        <v>-0.80000000000000027</v>
      </c>
      <c r="F309">
        <f t="shared" si="17"/>
        <v>-0.10000000000000003</v>
      </c>
      <c r="G309" s="2">
        <f t="shared" si="18"/>
        <v>14.4685044</v>
      </c>
      <c r="H309" s="2">
        <f t="shared" si="18"/>
        <v>11.8438324</v>
      </c>
      <c r="I309" s="2">
        <f t="shared" si="18"/>
        <v>-2.6246720000000008</v>
      </c>
      <c r="J309" s="2">
        <f t="shared" si="19"/>
        <v>-0.3280840000000001</v>
      </c>
      <c r="K309" t="s">
        <v>314</v>
      </c>
      <c r="L309" t="s">
        <v>888</v>
      </c>
      <c r="M309">
        <v>2026831</v>
      </c>
      <c r="N309">
        <v>5334</v>
      </c>
      <c r="O309">
        <v>380</v>
      </c>
      <c r="P309" t="s">
        <v>889</v>
      </c>
    </row>
    <row r="310" spans="1:16" x14ac:dyDescent="0.25">
      <c r="A310" t="s">
        <v>307</v>
      </c>
      <c r="B310" t="s">
        <v>890</v>
      </c>
      <c r="C310">
        <v>2.97</v>
      </c>
      <c r="D310">
        <v>2.16</v>
      </c>
      <c r="E310">
        <f t="shared" si="16"/>
        <v>-0.81</v>
      </c>
      <c r="F310">
        <f t="shared" si="17"/>
        <v>-0.10125000000000001</v>
      </c>
      <c r="G310" s="2">
        <f t="shared" si="18"/>
        <v>9.7440948000000009</v>
      </c>
      <c r="H310" s="2">
        <f t="shared" si="18"/>
        <v>7.0866144000000002</v>
      </c>
      <c r="I310" s="2">
        <f t="shared" si="18"/>
        <v>-2.6574804000000003</v>
      </c>
      <c r="J310" s="2">
        <f t="shared" si="19"/>
        <v>-0.33218505000000004</v>
      </c>
      <c r="K310" t="s">
        <v>891</v>
      </c>
      <c r="L310" t="s">
        <v>892</v>
      </c>
      <c r="M310">
        <v>3145966</v>
      </c>
      <c r="N310">
        <v>69</v>
      </c>
      <c r="O310">
        <v>20038</v>
      </c>
      <c r="P310" t="s">
        <v>893</v>
      </c>
    </row>
    <row r="311" spans="1:16" x14ac:dyDescent="0.25">
      <c r="A311" t="s">
        <v>101</v>
      </c>
      <c r="B311" t="s">
        <v>894</v>
      </c>
      <c r="C311">
        <v>3.37</v>
      </c>
      <c r="D311">
        <v>2.56</v>
      </c>
      <c r="E311">
        <f t="shared" si="16"/>
        <v>-0.81</v>
      </c>
      <c r="F311">
        <f t="shared" si="17"/>
        <v>-0.10125000000000001</v>
      </c>
      <c r="G311" s="2">
        <f t="shared" si="18"/>
        <v>11.056430800000001</v>
      </c>
      <c r="H311" s="2">
        <f t="shared" si="18"/>
        <v>8.3989504000000004</v>
      </c>
      <c r="I311" s="2">
        <f t="shared" si="18"/>
        <v>-2.6574804000000003</v>
      </c>
      <c r="J311" s="2">
        <f t="shared" si="19"/>
        <v>-0.33218505000000004</v>
      </c>
      <c r="K311" t="s">
        <v>871</v>
      </c>
      <c r="L311" t="s">
        <v>894</v>
      </c>
      <c r="M311">
        <v>612727</v>
      </c>
      <c r="N311">
        <v>6115</v>
      </c>
      <c r="O311">
        <v>106</v>
      </c>
      <c r="P311" t="s">
        <v>895</v>
      </c>
    </row>
    <row r="312" spans="1:16" x14ac:dyDescent="0.25">
      <c r="A312" t="s">
        <v>40</v>
      </c>
      <c r="B312" t="s">
        <v>896</v>
      </c>
      <c r="C312">
        <v>5.37</v>
      </c>
      <c r="D312">
        <v>4.5599999999999996</v>
      </c>
      <c r="E312">
        <f t="shared" si="16"/>
        <v>-0.8100000000000005</v>
      </c>
      <c r="F312">
        <f t="shared" si="17"/>
        <v>-0.10125000000000006</v>
      </c>
      <c r="G312" s="2">
        <f t="shared" si="18"/>
        <v>17.6181108</v>
      </c>
      <c r="H312" s="2">
        <f t="shared" si="18"/>
        <v>14.960630399999999</v>
      </c>
      <c r="I312" s="2">
        <f t="shared" si="18"/>
        <v>-2.6574804000000016</v>
      </c>
      <c r="J312" s="2">
        <f t="shared" si="19"/>
        <v>-0.3321850500000002</v>
      </c>
      <c r="K312" t="s">
        <v>93</v>
      </c>
      <c r="L312" t="s">
        <v>897</v>
      </c>
      <c r="M312">
        <v>3495021</v>
      </c>
      <c r="N312">
        <v>2036</v>
      </c>
      <c r="O312">
        <v>1717</v>
      </c>
      <c r="P312" t="s">
        <v>898</v>
      </c>
    </row>
    <row r="313" spans="1:16" x14ac:dyDescent="0.25">
      <c r="A313" t="s">
        <v>350</v>
      </c>
      <c r="B313" t="s">
        <v>899</v>
      </c>
      <c r="C313">
        <v>4.8499999999999996</v>
      </c>
      <c r="D313">
        <v>4.03</v>
      </c>
      <c r="E313">
        <f t="shared" si="16"/>
        <v>-0.8199999999999994</v>
      </c>
      <c r="F313">
        <f t="shared" si="17"/>
        <v>-0.10249999999999992</v>
      </c>
      <c r="G313" s="2">
        <f t="shared" si="18"/>
        <v>15.912073999999999</v>
      </c>
      <c r="H313" s="2">
        <f t="shared" si="18"/>
        <v>13.221785200000001</v>
      </c>
      <c r="I313" s="2">
        <f t="shared" si="18"/>
        <v>-2.690288799999998</v>
      </c>
      <c r="J313" s="2">
        <f t="shared" si="19"/>
        <v>-0.33628609999999975</v>
      </c>
    </row>
    <row r="314" spans="1:16" x14ac:dyDescent="0.25">
      <c r="A314" t="s">
        <v>35</v>
      </c>
      <c r="B314" t="s">
        <v>900</v>
      </c>
      <c r="C314">
        <v>4.75</v>
      </c>
      <c r="D314">
        <v>3.92</v>
      </c>
      <c r="E314">
        <f t="shared" si="16"/>
        <v>-0.83000000000000007</v>
      </c>
      <c r="F314">
        <f t="shared" si="17"/>
        <v>-0.10375000000000001</v>
      </c>
      <c r="G314" s="2">
        <f t="shared" si="18"/>
        <v>15.58399</v>
      </c>
      <c r="H314" s="2">
        <f t="shared" si="18"/>
        <v>12.8608928</v>
      </c>
      <c r="I314" s="2">
        <f t="shared" si="18"/>
        <v>-2.7230972000000002</v>
      </c>
      <c r="J314" s="2">
        <f t="shared" si="19"/>
        <v>-0.34038715000000003</v>
      </c>
      <c r="K314" t="s">
        <v>901</v>
      </c>
      <c r="L314" t="s">
        <v>902</v>
      </c>
      <c r="M314">
        <v>2240749</v>
      </c>
      <c r="N314">
        <v>52</v>
      </c>
      <c r="O314">
        <v>37346</v>
      </c>
      <c r="P314" t="s">
        <v>903</v>
      </c>
    </row>
    <row r="315" spans="1:16" x14ac:dyDescent="0.25">
      <c r="A315" t="s">
        <v>64</v>
      </c>
      <c r="B315" t="s">
        <v>904</v>
      </c>
      <c r="C315">
        <v>7.23</v>
      </c>
      <c r="D315">
        <v>6.39</v>
      </c>
      <c r="E315">
        <f t="shared" si="16"/>
        <v>-0.84000000000000075</v>
      </c>
      <c r="F315">
        <f t="shared" si="17"/>
        <v>-0.10500000000000009</v>
      </c>
      <c r="G315" s="2">
        <f t="shared" si="18"/>
        <v>23.720473200000001</v>
      </c>
      <c r="H315" s="2">
        <f t="shared" si="18"/>
        <v>20.964567599999999</v>
      </c>
      <c r="I315" s="2">
        <f t="shared" si="18"/>
        <v>-2.7559056000000024</v>
      </c>
      <c r="J315" s="2">
        <f t="shared" si="19"/>
        <v>-0.3444882000000003</v>
      </c>
      <c r="K315" t="s">
        <v>78</v>
      </c>
      <c r="L315" t="s">
        <v>904</v>
      </c>
      <c r="M315">
        <v>1032275</v>
      </c>
      <c r="N315">
        <v>4779</v>
      </c>
      <c r="O315">
        <v>216</v>
      </c>
      <c r="P315" t="s">
        <v>905</v>
      </c>
    </row>
    <row r="316" spans="1:16" x14ac:dyDescent="0.25">
      <c r="A316" t="s">
        <v>27</v>
      </c>
      <c r="B316" t="s">
        <v>906</v>
      </c>
      <c r="C316">
        <v>4.37</v>
      </c>
      <c r="D316">
        <v>3.51</v>
      </c>
      <c r="E316">
        <f t="shared" si="16"/>
        <v>-0.86000000000000032</v>
      </c>
      <c r="F316">
        <f t="shared" si="17"/>
        <v>-0.10750000000000004</v>
      </c>
      <c r="G316" s="2">
        <f t="shared" si="18"/>
        <v>14.337270800000001</v>
      </c>
      <c r="H316" s="2">
        <f t="shared" si="18"/>
        <v>11.5157484</v>
      </c>
      <c r="I316" s="2">
        <f t="shared" si="18"/>
        <v>-2.821522400000001</v>
      </c>
      <c r="J316" s="2">
        <f t="shared" si="19"/>
        <v>-0.35269030000000012</v>
      </c>
      <c r="K316" t="s">
        <v>643</v>
      </c>
      <c r="L316" t="s">
        <v>906</v>
      </c>
      <c r="M316">
        <v>1058683</v>
      </c>
      <c r="N316">
        <v>1668</v>
      </c>
      <c r="O316">
        <v>607</v>
      </c>
      <c r="P316" t="s">
        <v>907</v>
      </c>
    </row>
    <row r="317" spans="1:16" x14ac:dyDescent="0.25">
      <c r="A317" t="s">
        <v>307</v>
      </c>
      <c r="B317" t="s">
        <v>908</v>
      </c>
      <c r="C317">
        <v>2.84</v>
      </c>
      <c r="D317">
        <v>1.96</v>
      </c>
      <c r="E317">
        <f t="shared" si="16"/>
        <v>-0.87999999999999989</v>
      </c>
      <c r="F317">
        <f t="shared" si="17"/>
        <v>-0.10999999999999999</v>
      </c>
      <c r="G317" s="2">
        <f t="shared" si="18"/>
        <v>9.3175855999999992</v>
      </c>
      <c r="H317" s="2">
        <f t="shared" si="18"/>
        <v>6.4304464000000001</v>
      </c>
      <c r="I317" s="2">
        <f t="shared" si="18"/>
        <v>-2.8871391999999996</v>
      </c>
      <c r="J317" s="2">
        <f t="shared" si="19"/>
        <v>-0.36089239999999995</v>
      </c>
      <c r="K317" t="s">
        <v>62</v>
      </c>
      <c r="L317" t="s">
        <v>908</v>
      </c>
      <c r="M317">
        <v>11060148</v>
      </c>
      <c r="N317">
        <v>9558</v>
      </c>
      <c r="O317">
        <v>1157</v>
      </c>
      <c r="P317" t="s">
        <v>909</v>
      </c>
    </row>
    <row r="318" spans="1:16" x14ac:dyDescent="0.25">
      <c r="A318" t="s">
        <v>219</v>
      </c>
      <c r="B318" t="s">
        <v>910</v>
      </c>
      <c r="C318">
        <v>7.22</v>
      </c>
      <c r="D318">
        <v>6.34</v>
      </c>
      <c r="E318">
        <f t="shared" si="16"/>
        <v>-0.87999999999999989</v>
      </c>
      <c r="F318">
        <f t="shared" si="17"/>
        <v>-0.10999999999999999</v>
      </c>
      <c r="G318" s="2">
        <f t="shared" si="18"/>
        <v>23.6876648</v>
      </c>
      <c r="H318" s="2">
        <f t="shared" si="18"/>
        <v>20.8005256</v>
      </c>
      <c r="I318" s="2">
        <f t="shared" si="18"/>
        <v>-2.8871391999999996</v>
      </c>
      <c r="J318" s="2">
        <f t="shared" si="19"/>
        <v>-0.36089239999999995</v>
      </c>
      <c r="K318" t="s">
        <v>911</v>
      </c>
      <c r="L318" t="s">
        <v>910</v>
      </c>
      <c r="M318">
        <v>1331699</v>
      </c>
      <c r="N318">
        <v>8466</v>
      </c>
      <c r="O318">
        <v>157</v>
      </c>
      <c r="P318" t="s">
        <v>912</v>
      </c>
    </row>
    <row r="319" spans="1:16" x14ac:dyDescent="0.25">
      <c r="A319" t="s">
        <v>204</v>
      </c>
      <c r="B319" t="s">
        <v>913</v>
      </c>
      <c r="C319">
        <v>7.46</v>
      </c>
      <c r="D319">
        <v>6.58</v>
      </c>
      <c r="E319">
        <f t="shared" si="16"/>
        <v>-0.87999999999999989</v>
      </c>
      <c r="F319">
        <f t="shared" si="17"/>
        <v>-0.10999999999999999</v>
      </c>
      <c r="G319" s="2">
        <f t="shared" si="18"/>
        <v>24.475066399999999</v>
      </c>
      <c r="H319" s="2">
        <f t="shared" si="18"/>
        <v>21.587927199999999</v>
      </c>
      <c r="I319" s="2">
        <f t="shared" si="18"/>
        <v>-2.8871391999999996</v>
      </c>
      <c r="J319" s="2">
        <f t="shared" si="19"/>
        <v>-0.36089239999999995</v>
      </c>
      <c r="K319" t="s">
        <v>110</v>
      </c>
      <c r="L319" t="s">
        <v>913</v>
      </c>
      <c r="M319">
        <v>2629703</v>
      </c>
      <c r="N319">
        <v>2498</v>
      </c>
      <c r="O319">
        <v>1056</v>
      </c>
      <c r="P319" t="s">
        <v>914</v>
      </c>
    </row>
    <row r="320" spans="1:16" x14ac:dyDescent="0.25">
      <c r="A320" t="s">
        <v>219</v>
      </c>
      <c r="B320" t="s">
        <v>915</v>
      </c>
      <c r="C320">
        <v>6.15</v>
      </c>
      <c r="D320">
        <v>5.27</v>
      </c>
      <c r="E320">
        <f t="shared" si="16"/>
        <v>-0.88000000000000078</v>
      </c>
      <c r="F320">
        <f t="shared" si="17"/>
        <v>-0.1100000000000001</v>
      </c>
      <c r="G320" s="2">
        <f t="shared" si="18"/>
        <v>20.177166</v>
      </c>
      <c r="H320" s="2">
        <f t="shared" si="18"/>
        <v>17.2900268</v>
      </c>
      <c r="I320" s="2">
        <f t="shared" si="18"/>
        <v>-2.8871392000000027</v>
      </c>
      <c r="J320" s="2">
        <f t="shared" si="19"/>
        <v>-0.36089240000000034</v>
      </c>
      <c r="K320" t="s">
        <v>311</v>
      </c>
      <c r="L320" t="s">
        <v>915</v>
      </c>
      <c r="M320">
        <v>1762857</v>
      </c>
      <c r="N320">
        <v>8687</v>
      </c>
      <c r="O320">
        <v>203</v>
      </c>
      <c r="P320" t="s">
        <v>916</v>
      </c>
    </row>
    <row r="321" spans="1:16" x14ac:dyDescent="0.25">
      <c r="A321" t="s">
        <v>101</v>
      </c>
      <c r="B321" t="s">
        <v>917</v>
      </c>
      <c r="C321">
        <v>3.88</v>
      </c>
      <c r="D321">
        <v>2.99</v>
      </c>
      <c r="E321">
        <f t="shared" si="16"/>
        <v>-0.88999999999999968</v>
      </c>
      <c r="F321">
        <f t="shared" si="17"/>
        <v>-0.11124999999999996</v>
      </c>
      <c r="G321" s="2">
        <f t="shared" si="18"/>
        <v>12.7296592</v>
      </c>
      <c r="H321" s="2">
        <f t="shared" si="18"/>
        <v>9.8097116</v>
      </c>
      <c r="I321" s="2">
        <f t="shared" si="18"/>
        <v>-2.9199475999999991</v>
      </c>
      <c r="J321" s="2">
        <f t="shared" si="19"/>
        <v>-0.36499344999999989</v>
      </c>
      <c r="K321" t="s">
        <v>767</v>
      </c>
      <c r="L321" t="s">
        <v>918</v>
      </c>
      <c r="M321">
        <v>3520151</v>
      </c>
      <c r="N321">
        <v>8033</v>
      </c>
      <c r="O321">
        <v>429</v>
      </c>
      <c r="P321" t="s">
        <v>919</v>
      </c>
    </row>
    <row r="322" spans="1:16" x14ac:dyDescent="0.25">
      <c r="A322" t="s">
        <v>222</v>
      </c>
      <c r="B322" t="s">
        <v>920</v>
      </c>
      <c r="C322">
        <v>5.65</v>
      </c>
      <c r="D322">
        <v>4.76</v>
      </c>
      <c r="E322">
        <f t="shared" ref="E322:E385" si="20">D322-C322</f>
        <v>-0.89000000000000057</v>
      </c>
      <c r="F322">
        <f t="shared" si="17"/>
        <v>-0.11125000000000007</v>
      </c>
      <c r="G322" s="2">
        <f t="shared" si="18"/>
        <v>18.536746000000001</v>
      </c>
      <c r="H322" s="2">
        <f t="shared" si="18"/>
        <v>15.616798399999999</v>
      </c>
      <c r="I322" s="2">
        <f t="shared" si="18"/>
        <v>-2.9199476000000018</v>
      </c>
      <c r="J322" s="2">
        <f t="shared" si="19"/>
        <v>-0.36499345000000022</v>
      </c>
      <c r="K322" t="s">
        <v>921</v>
      </c>
      <c r="L322" t="s">
        <v>920</v>
      </c>
      <c r="M322">
        <v>1330711</v>
      </c>
      <c r="N322">
        <v>2211</v>
      </c>
      <c r="O322">
        <v>602</v>
      </c>
      <c r="P322" t="s">
        <v>922</v>
      </c>
    </row>
    <row r="323" spans="1:16" x14ac:dyDescent="0.25">
      <c r="A323" t="s">
        <v>350</v>
      </c>
      <c r="B323" t="s">
        <v>923</v>
      </c>
      <c r="C323">
        <v>10.23</v>
      </c>
      <c r="D323">
        <v>9.34</v>
      </c>
      <c r="E323">
        <f t="shared" si="20"/>
        <v>-0.89000000000000057</v>
      </c>
      <c r="F323">
        <f t="shared" ref="F323:F386" si="21">E323/8</f>
        <v>-0.11125000000000007</v>
      </c>
      <c r="G323" s="2">
        <f t="shared" ref="G323:I386" si="22">C323*3.28084</f>
        <v>33.562993200000001</v>
      </c>
      <c r="H323" s="2">
        <f t="shared" si="22"/>
        <v>30.643045600000001</v>
      </c>
      <c r="I323" s="2">
        <f t="shared" si="22"/>
        <v>-2.9199476000000018</v>
      </c>
      <c r="J323" s="2">
        <f t="shared" ref="J323:J386" si="23">I323/8</f>
        <v>-0.36499345000000022</v>
      </c>
    </row>
    <row r="324" spans="1:16" x14ac:dyDescent="0.25">
      <c r="A324" t="s">
        <v>307</v>
      </c>
      <c r="B324" t="s">
        <v>924</v>
      </c>
      <c r="C324">
        <v>5.96</v>
      </c>
      <c r="D324">
        <v>5.0599999999999996</v>
      </c>
      <c r="E324">
        <f t="shared" si="20"/>
        <v>-0.90000000000000036</v>
      </c>
      <c r="F324">
        <f t="shared" si="21"/>
        <v>-0.11250000000000004</v>
      </c>
      <c r="G324" s="2">
        <f t="shared" si="22"/>
        <v>19.553806399999999</v>
      </c>
      <c r="H324" s="2">
        <f t="shared" si="22"/>
        <v>16.601050399999998</v>
      </c>
      <c r="I324" s="2">
        <f t="shared" si="22"/>
        <v>-2.9527560000000013</v>
      </c>
      <c r="J324" s="2">
        <f t="shared" si="23"/>
        <v>-0.36909450000000016</v>
      </c>
      <c r="K324" t="s">
        <v>925</v>
      </c>
      <c r="L324" t="s">
        <v>924</v>
      </c>
      <c r="M324">
        <v>1296157</v>
      </c>
      <c r="N324">
        <v>6309</v>
      </c>
      <c r="O324">
        <v>205</v>
      </c>
      <c r="P324" t="s">
        <v>926</v>
      </c>
    </row>
    <row r="325" spans="1:16" x14ac:dyDescent="0.25">
      <c r="A325" t="s">
        <v>219</v>
      </c>
      <c r="B325" t="s">
        <v>927</v>
      </c>
      <c r="C325">
        <v>6.54</v>
      </c>
      <c r="D325">
        <v>5.64</v>
      </c>
      <c r="E325">
        <f t="shared" si="20"/>
        <v>-0.90000000000000036</v>
      </c>
      <c r="F325">
        <f t="shared" si="21"/>
        <v>-0.11250000000000004</v>
      </c>
      <c r="G325" s="2">
        <f t="shared" si="22"/>
        <v>21.456693600000001</v>
      </c>
      <c r="H325" s="2">
        <f t="shared" si="22"/>
        <v>18.5039376</v>
      </c>
      <c r="I325" s="2">
        <f t="shared" si="22"/>
        <v>-2.9527560000000013</v>
      </c>
      <c r="J325" s="2">
        <f t="shared" si="23"/>
        <v>-0.36909450000000016</v>
      </c>
      <c r="K325" t="s">
        <v>317</v>
      </c>
      <c r="L325" t="s">
        <v>927</v>
      </c>
      <c r="M325">
        <v>2228619</v>
      </c>
      <c r="N325">
        <v>7502</v>
      </c>
      <c r="O325">
        <v>297</v>
      </c>
      <c r="P325" t="s">
        <v>928</v>
      </c>
    </row>
    <row r="326" spans="1:16" x14ac:dyDescent="0.25">
      <c r="A326" t="s">
        <v>64</v>
      </c>
      <c r="B326" t="s">
        <v>929</v>
      </c>
      <c r="C326">
        <v>7.04</v>
      </c>
      <c r="D326">
        <v>6.13</v>
      </c>
      <c r="E326">
        <f t="shared" si="20"/>
        <v>-0.91000000000000014</v>
      </c>
      <c r="F326">
        <f t="shared" si="21"/>
        <v>-0.11375000000000002</v>
      </c>
      <c r="G326" s="2">
        <f t="shared" si="22"/>
        <v>23.0971136</v>
      </c>
      <c r="H326" s="2">
        <f t="shared" si="22"/>
        <v>20.111549199999999</v>
      </c>
      <c r="I326" s="2">
        <f t="shared" si="22"/>
        <v>-2.9855644000000003</v>
      </c>
      <c r="J326" s="2">
        <f t="shared" si="23"/>
        <v>-0.37319555000000004</v>
      </c>
      <c r="K326" t="s">
        <v>151</v>
      </c>
      <c r="L326" t="s">
        <v>929</v>
      </c>
      <c r="M326">
        <v>2662077</v>
      </c>
      <c r="N326">
        <v>6377</v>
      </c>
      <c r="O326">
        <v>322</v>
      </c>
      <c r="P326" t="s">
        <v>930</v>
      </c>
    </row>
    <row r="327" spans="1:16" x14ac:dyDescent="0.25">
      <c r="A327" t="s">
        <v>307</v>
      </c>
      <c r="B327" t="s">
        <v>931</v>
      </c>
      <c r="C327">
        <v>7.16</v>
      </c>
      <c r="D327">
        <v>6.25</v>
      </c>
      <c r="E327">
        <f t="shared" si="20"/>
        <v>-0.91000000000000014</v>
      </c>
      <c r="F327">
        <f t="shared" si="21"/>
        <v>-0.11375000000000002</v>
      </c>
      <c r="G327" s="2">
        <f t="shared" si="22"/>
        <v>23.490814400000001</v>
      </c>
      <c r="H327" s="2">
        <f t="shared" si="22"/>
        <v>20.50525</v>
      </c>
      <c r="I327" s="2">
        <f t="shared" si="22"/>
        <v>-2.9855644000000003</v>
      </c>
      <c r="J327" s="2">
        <f t="shared" si="23"/>
        <v>-0.37319555000000004</v>
      </c>
      <c r="K327" t="s">
        <v>579</v>
      </c>
      <c r="L327" t="s">
        <v>931</v>
      </c>
      <c r="M327">
        <v>2820575</v>
      </c>
      <c r="N327">
        <v>8572</v>
      </c>
      <c r="O327">
        <v>329</v>
      </c>
      <c r="P327" t="s">
        <v>932</v>
      </c>
    </row>
    <row r="328" spans="1:16" x14ac:dyDescent="0.25">
      <c r="A328" t="s">
        <v>706</v>
      </c>
      <c r="B328" t="s">
        <v>933</v>
      </c>
      <c r="C328">
        <v>2.88</v>
      </c>
      <c r="D328">
        <v>1.96</v>
      </c>
      <c r="E328">
        <f t="shared" si="20"/>
        <v>-0.91999999999999993</v>
      </c>
      <c r="F328">
        <f t="shared" si="21"/>
        <v>-0.11499999999999999</v>
      </c>
      <c r="G328" s="2">
        <f t="shared" si="22"/>
        <v>9.4488191999999991</v>
      </c>
      <c r="H328" s="2">
        <f t="shared" si="22"/>
        <v>6.4304464000000001</v>
      </c>
      <c r="I328" s="2">
        <f t="shared" si="22"/>
        <v>-3.0183727999999999</v>
      </c>
      <c r="J328" s="2">
        <f t="shared" si="23"/>
        <v>-0.37729659999999998</v>
      </c>
      <c r="K328" t="s">
        <v>482</v>
      </c>
      <c r="L328" t="s">
        <v>933</v>
      </c>
      <c r="M328">
        <v>619266</v>
      </c>
      <c r="N328">
        <v>2630</v>
      </c>
      <c r="O328">
        <v>235</v>
      </c>
      <c r="P328" t="s">
        <v>934</v>
      </c>
    </row>
    <row r="329" spans="1:16" x14ac:dyDescent="0.25">
      <c r="A329" t="s">
        <v>392</v>
      </c>
      <c r="B329" t="s">
        <v>935</v>
      </c>
      <c r="C329">
        <v>4.71</v>
      </c>
      <c r="D329">
        <v>3.79</v>
      </c>
      <c r="E329">
        <f t="shared" si="20"/>
        <v>-0.91999999999999993</v>
      </c>
      <c r="F329">
        <f t="shared" si="21"/>
        <v>-0.11499999999999999</v>
      </c>
      <c r="G329" s="2">
        <f t="shared" si="22"/>
        <v>15.4527564</v>
      </c>
      <c r="H329" s="2">
        <f t="shared" si="22"/>
        <v>12.4343836</v>
      </c>
      <c r="I329" s="2">
        <f t="shared" si="22"/>
        <v>-3.0183727999999999</v>
      </c>
      <c r="J329" s="2">
        <f t="shared" si="23"/>
        <v>-0.37729659999999998</v>
      </c>
      <c r="K329" t="s">
        <v>113</v>
      </c>
      <c r="L329" t="s">
        <v>936</v>
      </c>
      <c r="M329">
        <v>1507223</v>
      </c>
      <c r="N329">
        <v>5739</v>
      </c>
      <c r="O329">
        <v>263</v>
      </c>
      <c r="P329" t="s">
        <v>937</v>
      </c>
    </row>
    <row r="330" spans="1:16" x14ac:dyDescent="0.25">
      <c r="A330" t="s">
        <v>101</v>
      </c>
      <c r="B330" t="s">
        <v>938</v>
      </c>
      <c r="C330">
        <v>4.32</v>
      </c>
      <c r="D330">
        <v>3.37</v>
      </c>
      <c r="E330">
        <f t="shared" si="20"/>
        <v>-0.95000000000000018</v>
      </c>
      <c r="F330">
        <f t="shared" si="21"/>
        <v>-0.11875000000000002</v>
      </c>
      <c r="G330" s="2">
        <f t="shared" si="22"/>
        <v>14.1732288</v>
      </c>
      <c r="H330" s="2">
        <f t="shared" si="22"/>
        <v>11.056430800000001</v>
      </c>
      <c r="I330" s="2">
        <f t="shared" si="22"/>
        <v>-3.1167980000000006</v>
      </c>
      <c r="J330" s="2">
        <f t="shared" si="23"/>
        <v>-0.38959975000000008</v>
      </c>
      <c r="K330" t="s">
        <v>939</v>
      </c>
      <c r="L330" t="s">
        <v>938</v>
      </c>
      <c r="M330">
        <v>1218762</v>
      </c>
      <c r="N330">
        <v>5135</v>
      </c>
      <c r="O330">
        <v>230</v>
      </c>
      <c r="P330" t="s">
        <v>940</v>
      </c>
    </row>
    <row r="331" spans="1:16" x14ac:dyDescent="0.25">
      <c r="A331" t="s">
        <v>40</v>
      </c>
      <c r="B331" t="s">
        <v>941</v>
      </c>
      <c r="C331">
        <v>6.09</v>
      </c>
      <c r="D331">
        <v>5.14</v>
      </c>
      <c r="E331">
        <f t="shared" si="20"/>
        <v>-0.95000000000000018</v>
      </c>
      <c r="F331">
        <f t="shared" si="21"/>
        <v>-0.11875000000000002</v>
      </c>
      <c r="G331" s="2">
        <f t="shared" si="22"/>
        <v>19.980315600000001</v>
      </c>
      <c r="H331" s="2">
        <f t="shared" si="22"/>
        <v>16.863517599999998</v>
      </c>
      <c r="I331" s="2">
        <f t="shared" si="22"/>
        <v>-3.1167980000000006</v>
      </c>
      <c r="J331" s="2">
        <f t="shared" si="23"/>
        <v>-0.38959975000000008</v>
      </c>
      <c r="K331" t="s">
        <v>471</v>
      </c>
      <c r="L331" t="s">
        <v>941</v>
      </c>
      <c r="M331">
        <v>1000717</v>
      </c>
      <c r="N331">
        <v>1229</v>
      </c>
      <c r="O331">
        <v>815</v>
      </c>
      <c r="P331" t="s">
        <v>942</v>
      </c>
    </row>
    <row r="332" spans="1:16" x14ac:dyDescent="0.25">
      <c r="A332" t="s">
        <v>307</v>
      </c>
      <c r="B332" t="s">
        <v>943</v>
      </c>
      <c r="C332">
        <v>7.21</v>
      </c>
      <c r="D332">
        <v>6.25</v>
      </c>
      <c r="E332">
        <f t="shared" si="20"/>
        <v>-0.96</v>
      </c>
      <c r="F332">
        <f t="shared" si="21"/>
        <v>-0.12</v>
      </c>
      <c r="G332" s="2">
        <f t="shared" si="22"/>
        <v>23.6548564</v>
      </c>
      <c r="H332" s="2">
        <f t="shared" si="22"/>
        <v>20.50525</v>
      </c>
      <c r="I332" s="2">
        <f t="shared" si="22"/>
        <v>-3.1496063999999997</v>
      </c>
      <c r="J332" s="2">
        <f t="shared" si="23"/>
        <v>-0.39370079999999996</v>
      </c>
      <c r="K332" t="s">
        <v>379</v>
      </c>
      <c r="L332" t="s">
        <v>943</v>
      </c>
      <c r="M332">
        <v>1835982</v>
      </c>
      <c r="N332">
        <v>6511</v>
      </c>
      <c r="O332">
        <v>295</v>
      </c>
      <c r="P332" t="s">
        <v>944</v>
      </c>
    </row>
    <row r="333" spans="1:16" x14ac:dyDescent="0.25">
      <c r="A333" t="s">
        <v>40</v>
      </c>
      <c r="B333" t="s">
        <v>945</v>
      </c>
      <c r="C333">
        <v>4.3600000000000003</v>
      </c>
      <c r="D333">
        <v>3.4</v>
      </c>
      <c r="E333">
        <f t="shared" si="20"/>
        <v>-0.96000000000000041</v>
      </c>
      <c r="F333">
        <f t="shared" si="21"/>
        <v>-0.12000000000000005</v>
      </c>
      <c r="G333" s="2">
        <f t="shared" si="22"/>
        <v>14.3044624</v>
      </c>
      <c r="H333" s="2">
        <f t="shared" si="22"/>
        <v>11.154855999999999</v>
      </c>
      <c r="I333" s="2">
        <f t="shared" si="22"/>
        <v>-3.1496064000000015</v>
      </c>
      <c r="J333" s="2">
        <f t="shared" si="23"/>
        <v>-0.39370080000000018</v>
      </c>
      <c r="K333" t="s">
        <v>946</v>
      </c>
      <c r="L333" t="s">
        <v>947</v>
      </c>
      <c r="M333">
        <v>2720155</v>
      </c>
      <c r="N333">
        <v>2473</v>
      </c>
      <c r="O333">
        <v>1136</v>
      </c>
      <c r="P333" t="s">
        <v>948</v>
      </c>
    </row>
    <row r="334" spans="1:16" x14ac:dyDescent="0.25">
      <c r="A334" t="s">
        <v>27</v>
      </c>
      <c r="B334" t="s">
        <v>949</v>
      </c>
      <c r="C334">
        <v>4.2300000000000004</v>
      </c>
      <c r="D334">
        <v>3.22</v>
      </c>
      <c r="E334">
        <f t="shared" si="20"/>
        <v>-1.0100000000000002</v>
      </c>
      <c r="F334">
        <f t="shared" si="21"/>
        <v>-0.12625000000000003</v>
      </c>
      <c r="G334" s="2">
        <f t="shared" si="22"/>
        <v>13.877953200000002</v>
      </c>
      <c r="H334" s="2">
        <f t="shared" si="22"/>
        <v>10.5643048</v>
      </c>
      <c r="I334" s="2">
        <f t="shared" si="22"/>
        <v>-3.3136484000000008</v>
      </c>
      <c r="J334" s="2">
        <f t="shared" si="23"/>
        <v>-0.4142060500000001</v>
      </c>
      <c r="K334" t="s">
        <v>830</v>
      </c>
      <c r="L334" t="s">
        <v>949</v>
      </c>
      <c r="M334">
        <v>956907</v>
      </c>
      <c r="N334">
        <v>1868</v>
      </c>
      <c r="O334">
        <v>522</v>
      </c>
      <c r="P334" t="s">
        <v>950</v>
      </c>
    </row>
    <row r="335" spans="1:16" x14ac:dyDescent="0.25">
      <c r="A335" t="s">
        <v>951</v>
      </c>
      <c r="B335" t="s">
        <v>952</v>
      </c>
      <c r="C335">
        <v>5.14</v>
      </c>
      <c r="D335">
        <v>4.07</v>
      </c>
      <c r="E335">
        <f t="shared" si="20"/>
        <v>-1.0699999999999994</v>
      </c>
      <c r="F335">
        <f t="shared" si="21"/>
        <v>-0.13374999999999992</v>
      </c>
      <c r="G335" s="2">
        <f t="shared" si="22"/>
        <v>16.863517599999998</v>
      </c>
      <c r="H335" s="2">
        <f t="shared" si="22"/>
        <v>13.353018800000001</v>
      </c>
      <c r="I335" s="2">
        <f t="shared" si="22"/>
        <v>-3.5104987999999979</v>
      </c>
      <c r="J335" s="2">
        <f t="shared" si="23"/>
        <v>-0.43881234999999974</v>
      </c>
      <c r="K335" t="s">
        <v>953</v>
      </c>
      <c r="L335" t="s">
        <v>954</v>
      </c>
      <c r="M335">
        <v>342853</v>
      </c>
      <c r="N335">
        <v>704</v>
      </c>
      <c r="O335">
        <v>698</v>
      </c>
    </row>
    <row r="336" spans="1:16" x14ac:dyDescent="0.25">
      <c r="A336" t="s">
        <v>20</v>
      </c>
      <c r="B336" t="s">
        <v>955</v>
      </c>
      <c r="C336">
        <v>6.8</v>
      </c>
      <c r="D336">
        <v>5.69</v>
      </c>
      <c r="E336">
        <f t="shared" si="20"/>
        <v>-1.1099999999999994</v>
      </c>
      <c r="F336">
        <f t="shared" si="21"/>
        <v>-0.13874999999999993</v>
      </c>
      <c r="G336" s="2">
        <f t="shared" si="22"/>
        <v>22.309711999999998</v>
      </c>
      <c r="H336" s="2">
        <f t="shared" si="22"/>
        <v>18.667979600000002</v>
      </c>
      <c r="I336" s="2">
        <f t="shared" si="22"/>
        <v>-3.6417323999999982</v>
      </c>
      <c r="J336" s="2">
        <f t="shared" si="23"/>
        <v>-0.45521654999999978</v>
      </c>
      <c r="K336" t="s">
        <v>640</v>
      </c>
      <c r="L336" t="s">
        <v>955</v>
      </c>
      <c r="M336">
        <v>1950491</v>
      </c>
      <c r="N336">
        <v>5446</v>
      </c>
      <c r="O336">
        <v>374</v>
      </c>
      <c r="P336" t="s">
        <v>956</v>
      </c>
    </row>
    <row r="337" spans="1:16" x14ac:dyDescent="0.25">
      <c r="A337" t="s">
        <v>31</v>
      </c>
      <c r="B337" t="s">
        <v>957</v>
      </c>
      <c r="C337">
        <v>7.22</v>
      </c>
      <c r="D337">
        <v>6.09</v>
      </c>
      <c r="E337">
        <f t="shared" si="20"/>
        <v>-1.1299999999999999</v>
      </c>
      <c r="F337">
        <f t="shared" si="21"/>
        <v>-0.14124999999999999</v>
      </c>
      <c r="G337" s="2">
        <f t="shared" si="22"/>
        <v>23.6876648</v>
      </c>
      <c r="H337" s="2">
        <f t="shared" si="22"/>
        <v>19.980315600000001</v>
      </c>
      <c r="I337" s="2">
        <f t="shared" si="22"/>
        <v>-3.7073491999999995</v>
      </c>
      <c r="J337" s="2">
        <f t="shared" si="23"/>
        <v>-0.46341864999999993</v>
      </c>
      <c r="K337" t="s">
        <v>375</v>
      </c>
      <c r="L337" t="s">
        <v>958</v>
      </c>
      <c r="M337">
        <v>1862612</v>
      </c>
      <c r="N337">
        <v>6788</v>
      </c>
      <c r="O337">
        <v>274</v>
      </c>
      <c r="P337" t="s">
        <v>959</v>
      </c>
    </row>
    <row r="338" spans="1:16" x14ac:dyDescent="0.25">
      <c r="A338" t="s">
        <v>219</v>
      </c>
      <c r="B338" t="s">
        <v>960</v>
      </c>
      <c r="C338">
        <v>8.82</v>
      </c>
      <c r="D338">
        <v>7.69</v>
      </c>
      <c r="E338">
        <f t="shared" si="20"/>
        <v>-1.1299999999999999</v>
      </c>
      <c r="F338">
        <f t="shared" si="21"/>
        <v>-0.14124999999999999</v>
      </c>
      <c r="G338" s="2">
        <f t="shared" si="22"/>
        <v>28.937008800000001</v>
      </c>
      <c r="H338" s="2">
        <f t="shared" si="22"/>
        <v>25.229659600000002</v>
      </c>
      <c r="I338" s="2">
        <f t="shared" si="22"/>
        <v>-3.7073491999999995</v>
      </c>
      <c r="J338" s="2">
        <f t="shared" si="23"/>
        <v>-0.46341864999999993</v>
      </c>
      <c r="K338" t="s">
        <v>291</v>
      </c>
      <c r="L338" t="s">
        <v>960</v>
      </c>
      <c r="M338">
        <v>1546541</v>
      </c>
      <c r="N338">
        <v>6143</v>
      </c>
      <c r="O338">
        <v>251</v>
      </c>
      <c r="P338" t="s">
        <v>961</v>
      </c>
    </row>
    <row r="339" spans="1:16" x14ac:dyDescent="0.25">
      <c r="A339" t="s">
        <v>40</v>
      </c>
      <c r="B339" t="s">
        <v>962</v>
      </c>
      <c r="C339">
        <v>4.93</v>
      </c>
      <c r="D339">
        <v>3.78</v>
      </c>
      <c r="E339">
        <f t="shared" si="20"/>
        <v>-1.1499999999999999</v>
      </c>
      <c r="F339">
        <f t="shared" si="21"/>
        <v>-0.14374999999999999</v>
      </c>
      <c r="G339" s="2">
        <f t="shared" si="22"/>
        <v>16.1745412</v>
      </c>
      <c r="H339" s="2">
        <f t="shared" si="22"/>
        <v>12.4015752</v>
      </c>
      <c r="I339" s="2">
        <f t="shared" si="22"/>
        <v>-3.7729659999999998</v>
      </c>
      <c r="J339" s="2">
        <f t="shared" si="23"/>
        <v>-0.47162074999999998</v>
      </c>
      <c r="K339" t="s">
        <v>379</v>
      </c>
      <c r="L339" t="s">
        <v>962</v>
      </c>
      <c r="M339">
        <v>5772804</v>
      </c>
      <c r="N339">
        <v>3202</v>
      </c>
      <c r="O339">
        <v>1803</v>
      </c>
      <c r="P339" t="s">
        <v>963</v>
      </c>
    </row>
    <row r="340" spans="1:16" x14ac:dyDescent="0.25">
      <c r="A340" t="s">
        <v>131</v>
      </c>
      <c r="B340" t="s">
        <v>964</v>
      </c>
      <c r="C340">
        <v>4.71</v>
      </c>
      <c r="D340">
        <v>3.55</v>
      </c>
      <c r="E340">
        <f t="shared" si="20"/>
        <v>-1.1600000000000001</v>
      </c>
      <c r="F340">
        <f t="shared" si="21"/>
        <v>-0.14500000000000002</v>
      </c>
      <c r="G340" s="2">
        <f t="shared" si="22"/>
        <v>15.4527564</v>
      </c>
      <c r="H340" s="2">
        <f t="shared" si="22"/>
        <v>11.646982</v>
      </c>
      <c r="I340" s="2">
        <f t="shared" si="22"/>
        <v>-3.8057744000000002</v>
      </c>
      <c r="J340" s="2">
        <f t="shared" si="23"/>
        <v>-0.47572180000000003</v>
      </c>
      <c r="K340" t="s">
        <v>269</v>
      </c>
      <c r="L340" t="s">
        <v>965</v>
      </c>
      <c r="M340">
        <v>2927965</v>
      </c>
      <c r="N340">
        <v>6259</v>
      </c>
      <c r="O340">
        <v>468</v>
      </c>
      <c r="P340" t="s">
        <v>966</v>
      </c>
    </row>
    <row r="341" spans="1:16" x14ac:dyDescent="0.25">
      <c r="A341" t="s">
        <v>60</v>
      </c>
      <c r="B341" t="s">
        <v>967</v>
      </c>
      <c r="C341">
        <v>5.7</v>
      </c>
      <c r="D341">
        <v>4.54</v>
      </c>
      <c r="E341">
        <f t="shared" si="20"/>
        <v>-1.1600000000000001</v>
      </c>
      <c r="F341">
        <f t="shared" si="21"/>
        <v>-0.14500000000000002</v>
      </c>
      <c r="G341" s="2">
        <f t="shared" si="22"/>
        <v>18.700787999999999</v>
      </c>
      <c r="H341" s="2">
        <f t="shared" si="22"/>
        <v>14.8950136</v>
      </c>
      <c r="I341" s="2">
        <f t="shared" si="22"/>
        <v>-3.8057744000000002</v>
      </c>
      <c r="J341" s="2">
        <f t="shared" si="23"/>
        <v>-0.47572180000000003</v>
      </c>
      <c r="K341" t="s">
        <v>383</v>
      </c>
      <c r="L341" t="s">
        <v>968</v>
      </c>
      <c r="M341">
        <v>4681087</v>
      </c>
      <c r="N341">
        <v>174</v>
      </c>
      <c r="O341">
        <v>26903</v>
      </c>
      <c r="P341" t="s">
        <v>969</v>
      </c>
    </row>
    <row r="342" spans="1:16" x14ac:dyDescent="0.25">
      <c r="A342" t="s">
        <v>222</v>
      </c>
      <c r="B342" t="s">
        <v>970</v>
      </c>
      <c r="C342">
        <v>11.86</v>
      </c>
      <c r="D342">
        <v>10.67</v>
      </c>
      <c r="E342">
        <f t="shared" si="20"/>
        <v>-1.1899999999999995</v>
      </c>
      <c r="F342">
        <f t="shared" si="21"/>
        <v>-0.14874999999999994</v>
      </c>
      <c r="G342" s="2">
        <f t="shared" si="22"/>
        <v>38.910762399999996</v>
      </c>
      <c r="H342" s="2">
        <f t="shared" si="22"/>
        <v>35.006562799999998</v>
      </c>
      <c r="I342" s="2">
        <f t="shared" si="22"/>
        <v>-3.9041995999999983</v>
      </c>
      <c r="J342" s="2">
        <f t="shared" si="23"/>
        <v>-0.48802494999999979</v>
      </c>
    </row>
    <row r="343" spans="1:16" x14ac:dyDescent="0.25">
      <c r="A343" t="s">
        <v>101</v>
      </c>
      <c r="B343" t="s">
        <v>971</v>
      </c>
      <c r="C343">
        <v>3.73</v>
      </c>
      <c r="D343">
        <v>2.54</v>
      </c>
      <c r="E343">
        <f t="shared" si="20"/>
        <v>-1.19</v>
      </c>
      <c r="F343">
        <f t="shared" si="21"/>
        <v>-0.14874999999999999</v>
      </c>
      <c r="G343" s="2">
        <f t="shared" si="22"/>
        <v>12.2375332</v>
      </c>
      <c r="H343" s="2">
        <f t="shared" si="22"/>
        <v>8.3333335999999996</v>
      </c>
      <c r="I343" s="2">
        <f t="shared" si="22"/>
        <v>-3.9041995999999997</v>
      </c>
      <c r="J343" s="2">
        <f t="shared" si="23"/>
        <v>-0.48802494999999996</v>
      </c>
      <c r="K343" t="s">
        <v>116</v>
      </c>
      <c r="L343" t="s">
        <v>972</v>
      </c>
      <c r="M343">
        <v>1478833</v>
      </c>
      <c r="N343">
        <v>5832</v>
      </c>
      <c r="O343">
        <v>253</v>
      </c>
      <c r="P343" t="s">
        <v>973</v>
      </c>
    </row>
    <row r="344" spans="1:16" x14ac:dyDescent="0.25">
      <c r="A344" t="s">
        <v>350</v>
      </c>
      <c r="B344" t="s">
        <v>974</v>
      </c>
      <c r="C344">
        <v>5.99</v>
      </c>
      <c r="D344">
        <v>4.8</v>
      </c>
      <c r="E344">
        <f t="shared" si="20"/>
        <v>-1.1900000000000004</v>
      </c>
      <c r="F344">
        <f t="shared" si="21"/>
        <v>-0.14875000000000005</v>
      </c>
      <c r="G344" s="2">
        <f t="shared" si="22"/>
        <v>19.6522316</v>
      </c>
      <c r="H344" s="2">
        <f t="shared" si="22"/>
        <v>15.748031999999998</v>
      </c>
      <c r="I344" s="2">
        <f t="shared" si="22"/>
        <v>-3.9041996000000014</v>
      </c>
      <c r="J344" s="2">
        <f t="shared" si="23"/>
        <v>-0.48802495000000018</v>
      </c>
      <c r="K344" t="s">
        <v>975</v>
      </c>
      <c r="L344" t="s">
        <v>976</v>
      </c>
      <c r="M344">
        <v>3392764</v>
      </c>
      <c r="N344">
        <v>17626</v>
      </c>
      <c r="O344">
        <v>192</v>
      </c>
    </row>
    <row r="345" spans="1:16" x14ac:dyDescent="0.25">
      <c r="A345" t="s">
        <v>307</v>
      </c>
      <c r="B345" t="s">
        <v>977</v>
      </c>
      <c r="C345">
        <v>5.85</v>
      </c>
      <c r="D345">
        <v>4.6500000000000004</v>
      </c>
      <c r="E345">
        <f t="shared" si="20"/>
        <v>-1.1999999999999993</v>
      </c>
      <c r="F345">
        <f t="shared" si="21"/>
        <v>-0.14999999999999991</v>
      </c>
      <c r="G345" s="2">
        <f t="shared" si="22"/>
        <v>19.192913999999998</v>
      </c>
      <c r="H345" s="2">
        <f t="shared" si="22"/>
        <v>15.255906000000001</v>
      </c>
      <c r="I345" s="2">
        <f t="shared" si="22"/>
        <v>-3.9370079999999978</v>
      </c>
      <c r="J345" s="2">
        <f t="shared" si="23"/>
        <v>-0.49212599999999973</v>
      </c>
      <c r="K345" t="s">
        <v>383</v>
      </c>
      <c r="L345" t="s">
        <v>977</v>
      </c>
      <c r="M345">
        <v>2194262</v>
      </c>
      <c r="N345">
        <v>11443</v>
      </c>
      <c r="O345">
        <v>192</v>
      </c>
      <c r="P345" t="s">
        <v>978</v>
      </c>
    </row>
    <row r="346" spans="1:16" x14ac:dyDescent="0.25">
      <c r="A346" t="s">
        <v>307</v>
      </c>
      <c r="B346" t="s">
        <v>979</v>
      </c>
      <c r="C346">
        <v>6.18</v>
      </c>
      <c r="D346">
        <v>4.9800000000000004</v>
      </c>
      <c r="E346">
        <f t="shared" si="20"/>
        <v>-1.1999999999999993</v>
      </c>
      <c r="F346">
        <f t="shared" si="21"/>
        <v>-0.14999999999999991</v>
      </c>
      <c r="G346" s="2">
        <f t="shared" si="22"/>
        <v>20.275591199999997</v>
      </c>
      <c r="H346" s="2">
        <f t="shared" si="22"/>
        <v>16.338583200000002</v>
      </c>
      <c r="I346" s="2">
        <f t="shared" si="22"/>
        <v>-3.9370079999999978</v>
      </c>
      <c r="J346" s="2">
        <f t="shared" si="23"/>
        <v>-0.49212599999999973</v>
      </c>
      <c r="K346" t="s">
        <v>181</v>
      </c>
      <c r="L346" t="s">
        <v>979</v>
      </c>
      <c r="M346">
        <v>4653171</v>
      </c>
      <c r="N346">
        <v>9892</v>
      </c>
      <c r="O346">
        <v>470</v>
      </c>
      <c r="P346" t="s">
        <v>980</v>
      </c>
    </row>
    <row r="347" spans="1:16" x14ac:dyDescent="0.25">
      <c r="A347" t="s">
        <v>31</v>
      </c>
      <c r="B347" t="s">
        <v>981</v>
      </c>
      <c r="C347">
        <v>9.4700000000000006</v>
      </c>
      <c r="D347">
        <v>8.27</v>
      </c>
      <c r="E347">
        <f t="shared" si="20"/>
        <v>-1.2000000000000011</v>
      </c>
      <c r="F347">
        <f t="shared" si="21"/>
        <v>-0.15000000000000013</v>
      </c>
      <c r="G347" s="2">
        <f t="shared" si="22"/>
        <v>31.069554800000002</v>
      </c>
      <c r="H347" s="2">
        <f t="shared" si="22"/>
        <v>27.1325468</v>
      </c>
      <c r="I347" s="2">
        <f t="shared" si="22"/>
        <v>-3.9370080000000036</v>
      </c>
      <c r="J347" s="2">
        <f t="shared" si="23"/>
        <v>-0.49212600000000045</v>
      </c>
      <c r="K347" t="s">
        <v>982</v>
      </c>
      <c r="L347" t="s">
        <v>981</v>
      </c>
      <c r="M347">
        <v>1104021</v>
      </c>
      <c r="N347">
        <v>4325</v>
      </c>
      <c r="O347">
        <v>268</v>
      </c>
      <c r="P347" t="s">
        <v>983</v>
      </c>
    </row>
    <row r="348" spans="1:16" x14ac:dyDescent="0.25">
      <c r="A348" t="s">
        <v>31</v>
      </c>
      <c r="B348" t="s">
        <v>984</v>
      </c>
      <c r="C348">
        <v>8.1999999999999993</v>
      </c>
      <c r="D348">
        <v>6.99</v>
      </c>
      <c r="E348">
        <f t="shared" si="20"/>
        <v>-1.2099999999999991</v>
      </c>
      <c r="F348">
        <f t="shared" si="21"/>
        <v>-0.15124999999999988</v>
      </c>
      <c r="G348" s="2">
        <f t="shared" si="22"/>
        <v>26.902887999999997</v>
      </c>
      <c r="H348" s="2">
        <f t="shared" si="22"/>
        <v>22.933071600000002</v>
      </c>
      <c r="I348" s="2">
        <f t="shared" si="22"/>
        <v>-3.9698163999999969</v>
      </c>
      <c r="J348" s="2">
        <f t="shared" si="23"/>
        <v>-0.49622704999999961</v>
      </c>
      <c r="K348" t="s">
        <v>596</v>
      </c>
      <c r="L348" t="s">
        <v>985</v>
      </c>
      <c r="M348">
        <v>1795092</v>
      </c>
      <c r="N348">
        <v>3021</v>
      </c>
      <c r="O348">
        <v>594</v>
      </c>
      <c r="P348" t="s">
        <v>986</v>
      </c>
    </row>
    <row r="349" spans="1:16" x14ac:dyDescent="0.25">
      <c r="A349" t="s">
        <v>20</v>
      </c>
      <c r="B349" t="s">
        <v>987</v>
      </c>
      <c r="C349">
        <v>8.44</v>
      </c>
      <c r="D349">
        <v>7.23</v>
      </c>
      <c r="E349">
        <f t="shared" si="20"/>
        <v>-1.2099999999999991</v>
      </c>
      <c r="F349">
        <f t="shared" si="21"/>
        <v>-0.15124999999999988</v>
      </c>
      <c r="G349" s="2">
        <f t="shared" si="22"/>
        <v>27.6902896</v>
      </c>
      <c r="H349" s="2">
        <f t="shared" si="22"/>
        <v>23.720473200000001</v>
      </c>
      <c r="I349" s="2">
        <f t="shared" si="22"/>
        <v>-3.9698163999999969</v>
      </c>
      <c r="J349" s="2">
        <f t="shared" si="23"/>
        <v>-0.49622704999999961</v>
      </c>
      <c r="K349" t="s">
        <v>778</v>
      </c>
      <c r="L349" t="s">
        <v>987</v>
      </c>
      <c r="M349">
        <v>2549121</v>
      </c>
      <c r="N349">
        <v>5066</v>
      </c>
      <c r="O349">
        <v>503</v>
      </c>
      <c r="P349" t="s">
        <v>988</v>
      </c>
    </row>
    <row r="350" spans="1:16" x14ac:dyDescent="0.25">
      <c r="A350" t="s">
        <v>35</v>
      </c>
      <c r="B350" t="s">
        <v>989</v>
      </c>
      <c r="C350">
        <v>3.1</v>
      </c>
      <c r="D350">
        <v>1.89</v>
      </c>
      <c r="E350">
        <f t="shared" si="20"/>
        <v>-1.2100000000000002</v>
      </c>
      <c r="F350">
        <f t="shared" si="21"/>
        <v>-0.15125000000000002</v>
      </c>
      <c r="G350" s="2">
        <f t="shared" si="22"/>
        <v>10.170604000000001</v>
      </c>
      <c r="H350" s="2">
        <f t="shared" si="22"/>
        <v>6.2007876</v>
      </c>
      <c r="I350" s="2">
        <f t="shared" si="22"/>
        <v>-3.9698164000000005</v>
      </c>
      <c r="J350" s="2">
        <f t="shared" si="23"/>
        <v>-0.49622705000000006</v>
      </c>
      <c r="K350" t="s">
        <v>990</v>
      </c>
      <c r="L350" t="s">
        <v>991</v>
      </c>
      <c r="M350">
        <v>578671</v>
      </c>
      <c r="N350">
        <v>25</v>
      </c>
      <c r="O350">
        <v>23149</v>
      </c>
      <c r="P350" t="s">
        <v>992</v>
      </c>
    </row>
    <row r="351" spans="1:16" x14ac:dyDescent="0.25">
      <c r="A351" t="s">
        <v>31</v>
      </c>
      <c r="B351" t="s">
        <v>993</v>
      </c>
      <c r="C351">
        <v>3.49</v>
      </c>
      <c r="D351">
        <v>2.2799999999999998</v>
      </c>
      <c r="E351">
        <f t="shared" si="20"/>
        <v>-1.2100000000000004</v>
      </c>
      <c r="F351">
        <f t="shared" si="21"/>
        <v>-0.15125000000000005</v>
      </c>
      <c r="G351" s="2">
        <f t="shared" si="22"/>
        <v>11.450131600000001</v>
      </c>
      <c r="H351" s="2">
        <f t="shared" si="22"/>
        <v>7.4803151999999997</v>
      </c>
      <c r="I351" s="2">
        <f t="shared" si="22"/>
        <v>-3.9698164000000014</v>
      </c>
      <c r="J351" s="2">
        <f t="shared" si="23"/>
        <v>-0.49622705000000017</v>
      </c>
      <c r="K351" t="s">
        <v>994</v>
      </c>
      <c r="L351" t="s">
        <v>995</v>
      </c>
      <c r="M351">
        <v>1714300</v>
      </c>
      <c r="N351">
        <v>1442</v>
      </c>
      <c r="O351">
        <v>1014</v>
      </c>
      <c r="P351" t="s">
        <v>996</v>
      </c>
    </row>
    <row r="352" spans="1:16" x14ac:dyDescent="0.25">
      <c r="A352" t="s">
        <v>31</v>
      </c>
      <c r="B352" t="s">
        <v>997</v>
      </c>
      <c r="C352">
        <v>6.18</v>
      </c>
      <c r="D352">
        <v>4.96</v>
      </c>
      <c r="E352">
        <f t="shared" si="20"/>
        <v>-1.2199999999999998</v>
      </c>
      <c r="F352">
        <f t="shared" si="21"/>
        <v>-0.15249999999999997</v>
      </c>
      <c r="G352" s="2">
        <f t="shared" si="22"/>
        <v>20.275591199999997</v>
      </c>
      <c r="H352" s="2">
        <f t="shared" si="22"/>
        <v>16.272966400000001</v>
      </c>
      <c r="I352" s="2">
        <f t="shared" si="22"/>
        <v>-4.0026247999999995</v>
      </c>
      <c r="J352" s="2">
        <f t="shared" si="23"/>
        <v>-0.50032809999999994</v>
      </c>
      <c r="K352" t="s">
        <v>224</v>
      </c>
      <c r="L352" t="s">
        <v>998</v>
      </c>
      <c r="M352">
        <v>4476072</v>
      </c>
      <c r="N352">
        <v>4038</v>
      </c>
      <c r="O352">
        <v>1108</v>
      </c>
      <c r="P352" t="s">
        <v>999</v>
      </c>
    </row>
    <row r="353" spans="1:16" x14ac:dyDescent="0.25">
      <c r="A353" t="s">
        <v>60</v>
      </c>
      <c r="B353" t="s">
        <v>1000</v>
      </c>
      <c r="C353">
        <v>14.95</v>
      </c>
      <c r="D353">
        <v>13.72</v>
      </c>
      <c r="E353">
        <f t="shared" si="20"/>
        <v>-1.2299999999999986</v>
      </c>
      <c r="F353">
        <f t="shared" si="21"/>
        <v>-0.15374999999999983</v>
      </c>
      <c r="G353" s="2">
        <f t="shared" si="22"/>
        <v>49.048558</v>
      </c>
      <c r="H353" s="2">
        <f t="shared" si="22"/>
        <v>45.0131248</v>
      </c>
      <c r="I353" s="2">
        <f t="shared" si="22"/>
        <v>-4.0354331999999955</v>
      </c>
      <c r="J353" s="2">
        <f t="shared" si="23"/>
        <v>-0.50442914999999944</v>
      </c>
      <c r="K353" t="s">
        <v>1001</v>
      </c>
      <c r="L353" t="s">
        <v>1000</v>
      </c>
      <c r="M353">
        <v>3472578</v>
      </c>
      <c r="N353">
        <v>7469</v>
      </c>
      <c r="O353">
        <v>748</v>
      </c>
      <c r="P353" t="s">
        <v>1002</v>
      </c>
    </row>
    <row r="354" spans="1:16" x14ac:dyDescent="0.25">
      <c r="A354" t="s">
        <v>307</v>
      </c>
      <c r="B354" t="s">
        <v>1003</v>
      </c>
      <c r="C354">
        <v>5.36</v>
      </c>
      <c r="D354">
        <v>4.12</v>
      </c>
      <c r="E354">
        <f t="shared" si="20"/>
        <v>-1.2400000000000002</v>
      </c>
      <c r="F354">
        <f t="shared" si="21"/>
        <v>-0.15500000000000003</v>
      </c>
      <c r="G354" s="2">
        <f t="shared" si="22"/>
        <v>17.5853024</v>
      </c>
      <c r="H354" s="2">
        <f t="shared" si="22"/>
        <v>13.517060799999999</v>
      </c>
      <c r="I354" s="2">
        <f t="shared" si="22"/>
        <v>-4.0682416000000003</v>
      </c>
      <c r="J354" s="2">
        <f t="shared" si="23"/>
        <v>-0.50853020000000004</v>
      </c>
      <c r="K354" t="s">
        <v>171</v>
      </c>
      <c r="L354" t="s">
        <v>1003</v>
      </c>
      <c r="M354">
        <v>1071795</v>
      </c>
      <c r="N354">
        <v>14412</v>
      </c>
      <c r="O354">
        <v>74</v>
      </c>
      <c r="P354" t="s">
        <v>1004</v>
      </c>
    </row>
    <row r="355" spans="1:16" x14ac:dyDescent="0.25">
      <c r="A355" t="s">
        <v>222</v>
      </c>
      <c r="B355" t="s">
        <v>1005</v>
      </c>
      <c r="C355">
        <v>9.32</v>
      </c>
      <c r="D355">
        <v>8.08</v>
      </c>
      <c r="E355">
        <f t="shared" si="20"/>
        <v>-1.2400000000000002</v>
      </c>
      <c r="F355">
        <f t="shared" si="21"/>
        <v>-0.15500000000000003</v>
      </c>
      <c r="G355" s="2">
        <f t="shared" si="22"/>
        <v>30.5774288</v>
      </c>
      <c r="H355" s="2">
        <f t="shared" si="22"/>
        <v>26.5091872</v>
      </c>
      <c r="I355" s="2">
        <f t="shared" si="22"/>
        <v>-4.0682416000000003</v>
      </c>
      <c r="J355" s="2">
        <f t="shared" si="23"/>
        <v>-0.50853020000000004</v>
      </c>
      <c r="K355" t="s">
        <v>356</v>
      </c>
      <c r="L355" t="s">
        <v>1005</v>
      </c>
      <c r="M355">
        <v>2159130</v>
      </c>
      <c r="N355">
        <v>14125</v>
      </c>
      <c r="O355">
        <v>153</v>
      </c>
      <c r="P355" t="s">
        <v>1006</v>
      </c>
    </row>
    <row r="356" spans="1:16" x14ac:dyDescent="0.25">
      <c r="A356" t="s">
        <v>31</v>
      </c>
      <c r="B356" t="s">
        <v>1007</v>
      </c>
      <c r="C356">
        <v>6.62</v>
      </c>
      <c r="D356">
        <v>5.37</v>
      </c>
      <c r="E356">
        <f t="shared" si="20"/>
        <v>-1.25</v>
      </c>
      <c r="F356">
        <f t="shared" si="21"/>
        <v>-0.15625</v>
      </c>
      <c r="G356" s="2">
        <f t="shared" si="22"/>
        <v>21.719160800000001</v>
      </c>
      <c r="H356" s="2">
        <f t="shared" si="22"/>
        <v>17.6181108</v>
      </c>
      <c r="I356" s="2">
        <f t="shared" si="22"/>
        <v>-4.1010499999999999</v>
      </c>
      <c r="J356" s="2">
        <f t="shared" si="23"/>
        <v>-0.51263124999999998</v>
      </c>
      <c r="K356" t="s">
        <v>975</v>
      </c>
      <c r="L356" t="s">
        <v>1007</v>
      </c>
      <c r="M356">
        <v>3173752</v>
      </c>
      <c r="N356">
        <v>3717</v>
      </c>
      <c r="O356">
        <v>854</v>
      </c>
      <c r="P356" t="s">
        <v>1008</v>
      </c>
    </row>
    <row r="357" spans="1:16" x14ac:dyDescent="0.25">
      <c r="A357" t="s">
        <v>31</v>
      </c>
      <c r="B357" t="s">
        <v>1009</v>
      </c>
      <c r="C357">
        <v>5.59</v>
      </c>
      <c r="D357">
        <v>4.3369999999999997</v>
      </c>
      <c r="E357">
        <f t="shared" si="20"/>
        <v>-1.2530000000000001</v>
      </c>
      <c r="F357">
        <f t="shared" si="21"/>
        <v>-0.15662500000000001</v>
      </c>
      <c r="G357" s="2">
        <f t="shared" si="22"/>
        <v>18.339895599999998</v>
      </c>
      <c r="H357" s="2">
        <f t="shared" si="22"/>
        <v>14.229003079999998</v>
      </c>
      <c r="I357" s="2">
        <f t="shared" si="22"/>
        <v>-4.1108925200000002</v>
      </c>
      <c r="J357" s="2">
        <f t="shared" si="23"/>
        <v>-0.51386156500000002</v>
      </c>
      <c r="K357" t="s">
        <v>990</v>
      </c>
      <c r="L357" t="s">
        <v>1009</v>
      </c>
      <c r="M357">
        <v>1952713</v>
      </c>
      <c r="N357">
        <v>2554</v>
      </c>
      <c r="O357">
        <v>768</v>
      </c>
      <c r="P357" t="s">
        <v>1010</v>
      </c>
    </row>
    <row r="358" spans="1:16" x14ac:dyDescent="0.25">
      <c r="A358" t="s">
        <v>101</v>
      </c>
      <c r="B358" t="s">
        <v>1011</v>
      </c>
      <c r="C358">
        <v>4.93</v>
      </c>
      <c r="D358">
        <v>3.67</v>
      </c>
      <c r="E358">
        <f t="shared" si="20"/>
        <v>-1.2599999999999998</v>
      </c>
      <c r="F358">
        <f t="shared" si="21"/>
        <v>-0.15749999999999997</v>
      </c>
      <c r="G358" s="2">
        <f t="shared" si="22"/>
        <v>16.1745412</v>
      </c>
      <c r="H358" s="2">
        <f t="shared" si="22"/>
        <v>12.040682799999999</v>
      </c>
      <c r="I358" s="2">
        <f t="shared" si="22"/>
        <v>-4.1338583999999994</v>
      </c>
      <c r="J358" s="2">
        <f t="shared" si="23"/>
        <v>-0.51673229999999992</v>
      </c>
      <c r="K358" t="s">
        <v>590</v>
      </c>
      <c r="L358" t="s">
        <v>1011</v>
      </c>
      <c r="M358">
        <v>2080664</v>
      </c>
      <c r="N358">
        <v>9942</v>
      </c>
      <c r="O358">
        <v>214</v>
      </c>
      <c r="P358" t="s">
        <v>1012</v>
      </c>
    </row>
    <row r="359" spans="1:16" x14ac:dyDescent="0.25">
      <c r="A359" t="s">
        <v>31</v>
      </c>
      <c r="B359" t="s">
        <v>1013</v>
      </c>
      <c r="C359">
        <v>6.22</v>
      </c>
      <c r="D359">
        <v>4.96</v>
      </c>
      <c r="E359">
        <f t="shared" si="20"/>
        <v>-1.2599999999999998</v>
      </c>
      <c r="F359">
        <f t="shared" si="21"/>
        <v>-0.15749999999999997</v>
      </c>
      <c r="G359" s="2">
        <f t="shared" si="22"/>
        <v>20.406824799999999</v>
      </c>
      <c r="H359" s="2">
        <f t="shared" si="22"/>
        <v>16.272966400000001</v>
      </c>
      <c r="I359" s="2">
        <f t="shared" si="22"/>
        <v>-4.1338583999999994</v>
      </c>
      <c r="J359" s="2">
        <f t="shared" si="23"/>
        <v>-0.51673229999999992</v>
      </c>
      <c r="K359" t="s">
        <v>549</v>
      </c>
      <c r="L359" t="s">
        <v>1013</v>
      </c>
      <c r="M359">
        <v>5959798</v>
      </c>
      <c r="N359">
        <v>5481</v>
      </c>
      <c r="O359">
        <v>1087</v>
      </c>
      <c r="P359" t="s">
        <v>1014</v>
      </c>
    </row>
    <row r="360" spans="1:16" x14ac:dyDescent="0.25">
      <c r="A360" t="s">
        <v>44</v>
      </c>
      <c r="B360" t="s">
        <v>1015</v>
      </c>
      <c r="C360">
        <v>14.2</v>
      </c>
      <c r="D360">
        <v>12.94</v>
      </c>
      <c r="E360">
        <f t="shared" si="20"/>
        <v>-1.2599999999999998</v>
      </c>
      <c r="F360">
        <f t="shared" si="21"/>
        <v>-0.15749999999999997</v>
      </c>
      <c r="G360" s="2">
        <f t="shared" si="22"/>
        <v>46.587927999999998</v>
      </c>
      <c r="H360" s="2">
        <f t="shared" si="22"/>
        <v>42.454069599999997</v>
      </c>
      <c r="I360" s="2">
        <f t="shared" si="22"/>
        <v>-4.1338583999999994</v>
      </c>
      <c r="J360" s="2">
        <f t="shared" si="23"/>
        <v>-0.51673229999999992</v>
      </c>
      <c r="K360" t="s">
        <v>1016</v>
      </c>
      <c r="L360" t="s">
        <v>1015</v>
      </c>
      <c r="M360">
        <v>2681449</v>
      </c>
      <c r="N360">
        <v>10598</v>
      </c>
      <c r="O360">
        <v>253</v>
      </c>
      <c r="P360" t="s">
        <v>1017</v>
      </c>
    </row>
    <row r="361" spans="1:16" x14ac:dyDescent="0.25">
      <c r="A361" t="s">
        <v>31</v>
      </c>
      <c r="B361" t="s">
        <v>1018</v>
      </c>
      <c r="C361">
        <v>4.1500000000000004</v>
      </c>
      <c r="D361">
        <v>2.89</v>
      </c>
      <c r="E361">
        <f t="shared" si="20"/>
        <v>-1.2600000000000002</v>
      </c>
      <c r="F361">
        <f t="shared" si="21"/>
        <v>-0.15750000000000003</v>
      </c>
      <c r="G361" s="2">
        <f t="shared" si="22"/>
        <v>13.615486000000001</v>
      </c>
      <c r="H361" s="2">
        <f t="shared" si="22"/>
        <v>9.4816275999999995</v>
      </c>
      <c r="I361" s="2">
        <f t="shared" si="22"/>
        <v>-4.1338584000000012</v>
      </c>
      <c r="J361" s="2">
        <f t="shared" si="23"/>
        <v>-0.51673230000000014</v>
      </c>
      <c r="K361" t="s">
        <v>1019</v>
      </c>
      <c r="L361" t="s">
        <v>1018</v>
      </c>
      <c r="M361">
        <v>4436275</v>
      </c>
      <c r="N361">
        <v>3325</v>
      </c>
      <c r="O361">
        <v>1336</v>
      </c>
      <c r="P361" t="s">
        <v>1020</v>
      </c>
    </row>
    <row r="362" spans="1:16" x14ac:dyDescent="0.25">
      <c r="A362" t="s">
        <v>219</v>
      </c>
      <c r="B362" t="s">
        <v>1021</v>
      </c>
      <c r="C362">
        <v>8.8699999999999992</v>
      </c>
      <c r="D362">
        <v>7.6</v>
      </c>
      <c r="E362">
        <f t="shared" si="20"/>
        <v>-1.2699999999999996</v>
      </c>
      <c r="F362">
        <f t="shared" si="21"/>
        <v>-0.15874999999999995</v>
      </c>
      <c r="G362" s="2">
        <f t="shared" si="22"/>
        <v>29.101050799999996</v>
      </c>
      <c r="H362" s="2">
        <f t="shared" si="22"/>
        <v>24.934383999999998</v>
      </c>
      <c r="I362" s="2">
        <f t="shared" si="22"/>
        <v>-4.1666667999999989</v>
      </c>
      <c r="J362" s="2">
        <f t="shared" si="23"/>
        <v>-0.52083334999999986</v>
      </c>
      <c r="K362" t="s">
        <v>199</v>
      </c>
      <c r="L362" t="s">
        <v>1021</v>
      </c>
      <c r="M362">
        <v>1126515</v>
      </c>
      <c r="N362">
        <v>10520</v>
      </c>
      <c r="O362">
        <v>232</v>
      </c>
      <c r="P362" t="s">
        <v>1022</v>
      </c>
    </row>
    <row r="363" spans="1:16" x14ac:dyDescent="0.25">
      <c r="A363" t="s">
        <v>307</v>
      </c>
      <c r="B363" t="s">
        <v>1023</v>
      </c>
      <c r="C363">
        <v>5.51</v>
      </c>
      <c r="D363">
        <v>4.21</v>
      </c>
      <c r="E363">
        <f t="shared" si="20"/>
        <v>-1.2999999999999998</v>
      </c>
      <c r="F363">
        <f t="shared" si="21"/>
        <v>-0.16249999999999998</v>
      </c>
      <c r="G363" s="2">
        <f t="shared" si="22"/>
        <v>18.077428399999999</v>
      </c>
      <c r="H363" s="2">
        <f t="shared" si="22"/>
        <v>13.8123364</v>
      </c>
      <c r="I363" s="2">
        <f t="shared" si="22"/>
        <v>-4.2650919999999992</v>
      </c>
      <c r="J363" s="2">
        <f t="shared" si="23"/>
        <v>-0.5331364999999999</v>
      </c>
      <c r="K363" t="s">
        <v>73</v>
      </c>
      <c r="L363" t="s">
        <v>1023</v>
      </c>
      <c r="M363">
        <v>1198810</v>
      </c>
      <c r="N363">
        <v>3890</v>
      </c>
      <c r="O363">
        <v>293</v>
      </c>
      <c r="P363" t="s">
        <v>1024</v>
      </c>
    </row>
    <row r="364" spans="1:16" x14ac:dyDescent="0.25">
      <c r="A364" t="s">
        <v>60</v>
      </c>
      <c r="B364" t="s">
        <v>1025</v>
      </c>
      <c r="C364">
        <v>10.46</v>
      </c>
      <c r="D364">
        <v>9.15</v>
      </c>
      <c r="E364">
        <f t="shared" si="20"/>
        <v>-1.3100000000000005</v>
      </c>
      <c r="F364">
        <f t="shared" si="21"/>
        <v>-0.16375000000000006</v>
      </c>
      <c r="G364" s="2">
        <f t="shared" si="22"/>
        <v>34.317586400000003</v>
      </c>
      <c r="H364" s="2">
        <f t="shared" si="22"/>
        <v>30.019686</v>
      </c>
      <c r="I364" s="2">
        <f t="shared" si="22"/>
        <v>-4.2979004000000014</v>
      </c>
      <c r="J364" s="2">
        <f t="shared" si="23"/>
        <v>-0.53723755000000017</v>
      </c>
      <c r="K364" t="s">
        <v>1026</v>
      </c>
      <c r="L364" t="s">
        <v>1025</v>
      </c>
      <c r="M364">
        <v>3928106</v>
      </c>
      <c r="N364">
        <v>6077</v>
      </c>
      <c r="O364">
        <v>646</v>
      </c>
      <c r="P364" t="s">
        <v>1027</v>
      </c>
    </row>
    <row r="365" spans="1:16" x14ac:dyDescent="0.25">
      <c r="A365" t="s">
        <v>219</v>
      </c>
      <c r="B365" t="s">
        <v>1028</v>
      </c>
      <c r="C365">
        <v>6.74</v>
      </c>
      <c r="D365">
        <v>5.42</v>
      </c>
      <c r="E365">
        <f t="shared" si="20"/>
        <v>-1.3200000000000003</v>
      </c>
      <c r="F365">
        <f t="shared" si="21"/>
        <v>-0.16500000000000004</v>
      </c>
      <c r="G365" s="2">
        <f t="shared" si="22"/>
        <v>22.112861600000002</v>
      </c>
      <c r="H365" s="2">
        <f t="shared" si="22"/>
        <v>17.782152799999999</v>
      </c>
      <c r="I365" s="2">
        <f t="shared" si="22"/>
        <v>-4.3307088000000009</v>
      </c>
      <c r="J365" s="2">
        <f t="shared" si="23"/>
        <v>-0.54133860000000011</v>
      </c>
      <c r="K365" t="s">
        <v>1029</v>
      </c>
      <c r="L365" t="s">
        <v>1028</v>
      </c>
      <c r="M365">
        <v>1240975</v>
      </c>
      <c r="N365">
        <v>6698</v>
      </c>
      <c r="O365">
        <v>185</v>
      </c>
      <c r="P365" t="s">
        <v>1030</v>
      </c>
    </row>
    <row r="366" spans="1:16" x14ac:dyDescent="0.25">
      <c r="A366" t="s">
        <v>219</v>
      </c>
      <c r="B366" t="s">
        <v>1031</v>
      </c>
      <c r="C366">
        <v>11.35</v>
      </c>
      <c r="D366">
        <v>10.029999999999999</v>
      </c>
      <c r="E366">
        <f t="shared" si="20"/>
        <v>-1.3200000000000003</v>
      </c>
      <c r="F366">
        <f t="shared" si="21"/>
        <v>-0.16500000000000004</v>
      </c>
      <c r="G366" s="2">
        <f t="shared" si="22"/>
        <v>37.237533999999997</v>
      </c>
      <c r="H366" s="2">
        <f t="shared" si="22"/>
        <v>32.9068252</v>
      </c>
      <c r="I366" s="2">
        <f t="shared" si="22"/>
        <v>-4.3307088000000009</v>
      </c>
      <c r="J366" s="2">
        <f t="shared" si="23"/>
        <v>-0.54133860000000011</v>
      </c>
      <c r="K366" t="s">
        <v>1032</v>
      </c>
      <c r="L366" t="s">
        <v>1031</v>
      </c>
      <c r="M366">
        <v>1454483</v>
      </c>
      <c r="N366">
        <v>4861</v>
      </c>
      <c r="O366">
        <v>299</v>
      </c>
      <c r="P366" t="s">
        <v>1033</v>
      </c>
    </row>
    <row r="367" spans="1:16" x14ac:dyDescent="0.25">
      <c r="A367" t="s">
        <v>169</v>
      </c>
      <c r="B367" t="s">
        <v>1034</v>
      </c>
      <c r="C367">
        <v>5.44</v>
      </c>
      <c r="D367">
        <v>4.0999999999999996</v>
      </c>
      <c r="E367">
        <f t="shared" si="20"/>
        <v>-1.3400000000000007</v>
      </c>
      <c r="F367">
        <f t="shared" si="21"/>
        <v>-0.16750000000000009</v>
      </c>
      <c r="G367" s="2">
        <f t="shared" si="22"/>
        <v>17.847769599999999</v>
      </c>
      <c r="H367" s="2">
        <f t="shared" si="22"/>
        <v>13.451443999999999</v>
      </c>
      <c r="I367" s="2">
        <f t="shared" si="22"/>
        <v>-4.3963256000000026</v>
      </c>
      <c r="J367" s="2">
        <f t="shared" si="23"/>
        <v>-0.54954070000000033</v>
      </c>
      <c r="K367" t="s">
        <v>482</v>
      </c>
      <c r="L367" t="s">
        <v>1034</v>
      </c>
      <c r="M367">
        <v>2912022</v>
      </c>
      <c r="N367">
        <v>7974</v>
      </c>
      <c r="O367">
        <v>557</v>
      </c>
      <c r="P367" t="s">
        <v>1035</v>
      </c>
    </row>
    <row r="368" spans="1:16" x14ac:dyDescent="0.25">
      <c r="A368" t="s">
        <v>31</v>
      </c>
      <c r="B368" t="s">
        <v>1036</v>
      </c>
      <c r="C368">
        <v>4.54</v>
      </c>
      <c r="D368">
        <v>3.19</v>
      </c>
      <c r="E368">
        <f t="shared" si="20"/>
        <v>-1.35</v>
      </c>
      <c r="F368">
        <f t="shared" si="21"/>
        <v>-0.16875000000000001</v>
      </c>
      <c r="G368" s="2">
        <f t="shared" si="22"/>
        <v>14.8950136</v>
      </c>
      <c r="H368" s="2">
        <f t="shared" si="22"/>
        <v>10.465879599999999</v>
      </c>
      <c r="I368" s="2">
        <f t="shared" si="22"/>
        <v>-4.4291340000000003</v>
      </c>
      <c r="J368" s="2">
        <f t="shared" si="23"/>
        <v>-0.55364175000000004</v>
      </c>
      <c r="K368" t="s">
        <v>564</v>
      </c>
      <c r="L368" t="s">
        <v>1036</v>
      </c>
      <c r="M368">
        <v>3404004</v>
      </c>
      <c r="N368">
        <v>4609</v>
      </c>
      <c r="O368">
        <v>739</v>
      </c>
      <c r="P368" t="s">
        <v>1037</v>
      </c>
    </row>
    <row r="369" spans="1:16" x14ac:dyDescent="0.25">
      <c r="A369" t="s">
        <v>169</v>
      </c>
      <c r="B369" t="s">
        <v>1038</v>
      </c>
      <c r="C369">
        <v>5.18</v>
      </c>
      <c r="D369">
        <v>3.82</v>
      </c>
      <c r="E369">
        <f t="shared" si="20"/>
        <v>-1.3599999999999999</v>
      </c>
      <c r="F369">
        <f t="shared" si="21"/>
        <v>-0.16999999999999998</v>
      </c>
      <c r="G369" s="2">
        <f t="shared" si="22"/>
        <v>16.9947512</v>
      </c>
      <c r="H369" s="2">
        <f t="shared" si="22"/>
        <v>12.5328088</v>
      </c>
      <c r="I369" s="2">
        <f t="shared" si="22"/>
        <v>-4.4619423999999999</v>
      </c>
      <c r="J369" s="2">
        <f t="shared" si="23"/>
        <v>-0.55774279999999998</v>
      </c>
    </row>
    <row r="370" spans="1:16" x14ac:dyDescent="0.25">
      <c r="A370" t="s">
        <v>247</v>
      </c>
      <c r="B370" t="s">
        <v>1039</v>
      </c>
      <c r="C370">
        <v>2.54</v>
      </c>
      <c r="D370">
        <v>1.17</v>
      </c>
      <c r="E370">
        <f t="shared" si="20"/>
        <v>-1.37</v>
      </c>
      <c r="F370">
        <f t="shared" si="21"/>
        <v>-0.17125000000000001</v>
      </c>
      <c r="G370" s="2">
        <f t="shared" si="22"/>
        <v>8.3333335999999996</v>
      </c>
      <c r="H370" s="2">
        <f t="shared" si="22"/>
        <v>3.8385827999999997</v>
      </c>
      <c r="I370" s="2">
        <f t="shared" si="22"/>
        <v>-4.4947508000000003</v>
      </c>
      <c r="J370" s="2">
        <f t="shared" si="23"/>
        <v>-0.56184385000000003</v>
      </c>
    </row>
    <row r="371" spans="1:16" x14ac:dyDescent="0.25">
      <c r="A371" t="s">
        <v>44</v>
      </c>
      <c r="B371" t="s">
        <v>1040</v>
      </c>
      <c r="C371">
        <v>9.4700000000000006</v>
      </c>
      <c r="D371">
        <v>8.09</v>
      </c>
      <c r="E371">
        <f t="shared" si="20"/>
        <v>-1.3800000000000008</v>
      </c>
      <c r="F371">
        <f t="shared" si="21"/>
        <v>-0.1725000000000001</v>
      </c>
      <c r="G371" s="2">
        <f t="shared" si="22"/>
        <v>31.069554800000002</v>
      </c>
      <c r="H371" s="2">
        <f t="shared" si="22"/>
        <v>26.5419956</v>
      </c>
      <c r="I371" s="2">
        <f t="shared" si="22"/>
        <v>-4.5275592000000024</v>
      </c>
      <c r="J371" s="2">
        <f t="shared" si="23"/>
        <v>-0.56594490000000031</v>
      </c>
      <c r="K371" t="s">
        <v>525</v>
      </c>
      <c r="L371" t="s">
        <v>1040</v>
      </c>
      <c r="M371">
        <v>2532383</v>
      </c>
      <c r="N371">
        <v>8439</v>
      </c>
      <c r="O371">
        <v>300</v>
      </c>
      <c r="P371" t="s">
        <v>1041</v>
      </c>
    </row>
    <row r="372" spans="1:16" x14ac:dyDescent="0.25">
      <c r="A372" t="s">
        <v>219</v>
      </c>
      <c r="B372" t="s">
        <v>1042</v>
      </c>
      <c r="C372">
        <v>10.46</v>
      </c>
      <c r="D372">
        <v>9.07</v>
      </c>
      <c r="E372">
        <f t="shared" si="20"/>
        <v>-1.3900000000000006</v>
      </c>
      <c r="F372">
        <f t="shared" si="21"/>
        <v>-0.17375000000000007</v>
      </c>
      <c r="G372" s="2">
        <f t="shared" si="22"/>
        <v>34.317586400000003</v>
      </c>
      <c r="H372" s="2">
        <f t="shared" si="22"/>
        <v>29.7572188</v>
      </c>
      <c r="I372" s="2">
        <f t="shared" si="22"/>
        <v>-4.560367600000002</v>
      </c>
      <c r="J372" s="2">
        <f t="shared" si="23"/>
        <v>-0.57004595000000025</v>
      </c>
      <c r="K372" t="s">
        <v>55</v>
      </c>
      <c r="L372" t="s">
        <v>1042</v>
      </c>
      <c r="M372">
        <v>1092141</v>
      </c>
      <c r="N372">
        <v>5133</v>
      </c>
      <c r="O372">
        <v>213</v>
      </c>
      <c r="P372" t="s">
        <v>1043</v>
      </c>
    </row>
    <row r="373" spans="1:16" x14ac:dyDescent="0.25">
      <c r="A373" t="s">
        <v>307</v>
      </c>
      <c r="B373" t="s">
        <v>1044</v>
      </c>
      <c r="C373">
        <v>9.26</v>
      </c>
      <c r="D373">
        <v>7.84</v>
      </c>
      <c r="E373">
        <f t="shared" si="20"/>
        <v>-1.42</v>
      </c>
      <c r="F373">
        <f t="shared" si="21"/>
        <v>-0.17749999999999999</v>
      </c>
      <c r="G373" s="2">
        <f t="shared" si="22"/>
        <v>30.380578399999997</v>
      </c>
      <c r="H373" s="2">
        <f t="shared" si="22"/>
        <v>25.7217856</v>
      </c>
      <c r="I373" s="2">
        <f t="shared" si="22"/>
        <v>-4.6587927999999996</v>
      </c>
      <c r="J373" s="2">
        <f t="shared" si="23"/>
        <v>-0.58234909999999995</v>
      </c>
      <c r="K373" t="s">
        <v>939</v>
      </c>
      <c r="L373" t="s">
        <v>1044</v>
      </c>
      <c r="M373">
        <v>1646177</v>
      </c>
      <c r="N373">
        <v>5055</v>
      </c>
      <c r="O373">
        <v>276</v>
      </c>
      <c r="P373" t="s">
        <v>1045</v>
      </c>
    </row>
    <row r="374" spans="1:16" x14ac:dyDescent="0.25">
      <c r="A374" t="s">
        <v>307</v>
      </c>
      <c r="B374" t="s">
        <v>1046</v>
      </c>
      <c r="C374">
        <v>6.3</v>
      </c>
      <c r="D374">
        <v>4.8600000000000003</v>
      </c>
      <c r="E374">
        <f t="shared" si="20"/>
        <v>-1.4399999999999995</v>
      </c>
      <c r="F374">
        <f t="shared" si="21"/>
        <v>-0.17999999999999994</v>
      </c>
      <c r="G374" s="2">
        <f t="shared" si="22"/>
        <v>20.669291999999999</v>
      </c>
      <c r="H374" s="2">
        <f t="shared" si="22"/>
        <v>15.944882400000001</v>
      </c>
      <c r="I374" s="2">
        <f t="shared" si="22"/>
        <v>-4.7244095999999987</v>
      </c>
      <c r="J374" s="2">
        <f t="shared" si="23"/>
        <v>-0.59055119999999983</v>
      </c>
      <c r="K374" t="s">
        <v>1047</v>
      </c>
      <c r="L374" t="s">
        <v>1046</v>
      </c>
      <c r="M374">
        <v>1196714</v>
      </c>
      <c r="N374">
        <v>5155</v>
      </c>
      <c r="O374">
        <v>244</v>
      </c>
      <c r="P374" t="s">
        <v>1048</v>
      </c>
    </row>
    <row r="375" spans="1:16" x14ac:dyDescent="0.25">
      <c r="A375" t="s">
        <v>44</v>
      </c>
      <c r="B375" t="s">
        <v>1049</v>
      </c>
      <c r="C375">
        <v>6.68</v>
      </c>
      <c r="D375">
        <v>5.24</v>
      </c>
      <c r="E375">
        <f t="shared" si="20"/>
        <v>-1.4399999999999995</v>
      </c>
      <c r="F375">
        <f t="shared" si="21"/>
        <v>-0.17999999999999994</v>
      </c>
      <c r="G375" s="2">
        <f t="shared" si="22"/>
        <v>21.9160112</v>
      </c>
      <c r="H375" s="2">
        <f t="shared" si="22"/>
        <v>17.191601600000002</v>
      </c>
      <c r="I375" s="2">
        <f t="shared" si="22"/>
        <v>-4.7244095999999987</v>
      </c>
      <c r="J375" s="2">
        <f t="shared" si="23"/>
        <v>-0.59055119999999983</v>
      </c>
      <c r="K375" t="s">
        <v>389</v>
      </c>
      <c r="L375" t="s">
        <v>1049</v>
      </c>
      <c r="M375">
        <v>1177908</v>
      </c>
      <c r="N375">
        <v>3879</v>
      </c>
      <c r="O375">
        <v>304</v>
      </c>
      <c r="P375" t="s">
        <v>1050</v>
      </c>
    </row>
    <row r="376" spans="1:16" x14ac:dyDescent="0.25">
      <c r="A376" t="s">
        <v>307</v>
      </c>
      <c r="B376" t="s">
        <v>1051</v>
      </c>
      <c r="C376">
        <v>12.41</v>
      </c>
      <c r="D376">
        <v>10.97</v>
      </c>
      <c r="E376">
        <f t="shared" si="20"/>
        <v>-1.4399999999999995</v>
      </c>
      <c r="F376">
        <f t="shared" si="21"/>
        <v>-0.17999999999999994</v>
      </c>
      <c r="G376" s="2">
        <f t="shared" si="22"/>
        <v>40.715224399999997</v>
      </c>
      <c r="H376" s="2">
        <f t="shared" si="22"/>
        <v>35.990814800000003</v>
      </c>
      <c r="I376" s="2">
        <f t="shared" si="22"/>
        <v>-4.7244095999999987</v>
      </c>
      <c r="J376" s="2">
        <f t="shared" si="23"/>
        <v>-0.59055119999999983</v>
      </c>
      <c r="K376" t="s">
        <v>1052</v>
      </c>
      <c r="L376" t="s">
        <v>1051</v>
      </c>
      <c r="M376">
        <v>4224442</v>
      </c>
      <c r="N376">
        <v>11765</v>
      </c>
      <c r="O376">
        <v>359</v>
      </c>
      <c r="P376" t="s">
        <v>1053</v>
      </c>
    </row>
    <row r="377" spans="1:16" x14ac:dyDescent="0.25">
      <c r="A377" t="s">
        <v>131</v>
      </c>
      <c r="B377" t="s">
        <v>1054</v>
      </c>
      <c r="C377">
        <v>6.57</v>
      </c>
      <c r="D377">
        <v>5.13</v>
      </c>
      <c r="E377">
        <f t="shared" si="20"/>
        <v>-1.4400000000000004</v>
      </c>
      <c r="F377">
        <f t="shared" si="21"/>
        <v>-0.18000000000000005</v>
      </c>
      <c r="G377" s="2">
        <f t="shared" si="22"/>
        <v>21.555118800000002</v>
      </c>
      <c r="H377" s="2">
        <f t="shared" si="22"/>
        <v>16.830709200000001</v>
      </c>
      <c r="I377" s="2">
        <f t="shared" si="22"/>
        <v>-4.7244096000000013</v>
      </c>
      <c r="J377" s="2">
        <f t="shared" si="23"/>
        <v>-0.59055120000000016</v>
      </c>
      <c r="K377" t="s">
        <v>116</v>
      </c>
      <c r="L377" t="s">
        <v>1054</v>
      </c>
      <c r="M377">
        <v>7723663</v>
      </c>
      <c r="N377">
        <v>7024</v>
      </c>
      <c r="O377">
        <v>1100</v>
      </c>
      <c r="P377" t="s">
        <v>1055</v>
      </c>
    </row>
    <row r="378" spans="1:16" x14ac:dyDescent="0.25">
      <c r="A378" t="s">
        <v>307</v>
      </c>
      <c r="B378" t="s">
        <v>1056</v>
      </c>
      <c r="C378">
        <v>8.31</v>
      </c>
      <c r="D378">
        <v>6.87</v>
      </c>
      <c r="E378">
        <f t="shared" si="20"/>
        <v>-1.4400000000000004</v>
      </c>
      <c r="F378">
        <f t="shared" si="21"/>
        <v>-0.18000000000000005</v>
      </c>
      <c r="G378" s="2">
        <f t="shared" si="22"/>
        <v>27.263780400000002</v>
      </c>
      <c r="H378" s="2">
        <f t="shared" si="22"/>
        <v>22.5393708</v>
      </c>
      <c r="I378" s="2">
        <f t="shared" si="22"/>
        <v>-4.7244096000000013</v>
      </c>
      <c r="J378" s="2">
        <f t="shared" si="23"/>
        <v>-0.59055120000000016</v>
      </c>
      <c r="K378" t="s">
        <v>328</v>
      </c>
      <c r="L378" t="s">
        <v>1056</v>
      </c>
      <c r="M378">
        <v>2048781</v>
      </c>
      <c r="N378">
        <v>8095</v>
      </c>
      <c r="O378">
        <v>285</v>
      </c>
      <c r="P378" t="s">
        <v>1057</v>
      </c>
    </row>
    <row r="379" spans="1:16" x14ac:dyDescent="0.25">
      <c r="A379" t="s">
        <v>219</v>
      </c>
      <c r="B379" t="s">
        <v>1058</v>
      </c>
      <c r="C379">
        <v>8.2799999999999994</v>
      </c>
      <c r="D379">
        <v>6.81</v>
      </c>
      <c r="E379">
        <f t="shared" si="20"/>
        <v>-1.4699999999999998</v>
      </c>
      <c r="F379">
        <f t="shared" si="21"/>
        <v>-0.18374999999999997</v>
      </c>
      <c r="G379" s="2">
        <f t="shared" si="22"/>
        <v>27.165355199999997</v>
      </c>
      <c r="H379" s="2">
        <f t="shared" si="22"/>
        <v>22.342520399999998</v>
      </c>
      <c r="I379" s="2">
        <f t="shared" si="22"/>
        <v>-4.822834799999999</v>
      </c>
      <c r="J379" s="2">
        <f t="shared" si="23"/>
        <v>-0.60285434999999987</v>
      </c>
      <c r="K379" t="s">
        <v>1059</v>
      </c>
      <c r="L379" t="s">
        <v>1060</v>
      </c>
      <c r="M379">
        <v>1872413</v>
      </c>
      <c r="N379">
        <v>8010</v>
      </c>
      <c r="O379">
        <v>233</v>
      </c>
      <c r="P379" t="s">
        <v>1061</v>
      </c>
    </row>
    <row r="380" spans="1:16" x14ac:dyDescent="0.25">
      <c r="A380" t="s">
        <v>60</v>
      </c>
      <c r="B380" t="s">
        <v>1062</v>
      </c>
      <c r="C380">
        <v>9.34</v>
      </c>
      <c r="D380">
        <v>7.87</v>
      </c>
      <c r="E380">
        <f t="shared" si="20"/>
        <v>-1.4699999999999998</v>
      </c>
      <c r="F380">
        <f t="shared" si="21"/>
        <v>-0.18374999999999997</v>
      </c>
      <c r="G380" s="2">
        <f t="shared" si="22"/>
        <v>30.643045600000001</v>
      </c>
      <c r="H380" s="2">
        <f t="shared" si="22"/>
        <v>25.820210800000002</v>
      </c>
      <c r="I380" s="2">
        <f t="shared" si="22"/>
        <v>-4.822834799999999</v>
      </c>
      <c r="J380" s="2">
        <f t="shared" si="23"/>
        <v>-0.60285434999999987</v>
      </c>
      <c r="K380" t="s">
        <v>741</v>
      </c>
      <c r="L380" t="s">
        <v>1063</v>
      </c>
      <c r="M380">
        <v>2863178</v>
      </c>
      <c r="N380">
        <v>1685</v>
      </c>
      <c r="O380">
        <v>1106</v>
      </c>
      <c r="P380" t="s">
        <v>1064</v>
      </c>
    </row>
    <row r="381" spans="1:16" x14ac:dyDescent="0.25">
      <c r="A381" t="s">
        <v>350</v>
      </c>
      <c r="B381" t="s">
        <v>1065</v>
      </c>
      <c r="C381">
        <v>8.2200000000000006</v>
      </c>
      <c r="D381">
        <v>6.73</v>
      </c>
      <c r="E381">
        <f t="shared" si="20"/>
        <v>-1.4900000000000002</v>
      </c>
      <c r="F381">
        <f t="shared" si="21"/>
        <v>-0.18625000000000003</v>
      </c>
      <c r="G381" s="2">
        <f t="shared" si="22"/>
        <v>26.968504800000002</v>
      </c>
      <c r="H381" s="2">
        <f t="shared" si="22"/>
        <v>22.080053200000002</v>
      </c>
      <c r="I381" s="2">
        <f t="shared" si="22"/>
        <v>-4.8884516000000007</v>
      </c>
      <c r="J381" s="2">
        <f t="shared" si="23"/>
        <v>-0.61105645000000008</v>
      </c>
    </row>
    <row r="382" spans="1:16" x14ac:dyDescent="0.25">
      <c r="A382" t="s">
        <v>204</v>
      </c>
      <c r="B382" t="s">
        <v>1066</v>
      </c>
      <c r="C382">
        <v>3.89</v>
      </c>
      <c r="D382">
        <v>2.37</v>
      </c>
      <c r="E382">
        <f t="shared" si="20"/>
        <v>-1.52</v>
      </c>
      <c r="F382">
        <f t="shared" si="21"/>
        <v>-0.19</v>
      </c>
      <c r="G382" s="2">
        <f t="shared" si="22"/>
        <v>12.762467600000001</v>
      </c>
      <c r="H382" s="2">
        <f t="shared" si="22"/>
        <v>7.7755908000000007</v>
      </c>
      <c r="I382" s="2">
        <f t="shared" si="22"/>
        <v>-4.9868768000000001</v>
      </c>
      <c r="J382" s="2">
        <f t="shared" si="23"/>
        <v>-0.62335960000000001</v>
      </c>
      <c r="K382" t="s">
        <v>96</v>
      </c>
      <c r="L382" t="s">
        <v>1066</v>
      </c>
      <c r="M382">
        <v>2121943</v>
      </c>
      <c r="N382">
        <v>1414</v>
      </c>
      <c r="O382">
        <v>1501</v>
      </c>
      <c r="P382" t="s">
        <v>1067</v>
      </c>
    </row>
    <row r="383" spans="1:16" x14ac:dyDescent="0.25">
      <c r="A383" t="s">
        <v>219</v>
      </c>
      <c r="B383" t="s">
        <v>1068</v>
      </c>
      <c r="C383">
        <v>5.21</v>
      </c>
      <c r="D383">
        <v>3.69</v>
      </c>
      <c r="E383">
        <f t="shared" si="20"/>
        <v>-1.52</v>
      </c>
      <c r="F383">
        <f t="shared" si="21"/>
        <v>-0.19</v>
      </c>
      <c r="G383" s="2">
        <f t="shared" si="22"/>
        <v>17.093176400000001</v>
      </c>
      <c r="H383" s="2">
        <f t="shared" si="22"/>
        <v>12.1062996</v>
      </c>
      <c r="I383" s="2">
        <f t="shared" si="22"/>
        <v>-4.9868768000000001</v>
      </c>
      <c r="J383" s="2">
        <f t="shared" si="23"/>
        <v>-0.62335960000000001</v>
      </c>
      <c r="K383" t="s">
        <v>202</v>
      </c>
      <c r="L383" t="s">
        <v>1068</v>
      </c>
      <c r="M383">
        <v>704218</v>
      </c>
      <c r="N383">
        <v>7427</v>
      </c>
      <c r="O383">
        <v>94</v>
      </c>
      <c r="P383" t="s">
        <v>1069</v>
      </c>
    </row>
    <row r="384" spans="1:16" x14ac:dyDescent="0.25">
      <c r="A384" t="s">
        <v>169</v>
      </c>
      <c r="B384" t="s">
        <v>1070</v>
      </c>
      <c r="C384">
        <v>6.98</v>
      </c>
      <c r="D384">
        <v>5.46</v>
      </c>
      <c r="E384">
        <f t="shared" si="20"/>
        <v>-1.5200000000000005</v>
      </c>
      <c r="F384">
        <f t="shared" si="21"/>
        <v>-0.19000000000000006</v>
      </c>
      <c r="G384" s="2">
        <f t="shared" si="22"/>
        <v>22.900263200000001</v>
      </c>
      <c r="H384" s="2">
        <f t="shared" si="22"/>
        <v>17.9133864</v>
      </c>
      <c r="I384" s="2">
        <f t="shared" si="22"/>
        <v>-4.9868768000000019</v>
      </c>
      <c r="J384" s="2">
        <f t="shared" si="23"/>
        <v>-0.62335960000000024</v>
      </c>
      <c r="K384" t="s">
        <v>288</v>
      </c>
      <c r="L384" t="s">
        <v>1070</v>
      </c>
      <c r="M384">
        <v>2061918</v>
      </c>
      <c r="N384">
        <v>2861</v>
      </c>
      <c r="O384">
        <v>716</v>
      </c>
      <c r="P384" t="s">
        <v>1071</v>
      </c>
    </row>
    <row r="385" spans="1:16" x14ac:dyDescent="0.25">
      <c r="A385" t="s">
        <v>16</v>
      </c>
      <c r="B385" t="s">
        <v>1072</v>
      </c>
      <c r="C385">
        <v>15.3</v>
      </c>
      <c r="D385">
        <v>13.76</v>
      </c>
      <c r="E385">
        <f t="shared" si="20"/>
        <v>-1.5400000000000009</v>
      </c>
      <c r="F385">
        <f t="shared" si="21"/>
        <v>-0.19250000000000012</v>
      </c>
      <c r="G385" s="2">
        <f t="shared" si="22"/>
        <v>50.196852</v>
      </c>
      <c r="H385" s="2">
        <f t="shared" si="22"/>
        <v>45.144358400000002</v>
      </c>
      <c r="I385" s="2">
        <f t="shared" si="22"/>
        <v>-5.0524936000000027</v>
      </c>
      <c r="J385" s="2">
        <f t="shared" si="23"/>
        <v>-0.63156170000000034</v>
      </c>
      <c r="K385" t="s">
        <v>1073</v>
      </c>
      <c r="L385" t="s">
        <v>1072</v>
      </c>
      <c r="M385">
        <v>599814</v>
      </c>
      <c r="N385">
        <v>1180</v>
      </c>
      <c r="O385">
        <v>508</v>
      </c>
      <c r="P385" t="s">
        <v>1074</v>
      </c>
    </row>
    <row r="386" spans="1:16" x14ac:dyDescent="0.25">
      <c r="A386" t="s">
        <v>101</v>
      </c>
      <c r="B386" t="s">
        <v>1075</v>
      </c>
      <c r="C386">
        <v>5.22</v>
      </c>
      <c r="D386">
        <v>3.66</v>
      </c>
      <c r="E386">
        <f t="shared" ref="E386:E449" si="24">D386-C386</f>
        <v>-1.5599999999999996</v>
      </c>
      <c r="F386">
        <f t="shared" si="21"/>
        <v>-0.19499999999999995</v>
      </c>
      <c r="G386" s="2">
        <f t="shared" si="22"/>
        <v>17.125984799999998</v>
      </c>
      <c r="H386" s="2">
        <f t="shared" si="22"/>
        <v>12.0078744</v>
      </c>
      <c r="I386" s="2">
        <f t="shared" si="22"/>
        <v>-5.1181103999999991</v>
      </c>
      <c r="J386" s="2">
        <f t="shared" si="23"/>
        <v>-0.63976379999999988</v>
      </c>
      <c r="K386" t="s">
        <v>446</v>
      </c>
      <c r="L386" t="s">
        <v>1076</v>
      </c>
      <c r="M386">
        <v>575880</v>
      </c>
      <c r="N386">
        <v>3056</v>
      </c>
      <c r="O386">
        <v>133</v>
      </c>
      <c r="P386" t="s">
        <v>1077</v>
      </c>
    </row>
    <row r="387" spans="1:16" x14ac:dyDescent="0.25">
      <c r="A387" t="s">
        <v>169</v>
      </c>
      <c r="B387" t="s">
        <v>1078</v>
      </c>
      <c r="C387">
        <v>6.9</v>
      </c>
      <c r="D387">
        <v>5.34</v>
      </c>
      <c r="E387">
        <f t="shared" si="24"/>
        <v>-1.5600000000000005</v>
      </c>
      <c r="F387">
        <f t="shared" ref="F387:F450" si="25">E387/8</f>
        <v>-0.19500000000000006</v>
      </c>
      <c r="G387" s="2">
        <f t="shared" ref="G387:I450" si="26">C387*3.28084</f>
        <v>22.637796000000002</v>
      </c>
      <c r="H387" s="2">
        <f t="shared" si="26"/>
        <v>17.519685599999999</v>
      </c>
      <c r="I387" s="2">
        <f t="shared" si="26"/>
        <v>-5.1181104000000017</v>
      </c>
      <c r="J387" s="2">
        <f t="shared" ref="J387:J450" si="27">I387/8</f>
        <v>-0.63976380000000022</v>
      </c>
      <c r="K387" t="s">
        <v>25</v>
      </c>
      <c r="L387" t="s">
        <v>1079</v>
      </c>
      <c r="M387">
        <v>1150038</v>
      </c>
      <c r="N387">
        <v>1599</v>
      </c>
      <c r="O387">
        <v>719</v>
      </c>
      <c r="P387" t="s">
        <v>1080</v>
      </c>
    </row>
    <row r="388" spans="1:16" x14ac:dyDescent="0.25">
      <c r="A388" t="s">
        <v>44</v>
      </c>
      <c r="B388" t="s">
        <v>1081</v>
      </c>
      <c r="C388">
        <v>11.2</v>
      </c>
      <c r="D388">
        <v>9.6199999999999992</v>
      </c>
      <c r="E388">
        <f t="shared" si="24"/>
        <v>-1.58</v>
      </c>
      <c r="F388">
        <f t="shared" si="25"/>
        <v>-0.19750000000000001</v>
      </c>
      <c r="G388" s="2">
        <f t="shared" si="26"/>
        <v>36.745407999999998</v>
      </c>
      <c r="H388" s="2">
        <f t="shared" si="26"/>
        <v>31.561680799999998</v>
      </c>
      <c r="I388" s="2">
        <f t="shared" si="26"/>
        <v>-5.1837271999999999</v>
      </c>
      <c r="J388" s="2">
        <f t="shared" si="27"/>
        <v>-0.64796589999999998</v>
      </c>
      <c r="K388" t="s">
        <v>328</v>
      </c>
      <c r="L388" t="s">
        <v>1081</v>
      </c>
      <c r="M388">
        <v>1846993</v>
      </c>
      <c r="N388">
        <v>4265</v>
      </c>
      <c r="O388">
        <v>434</v>
      </c>
      <c r="P388" t="s">
        <v>1082</v>
      </c>
    </row>
    <row r="389" spans="1:16" x14ac:dyDescent="0.25">
      <c r="A389" t="s">
        <v>219</v>
      </c>
      <c r="B389" t="s">
        <v>1083</v>
      </c>
      <c r="C389">
        <v>8.3699999999999992</v>
      </c>
      <c r="D389">
        <v>6.76</v>
      </c>
      <c r="E389">
        <f t="shared" si="24"/>
        <v>-1.6099999999999994</v>
      </c>
      <c r="F389">
        <f t="shared" si="25"/>
        <v>-0.20124999999999993</v>
      </c>
      <c r="G389" s="2">
        <f t="shared" si="26"/>
        <v>27.460630799999997</v>
      </c>
      <c r="H389" s="2">
        <f t="shared" si="26"/>
        <v>22.178478399999999</v>
      </c>
      <c r="I389" s="2">
        <f t="shared" si="26"/>
        <v>-5.2821523999999984</v>
      </c>
      <c r="J389" s="2">
        <f t="shared" si="27"/>
        <v>-0.6602690499999998</v>
      </c>
      <c r="K389" t="s">
        <v>1084</v>
      </c>
      <c r="L389" t="s">
        <v>1083</v>
      </c>
      <c r="M389">
        <v>2378295</v>
      </c>
      <c r="N389">
        <v>10252</v>
      </c>
      <c r="O389">
        <v>272</v>
      </c>
      <c r="P389" t="s">
        <v>1085</v>
      </c>
    </row>
    <row r="390" spans="1:16" x14ac:dyDescent="0.25">
      <c r="A390" t="s">
        <v>350</v>
      </c>
      <c r="B390" t="s">
        <v>1086</v>
      </c>
      <c r="C390">
        <v>4.96</v>
      </c>
      <c r="D390">
        <v>3.35</v>
      </c>
      <c r="E390">
        <f t="shared" si="24"/>
        <v>-1.6099999999999999</v>
      </c>
      <c r="F390">
        <f t="shared" si="25"/>
        <v>-0.20124999999999998</v>
      </c>
      <c r="G390" s="2">
        <f t="shared" si="26"/>
        <v>16.272966400000001</v>
      </c>
      <c r="H390" s="2">
        <f t="shared" si="26"/>
        <v>10.990814</v>
      </c>
      <c r="I390" s="2">
        <f t="shared" si="26"/>
        <v>-5.2821523999999993</v>
      </c>
      <c r="J390" s="2">
        <f t="shared" si="27"/>
        <v>-0.66026904999999991</v>
      </c>
      <c r="K390" t="s">
        <v>499</v>
      </c>
      <c r="L390" t="s">
        <v>1086</v>
      </c>
      <c r="M390">
        <v>2699471</v>
      </c>
      <c r="N390">
        <v>5837</v>
      </c>
      <c r="O390">
        <v>462</v>
      </c>
    </row>
    <row r="391" spans="1:16" x14ac:dyDescent="0.25">
      <c r="A391" t="s">
        <v>219</v>
      </c>
      <c r="B391" t="s">
        <v>1087</v>
      </c>
      <c r="C391">
        <v>7.01</v>
      </c>
      <c r="D391">
        <v>5.38</v>
      </c>
      <c r="E391">
        <f t="shared" si="24"/>
        <v>-1.63</v>
      </c>
      <c r="F391">
        <f t="shared" si="25"/>
        <v>-0.20374999999999999</v>
      </c>
      <c r="G391" s="2">
        <f t="shared" si="26"/>
        <v>22.998688399999999</v>
      </c>
      <c r="H391" s="2">
        <f t="shared" si="26"/>
        <v>17.650919200000001</v>
      </c>
      <c r="I391" s="2">
        <f t="shared" si="26"/>
        <v>-5.3477691999999992</v>
      </c>
      <c r="J391" s="2">
        <f t="shared" si="27"/>
        <v>-0.6684711499999999</v>
      </c>
      <c r="K391" t="s">
        <v>356</v>
      </c>
      <c r="L391" t="s">
        <v>1087</v>
      </c>
      <c r="M391">
        <v>2460714</v>
      </c>
      <c r="N391">
        <v>5210</v>
      </c>
      <c r="O391">
        <v>472</v>
      </c>
      <c r="P391" t="s">
        <v>1088</v>
      </c>
    </row>
    <row r="392" spans="1:16" x14ac:dyDescent="0.25">
      <c r="A392" t="s">
        <v>219</v>
      </c>
      <c r="B392" t="s">
        <v>1089</v>
      </c>
      <c r="C392">
        <v>9.5500000000000007</v>
      </c>
      <c r="D392">
        <v>7.88</v>
      </c>
      <c r="E392">
        <f t="shared" si="24"/>
        <v>-1.6700000000000008</v>
      </c>
      <c r="F392">
        <f t="shared" si="25"/>
        <v>-0.2087500000000001</v>
      </c>
      <c r="G392" s="2">
        <f t="shared" si="26"/>
        <v>31.332022000000002</v>
      </c>
      <c r="H392" s="2">
        <f t="shared" si="26"/>
        <v>25.853019199999999</v>
      </c>
      <c r="I392" s="2">
        <f t="shared" si="26"/>
        <v>-5.4790028000000026</v>
      </c>
      <c r="J392" s="2">
        <f t="shared" si="27"/>
        <v>-0.68487535000000033</v>
      </c>
      <c r="K392" t="s">
        <v>116</v>
      </c>
      <c r="L392" t="s">
        <v>1089</v>
      </c>
      <c r="M392">
        <v>1385659</v>
      </c>
      <c r="N392">
        <v>5432</v>
      </c>
      <c r="O392">
        <v>256</v>
      </c>
      <c r="P392" t="s">
        <v>1090</v>
      </c>
    </row>
    <row r="393" spans="1:16" x14ac:dyDescent="0.25">
      <c r="A393" t="s">
        <v>31</v>
      </c>
      <c r="B393" t="s">
        <v>1091</v>
      </c>
      <c r="C393">
        <v>10.26</v>
      </c>
      <c r="D393">
        <v>8.5399999999999991</v>
      </c>
      <c r="E393">
        <f t="shared" si="24"/>
        <v>-1.7200000000000006</v>
      </c>
      <c r="F393">
        <f t="shared" si="25"/>
        <v>-0.21500000000000008</v>
      </c>
      <c r="G393" s="2">
        <f t="shared" si="26"/>
        <v>33.661418400000002</v>
      </c>
      <c r="H393" s="2">
        <f t="shared" si="26"/>
        <v>28.018373599999997</v>
      </c>
      <c r="I393" s="2">
        <f t="shared" si="26"/>
        <v>-5.643044800000002</v>
      </c>
      <c r="J393" s="2">
        <f t="shared" si="27"/>
        <v>-0.70538060000000025</v>
      </c>
      <c r="K393" t="s">
        <v>1073</v>
      </c>
      <c r="L393" t="s">
        <v>1091</v>
      </c>
      <c r="M393">
        <v>2632684</v>
      </c>
      <c r="N393">
        <v>4152</v>
      </c>
      <c r="O393">
        <v>634</v>
      </c>
      <c r="P393" t="s">
        <v>1092</v>
      </c>
    </row>
    <row r="394" spans="1:16" x14ac:dyDescent="0.25">
      <c r="A394" t="s">
        <v>350</v>
      </c>
      <c r="B394" t="s">
        <v>1093</v>
      </c>
      <c r="C394">
        <v>5.33</v>
      </c>
      <c r="D394">
        <v>3.6</v>
      </c>
      <c r="E394">
        <f t="shared" si="24"/>
        <v>-1.73</v>
      </c>
      <c r="F394">
        <f t="shared" si="25"/>
        <v>-0.21625</v>
      </c>
      <c r="G394" s="2">
        <f t="shared" si="26"/>
        <v>17.486877199999999</v>
      </c>
      <c r="H394" s="2">
        <f t="shared" si="26"/>
        <v>11.811024</v>
      </c>
      <c r="I394" s="2">
        <f t="shared" si="26"/>
        <v>-5.6758531999999997</v>
      </c>
      <c r="J394" s="2">
        <f t="shared" si="27"/>
        <v>-0.70948164999999996</v>
      </c>
      <c r="K394" t="s">
        <v>1094</v>
      </c>
      <c r="L394" t="s">
        <v>1093</v>
      </c>
      <c r="M394">
        <v>4288113</v>
      </c>
      <c r="N394">
        <v>11161</v>
      </c>
      <c r="O394">
        <v>384</v>
      </c>
    </row>
    <row r="395" spans="1:16" x14ac:dyDescent="0.25">
      <c r="A395" t="s">
        <v>169</v>
      </c>
      <c r="B395" t="s">
        <v>1095</v>
      </c>
      <c r="C395">
        <v>6.74</v>
      </c>
      <c r="D395">
        <v>4.97</v>
      </c>
      <c r="E395">
        <f t="shared" si="24"/>
        <v>-1.7700000000000005</v>
      </c>
      <c r="F395">
        <f t="shared" si="25"/>
        <v>-0.22125000000000006</v>
      </c>
      <c r="G395" s="2">
        <f t="shared" si="26"/>
        <v>22.112861600000002</v>
      </c>
      <c r="H395" s="2">
        <f t="shared" si="26"/>
        <v>16.305774799999998</v>
      </c>
      <c r="I395" s="2">
        <f t="shared" si="26"/>
        <v>-5.8070868000000013</v>
      </c>
      <c r="J395" s="2">
        <f t="shared" si="27"/>
        <v>-0.72588585000000017</v>
      </c>
      <c r="K395" t="s">
        <v>1096</v>
      </c>
      <c r="L395" t="s">
        <v>1095</v>
      </c>
      <c r="M395">
        <v>2445203</v>
      </c>
      <c r="N395">
        <v>4887</v>
      </c>
      <c r="O395">
        <v>497</v>
      </c>
      <c r="P395" t="s">
        <v>1097</v>
      </c>
    </row>
    <row r="396" spans="1:16" x14ac:dyDescent="0.25">
      <c r="A396" t="s">
        <v>131</v>
      </c>
      <c r="B396" t="s">
        <v>1098</v>
      </c>
      <c r="C396">
        <v>4.6399999999999997</v>
      </c>
      <c r="D396">
        <v>2.86</v>
      </c>
      <c r="E396">
        <f t="shared" si="24"/>
        <v>-1.7799999999999998</v>
      </c>
      <c r="F396">
        <f t="shared" si="25"/>
        <v>-0.22249999999999998</v>
      </c>
      <c r="G396" s="2">
        <f t="shared" si="26"/>
        <v>15.223097599999999</v>
      </c>
      <c r="H396" s="2">
        <f t="shared" si="26"/>
        <v>9.3832024000000001</v>
      </c>
      <c r="I396" s="2">
        <f t="shared" si="26"/>
        <v>-5.8398951999999991</v>
      </c>
      <c r="J396" s="2">
        <f t="shared" si="27"/>
        <v>-0.72998689999999988</v>
      </c>
    </row>
    <row r="397" spans="1:16" x14ac:dyDescent="0.25">
      <c r="A397" t="s">
        <v>31</v>
      </c>
      <c r="B397" t="s">
        <v>1099</v>
      </c>
      <c r="C397">
        <v>9.7899999999999991</v>
      </c>
      <c r="D397">
        <v>7.96</v>
      </c>
      <c r="E397">
        <f t="shared" si="24"/>
        <v>-1.8299999999999992</v>
      </c>
      <c r="F397">
        <f t="shared" si="25"/>
        <v>-0.2287499999999999</v>
      </c>
      <c r="G397" s="2">
        <f t="shared" si="26"/>
        <v>32.119423599999998</v>
      </c>
      <c r="H397" s="2">
        <f t="shared" si="26"/>
        <v>26.115486399999998</v>
      </c>
      <c r="I397" s="2">
        <f t="shared" si="26"/>
        <v>-6.0039371999999975</v>
      </c>
      <c r="J397" s="2">
        <f t="shared" si="27"/>
        <v>-0.75049214999999969</v>
      </c>
      <c r="K397" t="s">
        <v>311</v>
      </c>
      <c r="L397" t="s">
        <v>1099</v>
      </c>
      <c r="M397">
        <v>990626</v>
      </c>
      <c r="N397">
        <v>3202</v>
      </c>
      <c r="O397">
        <v>315</v>
      </c>
      <c r="P397" t="s">
        <v>1100</v>
      </c>
    </row>
    <row r="398" spans="1:16" x14ac:dyDescent="0.25">
      <c r="A398" t="s">
        <v>169</v>
      </c>
      <c r="B398" t="s">
        <v>1101</v>
      </c>
      <c r="C398">
        <v>6</v>
      </c>
      <c r="D398">
        <v>4.16</v>
      </c>
      <c r="E398">
        <f t="shared" si="24"/>
        <v>-1.8399999999999999</v>
      </c>
      <c r="F398">
        <f t="shared" si="25"/>
        <v>-0.22999999999999998</v>
      </c>
      <c r="G398" s="2">
        <f t="shared" si="26"/>
        <v>19.685040000000001</v>
      </c>
      <c r="H398" s="2">
        <f t="shared" si="26"/>
        <v>13.648294400000001</v>
      </c>
      <c r="I398" s="2">
        <f t="shared" si="26"/>
        <v>-6.0367455999999997</v>
      </c>
      <c r="J398" s="2">
        <f t="shared" si="27"/>
        <v>-0.75459319999999996</v>
      </c>
      <c r="K398" t="s">
        <v>1102</v>
      </c>
      <c r="L398" t="s">
        <v>1101</v>
      </c>
      <c r="M398">
        <v>899200</v>
      </c>
      <c r="N398">
        <v>1805</v>
      </c>
      <c r="O398">
        <v>498</v>
      </c>
      <c r="P398" t="s">
        <v>1103</v>
      </c>
    </row>
    <row r="399" spans="1:16" x14ac:dyDescent="0.25">
      <c r="A399" t="s">
        <v>706</v>
      </c>
      <c r="B399" t="s">
        <v>1104</v>
      </c>
      <c r="C399">
        <v>7.51</v>
      </c>
      <c r="D399">
        <v>5.64</v>
      </c>
      <c r="E399">
        <f t="shared" si="24"/>
        <v>-1.87</v>
      </c>
      <c r="F399">
        <f t="shared" si="25"/>
        <v>-0.23375000000000001</v>
      </c>
      <c r="G399" s="2">
        <f t="shared" si="26"/>
        <v>24.639108399999998</v>
      </c>
      <c r="H399" s="2">
        <f t="shared" si="26"/>
        <v>18.5039376</v>
      </c>
      <c r="I399" s="2">
        <f t="shared" si="26"/>
        <v>-6.1351708</v>
      </c>
      <c r="J399" s="2">
        <f t="shared" si="27"/>
        <v>-0.76689635</v>
      </c>
      <c r="K399" t="s">
        <v>356</v>
      </c>
      <c r="L399" t="s">
        <v>1104</v>
      </c>
      <c r="M399">
        <v>1526406</v>
      </c>
      <c r="N399">
        <v>3097</v>
      </c>
      <c r="O399">
        <v>596</v>
      </c>
      <c r="P399" t="s">
        <v>1105</v>
      </c>
    </row>
    <row r="400" spans="1:16" x14ac:dyDescent="0.25">
      <c r="A400" t="s">
        <v>20</v>
      </c>
      <c r="B400" t="s">
        <v>1106</v>
      </c>
      <c r="C400">
        <v>15.14</v>
      </c>
      <c r="D400">
        <v>13.27</v>
      </c>
      <c r="E400">
        <f t="shared" si="24"/>
        <v>-1.870000000000001</v>
      </c>
      <c r="F400">
        <f t="shared" si="25"/>
        <v>-0.23375000000000012</v>
      </c>
      <c r="G400" s="2">
        <f t="shared" si="26"/>
        <v>49.6719176</v>
      </c>
      <c r="H400" s="2">
        <f t="shared" si="26"/>
        <v>43.536746799999996</v>
      </c>
      <c r="I400" s="2">
        <f t="shared" si="26"/>
        <v>-6.1351708000000036</v>
      </c>
      <c r="J400" s="2">
        <f t="shared" si="27"/>
        <v>-0.76689635000000045</v>
      </c>
      <c r="K400" t="s">
        <v>171</v>
      </c>
      <c r="L400" t="s">
        <v>1106</v>
      </c>
      <c r="M400">
        <v>1969520</v>
      </c>
      <c r="N400">
        <v>10990</v>
      </c>
      <c r="O400">
        <v>179</v>
      </c>
      <c r="P400" t="s">
        <v>1107</v>
      </c>
    </row>
    <row r="401" spans="1:16" x14ac:dyDescent="0.25">
      <c r="A401" t="s">
        <v>350</v>
      </c>
      <c r="B401" t="s">
        <v>1108</v>
      </c>
      <c r="C401">
        <v>11.61</v>
      </c>
      <c r="D401">
        <v>9.7200000000000006</v>
      </c>
      <c r="E401">
        <f t="shared" si="24"/>
        <v>-1.8899999999999988</v>
      </c>
      <c r="F401">
        <f t="shared" si="25"/>
        <v>-0.23624999999999985</v>
      </c>
      <c r="G401" s="2">
        <f t="shared" si="26"/>
        <v>38.0905524</v>
      </c>
      <c r="H401" s="2">
        <f t="shared" si="26"/>
        <v>31.889764800000002</v>
      </c>
      <c r="I401" s="2">
        <f t="shared" si="26"/>
        <v>-6.2007875999999964</v>
      </c>
      <c r="J401" s="2">
        <f t="shared" si="27"/>
        <v>-0.77509844999999955</v>
      </c>
    </row>
    <row r="402" spans="1:16" x14ac:dyDescent="0.25">
      <c r="A402" t="s">
        <v>307</v>
      </c>
      <c r="B402" t="s">
        <v>1109</v>
      </c>
      <c r="C402">
        <v>6.38</v>
      </c>
      <c r="D402">
        <v>4.4800000000000004</v>
      </c>
      <c r="E402">
        <f t="shared" si="24"/>
        <v>-1.8999999999999995</v>
      </c>
      <c r="F402">
        <f t="shared" si="25"/>
        <v>-0.23749999999999993</v>
      </c>
      <c r="G402" s="2">
        <f t="shared" si="26"/>
        <v>20.931759199999998</v>
      </c>
      <c r="H402" s="2">
        <f t="shared" si="26"/>
        <v>14.698163200000002</v>
      </c>
      <c r="I402" s="2">
        <f t="shared" si="26"/>
        <v>-6.2335959999999986</v>
      </c>
      <c r="J402" s="2">
        <f t="shared" si="27"/>
        <v>-0.77919949999999982</v>
      </c>
      <c r="K402" t="s">
        <v>1110</v>
      </c>
      <c r="L402" t="s">
        <v>1109</v>
      </c>
      <c r="M402">
        <v>2775457</v>
      </c>
      <c r="N402">
        <v>13582</v>
      </c>
      <c r="O402">
        <v>204</v>
      </c>
      <c r="P402" t="s">
        <v>1111</v>
      </c>
    </row>
    <row r="403" spans="1:16" x14ac:dyDescent="0.25">
      <c r="A403" t="s">
        <v>219</v>
      </c>
      <c r="B403" t="s">
        <v>1112</v>
      </c>
      <c r="C403">
        <v>9.1</v>
      </c>
      <c r="D403">
        <v>7.19</v>
      </c>
      <c r="E403">
        <f t="shared" si="24"/>
        <v>-1.9099999999999993</v>
      </c>
      <c r="F403">
        <f t="shared" si="25"/>
        <v>-0.23874999999999991</v>
      </c>
      <c r="G403" s="2">
        <f t="shared" si="26"/>
        <v>29.855643999999998</v>
      </c>
      <c r="H403" s="2">
        <f t="shared" si="26"/>
        <v>23.589239600000003</v>
      </c>
      <c r="I403" s="2">
        <f t="shared" si="26"/>
        <v>-6.2664043999999972</v>
      </c>
      <c r="J403" s="2">
        <f t="shared" si="27"/>
        <v>-0.78330054999999965</v>
      </c>
      <c r="K403" t="s">
        <v>901</v>
      </c>
      <c r="L403" t="s">
        <v>1112</v>
      </c>
      <c r="M403">
        <v>825958</v>
      </c>
      <c r="N403">
        <v>4267</v>
      </c>
      <c r="O403">
        <v>194</v>
      </c>
      <c r="P403" t="s">
        <v>1113</v>
      </c>
    </row>
    <row r="404" spans="1:16" x14ac:dyDescent="0.25">
      <c r="A404" t="s">
        <v>350</v>
      </c>
      <c r="B404" t="s">
        <v>1114</v>
      </c>
      <c r="C404">
        <v>5.38</v>
      </c>
      <c r="D404">
        <v>3.46</v>
      </c>
      <c r="E404">
        <f t="shared" si="24"/>
        <v>-1.92</v>
      </c>
      <c r="F404">
        <f t="shared" si="25"/>
        <v>-0.24</v>
      </c>
      <c r="G404" s="2">
        <f t="shared" si="26"/>
        <v>17.650919200000001</v>
      </c>
      <c r="H404" s="2">
        <f t="shared" si="26"/>
        <v>11.351706399999999</v>
      </c>
      <c r="I404" s="2">
        <f t="shared" si="26"/>
        <v>-6.2992127999999994</v>
      </c>
      <c r="J404" s="2">
        <f t="shared" si="27"/>
        <v>-0.78740159999999992</v>
      </c>
      <c r="K404" t="s">
        <v>175</v>
      </c>
      <c r="L404" t="s">
        <v>1114</v>
      </c>
      <c r="M404">
        <v>4889230</v>
      </c>
      <c r="N404">
        <v>11391</v>
      </c>
      <c r="O404">
        <v>429</v>
      </c>
    </row>
    <row r="405" spans="1:16" x14ac:dyDescent="0.25">
      <c r="A405" t="s">
        <v>60</v>
      </c>
      <c r="B405" t="s">
        <v>1115</v>
      </c>
      <c r="C405">
        <v>5.54</v>
      </c>
      <c r="D405">
        <v>3.62</v>
      </c>
      <c r="E405">
        <f t="shared" si="24"/>
        <v>-1.92</v>
      </c>
      <c r="F405">
        <f t="shared" si="25"/>
        <v>-0.24</v>
      </c>
      <c r="G405" s="2">
        <f t="shared" si="26"/>
        <v>18.1758536</v>
      </c>
      <c r="H405" s="2">
        <f t="shared" si="26"/>
        <v>11.876640800000001</v>
      </c>
      <c r="I405" s="2">
        <f t="shared" si="26"/>
        <v>-6.2992127999999994</v>
      </c>
      <c r="J405" s="2">
        <f t="shared" si="27"/>
        <v>-0.78740159999999992</v>
      </c>
      <c r="K405" t="s">
        <v>1116</v>
      </c>
      <c r="L405" t="s">
        <v>1115</v>
      </c>
      <c r="M405">
        <v>3725697</v>
      </c>
      <c r="N405">
        <v>3424</v>
      </c>
      <c r="O405">
        <v>1049</v>
      </c>
      <c r="P405" t="s">
        <v>1117</v>
      </c>
    </row>
    <row r="406" spans="1:16" x14ac:dyDescent="0.25">
      <c r="A406" t="s">
        <v>219</v>
      </c>
      <c r="B406" t="s">
        <v>1118</v>
      </c>
      <c r="C406">
        <v>8.85</v>
      </c>
      <c r="D406">
        <v>6.92</v>
      </c>
      <c r="E406">
        <f t="shared" si="24"/>
        <v>-1.9299999999999997</v>
      </c>
      <c r="F406">
        <f t="shared" si="25"/>
        <v>-0.24124999999999996</v>
      </c>
      <c r="G406" s="2">
        <f t="shared" si="26"/>
        <v>29.035433999999999</v>
      </c>
      <c r="H406" s="2">
        <f t="shared" si="26"/>
        <v>22.703412799999999</v>
      </c>
      <c r="I406" s="2">
        <f t="shared" si="26"/>
        <v>-6.3320211999999989</v>
      </c>
      <c r="J406" s="2">
        <f t="shared" si="27"/>
        <v>-0.79150264999999986</v>
      </c>
      <c r="K406" t="s">
        <v>1119</v>
      </c>
      <c r="L406" t="s">
        <v>1118</v>
      </c>
      <c r="M406">
        <v>2363744</v>
      </c>
      <c r="N406">
        <v>6314</v>
      </c>
      <c r="O406">
        <v>374</v>
      </c>
      <c r="P406" t="s">
        <v>1120</v>
      </c>
    </row>
    <row r="407" spans="1:16" x14ac:dyDescent="0.25">
      <c r="A407" t="s">
        <v>40</v>
      </c>
      <c r="B407" t="s">
        <v>1121</v>
      </c>
      <c r="C407">
        <v>3.68</v>
      </c>
      <c r="D407">
        <v>1.75</v>
      </c>
      <c r="E407">
        <f t="shared" si="24"/>
        <v>-1.9300000000000002</v>
      </c>
      <c r="F407">
        <f t="shared" si="25"/>
        <v>-0.24125000000000002</v>
      </c>
      <c r="G407" s="2">
        <f t="shared" si="26"/>
        <v>12.073491200000001</v>
      </c>
      <c r="H407" s="2">
        <f t="shared" si="26"/>
        <v>5.7414699999999996</v>
      </c>
      <c r="I407" s="2">
        <f t="shared" si="26"/>
        <v>-6.3320212000000007</v>
      </c>
      <c r="J407" s="2">
        <f t="shared" si="27"/>
        <v>-0.79150265000000009</v>
      </c>
      <c r="K407" t="s">
        <v>375</v>
      </c>
      <c r="L407" t="s">
        <v>1121</v>
      </c>
      <c r="M407">
        <v>656916</v>
      </c>
      <c r="N407">
        <v>443</v>
      </c>
      <c r="O407">
        <v>1882</v>
      </c>
      <c r="P407" t="s">
        <v>1122</v>
      </c>
    </row>
    <row r="408" spans="1:16" x14ac:dyDescent="0.25">
      <c r="A408" t="s">
        <v>35</v>
      </c>
      <c r="B408" t="s">
        <v>1123</v>
      </c>
      <c r="C408">
        <v>35.229999999999997</v>
      </c>
      <c r="D408">
        <v>33.29</v>
      </c>
      <c r="E408">
        <f t="shared" si="24"/>
        <v>-1.9399999999999977</v>
      </c>
      <c r="F408">
        <f t="shared" si="25"/>
        <v>-0.24249999999999972</v>
      </c>
      <c r="G408" s="2">
        <f t="shared" si="26"/>
        <v>115.58399319999999</v>
      </c>
      <c r="H408" s="2">
        <f t="shared" si="26"/>
        <v>109.2191636</v>
      </c>
      <c r="I408" s="2">
        <f t="shared" si="26"/>
        <v>-6.3648295999999922</v>
      </c>
      <c r="J408" s="2">
        <f t="shared" si="27"/>
        <v>-0.79560369999999903</v>
      </c>
      <c r="K408" t="s">
        <v>1124</v>
      </c>
      <c r="L408" t="s">
        <v>1125</v>
      </c>
      <c r="M408">
        <v>2733752</v>
      </c>
      <c r="N408">
        <v>250</v>
      </c>
      <c r="O408">
        <v>10935</v>
      </c>
      <c r="P408" t="s">
        <v>1126</v>
      </c>
    </row>
    <row r="409" spans="1:16" x14ac:dyDescent="0.25">
      <c r="A409" t="s">
        <v>20</v>
      </c>
      <c r="B409" t="s">
        <v>1127</v>
      </c>
      <c r="C409">
        <v>14.03</v>
      </c>
      <c r="D409">
        <v>12.08</v>
      </c>
      <c r="E409">
        <f t="shared" si="24"/>
        <v>-1.9499999999999993</v>
      </c>
      <c r="F409">
        <f t="shared" si="25"/>
        <v>-0.24374999999999991</v>
      </c>
      <c r="G409" s="2">
        <f t="shared" si="26"/>
        <v>46.030185199999998</v>
      </c>
      <c r="H409" s="2">
        <f t="shared" si="26"/>
        <v>39.632547199999998</v>
      </c>
      <c r="I409" s="2">
        <f t="shared" si="26"/>
        <v>-6.3976379999999979</v>
      </c>
      <c r="J409" s="2">
        <f t="shared" si="27"/>
        <v>-0.79970474999999974</v>
      </c>
      <c r="K409" t="s">
        <v>113</v>
      </c>
      <c r="L409" t="s">
        <v>1127</v>
      </c>
      <c r="M409">
        <v>1458459</v>
      </c>
      <c r="N409">
        <v>5530</v>
      </c>
      <c r="O409">
        <v>264</v>
      </c>
      <c r="P409" t="s">
        <v>1128</v>
      </c>
    </row>
    <row r="410" spans="1:16" x14ac:dyDescent="0.25">
      <c r="A410" t="s">
        <v>31</v>
      </c>
      <c r="B410" t="s">
        <v>1129</v>
      </c>
      <c r="C410">
        <v>9.01</v>
      </c>
      <c r="D410">
        <v>7.04</v>
      </c>
      <c r="E410">
        <f t="shared" si="24"/>
        <v>-1.9699999999999998</v>
      </c>
      <c r="F410">
        <f t="shared" si="25"/>
        <v>-0.24624999999999997</v>
      </c>
      <c r="G410" s="2">
        <f t="shared" si="26"/>
        <v>29.560368399999998</v>
      </c>
      <c r="H410" s="2">
        <f t="shared" si="26"/>
        <v>23.0971136</v>
      </c>
      <c r="I410" s="2">
        <f t="shared" si="26"/>
        <v>-6.4632547999999987</v>
      </c>
      <c r="J410" s="2">
        <f t="shared" si="27"/>
        <v>-0.80790684999999984</v>
      </c>
      <c r="K410" t="s">
        <v>1130</v>
      </c>
      <c r="L410" t="s">
        <v>1129</v>
      </c>
      <c r="M410">
        <v>2494533</v>
      </c>
      <c r="N410">
        <v>4522</v>
      </c>
      <c r="O410">
        <v>561</v>
      </c>
      <c r="P410" t="s">
        <v>1131</v>
      </c>
    </row>
    <row r="411" spans="1:16" x14ac:dyDescent="0.25">
      <c r="A411" t="s">
        <v>169</v>
      </c>
      <c r="B411" t="s">
        <v>1132</v>
      </c>
      <c r="C411">
        <v>6.55</v>
      </c>
      <c r="D411">
        <v>4.57</v>
      </c>
      <c r="E411">
        <f t="shared" si="24"/>
        <v>-1.9799999999999995</v>
      </c>
      <c r="F411">
        <f t="shared" si="25"/>
        <v>-0.24749999999999994</v>
      </c>
      <c r="G411" s="2">
        <f t="shared" si="26"/>
        <v>21.489501999999998</v>
      </c>
      <c r="H411" s="2">
        <f t="shared" si="26"/>
        <v>14.993438800000002</v>
      </c>
      <c r="I411" s="2">
        <f t="shared" si="26"/>
        <v>-6.4960631999999983</v>
      </c>
      <c r="J411" s="2">
        <f t="shared" si="27"/>
        <v>-0.81200789999999978</v>
      </c>
      <c r="K411" t="s">
        <v>640</v>
      </c>
      <c r="L411" t="s">
        <v>1132</v>
      </c>
      <c r="M411">
        <v>717169</v>
      </c>
      <c r="N411">
        <v>1312</v>
      </c>
      <c r="O411">
        <v>427</v>
      </c>
      <c r="P411" t="s">
        <v>1133</v>
      </c>
    </row>
    <row r="412" spans="1:16" x14ac:dyDescent="0.25">
      <c r="A412" t="s">
        <v>219</v>
      </c>
      <c r="B412" t="s">
        <v>1134</v>
      </c>
      <c r="C412">
        <v>7.47</v>
      </c>
      <c r="D412">
        <v>5.48</v>
      </c>
      <c r="E412">
        <f t="shared" si="24"/>
        <v>-1.9899999999999993</v>
      </c>
      <c r="F412">
        <f t="shared" si="25"/>
        <v>-0.24874999999999992</v>
      </c>
      <c r="G412" s="2">
        <f t="shared" si="26"/>
        <v>24.5078748</v>
      </c>
      <c r="H412" s="2">
        <f t="shared" si="26"/>
        <v>17.979003200000001</v>
      </c>
      <c r="I412" s="2">
        <f t="shared" si="26"/>
        <v>-6.5288715999999978</v>
      </c>
      <c r="J412" s="2">
        <f t="shared" si="27"/>
        <v>-0.81610894999999972</v>
      </c>
      <c r="K412" t="s">
        <v>140</v>
      </c>
      <c r="L412" t="s">
        <v>1134</v>
      </c>
      <c r="M412">
        <v>1444920</v>
      </c>
      <c r="N412">
        <v>5055</v>
      </c>
      <c r="O412">
        <v>286</v>
      </c>
      <c r="P412" t="s">
        <v>1135</v>
      </c>
    </row>
    <row r="413" spans="1:16" x14ac:dyDescent="0.25">
      <c r="A413" t="s">
        <v>53</v>
      </c>
      <c r="B413" t="s">
        <v>1136</v>
      </c>
      <c r="C413">
        <v>13.3</v>
      </c>
      <c r="D413">
        <v>11.27</v>
      </c>
      <c r="E413">
        <f t="shared" si="24"/>
        <v>-2.0300000000000011</v>
      </c>
      <c r="F413">
        <f t="shared" si="25"/>
        <v>-0.25375000000000014</v>
      </c>
      <c r="G413" s="2">
        <f t="shared" si="26"/>
        <v>43.635172000000004</v>
      </c>
      <c r="H413" s="2">
        <f t="shared" si="26"/>
        <v>36.9750668</v>
      </c>
      <c r="I413" s="2">
        <f t="shared" si="26"/>
        <v>-6.6601052000000038</v>
      </c>
      <c r="J413" s="2">
        <f t="shared" si="27"/>
        <v>-0.83251315000000048</v>
      </c>
      <c r="K413" t="s">
        <v>304</v>
      </c>
      <c r="L413" t="s">
        <v>1136</v>
      </c>
      <c r="M413">
        <v>1698560</v>
      </c>
      <c r="N413">
        <v>3088</v>
      </c>
      <c r="O413">
        <v>550</v>
      </c>
      <c r="P413" t="s">
        <v>1137</v>
      </c>
    </row>
    <row r="414" spans="1:16" x14ac:dyDescent="0.25">
      <c r="A414" t="s">
        <v>219</v>
      </c>
      <c r="B414" t="s">
        <v>1138</v>
      </c>
      <c r="C414">
        <v>8.3000000000000007</v>
      </c>
      <c r="D414">
        <v>6.26</v>
      </c>
      <c r="E414">
        <f t="shared" si="24"/>
        <v>-2.0400000000000009</v>
      </c>
      <c r="F414">
        <f t="shared" si="25"/>
        <v>-0.25500000000000012</v>
      </c>
      <c r="G414" s="2">
        <f t="shared" si="26"/>
        <v>27.230972000000001</v>
      </c>
      <c r="H414" s="2">
        <f t="shared" si="26"/>
        <v>20.538058400000001</v>
      </c>
      <c r="I414" s="2">
        <f t="shared" si="26"/>
        <v>-6.6929136000000033</v>
      </c>
      <c r="J414" s="2">
        <f t="shared" si="27"/>
        <v>-0.83661420000000042</v>
      </c>
      <c r="K414" t="s">
        <v>686</v>
      </c>
      <c r="L414" t="s">
        <v>1138</v>
      </c>
      <c r="M414">
        <v>1575247</v>
      </c>
      <c r="N414">
        <v>10043</v>
      </c>
      <c r="O414">
        <v>157</v>
      </c>
      <c r="P414" t="s">
        <v>1139</v>
      </c>
    </row>
    <row r="415" spans="1:16" x14ac:dyDescent="0.25">
      <c r="A415" t="s">
        <v>16</v>
      </c>
      <c r="B415" t="s">
        <v>1140</v>
      </c>
      <c r="C415">
        <v>9.68</v>
      </c>
      <c r="D415">
        <v>7.6</v>
      </c>
      <c r="E415">
        <f t="shared" si="24"/>
        <v>-2.08</v>
      </c>
      <c r="F415">
        <f t="shared" si="25"/>
        <v>-0.26</v>
      </c>
      <c r="G415" s="2">
        <f t="shared" si="26"/>
        <v>31.7585312</v>
      </c>
      <c r="H415" s="2">
        <f t="shared" si="26"/>
        <v>24.934383999999998</v>
      </c>
      <c r="I415" s="2">
        <f t="shared" si="26"/>
        <v>-6.8241472000000005</v>
      </c>
      <c r="J415" s="2">
        <f t="shared" si="27"/>
        <v>-0.85301840000000007</v>
      </c>
      <c r="K415" t="s">
        <v>175</v>
      </c>
      <c r="L415" t="s">
        <v>1140</v>
      </c>
      <c r="M415">
        <v>2299026</v>
      </c>
      <c r="N415">
        <v>3542</v>
      </c>
      <c r="O415">
        <v>649</v>
      </c>
      <c r="P415" t="s">
        <v>1141</v>
      </c>
    </row>
    <row r="416" spans="1:16" x14ac:dyDescent="0.25">
      <c r="A416" t="s">
        <v>20</v>
      </c>
      <c r="B416" t="s">
        <v>1142</v>
      </c>
      <c r="C416">
        <v>11.17</v>
      </c>
      <c r="D416">
        <v>9.02</v>
      </c>
      <c r="E416">
        <f t="shared" si="24"/>
        <v>-2.1500000000000004</v>
      </c>
      <c r="F416">
        <f t="shared" si="25"/>
        <v>-0.26875000000000004</v>
      </c>
      <c r="G416" s="2">
        <f t="shared" si="26"/>
        <v>36.646982799999996</v>
      </c>
      <c r="H416" s="2">
        <f t="shared" si="26"/>
        <v>29.593176799999998</v>
      </c>
      <c r="I416" s="2">
        <f t="shared" si="26"/>
        <v>-7.0538060000000007</v>
      </c>
      <c r="J416" s="2">
        <f t="shared" si="27"/>
        <v>-0.88172575000000009</v>
      </c>
      <c r="K416" t="s">
        <v>1143</v>
      </c>
      <c r="L416" t="s">
        <v>1142</v>
      </c>
      <c r="M416">
        <v>2410459</v>
      </c>
      <c r="N416">
        <v>10455</v>
      </c>
      <c r="O416">
        <v>230</v>
      </c>
      <c r="P416" t="s">
        <v>1144</v>
      </c>
    </row>
    <row r="417" spans="1:16" x14ac:dyDescent="0.25">
      <c r="A417" t="s">
        <v>219</v>
      </c>
      <c r="B417" t="s">
        <v>1145</v>
      </c>
      <c r="C417">
        <v>11.84</v>
      </c>
      <c r="D417">
        <v>9.69</v>
      </c>
      <c r="E417">
        <f t="shared" si="24"/>
        <v>-2.1500000000000004</v>
      </c>
      <c r="F417">
        <f t="shared" si="25"/>
        <v>-0.26875000000000004</v>
      </c>
      <c r="G417" s="2">
        <f t="shared" si="26"/>
        <v>38.845145600000002</v>
      </c>
      <c r="H417" s="2">
        <f t="shared" si="26"/>
        <v>31.791339599999997</v>
      </c>
      <c r="I417" s="2">
        <f t="shared" si="26"/>
        <v>-7.0538060000000007</v>
      </c>
      <c r="J417" s="2">
        <f t="shared" si="27"/>
        <v>-0.88172575000000009</v>
      </c>
      <c r="K417" t="s">
        <v>1146</v>
      </c>
      <c r="L417" t="s">
        <v>1145</v>
      </c>
      <c r="M417">
        <v>1339832</v>
      </c>
      <c r="N417">
        <v>5530</v>
      </c>
      <c r="O417">
        <v>242</v>
      </c>
      <c r="P417" t="s">
        <v>1147</v>
      </c>
    </row>
    <row r="418" spans="1:16" x14ac:dyDescent="0.25">
      <c r="A418" t="s">
        <v>31</v>
      </c>
      <c r="B418" t="s">
        <v>1148</v>
      </c>
      <c r="C418">
        <v>7.19</v>
      </c>
      <c r="D418">
        <v>5.0199999999999996</v>
      </c>
      <c r="E418">
        <f t="shared" si="24"/>
        <v>-2.1700000000000008</v>
      </c>
      <c r="F418">
        <f t="shared" si="25"/>
        <v>-0.2712500000000001</v>
      </c>
      <c r="G418" s="2">
        <f t="shared" si="26"/>
        <v>23.589239600000003</v>
      </c>
      <c r="H418" s="2">
        <f t="shared" si="26"/>
        <v>16.4698168</v>
      </c>
      <c r="I418" s="2">
        <f t="shared" si="26"/>
        <v>-7.1194228000000024</v>
      </c>
      <c r="J418" s="2">
        <f t="shared" si="27"/>
        <v>-0.8899278500000003</v>
      </c>
      <c r="K418" t="s">
        <v>830</v>
      </c>
      <c r="L418" t="s">
        <v>1148</v>
      </c>
      <c r="M418">
        <v>2000755</v>
      </c>
      <c r="N418">
        <v>5024</v>
      </c>
      <c r="O418">
        <v>398</v>
      </c>
      <c r="P418" t="s">
        <v>1149</v>
      </c>
    </row>
    <row r="419" spans="1:16" x14ac:dyDescent="0.25">
      <c r="A419" t="s">
        <v>31</v>
      </c>
      <c r="B419" t="s">
        <v>1150</v>
      </c>
      <c r="C419">
        <v>14.38</v>
      </c>
      <c r="D419">
        <v>12.16</v>
      </c>
      <c r="E419">
        <f t="shared" si="24"/>
        <v>-2.2200000000000006</v>
      </c>
      <c r="F419">
        <f t="shared" si="25"/>
        <v>-0.27750000000000008</v>
      </c>
      <c r="G419" s="2">
        <f t="shared" si="26"/>
        <v>47.178479200000005</v>
      </c>
      <c r="H419" s="2">
        <f t="shared" si="26"/>
        <v>39.895014400000001</v>
      </c>
      <c r="I419" s="2">
        <f t="shared" si="26"/>
        <v>-7.2834648000000017</v>
      </c>
      <c r="J419" s="2">
        <f t="shared" si="27"/>
        <v>-0.91043310000000022</v>
      </c>
      <c r="K419" t="s">
        <v>1151</v>
      </c>
      <c r="L419" t="s">
        <v>1150</v>
      </c>
      <c r="M419">
        <v>4588455</v>
      </c>
      <c r="N419">
        <v>2528</v>
      </c>
      <c r="O419">
        <v>1815</v>
      </c>
      <c r="P419" t="s">
        <v>1152</v>
      </c>
    </row>
    <row r="420" spans="1:16" x14ac:dyDescent="0.25">
      <c r="A420" t="s">
        <v>31</v>
      </c>
      <c r="B420" t="s">
        <v>1153</v>
      </c>
      <c r="C420">
        <v>7.73</v>
      </c>
      <c r="D420">
        <v>5.5</v>
      </c>
      <c r="E420">
        <f t="shared" si="24"/>
        <v>-2.2300000000000004</v>
      </c>
      <c r="F420">
        <f t="shared" si="25"/>
        <v>-0.27875000000000005</v>
      </c>
      <c r="G420" s="2">
        <f t="shared" si="26"/>
        <v>25.3608932</v>
      </c>
      <c r="H420" s="2">
        <f t="shared" si="26"/>
        <v>18.044619999999998</v>
      </c>
      <c r="I420" s="2">
        <f t="shared" si="26"/>
        <v>-7.3162732000000013</v>
      </c>
      <c r="J420" s="2">
        <f t="shared" si="27"/>
        <v>-0.91453415000000016</v>
      </c>
      <c r="K420" t="s">
        <v>503</v>
      </c>
      <c r="L420" t="s">
        <v>1154</v>
      </c>
      <c r="M420">
        <v>4572951</v>
      </c>
      <c r="N420">
        <v>3156</v>
      </c>
      <c r="O420">
        <v>1415</v>
      </c>
      <c r="P420" t="s">
        <v>1155</v>
      </c>
    </row>
    <row r="421" spans="1:16" x14ac:dyDescent="0.25">
      <c r="A421" t="s">
        <v>222</v>
      </c>
      <c r="B421" t="s">
        <v>1156</v>
      </c>
      <c r="C421">
        <v>8.1300000000000008</v>
      </c>
      <c r="D421">
        <v>5.9</v>
      </c>
      <c r="E421">
        <f t="shared" si="24"/>
        <v>-2.2300000000000004</v>
      </c>
      <c r="F421">
        <f t="shared" si="25"/>
        <v>-0.27875000000000005</v>
      </c>
      <c r="G421" s="2">
        <f t="shared" si="26"/>
        <v>26.673229200000002</v>
      </c>
      <c r="H421" s="2">
        <f t="shared" si="26"/>
        <v>19.356956</v>
      </c>
      <c r="I421" s="2">
        <f t="shared" si="26"/>
        <v>-7.3162732000000013</v>
      </c>
      <c r="J421" s="2">
        <f t="shared" si="27"/>
        <v>-0.91453415000000016</v>
      </c>
      <c r="K421" t="s">
        <v>579</v>
      </c>
      <c r="L421" t="s">
        <v>1156</v>
      </c>
      <c r="M421">
        <v>1755873</v>
      </c>
      <c r="N421">
        <v>10489</v>
      </c>
      <c r="O421">
        <v>167</v>
      </c>
      <c r="P421" t="s">
        <v>1157</v>
      </c>
    </row>
    <row r="422" spans="1:16" x14ac:dyDescent="0.25">
      <c r="A422" t="s">
        <v>20</v>
      </c>
      <c r="B422" t="s">
        <v>1158</v>
      </c>
      <c r="C422">
        <v>7.68</v>
      </c>
      <c r="D422">
        <v>5.41</v>
      </c>
      <c r="E422">
        <f t="shared" si="24"/>
        <v>-2.2699999999999996</v>
      </c>
      <c r="F422">
        <f t="shared" si="25"/>
        <v>-0.28374999999999995</v>
      </c>
      <c r="G422" s="2">
        <f t="shared" si="26"/>
        <v>25.196851199999998</v>
      </c>
      <c r="H422" s="2">
        <f t="shared" si="26"/>
        <v>17.749344400000002</v>
      </c>
      <c r="I422" s="2">
        <f t="shared" si="26"/>
        <v>-7.4475067999999984</v>
      </c>
      <c r="J422" s="2">
        <f t="shared" si="27"/>
        <v>-0.9309383499999998</v>
      </c>
      <c r="K422" t="s">
        <v>389</v>
      </c>
      <c r="L422" t="s">
        <v>1158</v>
      </c>
      <c r="M422">
        <v>3067549</v>
      </c>
      <c r="N422">
        <v>13430</v>
      </c>
      <c r="O422">
        <v>242</v>
      </c>
      <c r="P422" t="s">
        <v>1159</v>
      </c>
    </row>
    <row r="423" spans="1:16" x14ac:dyDescent="0.25">
      <c r="A423" t="s">
        <v>31</v>
      </c>
      <c r="B423" t="s">
        <v>1160</v>
      </c>
      <c r="C423">
        <v>6.51</v>
      </c>
      <c r="D423">
        <v>4.22</v>
      </c>
      <c r="E423">
        <f t="shared" si="24"/>
        <v>-2.29</v>
      </c>
      <c r="F423">
        <f t="shared" si="25"/>
        <v>-0.28625</v>
      </c>
      <c r="G423" s="2">
        <f t="shared" si="26"/>
        <v>21.3582684</v>
      </c>
      <c r="H423" s="2">
        <f t="shared" si="26"/>
        <v>13.8451448</v>
      </c>
      <c r="I423" s="2">
        <f t="shared" si="26"/>
        <v>-7.5131236000000001</v>
      </c>
      <c r="J423" s="2">
        <f t="shared" si="27"/>
        <v>-0.93914045000000002</v>
      </c>
      <c r="K423" t="s">
        <v>1161</v>
      </c>
      <c r="L423" t="s">
        <v>1160</v>
      </c>
      <c r="M423">
        <v>4661452</v>
      </c>
      <c r="N423">
        <v>1175</v>
      </c>
      <c r="O423">
        <v>3967</v>
      </c>
      <c r="P423" t="s">
        <v>1162</v>
      </c>
    </row>
    <row r="424" spans="1:16" x14ac:dyDescent="0.25">
      <c r="A424" t="s">
        <v>219</v>
      </c>
      <c r="B424" t="s">
        <v>1163</v>
      </c>
      <c r="C424">
        <v>8.15</v>
      </c>
      <c r="D424">
        <v>5.84</v>
      </c>
      <c r="E424">
        <f t="shared" si="24"/>
        <v>-2.3100000000000005</v>
      </c>
      <c r="F424">
        <f t="shared" si="25"/>
        <v>-0.28875000000000006</v>
      </c>
      <c r="G424" s="2">
        <f t="shared" si="26"/>
        <v>26.738846000000002</v>
      </c>
      <c r="H424" s="2">
        <f t="shared" si="26"/>
        <v>19.160105599999998</v>
      </c>
      <c r="I424" s="2">
        <f t="shared" si="26"/>
        <v>-7.5787404000000018</v>
      </c>
      <c r="J424" s="2">
        <f t="shared" si="27"/>
        <v>-0.94734255000000023</v>
      </c>
      <c r="K424" t="s">
        <v>155</v>
      </c>
      <c r="L424" t="s">
        <v>1163</v>
      </c>
      <c r="M424">
        <v>570302</v>
      </c>
      <c r="N424">
        <v>3339</v>
      </c>
      <c r="O424">
        <v>171</v>
      </c>
      <c r="P424" t="s">
        <v>1164</v>
      </c>
    </row>
    <row r="425" spans="1:16" x14ac:dyDescent="0.25">
      <c r="A425" t="s">
        <v>27</v>
      </c>
      <c r="B425" t="s">
        <v>1165</v>
      </c>
      <c r="C425">
        <v>17.87</v>
      </c>
      <c r="D425">
        <v>15.56</v>
      </c>
      <c r="E425">
        <f t="shared" si="24"/>
        <v>-2.3100000000000005</v>
      </c>
      <c r="F425">
        <f t="shared" si="25"/>
        <v>-0.28875000000000006</v>
      </c>
      <c r="G425" s="2">
        <f t="shared" si="26"/>
        <v>58.628610800000004</v>
      </c>
      <c r="H425" s="2">
        <f t="shared" si="26"/>
        <v>51.049870400000003</v>
      </c>
      <c r="I425" s="2">
        <f t="shared" si="26"/>
        <v>-7.5787404000000018</v>
      </c>
      <c r="J425" s="2">
        <f t="shared" si="27"/>
        <v>-0.94734255000000023</v>
      </c>
      <c r="K425" t="s">
        <v>1119</v>
      </c>
      <c r="L425" t="s">
        <v>1165</v>
      </c>
      <c r="M425">
        <v>896129</v>
      </c>
      <c r="N425">
        <v>1559</v>
      </c>
      <c r="O425">
        <v>562</v>
      </c>
      <c r="P425" t="s">
        <v>1166</v>
      </c>
    </row>
    <row r="426" spans="1:16" x14ac:dyDescent="0.25">
      <c r="A426" t="s">
        <v>219</v>
      </c>
      <c r="B426" t="s">
        <v>1167</v>
      </c>
      <c r="C426">
        <v>9.35</v>
      </c>
      <c r="D426">
        <v>7</v>
      </c>
      <c r="E426">
        <f t="shared" si="24"/>
        <v>-2.3499999999999996</v>
      </c>
      <c r="F426">
        <f t="shared" si="25"/>
        <v>-0.29374999999999996</v>
      </c>
      <c r="G426" s="2">
        <f t="shared" si="26"/>
        <v>30.675853999999998</v>
      </c>
      <c r="H426" s="2">
        <f t="shared" si="26"/>
        <v>22.965879999999999</v>
      </c>
      <c r="I426" s="2">
        <f t="shared" si="26"/>
        <v>-7.709973999999999</v>
      </c>
      <c r="J426" s="2">
        <f t="shared" si="27"/>
        <v>-0.96374674999999987</v>
      </c>
      <c r="K426" t="s">
        <v>1168</v>
      </c>
      <c r="L426" t="s">
        <v>1167</v>
      </c>
      <c r="M426">
        <v>2090306</v>
      </c>
      <c r="N426">
        <v>11815</v>
      </c>
      <c r="O426">
        <v>177</v>
      </c>
      <c r="P426" t="s">
        <v>1169</v>
      </c>
    </row>
    <row r="427" spans="1:16" x14ac:dyDescent="0.25">
      <c r="A427" t="s">
        <v>392</v>
      </c>
      <c r="B427" t="s">
        <v>1170</v>
      </c>
      <c r="C427">
        <v>9.1</v>
      </c>
      <c r="D427">
        <v>6.73</v>
      </c>
      <c r="E427">
        <f t="shared" si="24"/>
        <v>-2.3699999999999992</v>
      </c>
      <c r="F427">
        <f t="shared" si="25"/>
        <v>-0.2962499999999999</v>
      </c>
      <c r="G427" s="2">
        <f t="shared" si="26"/>
        <v>29.855643999999998</v>
      </c>
      <c r="H427" s="2">
        <f t="shared" si="26"/>
        <v>22.080053200000002</v>
      </c>
      <c r="I427" s="2">
        <f t="shared" si="26"/>
        <v>-7.7755907999999971</v>
      </c>
      <c r="J427" s="2">
        <f t="shared" si="27"/>
        <v>-0.97194884999999964</v>
      </c>
      <c r="K427" t="s">
        <v>1171</v>
      </c>
      <c r="L427" t="s">
        <v>1170</v>
      </c>
      <c r="M427">
        <v>521057</v>
      </c>
      <c r="N427">
        <v>1540</v>
      </c>
      <c r="O427">
        <v>328</v>
      </c>
      <c r="P427" t="s">
        <v>1172</v>
      </c>
    </row>
    <row r="428" spans="1:16" x14ac:dyDescent="0.25">
      <c r="A428" t="s">
        <v>222</v>
      </c>
      <c r="B428" t="s">
        <v>1173</v>
      </c>
      <c r="C428">
        <v>9.4499999999999993</v>
      </c>
      <c r="D428">
        <v>7.08</v>
      </c>
      <c r="E428">
        <f t="shared" si="24"/>
        <v>-2.3699999999999992</v>
      </c>
      <c r="F428">
        <f t="shared" si="25"/>
        <v>-0.2962499999999999</v>
      </c>
      <c r="G428" s="2">
        <f t="shared" si="26"/>
        <v>31.003937999999998</v>
      </c>
      <c r="H428" s="2">
        <f t="shared" si="26"/>
        <v>23.228347200000002</v>
      </c>
      <c r="I428" s="2">
        <f t="shared" si="26"/>
        <v>-7.7755907999999971</v>
      </c>
      <c r="J428" s="2">
        <f t="shared" si="27"/>
        <v>-0.97194884999999964</v>
      </c>
      <c r="K428" t="s">
        <v>1174</v>
      </c>
      <c r="L428" t="s">
        <v>1173</v>
      </c>
      <c r="M428">
        <v>586062</v>
      </c>
      <c r="N428">
        <v>2294</v>
      </c>
      <c r="O428">
        <v>255</v>
      </c>
      <c r="P428" t="s">
        <v>1175</v>
      </c>
    </row>
    <row r="429" spans="1:16" x14ac:dyDescent="0.25">
      <c r="A429" t="s">
        <v>31</v>
      </c>
      <c r="B429" t="s">
        <v>1176</v>
      </c>
      <c r="C429">
        <v>5.47</v>
      </c>
      <c r="D429">
        <v>3.1</v>
      </c>
      <c r="E429">
        <f t="shared" si="24"/>
        <v>-2.3699999999999997</v>
      </c>
      <c r="F429">
        <f t="shared" si="25"/>
        <v>-0.29624999999999996</v>
      </c>
      <c r="G429" s="2">
        <f t="shared" si="26"/>
        <v>17.946194800000001</v>
      </c>
      <c r="H429" s="2">
        <f t="shared" si="26"/>
        <v>10.170604000000001</v>
      </c>
      <c r="I429" s="2">
        <f t="shared" si="26"/>
        <v>-7.7755907999999989</v>
      </c>
      <c r="J429" s="2">
        <f t="shared" si="27"/>
        <v>-0.97194884999999986</v>
      </c>
      <c r="K429" t="s">
        <v>1177</v>
      </c>
      <c r="L429" t="s">
        <v>1176</v>
      </c>
      <c r="M429">
        <v>876055</v>
      </c>
      <c r="N429">
        <v>2847</v>
      </c>
      <c r="O429">
        <v>288</v>
      </c>
      <c r="P429" t="s">
        <v>1178</v>
      </c>
    </row>
    <row r="430" spans="1:16" x14ac:dyDescent="0.25">
      <c r="A430" t="s">
        <v>392</v>
      </c>
      <c r="B430" t="s">
        <v>981</v>
      </c>
      <c r="C430">
        <v>6.54</v>
      </c>
      <c r="D430">
        <v>4.16</v>
      </c>
      <c r="E430">
        <f t="shared" si="24"/>
        <v>-2.38</v>
      </c>
      <c r="F430">
        <f t="shared" si="25"/>
        <v>-0.29749999999999999</v>
      </c>
      <c r="G430" s="2">
        <f t="shared" si="26"/>
        <v>21.456693600000001</v>
      </c>
      <c r="H430" s="2">
        <f t="shared" si="26"/>
        <v>13.648294400000001</v>
      </c>
      <c r="I430" s="2">
        <f t="shared" si="26"/>
        <v>-7.8083991999999993</v>
      </c>
      <c r="J430" s="2">
        <f t="shared" si="27"/>
        <v>-0.97604989999999991</v>
      </c>
      <c r="K430" t="s">
        <v>155</v>
      </c>
      <c r="L430" t="s">
        <v>981</v>
      </c>
      <c r="M430">
        <v>454293</v>
      </c>
      <c r="N430">
        <v>1118</v>
      </c>
      <c r="O430">
        <v>406</v>
      </c>
      <c r="P430" t="s">
        <v>1179</v>
      </c>
    </row>
    <row r="431" spans="1:16" x14ac:dyDescent="0.25">
      <c r="A431" t="s">
        <v>219</v>
      </c>
      <c r="B431" t="s">
        <v>1180</v>
      </c>
      <c r="C431">
        <v>11.31</v>
      </c>
      <c r="D431">
        <v>8.93</v>
      </c>
      <c r="E431">
        <f t="shared" si="24"/>
        <v>-2.3800000000000008</v>
      </c>
      <c r="F431">
        <f t="shared" si="25"/>
        <v>-0.2975000000000001</v>
      </c>
      <c r="G431" s="2">
        <f t="shared" si="26"/>
        <v>37.106300400000002</v>
      </c>
      <c r="H431" s="2">
        <f t="shared" si="26"/>
        <v>29.297901199999998</v>
      </c>
      <c r="I431" s="2">
        <f t="shared" si="26"/>
        <v>-7.8083992000000029</v>
      </c>
      <c r="J431" s="2">
        <f t="shared" si="27"/>
        <v>-0.97604990000000036</v>
      </c>
      <c r="K431" t="s">
        <v>42</v>
      </c>
      <c r="L431" t="s">
        <v>1180</v>
      </c>
      <c r="M431">
        <v>687952</v>
      </c>
      <c r="N431">
        <v>6585</v>
      </c>
      <c r="O431">
        <v>104</v>
      </c>
      <c r="P431" t="s">
        <v>1181</v>
      </c>
    </row>
    <row r="432" spans="1:16" x14ac:dyDescent="0.25">
      <c r="A432" t="s">
        <v>219</v>
      </c>
      <c r="B432" t="s">
        <v>1182</v>
      </c>
      <c r="C432">
        <v>9.2200000000000006</v>
      </c>
      <c r="D432">
        <v>6.82</v>
      </c>
      <c r="E432">
        <f t="shared" si="24"/>
        <v>-2.4000000000000004</v>
      </c>
      <c r="F432">
        <f t="shared" si="25"/>
        <v>-0.30000000000000004</v>
      </c>
      <c r="G432" s="2">
        <f t="shared" si="26"/>
        <v>30.249344800000003</v>
      </c>
      <c r="H432" s="2">
        <f t="shared" si="26"/>
        <v>22.375328800000002</v>
      </c>
      <c r="I432" s="2">
        <f t="shared" si="26"/>
        <v>-7.874016000000001</v>
      </c>
      <c r="J432" s="2">
        <f t="shared" si="27"/>
        <v>-0.98425200000000013</v>
      </c>
      <c r="K432" t="s">
        <v>1183</v>
      </c>
      <c r="L432" t="s">
        <v>1184</v>
      </c>
      <c r="M432">
        <v>1309443</v>
      </c>
      <c r="N432">
        <v>7349</v>
      </c>
      <c r="O432">
        <v>178</v>
      </c>
      <c r="P432" t="s">
        <v>1185</v>
      </c>
    </row>
    <row r="433" spans="1:16" x14ac:dyDescent="0.25">
      <c r="A433" t="s">
        <v>350</v>
      </c>
      <c r="B433" t="s">
        <v>1186</v>
      </c>
      <c r="C433">
        <v>8.77</v>
      </c>
      <c r="D433">
        <v>6.35</v>
      </c>
      <c r="E433">
        <f t="shared" si="24"/>
        <v>-2.42</v>
      </c>
      <c r="F433">
        <f t="shared" si="25"/>
        <v>-0.30249999999999999</v>
      </c>
      <c r="G433" s="2">
        <f t="shared" si="26"/>
        <v>28.772966799999999</v>
      </c>
      <c r="H433" s="2">
        <f t="shared" si="26"/>
        <v>20.833333999999997</v>
      </c>
      <c r="I433" s="2">
        <f t="shared" si="26"/>
        <v>-7.9396328</v>
      </c>
      <c r="J433" s="2">
        <f t="shared" si="27"/>
        <v>-0.99245410000000001</v>
      </c>
    </row>
    <row r="434" spans="1:16" x14ac:dyDescent="0.25">
      <c r="A434" t="s">
        <v>222</v>
      </c>
      <c r="B434" t="s">
        <v>1187</v>
      </c>
      <c r="C434">
        <v>10.82</v>
      </c>
      <c r="D434">
        <v>8.3800000000000008</v>
      </c>
      <c r="E434">
        <f t="shared" si="24"/>
        <v>-2.4399999999999995</v>
      </c>
      <c r="F434">
        <f t="shared" si="25"/>
        <v>-0.30499999999999994</v>
      </c>
      <c r="G434" s="2">
        <f t="shared" si="26"/>
        <v>35.498688800000004</v>
      </c>
      <c r="H434" s="2">
        <f t="shared" si="26"/>
        <v>27.493439200000001</v>
      </c>
      <c r="I434" s="2">
        <f t="shared" si="26"/>
        <v>-8.0052495999999991</v>
      </c>
      <c r="J434" s="2">
        <f t="shared" si="27"/>
        <v>-1.0006561999999999</v>
      </c>
      <c r="K434" t="s">
        <v>1188</v>
      </c>
      <c r="L434" t="s">
        <v>1189</v>
      </c>
      <c r="M434">
        <v>590379</v>
      </c>
      <c r="N434">
        <v>2749</v>
      </c>
      <c r="O434">
        <v>214</v>
      </c>
      <c r="P434" t="s">
        <v>1190</v>
      </c>
    </row>
    <row r="435" spans="1:16" x14ac:dyDescent="0.25">
      <c r="A435" t="s">
        <v>307</v>
      </c>
      <c r="B435" t="s">
        <v>1191</v>
      </c>
      <c r="C435">
        <v>7.61</v>
      </c>
      <c r="D435">
        <v>5.14</v>
      </c>
      <c r="E435">
        <f t="shared" si="24"/>
        <v>-2.4700000000000006</v>
      </c>
      <c r="F435">
        <f t="shared" si="25"/>
        <v>-0.30875000000000008</v>
      </c>
      <c r="G435" s="2">
        <f t="shared" si="26"/>
        <v>24.967192400000002</v>
      </c>
      <c r="H435" s="2">
        <f t="shared" si="26"/>
        <v>16.863517599999998</v>
      </c>
      <c r="I435" s="2">
        <f t="shared" si="26"/>
        <v>-8.1036748000000021</v>
      </c>
      <c r="J435" s="2">
        <f t="shared" si="27"/>
        <v>-1.0129593500000003</v>
      </c>
      <c r="K435" t="s">
        <v>322</v>
      </c>
      <c r="L435" t="s">
        <v>1191</v>
      </c>
      <c r="M435">
        <v>1178973</v>
      </c>
      <c r="N435">
        <v>4526</v>
      </c>
      <c r="O435">
        <v>244</v>
      </c>
      <c r="P435" t="s">
        <v>1192</v>
      </c>
    </row>
    <row r="436" spans="1:16" x14ac:dyDescent="0.25">
      <c r="A436" t="s">
        <v>219</v>
      </c>
      <c r="B436" t="s">
        <v>1193</v>
      </c>
      <c r="C436">
        <v>10.26</v>
      </c>
      <c r="D436">
        <v>7.76</v>
      </c>
      <c r="E436">
        <f t="shared" si="24"/>
        <v>-2.5</v>
      </c>
      <c r="F436">
        <f t="shared" si="25"/>
        <v>-0.3125</v>
      </c>
      <c r="G436" s="2">
        <f t="shared" si="26"/>
        <v>33.661418400000002</v>
      </c>
      <c r="H436" s="2">
        <f t="shared" si="26"/>
        <v>25.459318400000001</v>
      </c>
      <c r="I436" s="2">
        <f t="shared" si="26"/>
        <v>-8.2020999999999997</v>
      </c>
      <c r="J436" s="2">
        <f t="shared" si="27"/>
        <v>-1.0252625</v>
      </c>
      <c r="K436" t="s">
        <v>328</v>
      </c>
      <c r="L436" t="s">
        <v>1193</v>
      </c>
      <c r="M436">
        <v>2184672</v>
      </c>
      <c r="N436">
        <v>8153</v>
      </c>
      <c r="O436">
        <v>268</v>
      </c>
      <c r="P436" t="s">
        <v>1194</v>
      </c>
    </row>
    <row r="437" spans="1:16" x14ac:dyDescent="0.25">
      <c r="A437" t="s">
        <v>16</v>
      </c>
      <c r="B437" t="s">
        <v>1195</v>
      </c>
      <c r="C437">
        <v>10.69</v>
      </c>
      <c r="D437">
        <v>8.19</v>
      </c>
      <c r="E437">
        <f t="shared" si="24"/>
        <v>-2.5</v>
      </c>
      <c r="F437">
        <f t="shared" si="25"/>
        <v>-0.3125</v>
      </c>
      <c r="G437" s="2">
        <f t="shared" si="26"/>
        <v>35.072179599999998</v>
      </c>
      <c r="H437" s="2">
        <f t="shared" si="26"/>
        <v>26.870079599999997</v>
      </c>
      <c r="I437" s="2">
        <f t="shared" si="26"/>
        <v>-8.2020999999999997</v>
      </c>
      <c r="J437" s="2">
        <f t="shared" si="27"/>
        <v>-1.0252625</v>
      </c>
      <c r="K437" t="s">
        <v>1029</v>
      </c>
      <c r="L437" t="s">
        <v>1195</v>
      </c>
      <c r="M437">
        <v>1582793</v>
      </c>
      <c r="N437">
        <v>3397</v>
      </c>
      <c r="O437">
        <v>466</v>
      </c>
      <c r="P437" t="s">
        <v>1196</v>
      </c>
    </row>
    <row r="438" spans="1:16" x14ac:dyDescent="0.25">
      <c r="A438" t="s">
        <v>307</v>
      </c>
      <c r="B438" t="s">
        <v>1197</v>
      </c>
      <c r="C438">
        <v>9.56</v>
      </c>
      <c r="D438">
        <v>7.05</v>
      </c>
      <c r="E438">
        <f t="shared" si="24"/>
        <v>-2.5100000000000007</v>
      </c>
      <c r="F438">
        <f t="shared" si="25"/>
        <v>-0.31375000000000008</v>
      </c>
      <c r="G438" s="2">
        <f t="shared" si="26"/>
        <v>31.364830400000002</v>
      </c>
      <c r="H438" s="2">
        <f t="shared" si="26"/>
        <v>23.129922000000001</v>
      </c>
      <c r="I438" s="2">
        <f t="shared" si="26"/>
        <v>-8.2349084000000019</v>
      </c>
      <c r="J438" s="2">
        <f t="shared" si="27"/>
        <v>-1.0293635500000002</v>
      </c>
      <c r="K438" t="s">
        <v>471</v>
      </c>
      <c r="L438" t="s">
        <v>1197</v>
      </c>
      <c r="M438">
        <v>2455543</v>
      </c>
      <c r="N438">
        <v>7157</v>
      </c>
      <c r="O438">
        <v>343</v>
      </c>
      <c r="P438" t="s">
        <v>1198</v>
      </c>
    </row>
    <row r="439" spans="1:16" x14ac:dyDescent="0.25">
      <c r="A439" t="s">
        <v>27</v>
      </c>
      <c r="B439" t="s">
        <v>1199</v>
      </c>
      <c r="C439">
        <v>14.82</v>
      </c>
      <c r="D439">
        <v>12.29</v>
      </c>
      <c r="E439">
        <f t="shared" si="24"/>
        <v>-2.5300000000000011</v>
      </c>
      <c r="F439">
        <f t="shared" si="25"/>
        <v>-0.31625000000000014</v>
      </c>
      <c r="G439" s="2">
        <f t="shared" si="26"/>
        <v>48.622048800000002</v>
      </c>
      <c r="H439" s="2">
        <f t="shared" si="26"/>
        <v>40.321523599999999</v>
      </c>
      <c r="I439" s="2">
        <f t="shared" si="26"/>
        <v>-8.3005252000000045</v>
      </c>
      <c r="J439" s="2">
        <f t="shared" si="27"/>
        <v>-1.0375656500000006</v>
      </c>
      <c r="K439" t="s">
        <v>1102</v>
      </c>
      <c r="L439" t="s">
        <v>1199</v>
      </c>
      <c r="M439">
        <v>558890</v>
      </c>
      <c r="N439">
        <v>816</v>
      </c>
      <c r="O439">
        <v>622</v>
      </c>
      <c r="P439" t="s">
        <v>1200</v>
      </c>
    </row>
    <row r="440" spans="1:16" x14ac:dyDescent="0.25">
      <c r="A440" t="s">
        <v>307</v>
      </c>
      <c r="B440" t="s">
        <v>448</v>
      </c>
      <c r="C440">
        <v>11.01</v>
      </c>
      <c r="D440">
        <v>8.44</v>
      </c>
      <c r="E440">
        <f t="shared" si="24"/>
        <v>-2.5700000000000003</v>
      </c>
      <c r="F440">
        <f t="shared" si="25"/>
        <v>-0.32125000000000004</v>
      </c>
      <c r="G440" s="2">
        <f t="shared" si="26"/>
        <v>36.122048399999997</v>
      </c>
      <c r="H440" s="2">
        <f t="shared" si="26"/>
        <v>27.6902896</v>
      </c>
      <c r="I440" s="2">
        <f t="shared" si="26"/>
        <v>-8.4317588000000008</v>
      </c>
      <c r="J440" s="2">
        <f t="shared" si="27"/>
        <v>-1.0539698500000001</v>
      </c>
      <c r="K440" t="s">
        <v>449</v>
      </c>
      <c r="L440" t="s">
        <v>448</v>
      </c>
      <c r="M440">
        <v>3695928</v>
      </c>
      <c r="N440">
        <v>10107</v>
      </c>
      <c r="O440">
        <v>365</v>
      </c>
      <c r="P440" t="s">
        <v>1201</v>
      </c>
    </row>
    <row r="441" spans="1:16" x14ac:dyDescent="0.25">
      <c r="A441" t="s">
        <v>219</v>
      </c>
      <c r="B441" t="s">
        <v>1202</v>
      </c>
      <c r="C441">
        <v>10.74</v>
      </c>
      <c r="D441">
        <v>8.15</v>
      </c>
      <c r="E441">
        <f t="shared" si="24"/>
        <v>-2.59</v>
      </c>
      <c r="F441">
        <f t="shared" si="25"/>
        <v>-0.32374999999999998</v>
      </c>
      <c r="G441" s="2">
        <f t="shared" si="26"/>
        <v>35.2362216</v>
      </c>
      <c r="H441" s="2">
        <f t="shared" si="26"/>
        <v>26.738846000000002</v>
      </c>
      <c r="I441" s="2">
        <f t="shared" si="26"/>
        <v>-8.4973755999999998</v>
      </c>
      <c r="J441" s="2">
        <f t="shared" si="27"/>
        <v>-1.06217195</v>
      </c>
      <c r="K441" t="s">
        <v>499</v>
      </c>
      <c r="L441" t="s">
        <v>1202</v>
      </c>
      <c r="M441">
        <v>1311008</v>
      </c>
      <c r="N441">
        <v>6578</v>
      </c>
      <c r="O441">
        <v>199</v>
      </c>
      <c r="P441" t="s">
        <v>1203</v>
      </c>
    </row>
    <row r="442" spans="1:16" x14ac:dyDescent="0.25">
      <c r="A442" t="s">
        <v>20</v>
      </c>
      <c r="B442" t="s">
        <v>1204</v>
      </c>
      <c r="C442">
        <v>22.08</v>
      </c>
      <c r="D442">
        <v>19.43</v>
      </c>
      <c r="E442">
        <f t="shared" si="24"/>
        <v>-2.6499999999999986</v>
      </c>
      <c r="F442">
        <f t="shared" si="25"/>
        <v>-0.33124999999999982</v>
      </c>
      <c r="G442" s="2">
        <f t="shared" si="26"/>
        <v>72.440947199999997</v>
      </c>
      <c r="H442" s="2">
        <f t="shared" si="26"/>
        <v>63.746721199999996</v>
      </c>
      <c r="I442" s="2">
        <f t="shared" si="26"/>
        <v>-8.6942259999999951</v>
      </c>
      <c r="J442" s="2">
        <f t="shared" si="27"/>
        <v>-1.0867782499999994</v>
      </c>
      <c r="K442" t="s">
        <v>238</v>
      </c>
      <c r="L442" t="s">
        <v>1204</v>
      </c>
      <c r="M442">
        <v>1637226</v>
      </c>
      <c r="N442">
        <v>3429</v>
      </c>
      <c r="O442">
        <v>476</v>
      </c>
      <c r="P442" t="s">
        <v>1205</v>
      </c>
    </row>
    <row r="443" spans="1:16" x14ac:dyDescent="0.25">
      <c r="A443" t="s">
        <v>307</v>
      </c>
      <c r="B443" t="s">
        <v>1206</v>
      </c>
      <c r="C443">
        <v>9.9499999999999993</v>
      </c>
      <c r="D443">
        <v>7.25</v>
      </c>
      <c r="E443">
        <f t="shared" si="24"/>
        <v>-2.6999999999999993</v>
      </c>
      <c r="F443">
        <f t="shared" si="25"/>
        <v>-0.33749999999999991</v>
      </c>
      <c r="G443" s="2">
        <f t="shared" si="26"/>
        <v>32.644357999999997</v>
      </c>
      <c r="H443" s="2">
        <f t="shared" si="26"/>
        <v>23.786090000000002</v>
      </c>
      <c r="I443" s="2">
        <f t="shared" si="26"/>
        <v>-8.8582679999999971</v>
      </c>
      <c r="J443" s="2">
        <f t="shared" si="27"/>
        <v>-1.1072834999999996</v>
      </c>
      <c r="K443" t="s">
        <v>375</v>
      </c>
      <c r="L443" t="s">
        <v>1206</v>
      </c>
      <c r="M443">
        <v>4315527</v>
      </c>
      <c r="N443">
        <v>14895</v>
      </c>
      <c r="O443">
        <v>290</v>
      </c>
      <c r="P443" t="s">
        <v>1207</v>
      </c>
    </row>
    <row r="444" spans="1:16" x14ac:dyDescent="0.25">
      <c r="A444" t="s">
        <v>219</v>
      </c>
      <c r="B444" t="s">
        <v>1208</v>
      </c>
      <c r="C444">
        <v>12.28</v>
      </c>
      <c r="D444">
        <v>9.57</v>
      </c>
      <c r="E444">
        <f t="shared" si="24"/>
        <v>-2.7099999999999991</v>
      </c>
      <c r="F444">
        <f t="shared" si="25"/>
        <v>-0.33874999999999988</v>
      </c>
      <c r="G444" s="2">
        <f t="shared" si="26"/>
        <v>40.288715199999999</v>
      </c>
      <c r="H444" s="2">
        <f t="shared" si="26"/>
        <v>31.397638799999999</v>
      </c>
      <c r="I444" s="2">
        <f t="shared" si="26"/>
        <v>-8.8910763999999975</v>
      </c>
      <c r="J444" s="2">
        <f t="shared" si="27"/>
        <v>-1.1113845499999997</v>
      </c>
      <c r="K444" t="s">
        <v>1209</v>
      </c>
      <c r="L444" t="s">
        <v>1208</v>
      </c>
      <c r="M444">
        <v>2030543</v>
      </c>
      <c r="N444">
        <v>5465</v>
      </c>
      <c r="O444">
        <v>445</v>
      </c>
      <c r="P444" t="s">
        <v>1210</v>
      </c>
    </row>
    <row r="445" spans="1:16" x14ac:dyDescent="0.25">
      <c r="A445" t="s">
        <v>20</v>
      </c>
      <c r="B445" t="s">
        <v>1211</v>
      </c>
      <c r="C445">
        <v>9.42</v>
      </c>
      <c r="D445">
        <v>6.67</v>
      </c>
      <c r="E445">
        <f t="shared" si="24"/>
        <v>-2.75</v>
      </c>
      <c r="F445">
        <f t="shared" si="25"/>
        <v>-0.34375</v>
      </c>
      <c r="G445" s="2">
        <f t="shared" si="26"/>
        <v>30.9055128</v>
      </c>
      <c r="H445" s="2">
        <f t="shared" si="26"/>
        <v>21.883202799999999</v>
      </c>
      <c r="I445" s="2">
        <f t="shared" si="26"/>
        <v>-9.0223099999999992</v>
      </c>
      <c r="J445" s="2">
        <f t="shared" si="27"/>
        <v>-1.1277887499999999</v>
      </c>
      <c r="K445" t="s">
        <v>1212</v>
      </c>
      <c r="L445" t="s">
        <v>1211</v>
      </c>
      <c r="M445">
        <v>1411327</v>
      </c>
      <c r="N445">
        <v>6219</v>
      </c>
      <c r="O445">
        <v>227</v>
      </c>
      <c r="P445" t="s">
        <v>1213</v>
      </c>
    </row>
    <row r="446" spans="1:16" x14ac:dyDescent="0.25">
      <c r="A446" t="s">
        <v>219</v>
      </c>
      <c r="B446" t="s">
        <v>1214</v>
      </c>
      <c r="C446">
        <v>10.31</v>
      </c>
      <c r="D446">
        <v>7.34</v>
      </c>
      <c r="E446">
        <f t="shared" si="24"/>
        <v>-2.9700000000000006</v>
      </c>
      <c r="F446">
        <f t="shared" si="25"/>
        <v>-0.37125000000000008</v>
      </c>
      <c r="G446" s="2">
        <f t="shared" si="26"/>
        <v>33.825460400000004</v>
      </c>
      <c r="H446" s="2">
        <f t="shared" si="26"/>
        <v>24.081365599999998</v>
      </c>
      <c r="I446" s="2">
        <f t="shared" si="26"/>
        <v>-9.7440948000000027</v>
      </c>
      <c r="J446" s="2">
        <f t="shared" si="27"/>
        <v>-1.2180118500000003</v>
      </c>
      <c r="K446" t="s">
        <v>538</v>
      </c>
      <c r="L446" t="s">
        <v>1214</v>
      </c>
      <c r="M446">
        <v>1512353</v>
      </c>
      <c r="N446">
        <v>6196</v>
      </c>
      <c r="O446">
        <v>244</v>
      </c>
      <c r="P446" t="s">
        <v>1215</v>
      </c>
    </row>
    <row r="447" spans="1:16" x14ac:dyDescent="0.25">
      <c r="A447" t="s">
        <v>219</v>
      </c>
      <c r="B447" t="s">
        <v>1216</v>
      </c>
      <c r="C447">
        <v>16.18</v>
      </c>
      <c r="D447">
        <v>13.18</v>
      </c>
      <c r="E447">
        <f t="shared" si="24"/>
        <v>-3</v>
      </c>
      <c r="F447">
        <f t="shared" si="25"/>
        <v>-0.375</v>
      </c>
      <c r="G447" s="2">
        <f t="shared" si="26"/>
        <v>53.0839912</v>
      </c>
      <c r="H447" s="2">
        <f t="shared" si="26"/>
        <v>43.241471199999999</v>
      </c>
      <c r="I447" s="2">
        <f t="shared" si="26"/>
        <v>-9.8425200000000004</v>
      </c>
      <c r="J447" s="2">
        <f t="shared" si="27"/>
        <v>-1.230315</v>
      </c>
      <c r="K447" t="s">
        <v>210</v>
      </c>
      <c r="L447" t="s">
        <v>1216</v>
      </c>
      <c r="M447">
        <v>1703562</v>
      </c>
      <c r="N447">
        <v>4459</v>
      </c>
      <c r="O447">
        <v>382</v>
      </c>
      <c r="P447" t="s">
        <v>1217</v>
      </c>
    </row>
    <row r="448" spans="1:16" x14ac:dyDescent="0.25">
      <c r="A448" t="s">
        <v>219</v>
      </c>
      <c r="B448" t="s">
        <v>1218</v>
      </c>
      <c r="C448">
        <v>9.64</v>
      </c>
      <c r="D448">
        <v>6.62</v>
      </c>
      <c r="E448">
        <f t="shared" si="24"/>
        <v>-3.0200000000000005</v>
      </c>
      <c r="F448">
        <f t="shared" si="25"/>
        <v>-0.37750000000000006</v>
      </c>
      <c r="G448" s="2">
        <f t="shared" si="26"/>
        <v>31.627297600000002</v>
      </c>
      <c r="H448" s="2">
        <f t="shared" si="26"/>
        <v>21.719160800000001</v>
      </c>
      <c r="I448" s="2">
        <f t="shared" si="26"/>
        <v>-9.9081368000000012</v>
      </c>
      <c r="J448" s="2">
        <f t="shared" si="27"/>
        <v>-1.2385171000000001</v>
      </c>
      <c r="K448" t="s">
        <v>1219</v>
      </c>
      <c r="L448" t="s">
        <v>1218</v>
      </c>
      <c r="M448">
        <v>1725818</v>
      </c>
      <c r="N448">
        <v>10290</v>
      </c>
      <c r="O448">
        <v>168</v>
      </c>
      <c r="P448" t="s">
        <v>1220</v>
      </c>
    </row>
    <row r="449" spans="1:16" x14ac:dyDescent="0.25">
      <c r="A449" t="s">
        <v>350</v>
      </c>
      <c r="B449" t="s">
        <v>1221</v>
      </c>
      <c r="C449">
        <v>7.25</v>
      </c>
      <c r="D449">
        <v>4.21</v>
      </c>
      <c r="E449">
        <f t="shared" si="24"/>
        <v>-3.04</v>
      </c>
      <c r="F449">
        <f t="shared" si="25"/>
        <v>-0.38</v>
      </c>
      <c r="G449" s="2">
        <f t="shared" si="26"/>
        <v>23.786090000000002</v>
      </c>
      <c r="H449" s="2">
        <f t="shared" si="26"/>
        <v>13.8123364</v>
      </c>
      <c r="I449" s="2">
        <f t="shared" si="26"/>
        <v>-9.9737536000000002</v>
      </c>
      <c r="J449" s="2">
        <f t="shared" si="27"/>
        <v>-1.2467192</v>
      </c>
    </row>
    <row r="450" spans="1:16" x14ac:dyDescent="0.25">
      <c r="A450" t="s">
        <v>16</v>
      </c>
      <c r="B450" t="s">
        <v>1222</v>
      </c>
      <c r="C450">
        <v>13.36</v>
      </c>
      <c r="D450">
        <v>10.31</v>
      </c>
      <c r="E450">
        <f t="shared" ref="E450:E513" si="28">D450-C450</f>
        <v>-3.0499999999999989</v>
      </c>
      <c r="F450">
        <f t="shared" si="25"/>
        <v>-0.38124999999999987</v>
      </c>
      <c r="G450" s="2">
        <f t="shared" si="26"/>
        <v>43.8320224</v>
      </c>
      <c r="H450" s="2">
        <f t="shared" si="26"/>
        <v>33.825460400000004</v>
      </c>
      <c r="I450" s="2">
        <f t="shared" si="26"/>
        <v>-10.006561999999997</v>
      </c>
      <c r="J450" s="2">
        <f t="shared" si="27"/>
        <v>-1.2508202499999996</v>
      </c>
      <c r="K450" t="s">
        <v>1151</v>
      </c>
      <c r="L450" t="s">
        <v>1222</v>
      </c>
      <c r="M450">
        <v>3487882</v>
      </c>
      <c r="N450">
        <v>3744</v>
      </c>
      <c r="O450">
        <v>975</v>
      </c>
      <c r="P450" t="s">
        <v>1223</v>
      </c>
    </row>
    <row r="451" spans="1:16" x14ac:dyDescent="0.25">
      <c r="A451" t="s">
        <v>20</v>
      </c>
      <c r="B451" t="s">
        <v>1224</v>
      </c>
      <c r="C451">
        <v>13.39</v>
      </c>
      <c r="D451">
        <v>10.33</v>
      </c>
      <c r="E451">
        <f t="shared" si="28"/>
        <v>-3.0600000000000005</v>
      </c>
      <c r="F451">
        <f t="shared" ref="F451:F514" si="29">E451/8</f>
        <v>-0.38250000000000006</v>
      </c>
      <c r="G451" s="2">
        <f t="shared" ref="G451:I514" si="30">C451*3.28084</f>
        <v>43.930447600000001</v>
      </c>
      <c r="H451" s="2">
        <f t="shared" si="30"/>
        <v>33.891077199999998</v>
      </c>
      <c r="I451" s="2">
        <f t="shared" si="30"/>
        <v>-10.039370400000001</v>
      </c>
      <c r="J451" s="2">
        <f t="shared" ref="J451:J514" si="31">I451/8</f>
        <v>-1.2549213000000001</v>
      </c>
      <c r="K451" t="s">
        <v>499</v>
      </c>
      <c r="L451" t="s">
        <v>1224</v>
      </c>
      <c r="M451">
        <v>1037185</v>
      </c>
      <c r="N451">
        <v>5136</v>
      </c>
      <c r="O451">
        <v>202</v>
      </c>
      <c r="P451" t="s">
        <v>1225</v>
      </c>
    </row>
    <row r="452" spans="1:16" x14ac:dyDescent="0.25">
      <c r="A452" t="s">
        <v>20</v>
      </c>
      <c r="B452" t="s">
        <v>1226</v>
      </c>
      <c r="C452">
        <v>7.82</v>
      </c>
      <c r="D452">
        <v>4.74</v>
      </c>
      <c r="E452">
        <f t="shared" si="28"/>
        <v>-3.08</v>
      </c>
      <c r="F452">
        <f t="shared" si="29"/>
        <v>-0.38500000000000001</v>
      </c>
      <c r="G452" s="2">
        <f t="shared" si="30"/>
        <v>25.6561688</v>
      </c>
      <c r="H452" s="2">
        <f t="shared" si="30"/>
        <v>15.551181600000001</v>
      </c>
      <c r="I452" s="2">
        <f t="shared" si="30"/>
        <v>-10.1049872</v>
      </c>
      <c r="J452" s="2">
        <f t="shared" si="31"/>
        <v>-1.2631234</v>
      </c>
      <c r="K452" t="s">
        <v>386</v>
      </c>
      <c r="L452" t="s">
        <v>1226</v>
      </c>
      <c r="M452">
        <v>1113725</v>
      </c>
      <c r="N452">
        <v>5550</v>
      </c>
      <c r="O452">
        <v>193</v>
      </c>
      <c r="P452" t="s">
        <v>1227</v>
      </c>
    </row>
    <row r="453" spans="1:16" x14ac:dyDescent="0.25">
      <c r="A453" t="s">
        <v>20</v>
      </c>
      <c r="B453" t="s">
        <v>1228</v>
      </c>
      <c r="C453">
        <v>10.7</v>
      </c>
      <c r="D453">
        <v>7.55</v>
      </c>
      <c r="E453">
        <f t="shared" si="28"/>
        <v>-3.1499999999999995</v>
      </c>
      <c r="F453">
        <f t="shared" si="29"/>
        <v>-0.39374999999999993</v>
      </c>
      <c r="G453" s="2">
        <f t="shared" si="30"/>
        <v>35.104987999999999</v>
      </c>
      <c r="H453" s="2">
        <f t="shared" si="30"/>
        <v>24.770341999999999</v>
      </c>
      <c r="I453" s="2">
        <f t="shared" si="30"/>
        <v>-10.334645999999998</v>
      </c>
      <c r="J453" s="2">
        <f t="shared" si="31"/>
        <v>-1.2918307499999997</v>
      </c>
      <c r="K453" t="s">
        <v>311</v>
      </c>
      <c r="L453" t="s">
        <v>1228</v>
      </c>
      <c r="M453">
        <v>1544392</v>
      </c>
      <c r="N453">
        <v>10856</v>
      </c>
      <c r="O453">
        <v>193</v>
      </c>
      <c r="P453" t="s">
        <v>1229</v>
      </c>
    </row>
    <row r="454" spans="1:16" x14ac:dyDescent="0.25">
      <c r="A454" t="s">
        <v>307</v>
      </c>
      <c r="B454" t="s">
        <v>1230</v>
      </c>
      <c r="C454">
        <v>10.29</v>
      </c>
      <c r="D454">
        <v>7.1</v>
      </c>
      <c r="E454">
        <f t="shared" si="28"/>
        <v>-3.1899999999999995</v>
      </c>
      <c r="F454">
        <f t="shared" si="29"/>
        <v>-0.39874999999999994</v>
      </c>
      <c r="G454" s="2">
        <f t="shared" si="30"/>
        <v>33.759843599999996</v>
      </c>
      <c r="H454" s="2">
        <f t="shared" si="30"/>
        <v>23.293963999999999</v>
      </c>
      <c r="I454" s="2">
        <f t="shared" si="30"/>
        <v>-10.465879599999999</v>
      </c>
      <c r="J454" s="2">
        <f t="shared" si="31"/>
        <v>-1.3082349499999999</v>
      </c>
      <c r="K454" t="s">
        <v>167</v>
      </c>
      <c r="L454" t="s">
        <v>1230</v>
      </c>
      <c r="M454">
        <v>2887826</v>
      </c>
      <c r="N454">
        <v>12235</v>
      </c>
      <c r="O454">
        <v>237</v>
      </c>
      <c r="P454" t="s">
        <v>1231</v>
      </c>
    </row>
    <row r="455" spans="1:16" x14ac:dyDescent="0.25">
      <c r="A455" t="s">
        <v>169</v>
      </c>
      <c r="B455" t="s">
        <v>1232</v>
      </c>
      <c r="C455">
        <v>7.37</v>
      </c>
      <c r="D455">
        <v>4.16</v>
      </c>
      <c r="E455">
        <f t="shared" si="28"/>
        <v>-3.21</v>
      </c>
      <c r="F455">
        <f t="shared" si="29"/>
        <v>-0.40125</v>
      </c>
      <c r="G455" s="2">
        <f t="shared" si="30"/>
        <v>24.179790799999999</v>
      </c>
      <c r="H455" s="2">
        <f t="shared" si="30"/>
        <v>13.648294400000001</v>
      </c>
      <c r="I455" s="2">
        <f t="shared" si="30"/>
        <v>-10.5314964</v>
      </c>
      <c r="J455" s="2">
        <f t="shared" si="31"/>
        <v>-1.31643705</v>
      </c>
    </row>
    <row r="456" spans="1:16" x14ac:dyDescent="0.25">
      <c r="A456" t="s">
        <v>31</v>
      </c>
      <c r="B456" t="s">
        <v>1233</v>
      </c>
      <c r="C456">
        <v>13.46</v>
      </c>
      <c r="D456">
        <v>10.24</v>
      </c>
      <c r="E456">
        <f t="shared" si="28"/>
        <v>-3.2200000000000006</v>
      </c>
      <c r="F456">
        <f t="shared" si="29"/>
        <v>-0.40250000000000008</v>
      </c>
      <c r="G456" s="2">
        <f t="shared" si="30"/>
        <v>44.160106400000004</v>
      </c>
      <c r="H456" s="2">
        <f t="shared" si="30"/>
        <v>33.595801600000001</v>
      </c>
      <c r="I456" s="2">
        <f t="shared" si="30"/>
        <v>-10.564304800000002</v>
      </c>
      <c r="J456" s="2">
        <f t="shared" si="31"/>
        <v>-1.3205381000000003</v>
      </c>
      <c r="K456" t="s">
        <v>667</v>
      </c>
      <c r="L456" t="s">
        <v>1233</v>
      </c>
      <c r="M456">
        <v>4380793</v>
      </c>
      <c r="N456">
        <v>4027</v>
      </c>
      <c r="O456">
        <v>1084</v>
      </c>
      <c r="P456" t="s">
        <v>1234</v>
      </c>
    </row>
    <row r="457" spans="1:16" x14ac:dyDescent="0.25">
      <c r="A457" t="s">
        <v>350</v>
      </c>
      <c r="B457" t="s">
        <v>1235</v>
      </c>
      <c r="C457">
        <v>9.01</v>
      </c>
      <c r="D457">
        <v>5.67</v>
      </c>
      <c r="E457">
        <f t="shared" si="28"/>
        <v>-3.34</v>
      </c>
      <c r="F457">
        <f t="shared" si="29"/>
        <v>-0.41749999999999998</v>
      </c>
      <c r="G457" s="2">
        <f t="shared" si="30"/>
        <v>29.560368399999998</v>
      </c>
      <c r="H457" s="2">
        <f t="shared" si="30"/>
        <v>18.602362799999998</v>
      </c>
      <c r="I457" s="2">
        <f t="shared" si="30"/>
        <v>-10.9580056</v>
      </c>
      <c r="J457" s="2">
        <f t="shared" si="31"/>
        <v>-1.3697507</v>
      </c>
    </row>
    <row r="458" spans="1:16" x14ac:dyDescent="0.25">
      <c r="A458" t="s">
        <v>222</v>
      </c>
      <c r="B458" t="s">
        <v>1236</v>
      </c>
      <c r="C458">
        <v>14.35</v>
      </c>
      <c r="D458">
        <v>10.97</v>
      </c>
      <c r="E458">
        <f t="shared" si="28"/>
        <v>-3.379999999999999</v>
      </c>
      <c r="F458">
        <f t="shared" si="29"/>
        <v>-0.42249999999999988</v>
      </c>
      <c r="G458" s="2">
        <f t="shared" si="30"/>
        <v>47.080053999999997</v>
      </c>
      <c r="H458" s="2">
        <f t="shared" si="30"/>
        <v>35.990814800000003</v>
      </c>
      <c r="I458" s="2">
        <f t="shared" si="30"/>
        <v>-11.089239199999996</v>
      </c>
      <c r="J458" s="2">
        <f t="shared" si="31"/>
        <v>-1.3861548999999995</v>
      </c>
      <c r="K458" t="s">
        <v>849</v>
      </c>
      <c r="L458" t="s">
        <v>1237</v>
      </c>
      <c r="M458">
        <v>2298934</v>
      </c>
      <c r="N458">
        <v>4215</v>
      </c>
      <c r="O458">
        <v>541</v>
      </c>
      <c r="P458" t="s">
        <v>1238</v>
      </c>
    </row>
    <row r="459" spans="1:16" x14ac:dyDescent="0.25">
      <c r="A459" t="s">
        <v>20</v>
      </c>
      <c r="B459" t="s">
        <v>1239</v>
      </c>
      <c r="C459">
        <v>9.3699999999999992</v>
      </c>
      <c r="D459">
        <v>5.98</v>
      </c>
      <c r="E459">
        <f t="shared" si="28"/>
        <v>-3.3899999999999988</v>
      </c>
      <c r="F459">
        <f t="shared" si="29"/>
        <v>-0.42374999999999985</v>
      </c>
      <c r="G459" s="2">
        <f t="shared" si="30"/>
        <v>30.741470799999998</v>
      </c>
      <c r="H459" s="2">
        <f t="shared" si="30"/>
        <v>19.6194232</v>
      </c>
      <c r="I459" s="2">
        <f t="shared" si="30"/>
        <v>-11.122047599999997</v>
      </c>
      <c r="J459" s="2">
        <f t="shared" si="31"/>
        <v>-1.3902559499999996</v>
      </c>
      <c r="K459" t="s">
        <v>1240</v>
      </c>
      <c r="L459" t="s">
        <v>1239</v>
      </c>
      <c r="M459">
        <v>1421711</v>
      </c>
      <c r="N459">
        <v>7194</v>
      </c>
      <c r="O459">
        <v>198</v>
      </c>
      <c r="P459" t="s">
        <v>1241</v>
      </c>
    </row>
    <row r="460" spans="1:16" x14ac:dyDescent="0.25">
      <c r="A460" t="s">
        <v>219</v>
      </c>
      <c r="B460" t="s">
        <v>1242</v>
      </c>
      <c r="C460">
        <v>10.58</v>
      </c>
      <c r="D460">
        <v>7.09</v>
      </c>
      <c r="E460">
        <f t="shared" si="28"/>
        <v>-3.49</v>
      </c>
      <c r="F460">
        <f t="shared" si="29"/>
        <v>-0.43625000000000003</v>
      </c>
      <c r="G460" s="2">
        <f t="shared" si="30"/>
        <v>34.711287200000001</v>
      </c>
      <c r="H460" s="2">
        <f t="shared" si="30"/>
        <v>23.261155599999999</v>
      </c>
      <c r="I460" s="2">
        <f t="shared" si="30"/>
        <v>-11.450131600000001</v>
      </c>
      <c r="J460" s="2">
        <f t="shared" si="31"/>
        <v>-1.4312664500000001</v>
      </c>
      <c r="K460" t="s">
        <v>175</v>
      </c>
      <c r="L460" t="s">
        <v>1242</v>
      </c>
      <c r="M460">
        <v>1240938</v>
      </c>
      <c r="N460">
        <v>6485</v>
      </c>
      <c r="O460">
        <v>194</v>
      </c>
      <c r="P460" t="s">
        <v>1243</v>
      </c>
    </row>
    <row r="461" spans="1:16" x14ac:dyDescent="0.25">
      <c r="A461" t="s">
        <v>20</v>
      </c>
      <c r="B461" t="s">
        <v>1244</v>
      </c>
      <c r="C461">
        <v>31.58</v>
      </c>
      <c r="D461">
        <v>28.02</v>
      </c>
      <c r="E461">
        <f t="shared" si="28"/>
        <v>-3.5599999999999987</v>
      </c>
      <c r="F461">
        <f t="shared" si="29"/>
        <v>-0.44499999999999984</v>
      </c>
      <c r="G461" s="2">
        <f t="shared" si="30"/>
        <v>103.6089272</v>
      </c>
      <c r="H461" s="2">
        <f t="shared" si="30"/>
        <v>91.929136799999995</v>
      </c>
      <c r="I461" s="2">
        <f t="shared" si="30"/>
        <v>-11.679790399999996</v>
      </c>
      <c r="J461" s="2">
        <f t="shared" si="31"/>
        <v>-1.4599737999999995</v>
      </c>
      <c r="K461" t="s">
        <v>1245</v>
      </c>
      <c r="L461" t="s">
        <v>1244</v>
      </c>
      <c r="M461">
        <v>2604453</v>
      </c>
      <c r="N461">
        <v>28387</v>
      </c>
      <c r="O461">
        <v>92</v>
      </c>
      <c r="P461" t="s">
        <v>1246</v>
      </c>
    </row>
    <row r="462" spans="1:16" x14ac:dyDescent="0.25">
      <c r="A462" t="s">
        <v>44</v>
      </c>
      <c r="B462" t="s">
        <v>1247</v>
      </c>
      <c r="C462">
        <v>13.08</v>
      </c>
      <c r="D462">
        <v>9.43</v>
      </c>
      <c r="E462">
        <f t="shared" si="28"/>
        <v>-3.6500000000000004</v>
      </c>
      <c r="F462">
        <f t="shared" si="29"/>
        <v>-0.45625000000000004</v>
      </c>
      <c r="G462" s="2">
        <f t="shared" si="30"/>
        <v>42.913387200000003</v>
      </c>
      <c r="H462" s="2">
        <f t="shared" si="30"/>
        <v>30.938321199999997</v>
      </c>
      <c r="I462" s="2">
        <f t="shared" si="30"/>
        <v>-11.975066000000002</v>
      </c>
      <c r="J462" s="2">
        <f t="shared" si="31"/>
        <v>-1.4968832500000002</v>
      </c>
      <c r="K462" t="s">
        <v>1248</v>
      </c>
      <c r="L462" t="s">
        <v>1249</v>
      </c>
      <c r="M462">
        <v>1598506</v>
      </c>
      <c r="N462">
        <v>4825</v>
      </c>
      <c r="O462">
        <v>331</v>
      </c>
      <c r="P462" t="s">
        <v>1250</v>
      </c>
    </row>
    <row r="463" spans="1:16" x14ac:dyDescent="0.25">
      <c r="A463" t="s">
        <v>222</v>
      </c>
      <c r="B463" t="s">
        <v>1251</v>
      </c>
      <c r="C463">
        <v>14.18</v>
      </c>
      <c r="D463">
        <v>10.52</v>
      </c>
      <c r="E463">
        <f t="shared" si="28"/>
        <v>-3.66</v>
      </c>
      <c r="F463">
        <f t="shared" si="29"/>
        <v>-0.45750000000000002</v>
      </c>
      <c r="G463" s="2">
        <f t="shared" si="30"/>
        <v>46.522311199999997</v>
      </c>
      <c r="H463" s="2">
        <f t="shared" si="30"/>
        <v>34.514436799999999</v>
      </c>
      <c r="I463" s="2">
        <f t="shared" si="30"/>
        <v>-12.0078744</v>
      </c>
      <c r="J463" s="2">
        <f t="shared" si="31"/>
        <v>-1.5009843</v>
      </c>
      <c r="K463" t="s">
        <v>994</v>
      </c>
      <c r="L463" t="s">
        <v>1252</v>
      </c>
      <c r="M463">
        <v>2427346</v>
      </c>
      <c r="N463">
        <v>7390</v>
      </c>
      <c r="O463">
        <v>328</v>
      </c>
      <c r="P463" t="s">
        <v>1253</v>
      </c>
    </row>
    <row r="464" spans="1:16" x14ac:dyDescent="0.25">
      <c r="A464" t="s">
        <v>219</v>
      </c>
      <c r="B464" t="s">
        <v>1254</v>
      </c>
      <c r="C464">
        <v>7.86</v>
      </c>
      <c r="D464">
        <v>4.1500000000000004</v>
      </c>
      <c r="E464">
        <f t="shared" si="28"/>
        <v>-3.71</v>
      </c>
      <c r="F464">
        <f t="shared" si="29"/>
        <v>-0.46375</v>
      </c>
      <c r="G464" s="2">
        <f t="shared" si="30"/>
        <v>25.787402400000001</v>
      </c>
      <c r="H464" s="2">
        <f t="shared" si="30"/>
        <v>13.615486000000001</v>
      </c>
      <c r="I464" s="2">
        <f t="shared" si="30"/>
        <v>-12.171916400000001</v>
      </c>
      <c r="J464" s="2">
        <f t="shared" si="31"/>
        <v>-1.5214895500000001</v>
      </c>
      <c r="K464" t="s">
        <v>778</v>
      </c>
      <c r="L464" t="s">
        <v>1254</v>
      </c>
      <c r="M464">
        <v>2368145</v>
      </c>
      <c r="N464">
        <v>2772</v>
      </c>
      <c r="O464">
        <v>854</v>
      </c>
      <c r="P464" t="s">
        <v>1255</v>
      </c>
    </row>
    <row r="465" spans="1:16" x14ac:dyDescent="0.25">
      <c r="A465" t="s">
        <v>392</v>
      </c>
      <c r="B465" t="s">
        <v>1256</v>
      </c>
      <c r="C465">
        <v>6.9</v>
      </c>
      <c r="D465">
        <v>3.18</v>
      </c>
      <c r="E465">
        <f t="shared" si="28"/>
        <v>-3.72</v>
      </c>
      <c r="F465">
        <f t="shared" si="29"/>
        <v>-0.46500000000000002</v>
      </c>
      <c r="G465" s="2">
        <f t="shared" si="30"/>
        <v>22.637796000000002</v>
      </c>
      <c r="H465" s="2">
        <f t="shared" si="30"/>
        <v>10.433071200000001</v>
      </c>
      <c r="I465" s="2">
        <f t="shared" si="30"/>
        <v>-12.204724800000001</v>
      </c>
      <c r="J465" s="2">
        <f t="shared" si="31"/>
        <v>-1.5255906000000001</v>
      </c>
      <c r="K465" t="s">
        <v>78</v>
      </c>
      <c r="L465" t="s">
        <v>1256</v>
      </c>
      <c r="M465">
        <v>999518</v>
      </c>
      <c r="N465">
        <v>3950</v>
      </c>
      <c r="O465">
        <v>253</v>
      </c>
      <c r="P465" t="s">
        <v>1257</v>
      </c>
    </row>
    <row r="466" spans="1:16" x14ac:dyDescent="0.25">
      <c r="A466" t="s">
        <v>392</v>
      </c>
      <c r="B466" t="s">
        <v>1258</v>
      </c>
      <c r="C466">
        <v>13.11</v>
      </c>
      <c r="D466">
        <v>9.3800000000000008</v>
      </c>
      <c r="E466">
        <f t="shared" si="28"/>
        <v>-3.7299999999999986</v>
      </c>
      <c r="F466">
        <f t="shared" si="29"/>
        <v>-0.46624999999999983</v>
      </c>
      <c r="G466" s="2">
        <f t="shared" si="30"/>
        <v>43.011812399999997</v>
      </c>
      <c r="H466" s="2">
        <f t="shared" si="30"/>
        <v>30.774279200000002</v>
      </c>
      <c r="I466" s="2">
        <f t="shared" si="30"/>
        <v>-12.237533199999996</v>
      </c>
      <c r="J466" s="2">
        <f t="shared" si="31"/>
        <v>-1.5296916499999995</v>
      </c>
      <c r="K466" t="s">
        <v>199</v>
      </c>
      <c r="L466" t="s">
        <v>1259</v>
      </c>
      <c r="M466">
        <v>530164</v>
      </c>
      <c r="N466">
        <v>2825</v>
      </c>
      <c r="O466">
        <v>188</v>
      </c>
      <c r="P466" t="s">
        <v>1260</v>
      </c>
    </row>
    <row r="467" spans="1:16" x14ac:dyDescent="0.25">
      <c r="A467" t="s">
        <v>219</v>
      </c>
      <c r="B467" t="s">
        <v>1261</v>
      </c>
      <c r="C467">
        <v>10.68</v>
      </c>
      <c r="D467">
        <v>6.85</v>
      </c>
      <c r="E467">
        <f t="shared" si="28"/>
        <v>-3.83</v>
      </c>
      <c r="F467">
        <f t="shared" si="29"/>
        <v>-0.47875000000000001</v>
      </c>
      <c r="G467" s="2">
        <f t="shared" si="30"/>
        <v>35.039371199999998</v>
      </c>
      <c r="H467" s="2">
        <f t="shared" si="30"/>
        <v>22.473754</v>
      </c>
      <c r="I467" s="2">
        <f t="shared" si="30"/>
        <v>-12.5656172</v>
      </c>
      <c r="J467" s="2">
        <f t="shared" si="31"/>
        <v>-1.57070215</v>
      </c>
      <c r="K467" t="s">
        <v>1262</v>
      </c>
      <c r="L467" t="s">
        <v>1261</v>
      </c>
      <c r="M467">
        <v>1986597</v>
      </c>
      <c r="N467">
        <v>6091</v>
      </c>
      <c r="O467">
        <v>356</v>
      </c>
      <c r="P467" t="s">
        <v>1263</v>
      </c>
    </row>
    <row r="468" spans="1:16" x14ac:dyDescent="0.25">
      <c r="A468" t="s">
        <v>20</v>
      </c>
      <c r="B468" t="s">
        <v>1264</v>
      </c>
      <c r="C468">
        <v>11.32</v>
      </c>
      <c r="D468">
        <v>7.47</v>
      </c>
      <c r="E468">
        <f t="shared" si="28"/>
        <v>-3.8500000000000005</v>
      </c>
      <c r="F468">
        <f t="shared" si="29"/>
        <v>-0.48125000000000007</v>
      </c>
      <c r="G468" s="2">
        <f t="shared" si="30"/>
        <v>37.139108800000002</v>
      </c>
      <c r="H468" s="2">
        <f t="shared" si="30"/>
        <v>24.5078748</v>
      </c>
      <c r="I468" s="2">
        <f t="shared" si="30"/>
        <v>-12.631234000000001</v>
      </c>
      <c r="J468" s="2">
        <f t="shared" si="31"/>
        <v>-1.5789042500000001</v>
      </c>
      <c r="K468" t="s">
        <v>482</v>
      </c>
      <c r="L468" t="s">
        <v>1264</v>
      </c>
      <c r="M468">
        <v>1158283</v>
      </c>
      <c r="N468">
        <v>3853</v>
      </c>
      <c r="O468">
        <v>302</v>
      </c>
      <c r="P468" t="s">
        <v>1265</v>
      </c>
    </row>
    <row r="469" spans="1:16" x14ac:dyDescent="0.25">
      <c r="A469" t="s">
        <v>20</v>
      </c>
      <c r="B469" t="s">
        <v>1266</v>
      </c>
      <c r="C469">
        <v>8.82</v>
      </c>
      <c r="D469">
        <v>4.9000000000000004</v>
      </c>
      <c r="E469">
        <f t="shared" si="28"/>
        <v>-3.92</v>
      </c>
      <c r="F469">
        <f t="shared" si="29"/>
        <v>-0.49</v>
      </c>
      <c r="G469" s="2">
        <f t="shared" si="30"/>
        <v>28.937008800000001</v>
      </c>
      <c r="H469" s="2">
        <f t="shared" si="30"/>
        <v>16.076116000000003</v>
      </c>
      <c r="I469" s="2">
        <f t="shared" si="30"/>
        <v>-12.8608928</v>
      </c>
      <c r="J469" s="2">
        <f t="shared" si="31"/>
        <v>-1.6076116</v>
      </c>
      <c r="K469" t="s">
        <v>116</v>
      </c>
      <c r="L469" t="s">
        <v>1266</v>
      </c>
      <c r="M469">
        <v>1223921</v>
      </c>
      <c r="N469">
        <v>6955</v>
      </c>
      <c r="O469">
        <v>175</v>
      </c>
      <c r="P469" t="s">
        <v>1267</v>
      </c>
    </row>
    <row r="470" spans="1:16" x14ac:dyDescent="0.25">
      <c r="A470" t="s">
        <v>222</v>
      </c>
      <c r="B470" t="s">
        <v>1268</v>
      </c>
      <c r="C470">
        <v>12.31</v>
      </c>
      <c r="D470">
        <v>8.34</v>
      </c>
      <c r="E470">
        <f t="shared" si="28"/>
        <v>-3.9700000000000006</v>
      </c>
      <c r="F470">
        <f t="shared" si="29"/>
        <v>-0.49625000000000008</v>
      </c>
      <c r="G470" s="2">
        <f t="shared" si="30"/>
        <v>40.3871404</v>
      </c>
      <c r="H470" s="2">
        <f t="shared" si="30"/>
        <v>27.362205599999999</v>
      </c>
      <c r="I470" s="2">
        <f t="shared" si="30"/>
        <v>-13.024934800000002</v>
      </c>
      <c r="J470" s="2">
        <f t="shared" si="31"/>
        <v>-1.6281168500000003</v>
      </c>
      <c r="K470" t="s">
        <v>531</v>
      </c>
      <c r="L470" t="s">
        <v>1268</v>
      </c>
      <c r="M470">
        <v>2090276</v>
      </c>
      <c r="N470">
        <v>2942</v>
      </c>
      <c r="O470">
        <v>711</v>
      </c>
      <c r="P470" t="s">
        <v>1269</v>
      </c>
    </row>
    <row r="471" spans="1:16" x14ac:dyDescent="0.25">
      <c r="A471" t="s">
        <v>27</v>
      </c>
      <c r="B471" t="s">
        <v>1270</v>
      </c>
      <c r="C471">
        <v>9.82</v>
      </c>
      <c r="D471">
        <v>5.8</v>
      </c>
      <c r="E471">
        <f t="shared" si="28"/>
        <v>-4.0200000000000005</v>
      </c>
      <c r="F471">
        <f t="shared" si="29"/>
        <v>-0.50250000000000006</v>
      </c>
      <c r="G471" s="2">
        <f t="shared" si="30"/>
        <v>32.217848799999999</v>
      </c>
      <c r="H471" s="2">
        <f t="shared" si="30"/>
        <v>19.028872</v>
      </c>
      <c r="I471" s="2">
        <f t="shared" si="30"/>
        <v>-13.188976800000001</v>
      </c>
      <c r="J471" s="2">
        <f t="shared" si="31"/>
        <v>-1.6486221000000001</v>
      </c>
      <c r="K471" t="s">
        <v>1271</v>
      </c>
      <c r="L471" t="s">
        <v>1270</v>
      </c>
      <c r="M471">
        <v>1202811</v>
      </c>
      <c r="N471">
        <v>1250</v>
      </c>
      <c r="O471">
        <v>949</v>
      </c>
      <c r="P471" t="s">
        <v>1272</v>
      </c>
    </row>
    <row r="472" spans="1:16" x14ac:dyDescent="0.25">
      <c r="A472" t="s">
        <v>44</v>
      </c>
      <c r="B472" t="s">
        <v>1273</v>
      </c>
      <c r="C472">
        <v>9.4499999999999993</v>
      </c>
      <c r="D472">
        <v>5.42</v>
      </c>
      <c r="E472">
        <f t="shared" si="28"/>
        <v>-4.0299999999999994</v>
      </c>
      <c r="F472">
        <f t="shared" si="29"/>
        <v>-0.50374999999999992</v>
      </c>
      <c r="G472" s="2">
        <f t="shared" si="30"/>
        <v>31.003937999999998</v>
      </c>
      <c r="H472" s="2">
        <f t="shared" si="30"/>
        <v>17.782152799999999</v>
      </c>
      <c r="I472" s="2">
        <f t="shared" si="30"/>
        <v>-13.221785199999998</v>
      </c>
      <c r="J472" s="2">
        <f t="shared" si="31"/>
        <v>-1.6527231499999997</v>
      </c>
      <c r="K472" t="s">
        <v>238</v>
      </c>
      <c r="L472" t="s">
        <v>1274</v>
      </c>
      <c r="M472">
        <v>1946905</v>
      </c>
      <c r="N472">
        <v>5926</v>
      </c>
      <c r="O472">
        <v>329</v>
      </c>
      <c r="P472" t="s">
        <v>1275</v>
      </c>
    </row>
    <row r="473" spans="1:16" x14ac:dyDescent="0.25">
      <c r="A473" t="s">
        <v>350</v>
      </c>
      <c r="B473" t="s">
        <v>1276</v>
      </c>
      <c r="C473">
        <v>6.71</v>
      </c>
      <c r="D473">
        <v>2.67</v>
      </c>
      <c r="E473">
        <f t="shared" si="28"/>
        <v>-4.04</v>
      </c>
      <c r="F473">
        <f t="shared" si="29"/>
        <v>-0.505</v>
      </c>
      <c r="G473" s="2">
        <f t="shared" si="30"/>
        <v>22.014436400000001</v>
      </c>
      <c r="H473" s="2">
        <f t="shared" si="30"/>
        <v>8.7598427999999995</v>
      </c>
      <c r="I473" s="2">
        <f t="shared" si="30"/>
        <v>-13.2545936</v>
      </c>
      <c r="J473" s="2">
        <f t="shared" si="31"/>
        <v>-1.6568242</v>
      </c>
      <c r="K473" t="s">
        <v>346</v>
      </c>
      <c r="L473" t="s">
        <v>1277</v>
      </c>
      <c r="M473">
        <v>5151549</v>
      </c>
      <c r="N473">
        <v>10807</v>
      </c>
      <c r="O473">
        <v>477</v>
      </c>
    </row>
    <row r="474" spans="1:16" x14ac:dyDescent="0.25">
      <c r="A474" t="s">
        <v>20</v>
      </c>
      <c r="B474" t="s">
        <v>1278</v>
      </c>
      <c r="C474">
        <v>10.43</v>
      </c>
      <c r="D474">
        <v>6.11</v>
      </c>
      <c r="E474">
        <f t="shared" si="28"/>
        <v>-4.3199999999999994</v>
      </c>
      <c r="F474">
        <f t="shared" si="29"/>
        <v>-0.53999999999999992</v>
      </c>
      <c r="G474" s="2">
        <f t="shared" si="30"/>
        <v>34.219161200000002</v>
      </c>
      <c r="H474" s="2">
        <f t="shared" si="30"/>
        <v>20.045932400000002</v>
      </c>
      <c r="I474" s="2">
        <f t="shared" si="30"/>
        <v>-14.173228799999999</v>
      </c>
      <c r="J474" s="2">
        <f t="shared" si="31"/>
        <v>-1.7716535999999998</v>
      </c>
      <c r="K474" t="s">
        <v>1279</v>
      </c>
      <c r="L474" t="s">
        <v>1278</v>
      </c>
      <c r="M474">
        <v>2584913</v>
      </c>
      <c r="N474">
        <v>8481</v>
      </c>
      <c r="O474">
        <v>305</v>
      </c>
      <c r="P474" t="s">
        <v>1280</v>
      </c>
    </row>
    <row r="475" spans="1:16" x14ac:dyDescent="0.25">
      <c r="A475" t="s">
        <v>31</v>
      </c>
      <c r="B475" t="s">
        <v>1281</v>
      </c>
      <c r="C475">
        <v>8.27</v>
      </c>
      <c r="D475">
        <v>3.94</v>
      </c>
      <c r="E475">
        <f t="shared" si="28"/>
        <v>-4.33</v>
      </c>
      <c r="F475">
        <f t="shared" si="29"/>
        <v>-0.54125000000000001</v>
      </c>
      <c r="G475" s="2">
        <f t="shared" si="30"/>
        <v>27.1325468</v>
      </c>
      <c r="H475" s="2">
        <f t="shared" si="30"/>
        <v>12.926509599999999</v>
      </c>
      <c r="I475" s="2">
        <f t="shared" si="30"/>
        <v>-14.206037200000001</v>
      </c>
      <c r="J475" s="2">
        <f t="shared" si="31"/>
        <v>-1.7757546500000001</v>
      </c>
      <c r="K475" t="s">
        <v>1282</v>
      </c>
      <c r="L475" t="s">
        <v>1281</v>
      </c>
      <c r="M475">
        <v>4091380</v>
      </c>
      <c r="N475">
        <v>5986</v>
      </c>
      <c r="O475">
        <v>683</v>
      </c>
      <c r="P475" t="s">
        <v>1283</v>
      </c>
    </row>
    <row r="476" spans="1:16" x14ac:dyDescent="0.25">
      <c r="A476" t="s">
        <v>350</v>
      </c>
      <c r="B476" t="s">
        <v>1284</v>
      </c>
      <c r="C476">
        <v>10.18</v>
      </c>
      <c r="D476">
        <v>5.79</v>
      </c>
      <c r="E476">
        <f t="shared" si="28"/>
        <v>-4.3899999999999997</v>
      </c>
      <c r="F476">
        <f t="shared" si="29"/>
        <v>-0.54874999999999996</v>
      </c>
      <c r="G476" s="2">
        <f t="shared" si="30"/>
        <v>33.398951199999999</v>
      </c>
      <c r="H476" s="2">
        <f t="shared" si="30"/>
        <v>18.996063599999999</v>
      </c>
      <c r="I476" s="2">
        <f t="shared" si="30"/>
        <v>-14.4028876</v>
      </c>
      <c r="J476" s="2">
        <f t="shared" si="31"/>
        <v>-1.80036095</v>
      </c>
    </row>
    <row r="477" spans="1:16" x14ac:dyDescent="0.25">
      <c r="A477" t="s">
        <v>16</v>
      </c>
      <c r="B477" t="s">
        <v>1285</v>
      </c>
      <c r="C477">
        <v>15.14</v>
      </c>
      <c r="D477">
        <v>10.58</v>
      </c>
      <c r="E477">
        <f t="shared" si="28"/>
        <v>-4.5600000000000005</v>
      </c>
      <c r="F477">
        <f t="shared" si="29"/>
        <v>-0.57000000000000006</v>
      </c>
      <c r="G477" s="2">
        <f t="shared" si="30"/>
        <v>49.6719176</v>
      </c>
      <c r="H477" s="2">
        <f t="shared" si="30"/>
        <v>34.711287200000001</v>
      </c>
      <c r="I477" s="2">
        <f t="shared" si="30"/>
        <v>-14.960630400000001</v>
      </c>
      <c r="J477" s="2">
        <f t="shared" si="31"/>
        <v>-1.8700788000000002</v>
      </c>
      <c r="K477" t="s">
        <v>356</v>
      </c>
      <c r="L477" t="s">
        <v>1285</v>
      </c>
      <c r="M477">
        <v>2181753</v>
      </c>
      <c r="N477">
        <v>2625</v>
      </c>
      <c r="O477">
        <v>831</v>
      </c>
      <c r="P477" t="s">
        <v>1286</v>
      </c>
    </row>
    <row r="478" spans="1:16" x14ac:dyDescent="0.25">
      <c r="A478" t="s">
        <v>219</v>
      </c>
      <c r="B478" t="s">
        <v>1287</v>
      </c>
      <c r="C478">
        <v>12.84</v>
      </c>
      <c r="D478">
        <v>8.1300000000000008</v>
      </c>
      <c r="E478">
        <f t="shared" si="28"/>
        <v>-4.7099999999999991</v>
      </c>
      <c r="F478">
        <f t="shared" si="29"/>
        <v>-0.58874999999999988</v>
      </c>
      <c r="G478" s="2">
        <f t="shared" si="30"/>
        <v>42.1259856</v>
      </c>
      <c r="H478" s="2">
        <f t="shared" si="30"/>
        <v>26.673229200000002</v>
      </c>
      <c r="I478" s="2">
        <f t="shared" si="30"/>
        <v>-15.452756399999997</v>
      </c>
      <c r="J478" s="2">
        <f t="shared" si="31"/>
        <v>-1.9315945499999996</v>
      </c>
      <c r="K478" t="s">
        <v>1288</v>
      </c>
      <c r="L478" t="s">
        <v>1287</v>
      </c>
      <c r="M478">
        <v>3272335</v>
      </c>
      <c r="N478">
        <v>3898</v>
      </c>
      <c r="O478">
        <v>839</v>
      </c>
      <c r="P478" t="s">
        <v>1289</v>
      </c>
    </row>
    <row r="479" spans="1:16" x14ac:dyDescent="0.25">
      <c r="A479" t="s">
        <v>350</v>
      </c>
      <c r="B479" t="s">
        <v>1290</v>
      </c>
      <c r="C479">
        <v>10.11</v>
      </c>
      <c r="D479">
        <v>5.37</v>
      </c>
      <c r="E479">
        <f t="shared" si="28"/>
        <v>-4.7399999999999993</v>
      </c>
      <c r="F479">
        <f t="shared" si="29"/>
        <v>-0.59249999999999992</v>
      </c>
      <c r="G479" s="2">
        <f t="shared" si="30"/>
        <v>33.169292399999996</v>
      </c>
      <c r="H479" s="2">
        <f t="shared" si="30"/>
        <v>17.6181108</v>
      </c>
      <c r="I479" s="2">
        <f t="shared" si="30"/>
        <v>-15.551181599999998</v>
      </c>
      <c r="J479" s="2">
        <f t="shared" si="31"/>
        <v>-1.9438976999999997</v>
      </c>
      <c r="K479" t="s">
        <v>436</v>
      </c>
      <c r="L479" t="s">
        <v>1290</v>
      </c>
      <c r="M479">
        <v>4046601</v>
      </c>
      <c r="N479">
        <v>17658</v>
      </c>
      <c r="O479">
        <v>229</v>
      </c>
    </row>
    <row r="480" spans="1:16" x14ac:dyDescent="0.25">
      <c r="A480" t="s">
        <v>27</v>
      </c>
      <c r="B480" t="s">
        <v>1291</v>
      </c>
      <c r="C480">
        <v>11.66</v>
      </c>
      <c r="D480">
        <v>6.87</v>
      </c>
      <c r="E480">
        <f t="shared" si="28"/>
        <v>-4.79</v>
      </c>
      <c r="F480">
        <f t="shared" si="29"/>
        <v>-0.59875</v>
      </c>
      <c r="G480" s="2">
        <f t="shared" si="30"/>
        <v>38.254594400000002</v>
      </c>
      <c r="H480" s="2">
        <f t="shared" si="30"/>
        <v>22.5393708</v>
      </c>
      <c r="I480" s="2">
        <f t="shared" si="30"/>
        <v>-15.7152236</v>
      </c>
      <c r="J480" s="2">
        <f t="shared" si="31"/>
        <v>-1.96440295</v>
      </c>
      <c r="K480" t="s">
        <v>1073</v>
      </c>
      <c r="L480" t="s">
        <v>1291</v>
      </c>
      <c r="M480">
        <v>941522</v>
      </c>
      <c r="N480">
        <v>2538</v>
      </c>
      <c r="O480">
        <v>371</v>
      </c>
      <c r="P480" t="s">
        <v>1292</v>
      </c>
    </row>
    <row r="481" spans="1:16" x14ac:dyDescent="0.25">
      <c r="A481" t="s">
        <v>219</v>
      </c>
      <c r="B481" t="s">
        <v>1293</v>
      </c>
      <c r="C481">
        <v>11.6</v>
      </c>
      <c r="D481">
        <v>6.79</v>
      </c>
      <c r="E481">
        <f t="shared" si="28"/>
        <v>-4.8099999999999996</v>
      </c>
      <c r="F481">
        <f t="shared" si="29"/>
        <v>-0.60124999999999995</v>
      </c>
      <c r="G481" s="2">
        <f t="shared" si="30"/>
        <v>38.057744</v>
      </c>
      <c r="H481" s="2">
        <f t="shared" si="30"/>
        <v>22.276903600000001</v>
      </c>
      <c r="I481" s="2">
        <f t="shared" si="30"/>
        <v>-15.780840399999999</v>
      </c>
      <c r="J481" s="2">
        <f t="shared" si="31"/>
        <v>-1.9726050499999999</v>
      </c>
      <c r="K481" t="s">
        <v>523</v>
      </c>
      <c r="L481" t="s">
        <v>1293</v>
      </c>
      <c r="M481">
        <v>1563107</v>
      </c>
      <c r="N481">
        <v>7020</v>
      </c>
      <c r="O481">
        <v>223</v>
      </c>
      <c r="P481" t="s">
        <v>1294</v>
      </c>
    </row>
    <row r="482" spans="1:16" x14ac:dyDescent="0.25">
      <c r="A482" t="s">
        <v>350</v>
      </c>
      <c r="B482" t="s">
        <v>1295</v>
      </c>
      <c r="C482">
        <v>9.5399999999999991</v>
      </c>
      <c r="D482">
        <v>4.53</v>
      </c>
      <c r="E482">
        <f t="shared" si="28"/>
        <v>-5.0099999999999989</v>
      </c>
      <c r="F482">
        <f t="shared" si="29"/>
        <v>-0.62624999999999986</v>
      </c>
      <c r="G482" s="2">
        <f t="shared" si="30"/>
        <v>31.299213599999998</v>
      </c>
      <c r="H482" s="2">
        <f t="shared" si="30"/>
        <v>14.8622052</v>
      </c>
      <c r="I482" s="2">
        <f t="shared" si="30"/>
        <v>-16.437008399999996</v>
      </c>
      <c r="J482" s="2">
        <f t="shared" si="31"/>
        <v>-2.0546260499999995</v>
      </c>
    </row>
    <row r="483" spans="1:16" x14ac:dyDescent="0.25">
      <c r="A483" t="s">
        <v>27</v>
      </c>
      <c r="B483" t="s">
        <v>1296</v>
      </c>
      <c r="C483">
        <v>11.94</v>
      </c>
      <c r="D483">
        <v>6.66</v>
      </c>
      <c r="E483">
        <f t="shared" si="28"/>
        <v>-5.2799999999999994</v>
      </c>
      <c r="F483">
        <f t="shared" si="29"/>
        <v>-0.65999999999999992</v>
      </c>
      <c r="G483" s="2">
        <f t="shared" si="30"/>
        <v>39.173229599999999</v>
      </c>
      <c r="H483" s="2">
        <f t="shared" si="30"/>
        <v>21.850394399999999</v>
      </c>
      <c r="I483" s="2">
        <f t="shared" si="30"/>
        <v>-17.322835199999997</v>
      </c>
      <c r="J483" s="2">
        <f t="shared" si="31"/>
        <v>-2.1653543999999996</v>
      </c>
      <c r="K483" t="s">
        <v>175</v>
      </c>
      <c r="L483" t="s">
        <v>1296</v>
      </c>
      <c r="M483">
        <v>1514085</v>
      </c>
      <c r="N483">
        <v>2760</v>
      </c>
      <c r="O483">
        <v>1241</v>
      </c>
      <c r="P483" t="s">
        <v>1297</v>
      </c>
    </row>
    <row r="484" spans="1:16" x14ac:dyDescent="0.25">
      <c r="A484" t="s">
        <v>27</v>
      </c>
      <c r="B484" t="s">
        <v>1298</v>
      </c>
      <c r="C484">
        <v>10.57</v>
      </c>
      <c r="D484">
        <v>5.24</v>
      </c>
      <c r="E484">
        <f t="shared" si="28"/>
        <v>-5.33</v>
      </c>
      <c r="F484">
        <f t="shared" si="29"/>
        <v>-0.66625000000000001</v>
      </c>
      <c r="G484" s="2">
        <f t="shared" si="30"/>
        <v>34.678478800000001</v>
      </c>
      <c r="H484" s="2">
        <f t="shared" si="30"/>
        <v>17.191601600000002</v>
      </c>
      <c r="I484" s="2">
        <f t="shared" si="30"/>
        <v>-17.486877199999999</v>
      </c>
      <c r="J484" s="2">
        <f t="shared" si="31"/>
        <v>-2.1858596499999998</v>
      </c>
      <c r="K484" t="s">
        <v>1299</v>
      </c>
      <c r="L484" t="s">
        <v>1298</v>
      </c>
      <c r="M484">
        <v>1214162</v>
      </c>
      <c r="N484">
        <v>1756</v>
      </c>
      <c r="O484">
        <v>687</v>
      </c>
      <c r="P484" t="s">
        <v>1300</v>
      </c>
    </row>
    <row r="485" spans="1:16" x14ac:dyDescent="0.25">
      <c r="A485" t="s">
        <v>219</v>
      </c>
      <c r="B485" t="s">
        <v>1301</v>
      </c>
      <c r="C485">
        <v>14.17</v>
      </c>
      <c r="D485">
        <v>8.5399999999999991</v>
      </c>
      <c r="E485">
        <f t="shared" si="28"/>
        <v>-5.6300000000000008</v>
      </c>
      <c r="F485">
        <f t="shared" si="29"/>
        <v>-0.7037500000000001</v>
      </c>
      <c r="G485" s="2">
        <f t="shared" si="30"/>
        <v>46.489502799999997</v>
      </c>
      <c r="H485" s="2">
        <f t="shared" si="30"/>
        <v>28.018373599999997</v>
      </c>
      <c r="I485" s="2">
        <f t="shared" si="30"/>
        <v>-18.471129200000004</v>
      </c>
      <c r="J485" s="2">
        <f t="shared" si="31"/>
        <v>-2.3088911500000004</v>
      </c>
      <c r="K485" t="s">
        <v>1302</v>
      </c>
      <c r="L485" t="s">
        <v>1301</v>
      </c>
      <c r="M485">
        <v>786375</v>
      </c>
      <c r="N485">
        <v>2694</v>
      </c>
      <c r="O485">
        <v>292</v>
      </c>
      <c r="P485" t="s">
        <v>1303</v>
      </c>
    </row>
    <row r="486" spans="1:16" x14ac:dyDescent="0.25">
      <c r="A486" t="s">
        <v>307</v>
      </c>
      <c r="B486" t="s">
        <v>1304</v>
      </c>
      <c r="C486">
        <v>15.2</v>
      </c>
      <c r="D486">
        <v>9.42</v>
      </c>
      <c r="E486">
        <f t="shared" si="28"/>
        <v>-5.7799999999999994</v>
      </c>
      <c r="F486">
        <f t="shared" si="29"/>
        <v>-0.72249999999999992</v>
      </c>
      <c r="G486" s="2">
        <f t="shared" si="30"/>
        <v>49.868767999999996</v>
      </c>
      <c r="H486" s="2">
        <f t="shared" si="30"/>
        <v>30.9055128</v>
      </c>
      <c r="I486" s="2">
        <f t="shared" si="30"/>
        <v>-18.963255199999999</v>
      </c>
      <c r="J486" s="2">
        <f t="shared" si="31"/>
        <v>-2.3704068999999999</v>
      </c>
      <c r="K486" t="s">
        <v>1305</v>
      </c>
      <c r="L486" t="s">
        <v>1304</v>
      </c>
      <c r="M486">
        <v>1818617</v>
      </c>
      <c r="N486">
        <v>5429</v>
      </c>
      <c r="O486">
        <v>321</v>
      </c>
      <c r="P486" t="s">
        <v>1306</v>
      </c>
    </row>
    <row r="487" spans="1:16" x14ac:dyDescent="0.25">
      <c r="A487" t="s">
        <v>222</v>
      </c>
      <c r="B487" t="s">
        <v>1307</v>
      </c>
      <c r="C487">
        <v>12.57</v>
      </c>
      <c r="D487">
        <v>6.79</v>
      </c>
      <c r="E487">
        <f t="shared" si="28"/>
        <v>-5.78</v>
      </c>
      <c r="F487">
        <f t="shared" si="29"/>
        <v>-0.72250000000000003</v>
      </c>
      <c r="G487" s="2">
        <f t="shared" si="30"/>
        <v>41.240158800000003</v>
      </c>
      <c r="H487" s="2">
        <f t="shared" si="30"/>
        <v>22.276903600000001</v>
      </c>
      <c r="I487" s="2">
        <f t="shared" si="30"/>
        <v>-18.963255199999999</v>
      </c>
      <c r="J487" s="2">
        <f t="shared" si="31"/>
        <v>-2.3704068999999999</v>
      </c>
      <c r="K487" t="s">
        <v>1308</v>
      </c>
      <c r="L487" t="s">
        <v>1307</v>
      </c>
      <c r="M487">
        <v>3639775</v>
      </c>
      <c r="N487">
        <v>7794</v>
      </c>
      <c r="O487">
        <v>467</v>
      </c>
      <c r="P487" t="s">
        <v>1309</v>
      </c>
    </row>
    <row r="488" spans="1:16" x14ac:dyDescent="0.25">
      <c r="A488" t="s">
        <v>350</v>
      </c>
      <c r="B488" t="s">
        <v>1310</v>
      </c>
      <c r="C488">
        <v>8.74</v>
      </c>
      <c r="D488">
        <v>2.8</v>
      </c>
      <c r="E488">
        <f t="shared" si="28"/>
        <v>-5.94</v>
      </c>
      <c r="F488">
        <f t="shared" si="29"/>
        <v>-0.74250000000000005</v>
      </c>
      <c r="G488" s="2">
        <f t="shared" si="30"/>
        <v>28.674541600000001</v>
      </c>
      <c r="H488" s="2">
        <f t="shared" si="30"/>
        <v>9.1863519999999994</v>
      </c>
      <c r="I488" s="2">
        <f t="shared" si="30"/>
        <v>-19.488189600000002</v>
      </c>
      <c r="J488" s="2">
        <f t="shared" si="31"/>
        <v>-2.4360237000000002</v>
      </c>
      <c r="K488" t="s">
        <v>29</v>
      </c>
      <c r="L488" t="s">
        <v>1311</v>
      </c>
      <c r="M488">
        <v>4529009</v>
      </c>
      <c r="N488">
        <v>8727</v>
      </c>
      <c r="O488">
        <v>519</v>
      </c>
    </row>
    <row r="489" spans="1:16" x14ac:dyDescent="0.25">
      <c r="A489" t="s">
        <v>20</v>
      </c>
      <c r="B489" t="s">
        <v>1312</v>
      </c>
      <c r="C489">
        <v>12.86</v>
      </c>
      <c r="D489">
        <v>6.88</v>
      </c>
      <c r="E489">
        <f t="shared" si="28"/>
        <v>-5.9799999999999995</v>
      </c>
      <c r="F489">
        <f t="shared" si="29"/>
        <v>-0.74749999999999994</v>
      </c>
      <c r="G489" s="2">
        <f t="shared" si="30"/>
        <v>42.191602400000001</v>
      </c>
      <c r="H489" s="2">
        <f t="shared" si="30"/>
        <v>22.572179200000001</v>
      </c>
      <c r="I489" s="2">
        <f t="shared" si="30"/>
        <v>-19.6194232</v>
      </c>
      <c r="J489" s="2">
        <f t="shared" si="31"/>
        <v>-2.4524279</v>
      </c>
      <c r="K489" t="s">
        <v>280</v>
      </c>
      <c r="L489" t="s">
        <v>1312</v>
      </c>
      <c r="M489">
        <v>1338114</v>
      </c>
      <c r="N489">
        <v>4500</v>
      </c>
      <c r="O489">
        <v>257</v>
      </c>
      <c r="P489" t="s">
        <v>1313</v>
      </c>
    </row>
    <row r="490" spans="1:16" x14ac:dyDescent="0.25">
      <c r="A490" t="s">
        <v>60</v>
      </c>
      <c r="B490" t="s">
        <v>1314</v>
      </c>
      <c r="C490">
        <v>13.18</v>
      </c>
      <c r="D490">
        <v>7.05</v>
      </c>
      <c r="E490">
        <f t="shared" si="28"/>
        <v>-6.13</v>
      </c>
      <c r="F490">
        <f t="shared" si="29"/>
        <v>-0.76624999999999999</v>
      </c>
      <c r="G490" s="2">
        <f t="shared" si="30"/>
        <v>43.241471199999999</v>
      </c>
      <c r="H490" s="2">
        <f t="shared" si="30"/>
        <v>23.129922000000001</v>
      </c>
      <c r="I490" s="2">
        <f t="shared" si="30"/>
        <v>-20.111549199999999</v>
      </c>
      <c r="J490" s="2">
        <f t="shared" si="31"/>
        <v>-2.5139436499999999</v>
      </c>
      <c r="K490" t="s">
        <v>113</v>
      </c>
      <c r="L490" t="s">
        <v>1314</v>
      </c>
      <c r="M490">
        <v>1076588</v>
      </c>
      <c r="N490">
        <v>2901</v>
      </c>
      <c r="O490">
        <v>371</v>
      </c>
      <c r="P490" t="s">
        <v>1315</v>
      </c>
    </row>
    <row r="491" spans="1:16" x14ac:dyDescent="0.25">
      <c r="A491" t="s">
        <v>20</v>
      </c>
      <c r="B491" t="s">
        <v>1316</v>
      </c>
      <c r="C491">
        <v>15.4</v>
      </c>
      <c r="D491">
        <v>8.9700000000000006</v>
      </c>
      <c r="E491">
        <f t="shared" si="28"/>
        <v>-6.43</v>
      </c>
      <c r="F491">
        <f t="shared" si="29"/>
        <v>-0.80374999999999996</v>
      </c>
      <c r="G491" s="2">
        <f t="shared" si="30"/>
        <v>50.524936000000004</v>
      </c>
      <c r="H491" s="2">
        <f t="shared" si="30"/>
        <v>29.429134800000003</v>
      </c>
      <c r="I491" s="2">
        <f t="shared" si="30"/>
        <v>-21.0958012</v>
      </c>
      <c r="J491" s="2">
        <f t="shared" si="31"/>
        <v>-2.63697515</v>
      </c>
      <c r="K491" t="s">
        <v>328</v>
      </c>
      <c r="L491" t="s">
        <v>1316</v>
      </c>
      <c r="M491">
        <v>1207293</v>
      </c>
      <c r="N491">
        <v>3084</v>
      </c>
      <c r="O491">
        <v>398</v>
      </c>
      <c r="P491" t="s">
        <v>1317</v>
      </c>
    </row>
    <row r="492" spans="1:16" x14ac:dyDescent="0.25">
      <c r="A492" t="s">
        <v>350</v>
      </c>
      <c r="B492" t="s">
        <v>1318</v>
      </c>
      <c r="C492">
        <v>16.04</v>
      </c>
      <c r="D492">
        <v>9.4600000000000009</v>
      </c>
      <c r="E492">
        <f t="shared" si="28"/>
        <v>-6.5799999999999983</v>
      </c>
      <c r="F492">
        <f t="shared" si="29"/>
        <v>-0.82249999999999979</v>
      </c>
      <c r="G492" s="2">
        <f t="shared" si="30"/>
        <v>52.624673599999994</v>
      </c>
      <c r="H492" s="2">
        <f t="shared" si="30"/>
        <v>31.036746400000002</v>
      </c>
      <c r="I492" s="2">
        <f t="shared" si="30"/>
        <v>-21.587927199999996</v>
      </c>
      <c r="J492" s="2">
        <f t="shared" si="31"/>
        <v>-2.6984908999999995</v>
      </c>
    </row>
    <row r="493" spans="1:16" x14ac:dyDescent="0.25">
      <c r="A493" t="s">
        <v>16</v>
      </c>
      <c r="B493" t="s">
        <v>1319</v>
      </c>
      <c r="C493">
        <v>14.57</v>
      </c>
      <c r="D493">
        <v>7.65</v>
      </c>
      <c r="E493">
        <f t="shared" si="28"/>
        <v>-6.92</v>
      </c>
      <c r="F493">
        <f t="shared" si="29"/>
        <v>-0.86499999999999999</v>
      </c>
      <c r="G493" s="2">
        <f t="shared" si="30"/>
        <v>47.801838799999999</v>
      </c>
      <c r="H493" s="2">
        <f t="shared" si="30"/>
        <v>25.098426</v>
      </c>
      <c r="I493" s="2">
        <f t="shared" si="30"/>
        <v>-22.703412799999999</v>
      </c>
      <c r="J493" s="2">
        <f t="shared" si="31"/>
        <v>-2.8379265999999999</v>
      </c>
    </row>
    <row r="494" spans="1:16" x14ac:dyDescent="0.25">
      <c r="A494" t="s">
        <v>350</v>
      </c>
      <c r="B494" t="s">
        <v>1320</v>
      </c>
      <c r="C494">
        <v>15.59</v>
      </c>
      <c r="D494">
        <v>8.6</v>
      </c>
      <c r="E494">
        <f t="shared" si="28"/>
        <v>-6.99</v>
      </c>
      <c r="F494">
        <f t="shared" si="29"/>
        <v>-0.87375000000000003</v>
      </c>
      <c r="G494" s="2">
        <f t="shared" si="30"/>
        <v>51.148295599999997</v>
      </c>
      <c r="H494" s="2">
        <f t="shared" si="30"/>
        <v>28.215223999999999</v>
      </c>
      <c r="I494" s="2">
        <f t="shared" si="30"/>
        <v>-22.933071600000002</v>
      </c>
      <c r="J494" s="2">
        <f t="shared" si="31"/>
        <v>-2.8666339500000002</v>
      </c>
      <c r="K494" t="s">
        <v>531</v>
      </c>
      <c r="L494" t="s">
        <v>1320</v>
      </c>
      <c r="M494">
        <v>4083315</v>
      </c>
      <c r="N494">
        <v>19130</v>
      </c>
      <c r="O494">
        <v>213</v>
      </c>
    </row>
    <row r="495" spans="1:16" x14ac:dyDescent="0.25">
      <c r="A495" t="s">
        <v>31</v>
      </c>
      <c r="B495" t="s">
        <v>1321</v>
      </c>
      <c r="C495">
        <v>18.87</v>
      </c>
      <c r="D495">
        <v>11.58</v>
      </c>
      <c r="E495">
        <f t="shared" si="28"/>
        <v>-7.2900000000000009</v>
      </c>
      <c r="F495">
        <f t="shared" si="29"/>
        <v>-0.91125000000000012</v>
      </c>
      <c r="G495" s="2">
        <f t="shared" si="30"/>
        <v>61.909450800000002</v>
      </c>
      <c r="H495" s="2">
        <f t="shared" si="30"/>
        <v>37.992127199999999</v>
      </c>
      <c r="I495" s="2">
        <f t="shared" si="30"/>
        <v>-23.917323600000003</v>
      </c>
      <c r="J495" s="2">
        <f t="shared" si="31"/>
        <v>-2.9896654500000004</v>
      </c>
      <c r="K495" t="s">
        <v>1322</v>
      </c>
      <c r="L495" t="s">
        <v>1321</v>
      </c>
      <c r="M495">
        <v>1579160</v>
      </c>
      <c r="N495">
        <v>2287</v>
      </c>
      <c r="O495">
        <v>683</v>
      </c>
      <c r="P495" t="s">
        <v>1323</v>
      </c>
    </row>
    <row r="496" spans="1:16" x14ac:dyDescent="0.25">
      <c r="A496" t="s">
        <v>31</v>
      </c>
      <c r="B496" t="s">
        <v>1324</v>
      </c>
      <c r="C496">
        <v>12.6</v>
      </c>
      <c r="D496">
        <v>4.5999999999999996</v>
      </c>
      <c r="E496">
        <f t="shared" si="28"/>
        <v>-8</v>
      </c>
      <c r="F496">
        <f t="shared" si="29"/>
        <v>-1</v>
      </c>
      <c r="G496" s="2">
        <f t="shared" si="30"/>
        <v>41.338583999999997</v>
      </c>
      <c r="H496" s="2">
        <f t="shared" si="30"/>
        <v>15.091863999999999</v>
      </c>
      <c r="I496" s="2">
        <f t="shared" si="30"/>
        <v>-26.24672</v>
      </c>
      <c r="J496" s="2">
        <f t="shared" si="31"/>
        <v>-3.28084</v>
      </c>
      <c r="K496" t="s">
        <v>25</v>
      </c>
      <c r="L496" t="s">
        <v>1324</v>
      </c>
      <c r="M496">
        <v>3464228</v>
      </c>
      <c r="N496">
        <v>3689</v>
      </c>
      <c r="O496">
        <v>939</v>
      </c>
      <c r="P496" t="s">
        <v>1325</v>
      </c>
    </row>
    <row r="497" spans="1:16" x14ac:dyDescent="0.25">
      <c r="A497" t="s">
        <v>222</v>
      </c>
      <c r="B497" t="s">
        <v>1326</v>
      </c>
      <c r="C497">
        <v>61.26</v>
      </c>
      <c r="D497">
        <v>53.13</v>
      </c>
      <c r="E497">
        <f t="shared" si="28"/>
        <v>-8.1299999999999955</v>
      </c>
      <c r="F497">
        <f t="shared" si="29"/>
        <v>-1.0162499999999994</v>
      </c>
      <c r="G497" s="2">
        <f t="shared" si="30"/>
        <v>200.98425839999999</v>
      </c>
      <c r="H497" s="2">
        <f t="shared" si="30"/>
        <v>174.31102920000001</v>
      </c>
      <c r="I497" s="2">
        <f t="shared" si="30"/>
        <v>-26.673229199999984</v>
      </c>
      <c r="J497" s="2">
        <f t="shared" si="31"/>
        <v>-3.334153649999998</v>
      </c>
      <c r="K497" t="s">
        <v>171</v>
      </c>
      <c r="L497" t="s">
        <v>1326</v>
      </c>
      <c r="M497">
        <v>1387478</v>
      </c>
      <c r="N497">
        <v>649</v>
      </c>
      <c r="O497">
        <v>660</v>
      </c>
      <c r="P497" t="s">
        <v>1327</v>
      </c>
    </row>
    <row r="498" spans="1:16" x14ac:dyDescent="0.25">
      <c r="A498" t="s">
        <v>350</v>
      </c>
      <c r="B498" t="s">
        <v>1328</v>
      </c>
      <c r="C498">
        <v>14.83</v>
      </c>
      <c r="D498">
        <v>6.48</v>
      </c>
      <c r="E498">
        <f t="shared" si="28"/>
        <v>-8.35</v>
      </c>
      <c r="F498">
        <f t="shared" si="29"/>
        <v>-1.04375</v>
      </c>
      <c r="G498" s="2">
        <f t="shared" si="30"/>
        <v>48.654857200000002</v>
      </c>
      <c r="H498" s="2">
        <f t="shared" si="30"/>
        <v>21.259843200000002</v>
      </c>
      <c r="I498" s="2">
        <f t="shared" si="30"/>
        <v>-27.395014</v>
      </c>
      <c r="J498" s="2">
        <f t="shared" si="31"/>
        <v>-3.42437675</v>
      </c>
      <c r="K498" t="s">
        <v>383</v>
      </c>
      <c r="L498" t="s">
        <v>1328</v>
      </c>
      <c r="M498">
        <v>4170468</v>
      </c>
      <c r="N498">
        <v>15152</v>
      </c>
      <c r="O498">
        <v>275</v>
      </c>
    </row>
    <row r="499" spans="1:16" x14ac:dyDescent="0.25">
      <c r="A499" t="s">
        <v>1329</v>
      </c>
      <c r="B499" t="s">
        <v>1330</v>
      </c>
      <c r="C499">
        <v>19.07</v>
      </c>
      <c r="D499">
        <v>9.69</v>
      </c>
      <c r="E499">
        <f t="shared" si="28"/>
        <v>-9.3800000000000008</v>
      </c>
      <c r="F499">
        <f t="shared" si="29"/>
        <v>-1.1725000000000001</v>
      </c>
      <c r="G499" s="2">
        <f t="shared" si="30"/>
        <v>62.565618800000003</v>
      </c>
      <c r="H499" s="2">
        <f t="shared" si="30"/>
        <v>31.791339599999997</v>
      </c>
      <c r="I499" s="2">
        <f t="shared" si="30"/>
        <v>-30.774279200000002</v>
      </c>
      <c r="J499" s="2">
        <f t="shared" si="31"/>
        <v>-3.8467849000000003</v>
      </c>
      <c r="K499" t="s">
        <v>383</v>
      </c>
      <c r="L499" t="s">
        <v>1330</v>
      </c>
      <c r="M499">
        <v>1054686</v>
      </c>
      <c r="N499">
        <v>114</v>
      </c>
      <c r="O499">
        <v>9252</v>
      </c>
    </row>
    <row r="500" spans="1:16" x14ac:dyDescent="0.25">
      <c r="A500" t="s">
        <v>53</v>
      </c>
      <c r="B500" t="s">
        <v>1331</v>
      </c>
      <c r="C500">
        <v>22.65</v>
      </c>
      <c r="D500">
        <v>13.11</v>
      </c>
      <c r="E500">
        <f t="shared" si="28"/>
        <v>-9.5399999999999991</v>
      </c>
      <c r="F500">
        <f t="shared" si="29"/>
        <v>-1.1924999999999999</v>
      </c>
      <c r="G500" s="2">
        <f t="shared" si="30"/>
        <v>74.311025999999998</v>
      </c>
      <c r="H500" s="2">
        <f t="shared" si="30"/>
        <v>43.011812399999997</v>
      </c>
      <c r="I500" s="2">
        <f t="shared" si="30"/>
        <v>-31.299213599999998</v>
      </c>
      <c r="J500" s="2">
        <f t="shared" si="31"/>
        <v>-3.9124016999999998</v>
      </c>
      <c r="K500" t="s">
        <v>1332</v>
      </c>
      <c r="L500" t="s">
        <v>1331</v>
      </c>
      <c r="M500">
        <v>259315</v>
      </c>
      <c r="N500">
        <v>1781</v>
      </c>
      <c r="O500">
        <v>147</v>
      </c>
      <c r="P500" t="s">
        <v>1333</v>
      </c>
    </row>
    <row r="501" spans="1:16" x14ac:dyDescent="0.25">
      <c r="A501" t="s">
        <v>60</v>
      </c>
      <c r="B501" t="s">
        <v>1334</v>
      </c>
      <c r="C501">
        <v>17.93</v>
      </c>
      <c r="D501">
        <v>7.47</v>
      </c>
      <c r="E501">
        <f t="shared" si="28"/>
        <v>-10.46</v>
      </c>
      <c r="F501">
        <f t="shared" si="29"/>
        <v>-1.3075000000000001</v>
      </c>
      <c r="G501" s="2">
        <f t="shared" si="30"/>
        <v>58.825461199999999</v>
      </c>
      <c r="H501" s="2">
        <f t="shared" si="30"/>
        <v>24.5078748</v>
      </c>
      <c r="I501" s="2">
        <f t="shared" si="30"/>
        <v>-34.317586400000003</v>
      </c>
      <c r="J501" s="2">
        <f t="shared" si="31"/>
        <v>-4.2896983000000004</v>
      </c>
      <c r="K501" t="s">
        <v>546</v>
      </c>
      <c r="L501" t="s">
        <v>1334</v>
      </c>
      <c r="M501">
        <v>2600880</v>
      </c>
      <c r="N501">
        <v>3999</v>
      </c>
      <c r="O501">
        <v>702</v>
      </c>
      <c r="P501" t="s">
        <v>1335</v>
      </c>
    </row>
    <row r="502" spans="1:16" x14ac:dyDescent="0.25">
      <c r="A502" t="s">
        <v>350</v>
      </c>
      <c r="B502" t="s">
        <v>1336</v>
      </c>
      <c r="C502">
        <v>18.489999999999998</v>
      </c>
      <c r="D502">
        <v>7.31</v>
      </c>
      <c r="E502">
        <f t="shared" si="28"/>
        <v>-11.18</v>
      </c>
      <c r="F502">
        <f t="shared" si="29"/>
        <v>-1.3975</v>
      </c>
      <c r="G502" s="2">
        <f t="shared" si="30"/>
        <v>60.662731599999994</v>
      </c>
      <c r="H502" s="2">
        <f t="shared" si="30"/>
        <v>23.982940399999997</v>
      </c>
      <c r="I502" s="2">
        <f t="shared" si="30"/>
        <v>-36.679791199999997</v>
      </c>
      <c r="J502" s="2">
        <f t="shared" si="31"/>
        <v>-4.5849738999999996</v>
      </c>
    </row>
    <row r="503" spans="1:16" x14ac:dyDescent="0.25">
      <c r="A503" t="s">
        <v>222</v>
      </c>
      <c r="B503" t="s">
        <v>1337</v>
      </c>
      <c r="C503">
        <v>34.81</v>
      </c>
      <c r="D503">
        <v>23.62</v>
      </c>
      <c r="E503">
        <f t="shared" si="28"/>
        <v>-11.190000000000001</v>
      </c>
      <c r="F503">
        <f t="shared" si="29"/>
        <v>-1.3987500000000002</v>
      </c>
      <c r="G503" s="2">
        <f t="shared" si="30"/>
        <v>114.20604040000001</v>
      </c>
      <c r="H503" s="2">
        <f t="shared" si="30"/>
        <v>77.493440800000002</v>
      </c>
      <c r="I503" s="2">
        <f t="shared" si="30"/>
        <v>-36.712599600000004</v>
      </c>
      <c r="J503" s="2">
        <f t="shared" si="31"/>
        <v>-4.5890749500000005</v>
      </c>
      <c r="K503" t="s">
        <v>811</v>
      </c>
      <c r="L503" t="s">
        <v>1338</v>
      </c>
      <c r="M503">
        <v>3116045</v>
      </c>
      <c r="N503">
        <v>12703</v>
      </c>
      <c r="O503">
        <v>290</v>
      </c>
      <c r="P503" t="s">
        <v>1339</v>
      </c>
    </row>
    <row r="504" spans="1:16" x14ac:dyDescent="0.25">
      <c r="A504" t="s">
        <v>20</v>
      </c>
      <c r="B504" t="s">
        <v>1340</v>
      </c>
      <c r="C504">
        <v>25.56</v>
      </c>
      <c r="D504">
        <v>13.52</v>
      </c>
      <c r="E504">
        <f t="shared" si="28"/>
        <v>-12.04</v>
      </c>
      <c r="F504">
        <f t="shared" si="29"/>
        <v>-1.5049999999999999</v>
      </c>
      <c r="G504" s="2">
        <f t="shared" si="30"/>
        <v>83.858270399999995</v>
      </c>
      <c r="H504" s="2">
        <f t="shared" si="30"/>
        <v>44.356956799999999</v>
      </c>
      <c r="I504" s="2">
        <f t="shared" si="30"/>
        <v>-39.501313599999996</v>
      </c>
      <c r="J504" s="2">
        <f t="shared" si="31"/>
        <v>-4.9376641999999995</v>
      </c>
      <c r="K504" t="s">
        <v>103</v>
      </c>
      <c r="L504" t="s">
        <v>1340</v>
      </c>
      <c r="M504">
        <v>6663971</v>
      </c>
      <c r="N504">
        <v>11152</v>
      </c>
      <c r="O504">
        <v>598</v>
      </c>
      <c r="P504" t="s">
        <v>1341</v>
      </c>
    </row>
    <row r="505" spans="1:16" x14ac:dyDescent="0.25">
      <c r="A505" t="s">
        <v>27</v>
      </c>
      <c r="B505" t="s">
        <v>1342</v>
      </c>
      <c r="C505">
        <v>24.65</v>
      </c>
      <c r="D505">
        <v>12.57</v>
      </c>
      <c r="E505">
        <f t="shared" si="28"/>
        <v>-12.079999999999998</v>
      </c>
      <c r="F505">
        <f t="shared" si="29"/>
        <v>-1.5099999999999998</v>
      </c>
      <c r="G505" s="2">
        <f t="shared" si="30"/>
        <v>80.872705999999994</v>
      </c>
      <c r="H505" s="2">
        <f t="shared" si="30"/>
        <v>41.240158800000003</v>
      </c>
      <c r="I505" s="2">
        <f t="shared" si="30"/>
        <v>-39.632547199999998</v>
      </c>
      <c r="J505" s="2">
        <f t="shared" si="31"/>
        <v>-4.9540683999999997</v>
      </c>
      <c r="K505" t="s">
        <v>78</v>
      </c>
      <c r="L505" t="s">
        <v>1343</v>
      </c>
      <c r="M505">
        <v>921680</v>
      </c>
      <c r="N505">
        <v>1900</v>
      </c>
      <c r="O505">
        <v>485</v>
      </c>
      <c r="P505" t="s">
        <v>1344</v>
      </c>
    </row>
    <row r="506" spans="1:16" x14ac:dyDescent="0.25">
      <c r="A506" t="s">
        <v>350</v>
      </c>
      <c r="B506" t="s">
        <v>1345</v>
      </c>
      <c r="C506">
        <v>15.47</v>
      </c>
      <c r="D506">
        <v>3.05</v>
      </c>
      <c r="E506">
        <f t="shared" si="28"/>
        <v>-12.420000000000002</v>
      </c>
      <c r="F506">
        <f t="shared" si="29"/>
        <v>-1.5525000000000002</v>
      </c>
      <c r="G506" s="2">
        <f t="shared" si="30"/>
        <v>50.7545948</v>
      </c>
      <c r="H506" s="2">
        <f t="shared" si="30"/>
        <v>10.006561999999999</v>
      </c>
      <c r="I506" s="2">
        <f t="shared" si="30"/>
        <v>-40.748032800000004</v>
      </c>
      <c r="J506" s="2">
        <f t="shared" si="31"/>
        <v>-5.0935041000000005</v>
      </c>
      <c r="K506" t="s">
        <v>249</v>
      </c>
      <c r="L506" t="s">
        <v>1346</v>
      </c>
      <c r="M506">
        <v>3934782</v>
      </c>
      <c r="N506">
        <v>7742</v>
      </c>
      <c r="O506">
        <v>508</v>
      </c>
    </row>
    <row r="507" spans="1:16" x14ac:dyDescent="0.25">
      <c r="A507" t="s">
        <v>20</v>
      </c>
      <c r="B507" t="s">
        <v>1347</v>
      </c>
      <c r="C507">
        <v>50.55</v>
      </c>
      <c r="D507">
        <v>37.409999999999997</v>
      </c>
      <c r="E507">
        <f t="shared" si="28"/>
        <v>-13.14</v>
      </c>
      <c r="F507">
        <f t="shared" si="29"/>
        <v>-1.6425000000000001</v>
      </c>
      <c r="G507" s="2">
        <f t="shared" si="30"/>
        <v>165.846462</v>
      </c>
      <c r="H507" s="2">
        <f t="shared" si="30"/>
        <v>122.73622439999998</v>
      </c>
      <c r="I507" s="2">
        <f t="shared" si="30"/>
        <v>-43.110237600000005</v>
      </c>
      <c r="J507" s="2">
        <f t="shared" si="31"/>
        <v>-5.3887797000000006</v>
      </c>
      <c r="K507" t="s">
        <v>151</v>
      </c>
      <c r="L507" t="s">
        <v>1347</v>
      </c>
      <c r="M507">
        <v>2367745</v>
      </c>
      <c r="N507">
        <v>27244</v>
      </c>
      <c r="O507">
        <v>78</v>
      </c>
      <c r="P507" t="s">
        <v>1348</v>
      </c>
    </row>
    <row r="508" spans="1:16" x14ac:dyDescent="0.25">
      <c r="A508" t="s">
        <v>20</v>
      </c>
      <c r="B508" t="s">
        <v>1349</v>
      </c>
      <c r="C508">
        <v>27.83</v>
      </c>
      <c r="D508">
        <v>13.47</v>
      </c>
      <c r="E508">
        <f t="shared" si="28"/>
        <v>-14.359999999999998</v>
      </c>
      <c r="F508">
        <f t="shared" si="29"/>
        <v>-1.7949999999999997</v>
      </c>
      <c r="G508" s="2">
        <f t="shared" si="30"/>
        <v>91.305777199999994</v>
      </c>
      <c r="H508" s="2">
        <f t="shared" si="30"/>
        <v>44.192914800000004</v>
      </c>
      <c r="I508" s="2">
        <f t="shared" si="30"/>
        <v>-47.11286239999999</v>
      </c>
      <c r="J508" s="2">
        <f t="shared" si="31"/>
        <v>-5.8891077999999988</v>
      </c>
      <c r="K508" t="s">
        <v>195</v>
      </c>
      <c r="L508" t="s">
        <v>1350</v>
      </c>
      <c r="M508">
        <v>1830151</v>
      </c>
      <c r="N508">
        <v>10640</v>
      </c>
      <c r="O508">
        <v>172</v>
      </c>
      <c r="P508" t="s">
        <v>1351</v>
      </c>
    </row>
    <row r="509" spans="1:16" x14ac:dyDescent="0.25">
      <c r="A509" t="s">
        <v>20</v>
      </c>
      <c r="B509" t="s">
        <v>1352</v>
      </c>
      <c r="C509">
        <v>40.729999999999997</v>
      </c>
      <c r="D509">
        <v>24.68</v>
      </c>
      <c r="E509">
        <f t="shared" si="28"/>
        <v>-16.049999999999997</v>
      </c>
      <c r="F509">
        <f t="shared" si="29"/>
        <v>-2.0062499999999996</v>
      </c>
      <c r="G509" s="2">
        <f t="shared" si="30"/>
        <v>133.62861319999999</v>
      </c>
      <c r="H509" s="2">
        <f t="shared" si="30"/>
        <v>80.971131200000002</v>
      </c>
      <c r="I509" s="2">
        <f t="shared" si="30"/>
        <v>-52.657481999999987</v>
      </c>
      <c r="J509" s="2">
        <f t="shared" si="31"/>
        <v>-6.5821852499999984</v>
      </c>
      <c r="K509" t="s">
        <v>994</v>
      </c>
      <c r="L509" t="s">
        <v>1352</v>
      </c>
      <c r="M509">
        <v>2677737</v>
      </c>
      <c r="N509">
        <v>7732</v>
      </c>
      <c r="O509">
        <v>346</v>
      </c>
      <c r="P509" t="s">
        <v>1353</v>
      </c>
    </row>
    <row r="510" spans="1:16" x14ac:dyDescent="0.25">
      <c r="A510" t="s">
        <v>27</v>
      </c>
      <c r="B510" t="s">
        <v>1354</v>
      </c>
      <c r="C510">
        <v>26.32</v>
      </c>
      <c r="D510">
        <v>9.3000000000000007</v>
      </c>
      <c r="E510">
        <f t="shared" si="28"/>
        <v>-17.02</v>
      </c>
      <c r="F510">
        <f t="shared" si="29"/>
        <v>-2.1274999999999999</v>
      </c>
      <c r="G510" s="2">
        <f t="shared" si="30"/>
        <v>86.351708799999997</v>
      </c>
      <c r="H510" s="2">
        <f t="shared" si="30"/>
        <v>30.511812000000003</v>
      </c>
      <c r="I510" s="2">
        <f t="shared" si="30"/>
        <v>-55.839896799999998</v>
      </c>
      <c r="J510" s="2">
        <f t="shared" si="31"/>
        <v>-6.9799870999999998</v>
      </c>
      <c r="K510" t="s">
        <v>245</v>
      </c>
      <c r="L510" t="s">
        <v>1354</v>
      </c>
      <c r="M510">
        <v>1798954</v>
      </c>
      <c r="N510">
        <v>783</v>
      </c>
      <c r="O510">
        <v>2298</v>
      </c>
      <c r="P510" t="s">
        <v>1355</v>
      </c>
    </row>
    <row r="511" spans="1:16" x14ac:dyDescent="0.25">
      <c r="A511" t="s">
        <v>222</v>
      </c>
      <c r="B511" t="s">
        <v>1356</v>
      </c>
      <c r="C511">
        <v>25.44</v>
      </c>
      <c r="D511">
        <v>3.56</v>
      </c>
      <c r="E511">
        <f t="shared" si="28"/>
        <v>-21.880000000000003</v>
      </c>
      <c r="F511">
        <f t="shared" si="29"/>
        <v>-2.7350000000000003</v>
      </c>
      <c r="G511" s="2">
        <f t="shared" si="30"/>
        <v>83.464569600000004</v>
      </c>
      <c r="H511" s="2">
        <f t="shared" si="30"/>
        <v>11.6797904</v>
      </c>
      <c r="I511" s="2">
        <f t="shared" si="30"/>
        <v>-71.784779200000003</v>
      </c>
      <c r="J511" s="2">
        <f t="shared" si="31"/>
        <v>-8.9730974000000003</v>
      </c>
      <c r="K511" t="s">
        <v>167</v>
      </c>
      <c r="L511" t="s">
        <v>1356</v>
      </c>
      <c r="M511">
        <v>1136784</v>
      </c>
      <c r="N511">
        <v>1569</v>
      </c>
      <c r="O511">
        <v>722</v>
      </c>
      <c r="P511" t="s">
        <v>1357</v>
      </c>
    </row>
    <row r="512" spans="1:16" x14ac:dyDescent="0.25">
      <c r="A512" t="s">
        <v>222</v>
      </c>
      <c r="B512" t="s">
        <v>1358</v>
      </c>
      <c r="C512">
        <v>40.4</v>
      </c>
      <c r="D512">
        <v>18.45</v>
      </c>
      <c r="E512">
        <f t="shared" si="28"/>
        <v>-21.95</v>
      </c>
      <c r="F512">
        <f t="shared" si="29"/>
        <v>-2.7437499999999999</v>
      </c>
      <c r="G512" s="2">
        <f t="shared" si="30"/>
        <v>132.54593599999998</v>
      </c>
      <c r="H512" s="2">
        <f t="shared" si="30"/>
        <v>60.531497999999999</v>
      </c>
      <c r="I512" s="2">
        <f t="shared" si="30"/>
        <v>-72.014437999999998</v>
      </c>
      <c r="J512" s="2">
        <f t="shared" si="31"/>
        <v>-9.0018047499999998</v>
      </c>
      <c r="K512" t="s">
        <v>549</v>
      </c>
      <c r="L512" t="s">
        <v>1358</v>
      </c>
      <c r="M512">
        <v>7208200</v>
      </c>
      <c r="N512">
        <v>8707</v>
      </c>
      <c r="O512">
        <v>890</v>
      </c>
      <c r="P512" t="s">
        <v>1359</v>
      </c>
    </row>
    <row r="513" spans="1:16" x14ac:dyDescent="0.25">
      <c r="A513" t="s">
        <v>222</v>
      </c>
      <c r="B513" t="s">
        <v>1360</v>
      </c>
      <c r="C513">
        <v>49.14</v>
      </c>
      <c r="D513">
        <v>25.48</v>
      </c>
      <c r="E513">
        <f t="shared" si="28"/>
        <v>-23.66</v>
      </c>
      <c r="F513">
        <f t="shared" si="29"/>
        <v>-2.9575</v>
      </c>
      <c r="G513" s="2">
        <f t="shared" si="30"/>
        <v>161.22047760000001</v>
      </c>
      <c r="H513" s="2">
        <f t="shared" si="30"/>
        <v>83.595803200000006</v>
      </c>
      <c r="I513" s="2">
        <f t="shared" si="30"/>
        <v>-77.624674400000004</v>
      </c>
      <c r="J513" s="2">
        <f t="shared" si="31"/>
        <v>-9.7030843000000004</v>
      </c>
      <c r="K513" t="s">
        <v>78</v>
      </c>
      <c r="L513" t="s">
        <v>1360</v>
      </c>
      <c r="M513">
        <v>2027727</v>
      </c>
      <c r="N513">
        <v>4386</v>
      </c>
      <c r="O513">
        <v>462</v>
      </c>
      <c r="P513" t="s">
        <v>1361</v>
      </c>
    </row>
    <row r="514" spans="1:16" x14ac:dyDescent="0.25">
      <c r="A514" t="s">
        <v>222</v>
      </c>
      <c r="B514" t="s">
        <v>1362</v>
      </c>
      <c r="C514">
        <v>41.7</v>
      </c>
      <c r="D514">
        <v>12.01</v>
      </c>
      <c r="E514">
        <f t="shared" ref="E514" si="32">D514-C514</f>
        <v>-29.690000000000005</v>
      </c>
      <c r="F514">
        <f t="shared" si="29"/>
        <v>-3.7112500000000006</v>
      </c>
      <c r="G514" s="2">
        <f t="shared" si="30"/>
        <v>136.81102800000002</v>
      </c>
      <c r="H514" s="2">
        <f t="shared" si="30"/>
        <v>39.402888400000002</v>
      </c>
      <c r="I514" s="2">
        <f t="shared" si="30"/>
        <v>-97.408139600000013</v>
      </c>
      <c r="J514" s="2">
        <f t="shared" si="31"/>
        <v>-12.176017450000002</v>
      </c>
      <c r="K514" t="s">
        <v>379</v>
      </c>
      <c r="L514" t="s">
        <v>1362</v>
      </c>
      <c r="M514">
        <v>1342746</v>
      </c>
      <c r="N514">
        <v>5738</v>
      </c>
      <c r="O514">
        <v>234</v>
      </c>
      <c r="P514" t="s">
        <v>1363</v>
      </c>
    </row>
    <row r="516" spans="1:16" x14ac:dyDescent="0.25">
      <c r="E516">
        <f>AVERAGE(E2:E514)</f>
        <v>-0.98854385964912328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CGWB_4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2015-11-12T18:14:02Z</dcterms:created>
  <dcterms:modified xsi:type="dcterms:W3CDTF">2015-11-12T18:14:42Z</dcterms:modified>
</cp:coreProperties>
</file>