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lmenares.j\Documents\USB\trimestre_sep_dic_2019\proyectos_3\repos\EC3883-G06\docs\caracterizacion\"/>
    </mc:Choice>
  </mc:AlternateContent>
  <xr:revisionPtr revIDLastSave="0" documentId="13_ncr:1_{807DE984-1162-4F9F-8915-E43FCCF73D02}" xr6:coauthVersionLast="41" xr6:coauthVersionMax="41" xr10:uidLastSave="{00000000-0000-0000-0000-000000000000}"/>
  <bookViews>
    <workbookView xWindow="-120" yWindow="-120" windowWidth="20730" windowHeight="11160" xr2:uid="{AF0A1FB0-1D28-499A-9C7A-6B84D9F6034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4" i="1" l="1"/>
  <c r="A11" i="1"/>
  <c r="A12" i="1" s="1"/>
  <c r="A13" i="1" s="1"/>
  <c r="A14" i="1" s="1"/>
  <c r="A10" i="1"/>
  <c r="A4" i="1"/>
  <c r="A5" i="1"/>
  <c r="A6" i="1"/>
  <c r="A7" i="1"/>
  <c r="A8" i="1" s="1"/>
  <c r="A9" i="1" s="1"/>
  <c r="A3" i="1"/>
</calcChain>
</file>

<file path=xl/sharedStrings.xml><?xml version="1.0" encoding="utf-8"?>
<sst xmlns="http://schemas.openxmlformats.org/spreadsheetml/2006/main" count="4" uniqueCount="4">
  <si>
    <t>Sonar</t>
  </si>
  <si>
    <t>Lidar</t>
  </si>
  <si>
    <t>n</t>
  </si>
  <si>
    <t>Sonar 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</si>
</sst>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BDD25F64-5EBD-48C8-B9C4-F13C1F3C7C3D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VE"/>
              <a:t>Varianza de los transductores en función</a:t>
            </a:r>
            <a:r>
              <a:rPr lang="es-VE" baseline="0"/>
              <a:t> a la distancia</a:t>
            </a:r>
            <a:endParaRPr lang="es-V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VE"/>
        </a:p>
      </c:txPr>
    </c:title>
    <c:autoTitleDeleted val="0"/>
    <c:plotArea>
      <c:layout>
        <c:manualLayout>
          <c:layoutTarget val="inner"/>
          <c:xMode val="edge"/>
          <c:yMode val="edge"/>
          <c:x val="0.11434272643402252"/>
          <c:y val="0.15850427350427351"/>
          <c:w val="0.82436471557318536"/>
          <c:h val="0.68677333602530455"/>
        </c:manualLayout>
      </c:layout>
      <c:scatterChart>
        <c:scatterStyle val="lineMarker"/>
        <c:varyColors val="0"/>
        <c:ser>
          <c:idx val="0"/>
          <c:order val="0"/>
          <c:tx>
            <c:v>Lidar var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4.6175597815396062E-2"/>
                  <c:y val="5.089743589743589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VE"/>
                </a:p>
              </c:txPr>
            </c:trendlineLbl>
          </c:trendline>
          <c:xVal>
            <c:numRef>
              <c:f>Sheet1!$A$2:$A$14</c:f>
              <c:numCache>
                <c:formatCode>General</c:formatCode>
                <c:ptCount val="13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50</c:v>
                </c:pt>
                <c:pt idx="9">
                  <c:v>60</c:v>
                </c:pt>
                <c:pt idx="10">
                  <c:v>70</c:v>
                </c:pt>
                <c:pt idx="11">
                  <c:v>80</c:v>
                </c:pt>
                <c:pt idx="12">
                  <c:v>90</c:v>
                </c:pt>
              </c:numCache>
            </c:numRef>
          </c:xVal>
          <c:yVal>
            <c:numRef>
              <c:f>Sheet1!$C$2:$C$14</c:f>
              <c:numCache>
                <c:formatCode>General</c:formatCode>
                <c:ptCount val="13"/>
                <c:pt idx="0">
                  <c:v>3.5184554057503876E-2</c:v>
                </c:pt>
                <c:pt idx="1">
                  <c:v>0.1</c:v>
                </c:pt>
                <c:pt idx="2">
                  <c:v>0.2</c:v>
                </c:pt>
                <c:pt idx="3">
                  <c:v>0.16578495181958017</c:v>
                </c:pt>
                <c:pt idx="4">
                  <c:v>0.23881152940014488</c:v>
                </c:pt>
                <c:pt idx="5">
                  <c:v>0.33983109693625452</c:v>
                </c:pt>
                <c:pt idx="6">
                  <c:v>0.45324461858051823</c:v>
                </c:pt>
                <c:pt idx="7">
                  <c:v>0.53760200000000002</c:v>
                </c:pt>
                <c:pt idx="8">
                  <c:v>0.78069999999999995</c:v>
                </c:pt>
                <c:pt idx="9">
                  <c:v>2.0409000000000002</c:v>
                </c:pt>
                <c:pt idx="10">
                  <c:v>4.6660000000000004</c:v>
                </c:pt>
                <c:pt idx="11">
                  <c:v>6.8113000000000001</c:v>
                </c:pt>
                <c:pt idx="12">
                  <c:v>9.3704999999999998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FF-437F-B620-26D4B0AE507A}"/>
            </c:ext>
          </c:extLst>
        </c:ser>
        <c:ser>
          <c:idx val="1"/>
          <c:order val="1"/>
          <c:tx>
            <c:v>Sonar var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Sheet1!$A$2:$A$14</c:f>
              <c:numCache>
                <c:formatCode>General</c:formatCode>
                <c:ptCount val="13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50</c:v>
                </c:pt>
                <c:pt idx="9">
                  <c:v>60</c:v>
                </c:pt>
                <c:pt idx="10">
                  <c:v>70</c:v>
                </c:pt>
                <c:pt idx="11">
                  <c:v>80</c:v>
                </c:pt>
                <c:pt idx="12">
                  <c:v>90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0.25933969157048908</c:v>
                </c:pt>
                <c:pt idx="1">
                  <c:v>0.38251905364013172</c:v>
                </c:pt>
                <c:pt idx="2">
                  <c:v>0.3</c:v>
                </c:pt>
                <c:pt idx="3">
                  <c:v>0.36862383673603977</c:v>
                </c:pt>
                <c:pt idx="4">
                  <c:v>0.42688259019724906</c:v>
                </c:pt>
                <c:pt idx="5">
                  <c:v>0.30254743678548085</c:v>
                </c:pt>
                <c:pt idx="6">
                  <c:v>0.34611294506832951</c:v>
                </c:pt>
                <c:pt idx="7">
                  <c:v>0.51229800000000003</c:v>
                </c:pt>
                <c:pt idx="8">
                  <c:v>0.95761099999999999</c:v>
                </c:pt>
                <c:pt idx="9">
                  <c:v>0.8125</c:v>
                </c:pt>
                <c:pt idx="10">
                  <c:v>0.72350000000000003</c:v>
                </c:pt>
                <c:pt idx="11">
                  <c:v>0.38440600000000003</c:v>
                </c:pt>
                <c:pt idx="12">
                  <c:v>0.58399999999999996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2FF-437F-B620-26D4B0AE50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0331712"/>
        <c:axId val="760335976"/>
      </c:scatterChart>
      <c:valAx>
        <c:axId val="760331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VE"/>
                  <a:t>Distancia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V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VE"/>
          </a:p>
        </c:txPr>
        <c:crossAx val="760335976"/>
        <c:crosses val="autoZero"/>
        <c:crossBetween val="midCat"/>
      </c:valAx>
      <c:valAx>
        <c:axId val="760335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VE"/>
                  <a:t>Varianza (cm2)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V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VE"/>
          </a:p>
        </c:txPr>
        <c:crossAx val="760331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4352053831038986"/>
          <c:y val="0.39869540345918297"/>
          <c:w val="0.22875361461547311"/>
          <c:h val="9.18823608587388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V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V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30041</xdr:rowOff>
    </xdr:from>
    <xdr:to>
      <xdr:col>13</xdr:col>
      <xdr:colOff>446942</xdr:colOff>
      <xdr:row>17</xdr:row>
      <xdr:rowOff>43963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AA92DD-1860-4217-96AE-E689060BB2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EA224-0439-4C24-8DCB-6B168ED2576B}">
  <dimension ref="A1:P14"/>
  <sheetViews>
    <sheetView tabSelected="1" topLeftCell="B1" zoomScale="130" zoomScaleNormal="130" workbookViewId="0">
      <selection activeCell="O9" sqref="O9"/>
    </sheetView>
  </sheetViews>
  <sheetFormatPr defaultRowHeight="15" x14ac:dyDescent="0.25"/>
  <cols>
    <col min="2" max="2" width="14.5703125" customWidth="1"/>
  </cols>
  <sheetData>
    <row r="1" spans="1:16" x14ac:dyDescent="0.25">
      <c r="A1" t="s">
        <v>2</v>
      </c>
      <c r="B1" t="s">
        <v>0</v>
      </c>
      <c r="C1" t="s">
        <v>1</v>
      </c>
    </row>
    <row r="2" spans="1:16" x14ac:dyDescent="0.25">
      <c r="A2">
        <v>5</v>
      </c>
      <c r="B2">
        <v>0.25933969157048908</v>
      </c>
      <c r="C2">
        <v>3.5184554057503876E-2</v>
      </c>
    </row>
    <row r="3" spans="1:16" x14ac:dyDescent="0.25">
      <c r="A3">
        <f>A2+5</f>
        <v>10</v>
      </c>
      <c r="B3">
        <v>0.38251905364013172</v>
      </c>
      <c r="C3">
        <v>0.1</v>
      </c>
    </row>
    <row r="4" spans="1:16" x14ac:dyDescent="0.25">
      <c r="A4">
        <f t="shared" ref="A4:A9" si="0">A3+5</f>
        <v>15</v>
      </c>
      <c r="B4">
        <v>0.3</v>
      </c>
      <c r="C4">
        <v>0.2</v>
      </c>
      <c r="O4" s="1" t="s">
        <v>3</v>
      </c>
      <c r="P4" s="1">
        <f>AVERAGE(B2:B14)</f>
        <v>0.48925696569213228</v>
      </c>
    </row>
    <row r="5" spans="1:16" x14ac:dyDescent="0.25">
      <c r="A5">
        <f t="shared" si="0"/>
        <v>20</v>
      </c>
      <c r="B5">
        <v>0.36862383673603977</v>
      </c>
      <c r="C5">
        <v>0.16578495181958017</v>
      </c>
    </row>
    <row r="6" spans="1:16" x14ac:dyDescent="0.25">
      <c r="A6">
        <f t="shared" si="0"/>
        <v>25</v>
      </c>
      <c r="B6">
        <v>0.42688259019724906</v>
      </c>
      <c r="C6">
        <v>0.23881152940014488</v>
      </c>
    </row>
    <row r="7" spans="1:16" x14ac:dyDescent="0.25">
      <c r="A7">
        <f t="shared" si="0"/>
        <v>30</v>
      </c>
      <c r="B7">
        <v>0.30254743678548085</v>
      </c>
      <c r="C7">
        <v>0.33983109693625452</v>
      </c>
    </row>
    <row r="8" spans="1:16" x14ac:dyDescent="0.25">
      <c r="A8">
        <f t="shared" si="0"/>
        <v>35</v>
      </c>
      <c r="B8">
        <v>0.34611294506832951</v>
      </c>
      <c r="C8">
        <v>0.45324461858051823</v>
      </c>
    </row>
    <row r="9" spans="1:16" x14ac:dyDescent="0.25">
      <c r="A9">
        <f t="shared" si="0"/>
        <v>40</v>
      </c>
      <c r="B9">
        <v>0.51229800000000003</v>
      </c>
      <c r="C9">
        <v>0.53760200000000002</v>
      </c>
    </row>
    <row r="10" spans="1:16" x14ac:dyDescent="0.25">
      <c r="A10">
        <f>A9+10</f>
        <v>50</v>
      </c>
      <c r="B10">
        <v>0.95761099999999999</v>
      </c>
      <c r="C10">
        <v>0.78069999999999995</v>
      </c>
    </row>
    <row r="11" spans="1:16" x14ac:dyDescent="0.25">
      <c r="A11">
        <f t="shared" ref="A11:A14" si="1">A10+10</f>
        <v>60</v>
      </c>
      <c r="B11">
        <v>0.8125</v>
      </c>
      <c r="C11">
        <v>2.0409000000000002</v>
      </c>
    </row>
    <row r="12" spans="1:16" x14ac:dyDescent="0.25">
      <c r="A12">
        <f t="shared" si="1"/>
        <v>70</v>
      </c>
      <c r="B12">
        <v>0.72350000000000003</v>
      </c>
      <c r="C12">
        <v>4.6660000000000004</v>
      </c>
    </row>
    <row r="13" spans="1:16" x14ac:dyDescent="0.25">
      <c r="A13">
        <f t="shared" si="1"/>
        <v>80</v>
      </c>
      <c r="B13">
        <v>0.38440600000000003</v>
      </c>
      <c r="C13">
        <v>6.8113000000000001</v>
      </c>
    </row>
    <row r="14" spans="1:16" x14ac:dyDescent="0.25">
      <c r="A14">
        <f t="shared" si="1"/>
        <v>90</v>
      </c>
      <c r="B14">
        <v>0.58399999999999996</v>
      </c>
      <c r="C14">
        <v>9.3704999999999998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Colmenares, Jesus</dc:creator>
  <cp:lastModifiedBy>Colmenares, Jesus</cp:lastModifiedBy>
  <dcterms:created xsi:type="dcterms:W3CDTF">2019-10-28T17:40:26Z</dcterms:created>
  <dcterms:modified xsi:type="dcterms:W3CDTF">2019-11-03T02:31:17Z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9b9fed22-3773-44a0-ad05-eff001f82583</vt:lpwstr>
  </property>
</Properties>
</file>