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3"/>
  <c r="M12"/>
  <c r="K4"/>
  <c r="L4" s="1"/>
  <c r="K5"/>
  <c r="L5" s="1"/>
  <c r="K6"/>
  <c r="K7"/>
  <c r="L7" s="1"/>
  <c r="K8"/>
  <c r="L8" s="1"/>
  <c r="K9"/>
  <c r="L9" s="1"/>
  <c r="K10"/>
  <c r="K11"/>
  <c r="L11" s="1"/>
  <c r="L6"/>
  <c r="L10"/>
  <c r="L3"/>
  <c r="K3"/>
  <c r="L12" l="1"/>
</calcChain>
</file>

<file path=xl/sharedStrings.xml><?xml version="1.0" encoding="utf-8"?>
<sst xmlns="http://schemas.openxmlformats.org/spreadsheetml/2006/main" count="23" uniqueCount="15">
  <si>
    <t>Критерий</t>
  </si>
  <si>
    <t>Title к h1</t>
  </si>
  <si>
    <t>Title к запросу</t>
  </si>
  <si>
    <t>% запроса к тексту</t>
  </si>
  <si>
    <t>Ключевые слова в тексте</t>
  </si>
  <si>
    <t>Запрос в первых 20% текста</t>
  </si>
  <si>
    <t>Запрос к описанию</t>
  </si>
  <si>
    <t>Наличие таблицы или перечисления</t>
  </si>
  <si>
    <t>Запрос в H1, H2 или H3</t>
  </si>
  <si>
    <t>Изображение на 1 500 символов текста</t>
  </si>
  <si>
    <t>Произведение</t>
  </si>
  <si>
    <t>Корень из произведения</t>
  </si>
  <si>
    <t>Локальный вектор приоритетов</t>
  </si>
  <si>
    <t>Изображение на 1 500 символов текста</t>
  </si>
  <si>
    <t>Итого:</t>
  </si>
</sst>
</file>

<file path=xl/styles.xml><?xml version="1.0" encoding="utf-8"?>
<styleSheet xmlns="http://schemas.openxmlformats.org/spreadsheetml/2006/main">
  <numFmts count="1">
    <numFmt numFmtId="170" formatCode="#,##0.000"/>
  </numFmts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" fontId="1" fillId="0" borderId="4" xfId="0" applyNumberFormat="1" applyFont="1" applyBorder="1" applyAlignment="1">
      <alignment horizontal="center" textRotation="90" wrapText="1"/>
    </xf>
    <xf numFmtId="4" fontId="1" fillId="0" borderId="4" xfId="0" applyNumberFormat="1" applyFont="1" applyBorder="1" applyAlignment="1">
      <alignment horizontal="center" wrapText="1"/>
    </xf>
    <xf numFmtId="4" fontId="0" fillId="0" borderId="0" xfId="0" applyNumberFormat="1"/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1" fontId="0" fillId="0" borderId="0" xfId="0" applyNumberFormat="1"/>
    <xf numFmtId="170" fontId="1" fillId="0" borderId="2" xfId="0" applyNumberFormat="1" applyFont="1" applyBorder="1" applyAlignment="1">
      <alignment horizontal="center" wrapText="1"/>
    </xf>
    <xf numFmtId="170" fontId="1" fillId="0" borderId="4" xfId="0" applyNumberFormat="1" applyFont="1" applyBorder="1" applyAlignment="1">
      <alignment horizontal="center" textRotation="90" wrapText="1"/>
    </xf>
    <xf numFmtId="170" fontId="1" fillId="0" borderId="4" xfId="0" applyNumberFormat="1" applyFont="1" applyBorder="1" applyAlignment="1">
      <alignment horizontal="center" wrapText="1"/>
    </xf>
    <xf numFmtId="170" fontId="2" fillId="0" borderId="4" xfId="0" applyNumberFormat="1" applyFont="1" applyBorder="1" applyAlignment="1">
      <alignment horizontal="center" wrapText="1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A2" workbookViewId="0">
      <selection activeCell="K9" sqref="K9"/>
    </sheetView>
  </sheetViews>
  <sheetFormatPr defaultRowHeight="15"/>
  <cols>
    <col min="2" max="10" width="9.140625" style="8"/>
    <col min="11" max="11" width="31.140625" style="8" customWidth="1"/>
    <col min="12" max="13" width="9.140625" style="16"/>
  </cols>
  <sheetData>
    <row r="1" spans="1:13" s="11" customFormat="1" ht="15.75" thickBot="1">
      <c r="A1" s="9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2">
        <v>11</v>
      </c>
      <c r="M1" s="12">
        <v>12</v>
      </c>
    </row>
    <row r="2" spans="1:13" ht="75.75" thickBot="1">
      <c r="A2" s="1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13" t="s">
        <v>11</v>
      </c>
      <c r="M2" s="13" t="s">
        <v>12</v>
      </c>
    </row>
    <row r="3" spans="1:13" ht="15.75" thickBot="1">
      <c r="A3" s="2" t="s">
        <v>1</v>
      </c>
      <c r="B3" s="7">
        <v>1</v>
      </c>
      <c r="C3" s="7">
        <v>9</v>
      </c>
      <c r="D3" s="7">
        <v>5</v>
      </c>
      <c r="E3" s="7">
        <v>8</v>
      </c>
      <c r="F3" s="7">
        <v>7</v>
      </c>
      <c r="G3" s="7">
        <v>8</v>
      </c>
      <c r="H3" s="7">
        <v>3</v>
      </c>
      <c r="I3" s="7">
        <v>4</v>
      </c>
      <c r="J3" s="7">
        <v>2</v>
      </c>
      <c r="K3" s="7">
        <f>PRODUCT(B3:J3)</f>
        <v>483840</v>
      </c>
      <c r="L3" s="14">
        <f>K3^(1/9)</f>
        <v>4.2818705147658873</v>
      </c>
      <c r="M3" s="14">
        <f>L3/$L$12</f>
        <v>0.34554183771529273</v>
      </c>
    </row>
    <row r="4" spans="1:13" ht="26.25" thickBot="1">
      <c r="A4" s="2" t="s">
        <v>2</v>
      </c>
      <c r="B4" s="7">
        <v>0.1111111111111111</v>
      </c>
      <c r="C4" s="7">
        <v>1</v>
      </c>
      <c r="D4" s="7">
        <v>0.2</v>
      </c>
      <c r="E4" s="7">
        <v>0.33333333333333331</v>
      </c>
      <c r="F4" s="7">
        <v>3</v>
      </c>
      <c r="G4" s="7">
        <v>7</v>
      </c>
      <c r="H4" s="7">
        <v>2</v>
      </c>
      <c r="I4" s="7">
        <v>0.5</v>
      </c>
      <c r="J4" s="7">
        <v>8</v>
      </c>
      <c r="K4" s="7">
        <f t="shared" ref="K4:K11" si="0">PRODUCT(B4:J4)</f>
        <v>1.2444444444444445</v>
      </c>
      <c r="L4" s="14">
        <f t="shared" ref="L4:L11" si="1">K4^(1/9)</f>
        <v>1.0245964216770591</v>
      </c>
      <c r="M4" s="14">
        <f t="shared" ref="M4:M11" si="2">L4/$L$12</f>
        <v>8.2683707795905018E-2</v>
      </c>
    </row>
    <row r="5" spans="1:13" ht="39" thickBot="1">
      <c r="A5" s="2" t="s">
        <v>3</v>
      </c>
      <c r="B5" s="7">
        <v>0.2</v>
      </c>
      <c r="C5" s="7">
        <v>5</v>
      </c>
      <c r="D5" s="7">
        <v>1</v>
      </c>
      <c r="E5" s="7">
        <v>0.2</v>
      </c>
      <c r="F5" s="7">
        <v>2</v>
      </c>
      <c r="G5" s="7">
        <v>0.16666666666666666</v>
      </c>
      <c r="H5" s="7">
        <v>7</v>
      </c>
      <c r="I5" s="7">
        <v>6</v>
      </c>
      <c r="J5" s="7">
        <v>6</v>
      </c>
      <c r="K5" s="7">
        <f t="shared" si="0"/>
        <v>16.799999999999997</v>
      </c>
      <c r="L5" s="14">
        <f t="shared" si="1"/>
        <v>1.3681870508549638</v>
      </c>
      <c r="M5" s="14">
        <f t="shared" si="2"/>
        <v>0.11041106130145076</v>
      </c>
    </row>
    <row r="6" spans="1:13" ht="39" thickBot="1">
      <c r="A6" s="2" t="s">
        <v>4</v>
      </c>
      <c r="B6" s="7">
        <v>0.125</v>
      </c>
      <c r="C6" s="7">
        <v>3</v>
      </c>
      <c r="D6" s="7">
        <v>5</v>
      </c>
      <c r="E6" s="7">
        <v>1</v>
      </c>
      <c r="F6" s="7">
        <v>3</v>
      </c>
      <c r="G6" s="7">
        <v>0.2</v>
      </c>
      <c r="H6" s="7">
        <v>8</v>
      </c>
      <c r="I6" s="7">
        <v>2</v>
      </c>
      <c r="J6" s="7">
        <v>6</v>
      </c>
      <c r="K6" s="7">
        <f t="shared" si="0"/>
        <v>108</v>
      </c>
      <c r="L6" s="14">
        <f t="shared" si="1"/>
        <v>1.6824260060797678</v>
      </c>
      <c r="M6" s="14">
        <f t="shared" si="2"/>
        <v>0.13576976976675079</v>
      </c>
    </row>
    <row r="7" spans="1:13" ht="51.75" thickBot="1">
      <c r="A7" s="2" t="s">
        <v>5</v>
      </c>
      <c r="B7" s="7">
        <v>0.14285714285714285</v>
      </c>
      <c r="C7" s="7">
        <v>0.33333333333333331</v>
      </c>
      <c r="D7" s="7">
        <v>0.5</v>
      </c>
      <c r="E7" s="7">
        <v>0.33333333333333331</v>
      </c>
      <c r="F7" s="7">
        <v>1</v>
      </c>
      <c r="G7" s="7">
        <v>0.25</v>
      </c>
      <c r="H7" s="7">
        <v>6</v>
      </c>
      <c r="I7" s="7">
        <v>0.33333333333333331</v>
      </c>
      <c r="J7" s="7">
        <v>4</v>
      </c>
      <c r="K7" s="7">
        <f t="shared" si="0"/>
        <v>1.5873015873015872E-2</v>
      </c>
      <c r="L7" s="14">
        <f t="shared" si="1"/>
        <v>0.63106380584964561</v>
      </c>
      <c r="M7" s="14">
        <f t="shared" si="2"/>
        <v>5.0926095601659192E-2</v>
      </c>
    </row>
    <row r="8" spans="1:13" ht="26.25" thickBot="1">
      <c r="A8" s="2" t="s">
        <v>6</v>
      </c>
      <c r="B8" s="7">
        <v>0.125</v>
      </c>
      <c r="C8" s="7">
        <v>0.14285714285714285</v>
      </c>
      <c r="D8" s="7">
        <v>6</v>
      </c>
      <c r="E8" s="7">
        <v>5</v>
      </c>
      <c r="F8" s="7">
        <v>4</v>
      </c>
      <c r="G8" s="7">
        <v>1</v>
      </c>
      <c r="H8" s="7">
        <v>8</v>
      </c>
      <c r="I8" s="7">
        <v>0.5</v>
      </c>
      <c r="J8" s="7">
        <v>8</v>
      </c>
      <c r="K8" s="7">
        <f t="shared" si="0"/>
        <v>68.571428571428569</v>
      </c>
      <c r="L8" s="14">
        <f t="shared" si="1"/>
        <v>1.5996166311155506</v>
      </c>
      <c r="M8" s="14">
        <f t="shared" si="2"/>
        <v>0.12908715208681032</v>
      </c>
    </row>
    <row r="9" spans="1:13" ht="64.5" thickBot="1">
      <c r="A9" s="2" t="s">
        <v>7</v>
      </c>
      <c r="B9" s="7">
        <v>0.33333333333333331</v>
      </c>
      <c r="C9" s="7">
        <v>0.5</v>
      </c>
      <c r="D9" s="7">
        <v>0.14285714285714285</v>
      </c>
      <c r="E9" s="7">
        <v>0.125</v>
      </c>
      <c r="F9" s="7">
        <v>0.16666666666666666</v>
      </c>
      <c r="G9" s="7">
        <v>0.125</v>
      </c>
      <c r="H9" s="7">
        <v>1</v>
      </c>
      <c r="I9" s="7">
        <v>0.25</v>
      </c>
      <c r="J9" s="7">
        <v>0.5</v>
      </c>
      <c r="K9" s="7">
        <f t="shared" si="0"/>
        <v>7.7504960317460313E-6</v>
      </c>
      <c r="L9" s="14">
        <f t="shared" si="1"/>
        <v>0.27048782518048425</v>
      </c>
      <c r="M9" s="14">
        <f t="shared" si="2"/>
        <v>2.1828044512361342E-2</v>
      </c>
    </row>
    <row r="10" spans="1:13" ht="39" thickBot="1">
      <c r="A10" s="2" t="s">
        <v>8</v>
      </c>
      <c r="B10" s="7">
        <v>0.25</v>
      </c>
      <c r="C10" s="7">
        <v>2</v>
      </c>
      <c r="D10" s="7">
        <v>0.16666666666666666</v>
      </c>
      <c r="E10" s="7">
        <v>0.5</v>
      </c>
      <c r="F10" s="7">
        <v>3</v>
      </c>
      <c r="G10" s="7">
        <v>2</v>
      </c>
      <c r="H10" s="7">
        <v>4</v>
      </c>
      <c r="I10" s="7">
        <v>1</v>
      </c>
      <c r="J10" s="7">
        <v>7</v>
      </c>
      <c r="K10" s="7">
        <f t="shared" si="0"/>
        <v>7</v>
      </c>
      <c r="L10" s="14">
        <f t="shared" si="1"/>
        <v>1.2413658170152087</v>
      </c>
      <c r="M10" s="14">
        <f t="shared" si="2"/>
        <v>0.10017673916321911</v>
      </c>
    </row>
    <row r="11" spans="1:13" ht="64.5" thickBot="1">
      <c r="A11" s="2" t="s">
        <v>13</v>
      </c>
      <c r="B11" s="7">
        <v>0.5</v>
      </c>
      <c r="C11" s="7">
        <v>0.125</v>
      </c>
      <c r="D11" s="7">
        <v>0.16666666666666666</v>
      </c>
      <c r="E11" s="7">
        <v>0.16666666666666666</v>
      </c>
      <c r="F11" s="7">
        <v>0.25</v>
      </c>
      <c r="G11" s="7">
        <v>0.125</v>
      </c>
      <c r="H11" s="7">
        <v>2</v>
      </c>
      <c r="I11" s="7">
        <v>0.14285714285714285</v>
      </c>
      <c r="J11" s="7">
        <v>1</v>
      </c>
      <c r="K11" s="7">
        <f t="shared" si="0"/>
        <v>1.5500992063492063E-5</v>
      </c>
      <c r="L11" s="14">
        <f t="shared" si="1"/>
        <v>0.29214300983798164</v>
      </c>
      <c r="M11" s="14">
        <f t="shared" si="2"/>
        <v>2.3575592056550632E-2</v>
      </c>
    </row>
    <row r="12" spans="1:13" ht="15.75" thickBot="1">
      <c r="A12" s="3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15">
        <f>SUM(L3:L11)</f>
        <v>12.39175708237655</v>
      </c>
      <c r="M12" s="15">
        <f>SUM(M3:M11)</f>
        <v>0.99999999999999978</v>
      </c>
    </row>
  </sheetData>
  <mergeCells count="1">
    <mergeCell ref="A12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2023-02-15T19:34:10Z</dcterms:created>
  <dcterms:modified xsi:type="dcterms:W3CDTF">2023-02-15T23:43:06Z</dcterms:modified>
</cp:coreProperties>
</file>