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meer/Dropbox/ifix-journal-results/"/>
    </mc:Choice>
  </mc:AlternateContent>
  <xr:revisionPtr revIDLastSave="0" documentId="13_ncr:1_{D032E21E-73DF-9E49-9824-8E31CA1C06C0}" xr6:coauthVersionLast="41" xr6:coauthVersionMax="41" xr10:uidLastSave="{00000000-0000-0000-0000-000000000000}"/>
  <bookViews>
    <workbookView xWindow="740" yWindow="460" windowWidth="26840" windowHeight="14720" xr2:uid="{00000000-000D-0000-FFFF-FFFF00000000}"/>
  </bookViews>
  <sheets>
    <sheet name="NOCLUSTER_RAND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52" i="1" l="1"/>
  <c r="M442" i="1"/>
  <c r="M432" i="1"/>
  <c r="M422" i="1"/>
  <c r="M412" i="1"/>
  <c r="M402" i="1"/>
  <c r="M392" i="1"/>
  <c r="M382" i="1"/>
  <c r="M372" i="1"/>
  <c r="M362" i="1"/>
  <c r="M352" i="1"/>
  <c r="M342" i="1"/>
  <c r="M332" i="1"/>
  <c r="M322" i="1"/>
  <c r="M312" i="1"/>
  <c r="M302" i="1"/>
  <c r="M292" i="1"/>
  <c r="M282" i="1"/>
  <c r="M272" i="1"/>
  <c r="M262" i="1"/>
  <c r="M252" i="1"/>
  <c r="M242" i="1"/>
  <c r="M232" i="1"/>
  <c r="M222" i="1"/>
  <c r="M212" i="1"/>
  <c r="M202" i="1"/>
  <c r="M192" i="1"/>
  <c r="M182" i="1"/>
  <c r="M172" i="1"/>
  <c r="M162" i="1"/>
  <c r="M152" i="1"/>
  <c r="M142" i="1"/>
  <c r="M132" i="1"/>
  <c r="M122" i="1"/>
  <c r="M112" i="1"/>
  <c r="M102" i="1"/>
  <c r="M92" i="1"/>
  <c r="M82" i="1"/>
  <c r="M72" i="1"/>
  <c r="M62" i="1"/>
  <c r="M52" i="1"/>
  <c r="M42" i="1"/>
  <c r="M32" i="1"/>
  <c r="M22" i="1"/>
  <c r="M12" i="1"/>
  <c r="M2" i="1"/>
  <c r="L452" i="1"/>
  <c r="L442" i="1"/>
  <c r="L432" i="1"/>
  <c r="L422" i="1"/>
  <c r="L412" i="1"/>
  <c r="L392" i="1"/>
  <c r="L382" i="1"/>
  <c r="L372" i="1"/>
  <c r="L362" i="1"/>
  <c r="L352" i="1"/>
  <c r="L342" i="1"/>
  <c r="L332" i="1"/>
  <c r="L322" i="1"/>
  <c r="L312" i="1"/>
  <c r="L302" i="1"/>
  <c r="L292" i="1"/>
  <c r="L282" i="1"/>
  <c r="L262" i="1"/>
  <c r="L252" i="1"/>
  <c r="L242" i="1"/>
  <c r="L232" i="1"/>
  <c r="L222" i="1"/>
  <c r="L212" i="1"/>
  <c r="L202" i="1"/>
  <c r="L192" i="1"/>
  <c r="L182" i="1"/>
  <c r="L172" i="1"/>
  <c r="L162" i="1"/>
  <c r="L152" i="1"/>
  <c r="L142" i="1"/>
  <c r="L132" i="1"/>
  <c r="L122" i="1"/>
  <c r="L112" i="1"/>
  <c r="L102" i="1"/>
  <c r="L92" i="1"/>
  <c r="L82" i="1"/>
  <c r="L72" i="1"/>
  <c r="L62" i="1"/>
  <c r="L52" i="1"/>
  <c r="L42" i="1"/>
  <c r="L32" i="1"/>
  <c r="L22" i="1"/>
  <c r="L12" i="1"/>
  <c r="L2" i="1"/>
  <c r="K452" i="1"/>
  <c r="K442" i="1"/>
  <c r="K432" i="1"/>
  <c r="K422" i="1"/>
  <c r="K412" i="1"/>
  <c r="K402" i="1"/>
  <c r="K392" i="1"/>
  <c r="K382" i="1"/>
  <c r="K372" i="1"/>
  <c r="K362" i="1"/>
  <c r="K352" i="1"/>
  <c r="K342" i="1"/>
  <c r="K332" i="1"/>
  <c r="K322" i="1"/>
  <c r="K312" i="1"/>
  <c r="K302" i="1"/>
  <c r="K292" i="1"/>
  <c r="K282" i="1"/>
  <c r="K272" i="1"/>
  <c r="K262" i="1"/>
  <c r="K252" i="1"/>
  <c r="K242" i="1"/>
  <c r="K232" i="1"/>
  <c r="K222" i="1"/>
  <c r="K212" i="1"/>
  <c r="K202" i="1"/>
  <c r="K192" i="1"/>
  <c r="K182" i="1"/>
  <c r="K172" i="1"/>
  <c r="K162" i="1"/>
  <c r="K152" i="1"/>
  <c r="K142" i="1"/>
  <c r="K132" i="1"/>
  <c r="K122" i="1"/>
  <c r="K112" i="1"/>
  <c r="K102" i="1"/>
  <c r="K92" i="1"/>
  <c r="K82" i="1"/>
  <c r="K72" i="1"/>
  <c r="K62" i="1"/>
  <c r="K52" i="1"/>
  <c r="K42" i="1"/>
  <c r="K32" i="1"/>
  <c r="K22" i="1"/>
  <c r="K12" i="1"/>
  <c r="K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L272" i="1" s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L402" i="1" l="1"/>
</calcChain>
</file>

<file path=xl/sharedStrings.xml><?xml version="1.0" encoding="utf-8"?>
<sst xmlns="http://schemas.openxmlformats.org/spreadsheetml/2006/main" count="933" uniqueCount="61">
  <si>
    <t>subject</t>
  </si>
  <si>
    <t>beforeInconsistency</t>
  </si>
  <si>
    <t>afterInconsistency</t>
  </si>
  <si>
    <t>beforeNumberOfInconsistencies</t>
  </si>
  <si>
    <t>afterNumberOfInconsistencies</t>
  </si>
  <si>
    <t>totalTime</t>
  </si>
  <si>
    <t>originTraces</t>
  </si>
  <si>
    <t>aestheticObjective</t>
  </si>
  <si>
    <t>clustering</t>
  </si>
  <si>
    <t>/home/abdulmajeed/ifix-journal-subjects/hotwire-test/index.html</t>
  </si>
  <si>
    <t xml:space="preserve">{initialization-analytical1, initialization-random1}, </t>
  </si>
  <si>
    <t>/home/abdulmajeed/ifix-journal-subjects/westin-test/index.html</t>
  </si>
  <si>
    <t>/home/abdulmajeed/ifix-journal-subjects/hightail-test/index.html</t>
  </si>
  <si>
    <t xml:space="preserve">{initialization-analytical1}, </t>
  </si>
  <si>
    <t>/home/abdulmajeed/ifix-journal-subjects/akamai-test/index.html</t>
  </si>
  <si>
    <t>/home/abdulmajeed/ifix-journal-subjects/caLottery-test/index.html</t>
  </si>
  <si>
    <t xml:space="preserve">{initialization-original_1, initialization-random1}, </t>
  </si>
  <si>
    <t>/home/abdulmajeed/ifix-journal-subjects/designSponge-test/index.html</t>
  </si>
  <si>
    <t>/home/abdulmajeed/ifix-journal-subjects/dmv-test/index.html</t>
  </si>
  <si>
    <t>/home/abdulmajeed/ifix-journal-subjects/els-test/index.html</t>
  </si>
  <si>
    <t>/home/abdulmajeed/ifix-journal-subjects/facebookLogin-test/index.html</t>
  </si>
  <si>
    <t>/home/abdulmajeed/ifix-journal-subjects/flynas-test/index.html</t>
  </si>
  <si>
    <t>/home/abdulmajeed/ifix-journal-subjects/googleEarth-test/index.html</t>
  </si>
  <si>
    <t>/home/abdulmajeed/ifix-journal-subjects/googleLogin-test/index.html</t>
  </si>
  <si>
    <t>/home/abdulmajeed/ifix-journal-subjects/ixigo-test/index.html</t>
  </si>
  <si>
    <t>/home/abdulmajeed/ifix-journal-subjects/linkedin-test/index.html</t>
  </si>
  <si>
    <t>/home/abdulmajeed/ifix-journal-subjects/museum-test/index.html</t>
  </si>
  <si>
    <t>/home/abdulmajeed/ifix-journal-subjects/mplay-test/index.html</t>
  </si>
  <si>
    <t>/home/abdulmajeed/ifix-journal-subjects/qualitrol-test/index.html</t>
  </si>
  <si>
    <t>/home/abdulmajeed/ifix-journal-subjects/rentalCars-test/index.html</t>
  </si>
  <si>
    <t>/home/abdulmajeed/ifix-journal-subjects/skype-test/index.html</t>
  </si>
  <si>
    <t>/home/abdulmajeed/ifix-journal-subjects/skyScanner-test/index.html</t>
  </si>
  <si>
    <t>/home/abdulmajeed/ifix-journal-subjects/doctor-test/index.html</t>
  </si>
  <si>
    <t>/home/abdulmajeed/ifix-journal-subjects/twitterHelp-test/index.html</t>
  </si>
  <si>
    <t>/home/abdulmajeed/ifix-journal-subjects/worldsBest-test/index.html</t>
  </si>
  <si>
    <t>/home/abdulmajeed/ifix-journal-subjects/deptOfEducation-test/index.html</t>
  </si>
  <si>
    <t>/home/abdulmajeed/ifix-journal-subjects/essex-test/index.html</t>
  </si>
  <si>
    <t>/home/abdulmajeed/ifix-journal-subjects/marionCounty-test/index.html</t>
  </si>
  <si>
    <t>/home/abdulmajeed/ifix-journal-subjects/namibia-test/index.html</t>
  </si>
  <si>
    <t>/home/abdulmajeed/ifix-journal-subjects/nashville-test/index.html</t>
  </si>
  <si>
    <t>/home/abdulmajeed/ifix-journal-subjects/nevadaGoverner-test/index.html</t>
  </si>
  <si>
    <t>/home/abdulmajeed/ifix-journal-subjects/princeGeorgeCity-test/index.html</t>
  </si>
  <si>
    <t>/home/abdulmajeed/ifix-journal-subjects/thunderbird-test/index.html</t>
  </si>
  <si>
    <t>/home/abdulmajeed/ifix-journal-subjects/familySearch-test/index.html</t>
  </si>
  <si>
    <t>/home/abdulmajeed/ifix-journal-subjects/limburg-test/index.html</t>
  </si>
  <si>
    <t>/home/abdulmajeed/ifix-journal-subjects/skyteam-test/index.html</t>
  </si>
  <si>
    <t>/home/abdulmajeed/ifix-journal-subjects/worldCustoms-test/index.html</t>
  </si>
  <si>
    <t>/home/abdulmajeed/ifix-journal-subjects/bookCrossing-test/index.html</t>
  </si>
  <si>
    <t>/home/abdulmajeed/ifix-journal-subjects/hattrick-test/index.html</t>
  </si>
  <si>
    <t>/home/abdulmajeed/ifix-journal-subjects/googleGroups-test/index.html</t>
  </si>
  <si>
    <t>/home/abdulmajeed/ifix-journal-subjects/portland-test/index.html</t>
  </si>
  <si>
    <t>/home/abdulmajeed/ifix-journal-subjects/denham-test/index.html</t>
  </si>
  <si>
    <t>/home/abdulmajeed/ifix-journal-subjects/sbc-test/index.html</t>
  </si>
  <si>
    <t>/home/abdulmajeed/ifix-journal-subjects/hachijojima-test/index.html</t>
  </si>
  <si>
    <t>/home/abdulmajeed/ifix-journal-subjects/geneva-test/index.html</t>
  </si>
  <si>
    <t>/home/abdulmajeed/ifix-journal-subjects/franceComte-test/index.html</t>
  </si>
  <si>
    <t>/home/abdulmajeed/ifix-journal-subjects/tenable-test/index.html</t>
  </si>
  <si>
    <t>/home/abdulmajeed/ifix-journal-subjects/ruhr-test/index.html</t>
  </si>
  <si>
    <t>Average Running Time</t>
  </si>
  <si>
    <t>IPF Reduction</t>
  </si>
  <si>
    <t>Average IPF.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</si>
</sst>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33" borderId="0" xfId="0" applyFill="1"/>
    <xf numFmtId="1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2"/>
  <sheetViews>
    <sheetView tabSelected="1" zoomScale="63" workbookViewId="0">
      <selection activeCell="R8" sqref="R8"/>
    </sheetView>
  </sheetViews>
  <sheetFormatPr baseColWidth="10" defaultRowHeight="16"/>
  <cols>
    <col min="1" max="1" width="65" bestFit="1" customWidth="1"/>
    <col min="10" max="10" width="12.33203125" bestFit="1" customWidth="1"/>
    <col min="11" max="11" width="19.83203125" bestFit="1" customWidth="1"/>
    <col min="12" max="12" width="20.1640625" bestFit="1" customWidth="1"/>
    <col min="13" max="13" width="28.83203125" bestFit="1" customWidth="1"/>
  </cols>
  <sheetData>
    <row r="1" spans="1:1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59</v>
      </c>
      <c r="K1" s="4" t="s">
        <v>58</v>
      </c>
      <c r="L1" s="4" t="s">
        <v>60</v>
      </c>
      <c r="M1" s="4" t="s">
        <v>4</v>
      </c>
    </row>
    <row r="2" spans="1:13">
      <c r="A2" t="s">
        <v>9</v>
      </c>
      <c r="B2">
        <v>198</v>
      </c>
      <c r="C2">
        <v>36</v>
      </c>
      <c r="D2">
        <v>30</v>
      </c>
      <c r="E2">
        <v>4</v>
      </c>
      <c r="F2">
        <v>376.91899999999998</v>
      </c>
      <c r="G2" t="s">
        <v>10</v>
      </c>
      <c r="H2">
        <v>968.67576867576804</v>
      </c>
      <c r="I2">
        <v>1.19</v>
      </c>
      <c r="J2" s="1">
        <f>(D2-E2)/D2</f>
        <v>0.8666666666666667</v>
      </c>
      <c r="K2" s="2">
        <f>AVERAGE(F2:F11)</f>
        <v>377.13149999999996</v>
      </c>
      <c r="L2" s="3">
        <f>AVERAGE(J2:J11)</f>
        <v>0.86666666666666692</v>
      </c>
      <c r="M2" s="2">
        <f>AVERAGE(E2:E11)</f>
        <v>4</v>
      </c>
    </row>
    <row r="3" spans="1:13">
      <c r="A3" t="s">
        <v>9</v>
      </c>
      <c r="B3">
        <v>198</v>
      </c>
      <c r="C3">
        <v>36</v>
      </c>
      <c r="D3">
        <v>30</v>
      </c>
      <c r="E3">
        <v>4</v>
      </c>
      <c r="F3">
        <v>376.89</v>
      </c>
      <c r="G3" t="s">
        <v>10</v>
      </c>
      <c r="H3">
        <v>932.31213231213201</v>
      </c>
      <c r="I3">
        <v>6.4000000000000001E-2</v>
      </c>
      <c r="J3" s="1">
        <f t="shared" ref="J3:J66" si="0">(D3-E3)/D3</f>
        <v>0.8666666666666667</v>
      </c>
      <c r="K3" s="2"/>
      <c r="L3" s="2"/>
      <c r="M3" s="2"/>
    </row>
    <row r="4" spans="1:13">
      <c r="A4" t="s">
        <v>9</v>
      </c>
      <c r="B4">
        <v>198</v>
      </c>
      <c r="C4">
        <v>36</v>
      </c>
      <c r="D4">
        <v>30</v>
      </c>
      <c r="E4">
        <v>4</v>
      </c>
      <c r="F4">
        <v>377.11799999999999</v>
      </c>
      <c r="G4" t="s">
        <v>10</v>
      </c>
      <c r="H4">
        <v>968.67576867576804</v>
      </c>
      <c r="I4">
        <v>5.7000000000000002E-2</v>
      </c>
      <c r="J4" s="1">
        <f t="shared" si="0"/>
        <v>0.8666666666666667</v>
      </c>
      <c r="K4" s="2"/>
      <c r="L4" s="2"/>
      <c r="M4" s="2"/>
    </row>
    <row r="5" spans="1:13">
      <c r="A5" t="s">
        <v>9</v>
      </c>
      <c r="B5">
        <v>198</v>
      </c>
      <c r="C5">
        <v>36</v>
      </c>
      <c r="D5">
        <v>30</v>
      </c>
      <c r="E5">
        <v>4</v>
      </c>
      <c r="F5">
        <v>377.55200000000002</v>
      </c>
      <c r="G5" t="s">
        <v>10</v>
      </c>
      <c r="H5">
        <v>974.27017427017404</v>
      </c>
      <c r="I5">
        <v>5.8000000000000003E-2</v>
      </c>
      <c r="J5" s="1">
        <f t="shared" si="0"/>
        <v>0.8666666666666667</v>
      </c>
      <c r="K5" s="2"/>
      <c r="L5" s="2"/>
      <c r="M5" s="2"/>
    </row>
    <row r="6" spans="1:13">
      <c r="A6" t="s">
        <v>9</v>
      </c>
      <c r="B6">
        <v>198</v>
      </c>
      <c r="C6">
        <v>36</v>
      </c>
      <c r="D6">
        <v>30</v>
      </c>
      <c r="E6">
        <v>4</v>
      </c>
      <c r="F6">
        <v>377.036</v>
      </c>
      <c r="G6" t="s">
        <v>10</v>
      </c>
      <c r="H6">
        <v>968.67576867576804</v>
      </c>
      <c r="I6">
        <v>5.6000000000000001E-2</v>
      </c>
      <c r="J6" s="1">
        <f t="shared" si="0"/>
        <v>0.8666666666666667</v>
      </c>
      <c r="K6" s="2"/>
      <c r="L6" s="2"/>
      <c r="M6" s="2"/>
    </row>
    <row r="7" spans="1:13">
      <c r="A7" t="s">
        <v>9</v>
      </c>
      <c r="B7">
        <v>198</v>
      </c>
      <c r="C7">
        <v>36</v>
      </c>
      <c r="D7">
        <v>30</v>
      </c>
      <c r="E7">
        <v>4</v>
      </c>
      <c r="F7">
        <v>377.24299999999999</v>
      </c>
      <c r="G7" t="s">
        <v>10</v>
      </c>
      <c r="H7">
        <v>968.67576867576804</v>
      </c>
      <c r="I7">
        <v>0.06</v>
      </c>
      <c r="J7" s="1">
        <f t="shared" si="0"/>
        <v>0.8666666666666667</v>
      </c>
      <c r="K7" s="2"/>
      <c r="L7" s="2"/>
      <c r="M7" s="2"/>
    </row>
    <row r="8" spans="1:13">
      <c r="A8" t="s">
        <v>9</v>
      </c>
      <c r="B8">
        <v>198</v>
      </c>
      <c r="C8">
        <v>36</v>
      </c>
      <c r="D8">
        <v>30</v>
      </c>
      <c r="E8">
        <v>4</v>
      </c>
      <c r="F8">
        <v>377.23599999999999</v>
      </c>
      <c r="G8" t="s">
        <v>10</v>
      </c>
      <c r="H8">
        <v>974.27017427017404</v>
      </c>
      <c r="I8">
        <v>5.8000000000000003E-2</v>
      </c>
      <c r="J8" s="1">
        <f t="shared" si="0"/>
        <v>0.8666666666666667</v>
      </c>
      <c r="K8" s="2"/>
      <c r="L8" s="2"/>
      <c r="M8" s="2"/>
    </row>
    <row r="9" spans="1:13">
      <c r="A9" t="s">
        <v>9</v>
      </c>
      <c r="B9">
        <v>198</v>
      </c>
      <c r="C9">
        <v>36</v>
      </c>
      <c r="D9">
        <v>30</v>
      </c>
      <c r="E9">
        <v>4</v>
      </c>
      <c r="F9">
        <v>376.87599999999998</v>
      </c>
      <c r="G9" t="s">
        <v>10</v>
      </c>
      <c r="H9">
        <v>932.31213231213201</v>
      </c>
      <c r="I9">
        <v>0.06</v>
      </c>
      <c r="J9" s="1">
        <f t="shared" si="0"/>
        <v>0.8666666666666667</v>
      </c>
      <c r="K9" s="2"/>
      <c r="L9" s="2"/>
      <c r="M9" s="2"/>
    </row>
    <row r="10" spans="1:13">
      <c r="A10" t="s">
        <v>9</v>
      </c>
      <c r="B10">
        <v>198</v>
      </c>
      <c r="C10">
        <v>36</v>
      </c>
      <c r="D10">
        <v>30</v>
      </c>
      <c r="E10">
        <v>4</v>
      </c>
      <c r="F10">
        <v>377.06900000000002</v>
      </c>
      <c r="G10" t="s">
        <v>10</v>
      </c>
      <c r="H10">
        <v>968.67576867576804</v>
      </c>
      <c r="I10">
        <v>5.8999999999999997E-2</v>
      </c>
      <c r="J10" s="1">
        <f t="shared" si="0"/>
        <v>0.8666666666666667</v>
      </c>
      <c r="K10" s="2"/>
      <c r="L10" s="2"/>
      <c r="M10" s="2"/>
    </row>
    <row r="11" spans="1:13">
      <c r="A11" t="s">
        <v>9</v>
      </c>
      <c r="B11">
        <v>198</v>
      </c>
      <c r="C11">
        <v>36</v>
      </c>
      <c r="D11">
        <v>30</v>
      </c>
      <c r="E11">
        <v>4</v>
      </c>
      <c r="F11">
        <v>377.37599999999998</v>
      </c>
      <c r="G11" t="s">
        <v>10</v>
      </c>
      <c r="H11">
        <v>974.27017427017404</v>
      </c>
      <c r="I11">
        <v>5.7000000000000002E-2</v>
      </c>
      <c r="J11" s="1">
        <f t="shared" si="0"/>
        <v>0.8666666666666667</v>
      </c>
      <c r="K11" s="2"/>
      <c r="L11" s="2"/>
      <c r="M11" s="2"/>
    </row>
    <row r="12" spans="1:13">
      <c r="A12" t="s">
        <v>11</v>
      </c>
      <c r="B12">
        <v>4782</v>
      </c>
      <c r="C12">
        <v>35</v>
      </c>
      <c r="D12">
        <v>11</v>
      </c>
      <c r="E12">
        <v>1</v>
      </c>
      <c r="F12">
        <v>193.88900000000001</v>
      </c>
      <c r="G12" t="s">
        <v>10</v>
      </c>
      <c r="H12">
        <v>306.78571428571399</v>
      </c>
      <c r="I12">
        <v>0.26200000000000001</v>
      </c>
      <c r="J12" s="1">
        <f t="shared" si="0"/>
        <v>0.90909090909090906</v>
      </c>
      <c r="K12" s="2">
        <f t="shared" ref="K12" si="1">AVERAGE(F12:F21)</f>
        <v>193.91079999999997</v>
      </c>
      <c r="L12" s="3">
        <f>AVERAGE(J12:J21)</f>
        <v>0.90909090909090895</v>
      </c>
      <c r="M12" s="2">
        <f t="shared" ref="M12" si="2">AVERAGE(E12:E21)</f>
        <v>1</v>
      </c>
    </row>
    <row r="13" spans="1:13">
      <c r="A13" t="s">
        <v>11</v>
      </c>
      <c r="B13">
        <v>4782</v>
      </c>
      <c r="C13">
        <v>36</v>
      </c>
      <c r="D13">
        <v>11</v>
      </c>
      <c r="E13">
        <v>1</v>
      </c>
      <c r="F13">
        <v>193.97800000000001</v>
      </c>
      <c r="G13" t="s">
        <v>10</v>
      </c>
      <c r="H13">
        <v>406.42857142857099</v>
      </c>
      <c r="I13">
        <v>0.08</v>
      </c>
      <c r="J13" s="1">
        <f t="shared" si="0"/>
        <v>0.90909090909090906</v>
      </c>
      <c r="K13" s="2"/>
      <c r="L13" s="2"/>
      <c r="M13" s="2"/>
    </row>
    <row r="14" spans="1:13">
      <c r="A14" t="s">
        <v>11</v>
      </c>
      <c r="B14">
        <v>4782</v>
      </c>
      <c r="C14">
        <v>37</v>
      </c>
      <c r="D14">
        <v>11</v>
      </c>
      <c r="E14">
        <v>1</v>
      </c>
      <c r="F14">
        <v>193.892</v>
      </c>
      <c r="G14" t="s">
        <v>10</v>
      </c>
      <c r="H14">
        <v>367.73809523809501</v>
      </c>
      <c r="I14">
        <v>7.9000000000000001E-2</v>
      </c>
      <c r="J14" s="1">
        <f t="shared" si="0"/>
        <v>0.90909090909090906</v>
      </c>
      <c r="K14" s="2"/>
      <c r="L14" s="2"/>
      <c r="M14" s="2"/>
    </row>
    <row r="15" spans="1:13">
      <c r="A15" t="s">
        <v>11</v>
      </c>
      <c r="B15">
        <v>4782</v>
      </c>
      <c r="C15">
        <v>34</v>
      </c>
      <c r="D15">
        <v>11</v>
      </c>
      <c r="E15">
        <v>1</v>
      </c>
      <c r="F15">
        <v>193.80099999999999</v>
      </c>
      <c r="G15" t="s">
        <v>10</v>
      </c>
      <c r="H15">
        <v>302.142857142857</v>
      </c>
      <c r="I15">
        <v>7.8E-2</v>
      </c>
      <c r="J15" s="1">
        <f t="shared" si="0"/>
        <v>0.90909090909090906</v>
      </c>
      <c r="K15" s="2"/>
      <c r="L15" s="2"/>
      <c r="M15" s="2"/>
    </row>
    <row r="16" spans="1:13">
      <c r="A16" t="s">
        <v>11</v>
      </c>
      <c r="B16">
        <v>4782</v>
      </c>
      <c r="C16">
        <v>36</v>
      </c>
      <c r="D16">
        <v>11</v>
      </c>
      <c r="E16">
        <v>1</v>
      </c>
      <c r="F16">
        <v>194.12299999999999</v>
      </c>
      <c r="G16" t="s">
        <v>10</v>
      </c>
      <c r="H16">
        <v>301.42857142857099</v>
      </c>
      <c r="I16">
        <v>7.6999999999999999E-2</v>
      </c>
      <c r="J16" s="1">
        <f t="shared" si="0"/>
        <v>0.90909090909090906</v>
      </c>
      <c r="K16" s="2"/>
      <c r="L16" s="2"/>
      <c r="M16" s="2"/>
    </row>
    <row r="17" spans="1:13">
      <c r="A17" t="s">
        <v>11</v>
      </c>
      <c r="B17">
        <v>4782</v>
      </c>
      <c r="C17">
        <v>35</v>
      </c>
      <c r="D17">
        <v>11</v>
      </c>
      <c r="E17">
        <v>1</v>
      </c>
      <c r="F17">
        <v>193.94499999999999</v>
      </c>
      <c r="G17" t="s">
        <v>10</v>
      </c>
      <c r="H17">
        <v>306.78571428571399</v>
      </c>
      <c r="I17">
        <v>7.6999999999999999E-2</v>
      </c>
      <c r="J17" s="1">
        <f t="shared" si="0"/>
        <v>0.90909090909090906</v>
      </c>
      <c r="K17" s="2"/>
      <c r="L17" s="2"/>
      <c r="M17" s="2"/>
    </row>
    <row r="18" spans="1:13">
      <c r="A18" t="s">
        <v>11</v>
      </c>
      <c r="B18">
        <v>4782</v>
      </c>
      <c r="C18">
        <v>36</v>
      </c>
      <c r="D18">
        <v>11</v>
      </c>
      <c r="E18">
        <v>1</v>
      </c>
      <c r="F18">
        <v>193.834</v>
      </c>
      <c r="G18" t="s">
        <v>10</v>
      </c>
      <c r="H18">
        <v>306.42857142857099</v>
      </c>
      <c r="I18">
        <v>8.1000000000000003E-2</v>
      </c>
      <c r="J18" s="1">
        <f t="shared" si="0"/>
        <v>0.90909090909090906</v>
      </c>
      <c r="K18" s="2"/>
      <c r="L18" s="2"/>
      <c r="M18" s="2"/>
    </row>
    <row r="19" spans="1:13">
      <c r="A19" t="s">
        <v>11</v>
      </c>
      <c r="B19">
        <v>4782</v>
      </c>
      <c r="C19">
        <v>34</v>
      </c>
      <c r="D19">
        <v>11</v>
      </c>
      <c r="E19">
        <v>1</v>
      </c>
      <c r="F19">
        <v>193.92500000000001</v>
      </c>
      <c r="G19" t="s">
        <v>10</v>
      </c>
      <c r="H19">
        <v>307.142857142857</v>
      </c>
      <c r="I19">
        <v>7.8E-2</v>
      </c>
      <c r="J19" s="1">
        <f t="shared" si="0"/>
        <v>0.90909090909090906</v>
      </c>
      <c r="K19" s="2"/>
      <c r="L19" s="2"/>
      <c r="M19" s="2"/>
    </row>
    <row r="20" spans="1:13">
      <c r="A20" t="s">
        <v>11</v>
      </c>
      <c r="B20">
        <v>4782</v>
      </c>
      <c r="C20">
        <v>35</v>
      </c>
      <c r="D20">
        <v>11</v>
      </c>
      <c r="E20">
        <v>1</v>
      </c>
      <c r="F20">
        <v>193.86</v>
      </c>
      <c r="G20" t="s">
        <v>10</v>
      </c>
      <c r="H20">
        <v>301.78571428571399</v>
      </c>
      <c r="I20">
        <v>8.3000000000000004E-2</v>
      </c>
      <c r="J20" s="1">
        <f t="shared" si="0"/>
        <v>0.90909090909090906</v>
      </c>
      <c r="K20" s="2"/>
      <c r="L20" s="2"/>
      <c r="M20" s="2"/>
    </row>
    <row r="21" spans="1:13">
      <c r="A21" t="s">
        <v>11</v>
      </c>
      <c r="B21">
        <v>4782</v>
      </c>
      <c r="C21">
        <v>35</v>
      </c>
      <c r="D21">
        <v>11</v>
      </c>
      <c r="E21">
        <v>1</v>
      </c>
      <c r="F21">
        <v>193.86099999999999</v>
      </c>
      <c r="G21" t="s">
        <v>10</v>
      </c>
      <c r="H21">
        <v>306.78571428571399</v>
      </c>
      <c r="I21">
        <v>8.5999999999999993E-2</v>
      </c>
      <c r="J21" s="1">
        <f t="shared" si="0"/>
        <v>0.90909090909090906</v>
      </c>
      <c r="K21" s="2"/>
      <c r="L21" s="2"/>
      <c r="M21" s="2"/>
    </row>
    <row r="22" spans="1:13">
      <c r="A22" t="s">
        <v>12</v>
      </c>
      <c r="B22">
        <v>44</v>
      </c>
      <c r="C22">
        <v>0</v>
      </c>
      <c r="D22">
        <v>2</v>
      </c>
      <c r="E22">
        <v>0</v>
      </c>
      <c r="F22">
        <v>91.504999999999995</v>
      </c>
      <c r="G22" t="s">
        <v>13</v>
      </c>
      <c r="H22">
        <v>72.727272727272705</v>
      </c>
      <c r="I22">
        <v>0.48899999999999999</v>
      </c>
      <c r="J22" s="1">
        <f t="shared" si="0"/>
        <v>1</v>
      </c>
      <c r="K22" s="2">
        <f t="shared" ref="K22" si="3">AVERAGE(F22:F31)</f>
        <v>91.184600000000003</v>
      </c>
      <c r="L22" s="3">
        <f t="shared" ref="L22" si="4">AVERAGE(J22:J31)</f>
        <v>1</v>
      </c>
      <c r="M22" s="2">
        <f t="shared" ref="M22" si="5">AVERAGE(E22:E31)</f>
        <v>0</v>
      </c>
    </row>
    <row r="23" spans="1:13">
      <c r="A23" t="s">
        <v>12</v>
      </c>
      <c r="B23">
        <v>44</v>
      </c>
      <c r="C23">
        <v>0</v>
      </c>
      <c r="D23">
        <v>2</v>
      </c>
      <c r="E23">
        <v>0</v>
      </c>
      <c r="F23">
        <v>91.293999999999997</v>
      </c>
      <c r="G23" t="s">
        <v>13</v>
      </c>
      <c r="H23">
        <v>72.727272727272705</v>
      </c>
      <c r="I23">
        <v>0.251</v>
      </c>
      <c r="J23" s="1">
        <f t="shared" si="0"/>
        <v>1</v>
      </c>
      <c r="K23" s="2"/>
      <c r="L23" s="2"/>
      <c r="M23" s="2"/>
    </row>
    <row r="24" spans="1:13">
      <c r="A24" t="s">
        <v>12</v>
      </c>
      <c r="B24">
        <v>44</v>
      </c>
      <c r="C24">
        <v>0</v>
      </c>
      <c r="D24">
        <v>2</v>
      </c>
      <c r="E24">
        <v>0</v>
      </c>
      <c r="F24">
        <v>91.248999999999995</v>
      </c>
      <c r="G24" t="s">
        <v>13</v>
      </c>
      <c r="H24">
        <v>72.727272727272705</v>
      </c>
      <c r="I24">
        <v>0.22700000000000001</v>
      </c>
      <c r="J24" s="1">
        <f t="shared" si="0"/>
        <v>1</v>
      </c>
      <c r="K24" s="2"/>
      <c r="L24" s="2"/>
      <c r="M24" s="2"/>
    </row>
    <row r="25" spans="1:13">
      <c r="A25" t="s">
        <v>12</v>
      </c>
      <c r="B25">
        <v>44</v>
      </c>
      <c r="C25">
        <v>0</v>
      </c>
      <c r="D25">
        <v>2</v>
      </c>
      <c r="E25">
        <v>0</v>
      </c>
      <c r="F25">
        <v>91.349000000000004</v>
      </c>
      <c r="G25" t="s">
        <v>13</v>
      </c>
      <c r="H25">
        <v>72.727272727272705</v>
      </c>
      <c r="I25">
        <v>0.24</v>
      </c>
      <c r="J25" s="1">
        <f t="shared" si="0"/>
        <v>1</v>
      </c>
      <c r="K25" s="2"/>
      <c r="L25" s="2"/>
      <c r="M25" s="2"/>
    </row>
    <row r="26" spans="1:13">
      <c r="A26" t="s">
        <v>12</v>
      </c>
      <c r="B26">
        <v>44</v>
      </c>
      <c r="C26">
        <v>0</v>
      </c>
      <c r="D26">
        <v>2</v>
      </c>
      <c r="E26">
        <v>0</v>
      </c>
      <c r="F26">
        <v>91.126999999999995</v>
      </c>
      <c r="G26" t="s">
        <v>13</v>
      </c>
      <c r="H26">
        <v>72.727272727272705</v>
      </c>
      <c r="I26">
        <v>0.23100000000000001</v>
      </c>
      <c r="J26" s="1">
        <f t="shared" si="0"/>
        <v>1</v>
      </c>
      <c r="K26" s="2"/>
      <c r="L26" s="2"/>
      <c r="M26" s="2"/>
    </row>
    <row r="27" spans="1:13">
      <c r="A27" t="s">
        <v>12</v>
      </c>
      <c r="B27">
        <v>44</v>
      </c>
      <c r="C27">
        <v>0</v>
      </c>
      <c r="D27">
        <v>2</v>
      </c>
      <c r="E27">
        <v>0</v>
      </c>
      <c r="F27">
        <v>91.084000000000003</v>
      </c>
      <c r="G27" t="s">
        <v>13</v>
      </c>
      <c r="H27">
        <v>72.727272727272705</v>
      </c>
      <c r="I27">
        <v>0.23499999999999999</v>
      </c>
      <c r="J27" s="1">
        <f t="shared" si="0"/>
        <v>1</v>
      </c>
      <c r="K27" s="2"/>
      <c r="L27" s="2"/>
      <c r="M27" s="2"/>
    </row>
    <row r="28" spans="1:13">
      <c r="A28" t="s">
        <v>12</v>
      </c>
      <c r="B28">
        <v>44</v>
      </c>
      <c r="C28">
        <v>0</v>
      </c>
      <c r="D28">
        <v>2</v>
      </c>
      <c r="E28">
        <v>0</v>
      </c>
      <c r="F28">
        <v>91.23</v>
      </c>
      <c r="G28" t="s">
        <v>13</v>
      </c>
      <c r="H28">
        <v>72.727272727272705</v>
      </c>
      <c r="I28">
        <v>0.23499999999999999</v>
      </c>
      <c r="J28" s="1">
        <f t="shared" si="0"/>
        <v>1</v>
      </c>
      <c r="K28" s="2"/>
      <c r="L28" s="2"/>
      <c r="M28" s="2"/>
    </row>
    <row r="29" spans="1:13">
      <c r="A29" t="s">
        <v>12</v>
      </c>
      <c r="B29">
        <v>44</v>
      </c>
      <c r="C29">
        <v>0</v>
      </c>
      <c r="D29">
        <v>2</v>
      </c>
      <c r="E29">
        <v>0</v>
      </c>
      <c r="F29">
        <v>91.072000000000003</v>
      </c>
      <c r="G29" t="s">
        <v>13</v>
      </c>
      <c r="H29">
        <v>72.727272727272705</v>
      </c>
      <c r="I29">
        <v>0.23799999999999999</v>
      </c>
      <c r="J29" s="1">
        <f t="shared" si="0"/>
        <v>1</v>
      </c>
      <c r="K29" s="2"/>
      <c r="L29" s="2"/>
      <c r="M29" s="2"/>
    </row>
    <row r="30" spans="1:13">
      <c r="A30" t="s">
        <v>12</v>
      </c>
      <c r="B30">
        <v>44</v>
      </c>
      <c r="C30">
        <v>0</v>
      </c>
      <c r="D30">
        <v>2</v>
      </c>
      <c r="E30">
        <v>0</v>
      </c>
      <c r="F30">
        <v>90.978999999999999</v>
      </c>
      <c r="G30" t="s">
        <v>13</v>
      </c>
      <c r="H30">
        <v>72.727272727272705</v>
      </c>
      <c r="I30">
        <v>0.24199999999999999</v>
      </c>
      <c r="J30" s="1">
        <f t="shared" si="0"/>
        <v>1</v>
      </c>
      <c r="K30" s="2"/>
      <c r="L30" s="2"/>
      <c r="M30" s="2"/>
    </row>
    <row r="31" spans="1:13">
      <c r="A31" t="s">
        <v>12</v>
      </c>
      <c r="B31">
        <v>44</v>
      </c>
      <c r="C31">
        <v>0</v>
      </c>
      <c r="D31">
        <v>2</v>
      </c>
      <c r="E31">
        <v>0</v>
      </c>
      <c r="F31">
        <v>90.956999999999994</v>
      </c>
      <c r="G31" t="s">
        <v>13</v>
      </c>
      <c r="H31">
        <v>72.727272727272705</v>
      </c>
      <c r="I31">
        <v>0.23799999999999999</v>
      </c>
      <c r="J31" s="1">
        <f t="shared" si="0"/>
        <v>1</v>
      </c>
      <c r="K31" s="2"/>
      <c r="L31" s="2"/>
      <c r="M31" s="2"/>
    </row>
    <row r="32" spans="1:13">
      <c r="A32" t="s">
        <v>14</v>
      </c>
      <c r="B32">
        <v>3492</v>
      </c>
      <c r="C32">
        <v>0</v>
      </c>
      <c r="D32">
        <v>6</v>
      </c>
      <c r="E32">
        <v>0</v>
      </c>
      <c r="F32">
        <v>127.45699999999999</v>
      </c>
      <c r="G32" t="s">
        <v>10</v>
      </c>
      <c r="H32">
        <v>603.72183780156297</v>
      </c>
      <c r="I32">
        <v>7.0000000000000007E-2</v>
      </c>
      <c r="J32" s="1">
        <f t="shared" si="0"/>
        <v>1</v>
      </c>
      <c r="K32" s="2">
        <f t="shared" ref="K32:K92" si="6">AVERAGE(F32:F41)</f>
        <v>127.46240000000003</v>
      </c>
      <c r="L32" s="3">
        <f t="shared" ref="L32" si="7">AVERAGE(J32:J41)</f>
        <v>0.9</v>
      </c>
      <c r="M32" s="2">
        <f t="shared" ref="M32" si="8">AVERAGE(E32:E41)</f>
        <v>0.6</v>
      </c>
    </row>
    <row r="33" spans="1:13">
      <c r="A33" t="s">
        <v>14</v>
      </c>
      <c r="B33">
        <v>3492</v>
      </c>
      <c r="C33">
        <v>106</v>
      </c>
      <c r="D33">
        <v>6</v>
      </c>
      <c r="E33">
        <v>2</v>
      </c>
      <c r="F33">
        <v>127.328</v>
      </c>
      <c r="G33" t="s">
        <v>10</v>
      </c>
      <c r="H33">
        <v>269.13882910826402</v>
      </c>
      <c r="I33">
        <v>4.2000000000000003E-2</v>
      </c>
      <c r="J33" s="1">
        <f t="shared" si="0"/>
        <v>0.66666666666666663</v>
      </c>
      <c r="K33" s="2"/>
      <c r="L33" s="2"/>
      <c r="M33" s="2"/>
    </row>
    <row r="34" spans="1:13">
      <c r="A34" t="s">
        <v>14</v>
      </c>
      <c r="B34">
        <v>3492</v>
      </c>
      <c r="C34">
        <v>0</v>
      </c>
      <c r="D34">
        <v>6</v>
      </c>
      <c r="E34">
        <v>0</v>
      </c>
      <c r="F34">
        <v>127.506</v>
      </c>
      <c r="G34" t="s">
        <v>10</v>
      </c>
      <c r="H34">
        <v>540.50663549810895</v>
      </c>
      <c r="I34">
        <v>4.1000000000000002E-2</v>
      </c>
      <c r="J34" s="1">
        <f t="shared" si="0"/>
        <v>1</v>
      </c>
      <c r="K34" s="2"/>
      <c r="L34" s="2"/>
      <c r="M34" s="2"/>
    </row>
    <row r="35" spans="1:13">
      <c r="A35" t="s">
        <v>14</v>
      </c>
      <c r="B35">
        <v>3492</v>
      </c>
      <c r="C35">
        <v>0</v>
      </c>
      <c r="D35">
        <v>6</v>
      </c>
      <c r="E35">
        <v>0</v>
      </c>
      <c r="F35">
        <v>127.443</v>
      </c>
      <c r="G35" t="s">
        <v>10</v>
      </c>
      <c r="H35">
        <v>546.54669813373005</v>
      </c>
      <c r="I35">
        <v>4.2000000000000003E-2</v>
      </c>
      <c r="J35" s="1">
        <f t="shared" si="0"/>
        <v>1</v>
      </c>
      <c r="K35" s="2"/>
      <c r="L35" s="2"/>
      <c r="M35" s="2"/>
    </row>
    <row r="36" spans="1:13">
      <c r="A36" t="s">
        <v>14</v>
      </c>
      <c r="B36">
        <v>3492</v>
      </c>
      <c r="C36">
        <v>0</v>
      </c>
      <c r="D36">
        <v>6</v>
      </c>
      <c r="E36">
        <v>0</v>
      </c>
      <c r="F36">
        <v>127.535</v>
      </c>
      <c r="G36" t="s">
        <v>10</v>
      </c>
      <c r="H36">
        <v>515.48351886481998</v>
      </c>
      <c r="I36">
        <v>4.1000000000000002E-2</v>
      </c>
      <c r="J36" s="1">
        <f t="shared" si="0"/>
        <v>1</v>
      </c>
      <c r="K36" s="2"/>
      <c r="L36" s="2"/>
      <c r="M36" s="2"/>
    </row>
    <row r="37" spans="1:13">
      <c r="A37" t="s">
        <v>14</v>
      </c>
      <c r="B37">
        <v>3492</v>
      </c>
      <c r="C37">
        <v>100</v>
      </c>
      <c r="D37">
        <v>6</v>
      </c>
      <c r="E37">
        <v>2</v>
      </c>
      <c r="F37">
        <v>127.52800000000001</v>
      </c>
      <c r="G37" t="s">
        <v>10</v>
      </c>
      <c r="H37">
        <v>73.790809238156697</v>
      </c>
      <c r="I37">
        <v>4.2000000000000003E-2</v>
      </c>
      <c r="J37" s="1">
        <f t="shared" si="0"/>
        <v>0.66666666666666663</v>
      </c>
      <c r="K37" s="2"/>
      <c r="L37" s="2"/>
      <c r="M37" s="2"/>
    </row>
    <row r="38" spans="1:13">
      <c r="A38" t="s">
        <v>14</v>
      </c>
      <c r="B38">
        <v>3492</v>
      </c>
      <c r="C38">
        <v>0</v>
      </c>
      <c r="D38">
        <v>6</v>
      </c>
      <c r="E38">
        <v>0</v>
      </c>
      <c r="F38">
        <v>127.398</v>
      </c>
      <c r="G38" t="s">
        <v>10</v>
      </c>
      <c r="H38">
        <v>518.07211713722904</v>
      </c>
      <c r="I38">
        <v>4.1000000000000002E-2</v>
      </c>
      <c r="J38" s="1">
        <f t="shared" si="0"/>
        <v>1</v>
      </c>
      <c r="K38" s="2"/>
      <c r="L38" s="2"/>
      <c r="M38" s="2"/>
    </row>
    <row r="39" spans="1:13">
      <c r="A39" t="s">
        <v>14</v>
      </c>
      <c r="B39">
        <v>3492</v>
      </c>
      <c r="C39">
        <v>100</v>
      </c>
      <c r="D39">
        <v>6</v>
      </c>
      <c r="E39">
        <v>2</v>
      </c>
      <c r="F39">
        <v>127.373</v>
      </c>
      <c r="G39" t="s">
        <v>10</v>
      </c>
      <c r="H39">
        <v>62.6021662260179</v>
      </c>
      <c r="I39">
        <v>4.8000000000000001E-2</v>
      </c>
      <c r="J39" s="1">
        <f t="shared" si="0"/>
        <v>0.66666666666666663</v>
      </c>
      <c r="K39" s="2"/>
      <c r="L39" s="2"/>
      <c r="M39" s="2"/>
    </row>
    <row r="40" spans="1:13">
      <c r="A40" t="s">
        <v>14</v>
      </c>
      <c r="B40">
        <v>3492</v>
      </c>
      <c r="C40">
        <v>0</v>
      </c>
      <c r="D40">
        <v>6</v>
      </c>
      <c r="E40">
        <v>0</v>
      </c>
      <c r="F40">
        <v>127.491</v>
      </c>
      <c r="G40" t="s">
        <v>10</v>
      </c>
      <c r="H40">
        <v>523.24931368204705</v>
      </c>
      <c r="I40">
        <v>4.4999999999999998E-2</v>
      </c>
      <c r="J40" s="1">
        <f t="shared" si="0"/>
        <v>1</v>
      </c>
      <c r="K40" s="2"/>
      <c r="L40" s="2"/>
      <c r="M40" s="2"/>
    </row>
    <row r="41" spans="1:13">
      <c r="A41" t="s">
        <v>14</v>
      </c>
      <c r="B41">
        <v>3492</v>
      </c>
      <c r="C41">
        <v>0</v>
      </c>
      <c r="D41">
        <v>6</v>
      </c>
      <c r="E41">
        <v>0</v>
      </c>
      <c r="F41">
        <v>127.565</v>
      </c>
      <c r="G41" t="s">
        <v>10</v>
      </c>
      <c r="H41">
        <v>563.06441440889603</v>
      </c>
      <c r="I41">
        <v>4.1000000000000002E-2</v>
      </c>
      <c r="J41" s="1">
        <f t="shared" si="0"/>
        <v>1</v>
      </c>
      <c r="K41" s="2"/>
      <c r="L41" s="2"/>
      <c r="M41" s="2"/>
    </row>
    <row r="42" spans="1:13">
      <c r="A42" t="s">
        <v>15</v>
      </c>
      <c r="B42">
        <v>310</v>
      </c>
      <c r="C42">
        <v>112</v>
      </c>
      <c r="D42">
        <v>4</v>
      </c>
      <c r="E42">
        <v>2</v>
      </c>
      <c r="F42">
        <v>89.546000000000006</v>
      </c>
      <c r="G42" t="s">
        <v>10</v>
      </c>
      <c r="H42">
        <v>132.414158383885</v>
      </c>
      <c r="I42">
        <v>0.19</v>
      </c>
      <c r="J42" s="1">
        <f t="shared" si="0"/>
        <v>0.5</v>
      </c>
      <c r="K42" s="2">
        <f t="shared" ref="K42" si="9">AVERAGE(F42:F51)</f>
        <v>89.68</v>
      </c>
      <c r="L42" s="3">
        <f t="shared" ref="L42" si="10">AVERAGE(J42:J51)</f>
        <v>0.32500000000000001</v>
      </c>
      <c r="M42" s="2">
        <f t="shared" ref="M42" si="11">AVERAGE(E42:E51)</f>
        <v>2.7</v>
      </c>
    </row>
    <row r="43" spans="1:13">
      <c r="A43" t="s">
        <v>15</v>
      </c>
      <c r="B43">
        <v>310</v>
      </c>
      <c r="C43">
        <v>112</v>
      </c>
      <c r="D43">
        <v>4</v>
      </c>
      <c r="E43">
        <v>2</v>
      </c>
      <c r="F43">
        <v>89.599000000000004</v>
      </c>
      <c r="G43" t="s">
        <v>10</v>
      </c>
      <c r="H43">
        <v>233.414158383885</v>
      </c>
      <c r="I43">
        <v>0.13700000000000001</v>
      </c>
      <c r="J43" s="1">
        <f t="shared" si="0"/>
        <v>0.5</v>
      </c>
      <c r="K43" s="2"/>
      <c r="L43" s="2"/>
      <c r="M43" s="2"/>
    </row>
    <row r="44" spans="1:13">
      <c r="A44" t="s">
        <v>15</v>
      </c>
      <c r="B44">
        <v>310</v>
      </c>
      <c r="C44">
        <v>0</v>
      </c>
      <c r="D44">
        <v>4</v>
      </c>
      <c r="E44">
        <v>0</v>
      </c>
      <c r="F44">
        <v>89.694999999999993</v>
      </c>
      <c r="G44" t="s">
        <v>10</v>
      </c>
      <c r="H44">
        <v>463.44955434359798</v>
      </c>
      <c r="I44">
        <v>0.155</v>
      </c>
      <c r="J44" s="1">
        <f t="shared" si="0"/>
        <v>1</v>
      </c>
      <c r="K44" s="2"/>
      <c r="L44" s="2"/>
      <c r="M44" s="2"/>
    </row>
    <row r="45" spans="1:13">
      <c r="A45" t="s">
        <v>15</v>
      </c>
      <c r="B45">
        <v>310</v>
      </c>
      <c r="C45">
        <v>112</v>
      </c>
      <c r="D45">
        <v>4</v>
      </c>
      <c r="E45">
        <v>2</v>
      </c>
      <c r="F45">
        <v>89.728999999999999</v>
      </c>
      <c r="G45" t="s">
        <v>10</v>
      </c>
      <c r="H45">
        <v>432.27937080698302</v>
      </c>
      <c r="I45">
        <v>0.13200000000000001</v>
      </c>
      <c r="J45" s="1">
        <f t="shared" si="0"/>
        <v>0.5</v>
      </c>
      <c r="K45" s="2"/>
      <c r="L45" s="2"/>
      <c r="M45" s="2"/>
    </row>
    <row r="46" spans="1:13">
      <c r="A46" t="s">
        <v>15</v>
      </c>
      <c r="B46">
        <v>310</v>
      </c>
      <c r="C46">
        <v>246</v>
      </c>
      <c r="D46">
        <v>4</v>
      </c>
      <c r="E46">
        <v>7</v>
      </c>
      <c r="F46">
        <v>89.731999999999999</v>
      </c>
      <c r="G46" t="s">
        <v>10</v>
      </c>
      <c r="H46">
        <v>143.310618787913</v>
      </c>
      <c r="I46">
        <v>0.14199999999999999</v>
      </c>
      <c r="J46" s="1">
        <f t="shared" si="0"/>
        <v>-0.75</v>
      </c>
      <c r="K46" s="2"/>
      <c r="L46" s="2"/>
      <c r="M46" s="2"/>
    </row>
    <row r="47" spans="1:13">
      <c r="A47" t="s">
        <v>15</v>
      </c>
      <c r="B47">
        <v>310</v>
      </c>
      <c r="C47">
        <v>242</v>
      </c>
      <c r="D47">
        <v>4</v>
      </c>
      <c r="E47">
        <v>4</v>
      </c>
      <c r="F47">
        <v>89.683000000000007</v>
      </c>
      <c r="G47" t="s">
        <v>16</v>
      </c>
      <c r="H47">
        <v>99.310618787913896</v>
      </c>
      <c r="I47">
        <v>0.13900000000000001</v>
      </c>
      <c r="J47" s="1">
        <f t="shared" si="0"/>
        <v>0</v>
      </c>
      <c r="K47" s="2"/>
      <c r="L47" s="2"/>
      <c r="M47" s="2"/>
    </row>
    <row r="48" spans="1:13">
      <c r="A48" t="s">
        <v>15</v>
      </c>
      <c r="B48">
        <v>310</v>
      </c>
      <c r="C48">
        <v>242</v>
      </c>
      <c r="D48">
        <v>4</v>
      </c>
      <c r="E48">
        <v>4</v>
      </c>
      <c r="F48">
        <v>89.807000000000002</v>
      </c>
      <c r="G48" t="s">
        <v>16</v>
      </c>
      <c r="H48">
        <v>99.310618787913896</v>
      </c>
      <c r="I48">
        <v>0.13800000000000001</v>
      </c>
      <c r="J48" s="1">
        <f t="shared" si="0"/>
        <v>0</v>
      </c>
      <c r="K48" s="2"/>
      <c r="L48" s="2"/>
      <c r="M48" s="2"/>
    </row>
    <row r="49" spans="1:13">
      <c r="A49" t="s">
        <v>15</v>
      </c>
      <c r="B49">
        <v>310</v>
      </c>
      <c r="C49">
        <v>242</v>
      </c>
      <c r="D49">
        <v>4</v>
      </c>
      <c r="E49">
        <v>4</v>
      </c>
      <c r="F49">
        <v>89.94</v>
      </c>
      <c r="G49" t="s">
        <v>10</v>
      </c>
      <c r="H49">
        <v>99.310618787913896</v>
      </c>
      <c r="I49">
        <v>0.14899999999999999</v>
      </c>
      <c r="J49" s="1">
        <f t="shared" si="0"/>
        <v>0</v>
      </c>
      <c r="K49" s="2"/>
      <c r="L49" s="2"/>
      <c r="M49" s="2"/>
    </row>
    <row r="50" spans="1:13">
      <c r="A50" t="s">
        <v>15</v>
      </c>
      <c r="B50">
        <v>310</v>
      </c>
      <c r="C50">
        <v>0</v>
      </c>
      <c r="D50">
        <v>4</v>
      </c>
      <c r="E50">
        <v>0</v>
      </c>
      <c r="F50">
        <v>89.594999999999999</v>
      </c>
      <c r="G50" t="s">
        <v>10</v>
      </c>
      <c r="H50">
        <v>471.44955434359798</v>
      </c>
      <c r="I50">
        <v>0.13200000000000001</v>
      </c>
      <c r="J50" s="1">
        <f t="shared" si="0"/>
        <v>1</v>
      </c>
      <c r="K50" s="2"/>
      <c r="L50" s="2"/>
      <c r="M50" s="2"/>
    </row>
    <row r="51" spans="1:13">
      <c r="A51" t="s">
        <v>15</v>
      </c>
      <c r="B51">
        <v>310</v>
      </c>
      <c r="C51">
        <v>112</v>
      </c>
      <c r="D51">
        <v>4</v>
      </c>
      <c r="E51">
        <v>2</v>
      </c>
      <c r="F51">
        <v>89.474000000000004</v>
      </c>
      <c r="G51" t="s">
        <v>10</v>
      </c>
      <c r="H51">
        <v>233.414158383885</v>
      </c>
      <c r="I51">
        <v>0.13200000000000001</v>
      </c>
      <c r="J51" s="1">
        <f t="shared" si="0"/>
        <v>0.5</v>
      </c>
      <c r="K51" s="2"/>
      <c r="L51" s="2"/>
      <c r="M51" s="2"/>
    </row>
    <row r="52" spans="1:13">
      <c r="A52" t="s">
        <v>17</v>
      </c>
      <c r="B52">
        <v>1762</v>
      </c>
      <c r="C52">
        <v>0</v>
      </c>
      <c r="D52">
        <v>6</v>
      </c>
      <c r="E52">
        <v>0</v>
      </c>
      <c r="F52">
        <v>565.80799999999999</v>
      </c>
      <c r="G52" t="s">
        <v>10</v>
      </c>
      <c r="H52">
        <v>80</v>
      </c>
      <c r="I52">
        <v>0.27</v>
      </c>
      <c r="J52" s="1">
        <f t="shared" si="0"/>
        <v>1</v>
      </c>
      <c r="K52" s="2">
        <f t="shared" si="6"/>
        <v>565.53919999999994</v>
      </c>
      <c r="L52" s="3">
        <f t="shared" ref="L52" si="12">AVERAGE(J52:J61)</f>
        <v>1</v>
      </c>
      <c r="M52" s="2">
        <f t="shared" ref="M52" si="13">AVERAGE(E52:E61)</f>
        <v>0</v>
      </c>
    </row>
    <row r="53" spans="1:13">
      <c r="A53" t="s">
        <v>17</v>
      </c>
      <c r="B53">
        <v>1762</v>
      </c>
      <c r="C53">
        <v>0</v>
      </c>
      <c r="D53">
        <v>6</v>
      </c>
      <c r="E53">
        <v>0</v>
      </c>
      <c r="F53">
        <v>565.66899999999998</v>
      </c>
      <c r="G53" t="s">
        <v>10</v>
      </c>
      <c r="H53">
        <v>80</v>
      </c>
      <c r="I53">
        <v>0.191</v>
      </c>
      <c r="J53" s="1">
        <f t="shared" si="0"/>
        <v>1</v>
      </c>
      <c r="K53" s="2"/>
      <c r="L53" s="2"/>
      <c r="M53" s="2"/>
    </row>
    <row r="54" spans="1:13">
      <c r="A54" t="s">
        <v>17</v>
      </c>
      <c r="B54">
        <v>1762</v>
      </c>
      <c r="C54">
        <v>0</v>
      </c>
      <c r="D54">
        <v>6</v>
      </c>
      <c r="E54">
        <v>0</v>
      </c>
      <c r="F54">
        <v>565.02099999999996</v>
      </c>
      <c r="G54" t="s">
        <v>10</v>
      </c>
      <c r="H54">
        <v>80</v>
      </c>
      <c r="I54">
        <v>0.14799999999999999</v>
      </c>
      <c r="J54" s="1">
        <f t="shared" si="0"/>
        <v>1</v>
      </c>
      <c r="K54" s="2"/>
      <c r="L54" s="2"/>
      <c r="M54" s="2"/>
    </row>
    <row r="55" spans="1:13">
      <c r="A55" t="s">
        <v>17</v>
      </c>
      <c r="B55">
        <v>1762</v>
      </c>
      <c r="C55">
        <v>0</v>
      </c>
      <c r="D55">
        <v>6</v>
      </c>
      <c r="E55">
        <v>0</v>
      </c>
      <c r="F55">
        <v>566.62900000000002</v>
      </c>
      <c r="G55" t="s">
        <v>10</v>
      </c>
      <c r="H55">
        <v>80</v>
      </c>
      <c r="I55">
        <v>0.159</v>
      </c>
      <c r="J55" s="1">
        <f t="shared" si="0"/>
        <v>1</v>
      </c>
      <c r="K55" s="2"/>
      <c r="L55" s="2"/>
      <c r="M55" s="2"/>
    </row>
    <row r="56" spans="1:13">
      <c r="A56" t="s">
        <v>17</v>
      </c>
      <c r="B56">
        <v>1762</v>
      </c>
      <c r="C56">
        <v>0</v>
      </c>
      <c r="D56">
        <v>6</v>
      </c>
      <c r="E56">
        <v>0</v>
      </c>
      <c r="F56">
        <v>565.11199999999997</v>
      </c>
      <c r="G56" t="s">
        <v>10</v>
      </c>
      <c r="H56">
        <v>80</v>
      </c>
      <c r="I56">
        <v>0.161</v>
      </c>
      <c r="J56" s="1">
        <f t="shared" si="0"/>
        <v>1</v>
      </c>
      <c r="K56" s="2"/>
      <c r="L56" s="2"/>
      <c r="M56" s="2"/>
    </row>
    <row r="57" spans="1:13">
      <c r="A57" t="s">
        <v>17</v>
      </c>
      <c r="B57">
        <v>1762</v>
      </c>
      <c r="C57">
        <v>0</v>
      </c>
      <c r="D57">
        <v>6</v>
      </c>
      <c r="E57">
        <v>0</v>
      </c>
      <c r="F57">
        <v>565.33600000000001</v>
      </c>
      <c r="G57" t="s">
        <v>10</v>
      </c>
      <c r="H57">
        <v>80</v>
      </c>
      <c r="I57">
        <v>0.155</v>
      </c>
      <c r="J57" s="1">
        <f t="shared" si="0"/>
        <v>1</v>
      </c>
      <c r="K57" s="2"/>
      <c r="L57" s="2"/>
      <c r="M57" s="2"/>
    </row>
    <row r="58" spans="1:13">
      <c r="A58" t="s">
        <v>17</v>
      </c>
      <c r="B58">
        <v>1762</v>
      </c>
      <c r="C58">
        <v>0</v>
      </c>
      <c r="D58">
        <v>6</v>
      </c>
      <c r="E58">
        <v>0</v>
      </c>
      <c r="F58">
        <v>564.98</v>
      </c>
      <c r="G58" t="s">
        <v>10</v>
      </c>
      <c r="H58">
        <v>80</v>
      </c>
      <c r="I58">
        <v>0.161</v>
      </c>
      <c r="J58" s="1">
        <f t="shared" si="0"/>
        <v>1</v>
      </c>
      <c r="K58" s="2"/>
      <c r="L58" s="2"/>
      <c r="M58" s="2"/>
    </row>
    <row r="59" spans="1:13">
      <c r="A59" t="s">
        <v>17</v>
      </c>
      <c r="B59">
        <v>1762</v>
      </c>
      <c r="C59">
        <v>0</v>
      </c>
      <c r="D59">
        <v>6</v>
      </c>
      <c r="E59">
        <v>0</v>
      </c>
      <c r="F59">
        <v>565.03300000000002</v>
      </c>
      <c r="G59" t="s">
        <v>10</v>
      </c>
      <c r="H59">
        <v>133.333333333333</v>
      </c>
      <c r="I59">
        <v>0.16</v>
      </c>
      <c r="J59" s="1">
        <f t="shared" si="0"/>
        <v>1</v>
      </c>
      <c r="K59" s="2"/>
      <c r="L59" s="2"/>
      <c r="M59" s="2"/>
    </row>
    <row r="60" spans="1:13">
      <c r="A60" t="s">
        <v>17</v>
      </c>
      <c r="B60">
        <v>1762</v>
      </c>
      <c r="C60">
        <v>0</v>
      </c>
      <c r="D60">
        <v>6</v>
      </c>
      <c r="E60">
        <v>0</v>
      </c>
      <c r="F60">
        <v>565.63300000000004</v>
      </c>
      <c r="G60" t="s">
        <v>10</v>
      </c>
      <c r="H60">
        <v>80</v>
      </c>
      <c r="I60">
        <v>0.159</v>
      </c>
      <c r="J60" s="1">
        <f t="shared" si="0"/>
        <v>1</v>
      </c>
      <c r="K60" s="2"/>
      <c r="L60" s="2"/>
      <c r="M60" s="2"/>
    </row>
    <row r="61" spans="1:13">
      <c r="A61" t="s">
        <v>17</v>
      </c>
      <c r="B61">
        <v>1762</v>
      </c>
      <c r="C61">
        <v>0</v>
      </c>
      <c r="D61">
        <v>6</v>
      </c>
      <c r="E61">
        <v>0</v>
      </c>
      <c r="F61">
        <v>566.17100000000005</v>
      </c>
      <c r="G61" t="s">
        <v>10</v>
      </c>
      <c r="H61">
        <v>80</v>
      </c>
      <c r="I61">
        <v>0.151</v>
      </c>
      <c r="J61" s="1">
        <f t="shared" si="0"/>
        <v>1</v>
      </c>
      <c r="K61" s="2"/>
      <c r="L61" s="2"/>
      <c r="M61" s="2"/>
    </row>
    <row r="62" spans="1:13">
      <c r="A62" t="s">
        <v>18</v>
      </c>
      <c r="B62">
        <v>1326</v>
      </c>
      <c r="C62">
        <v>357</v>
      </c>
      <c r="D62">
        <v>13</v>
      </c>
      <c r="E62">
        <v>7</v>
      </c>
      <c r="F62">
        <v>599.05499999999995</v>
      </c>
      <c r="G62" t="s">
        <v>10</v>
      </c>
      <c r="H62">
        <v>416.54242355304899</v>
      </c>
      <c r="I62">
        <v>0.09</v>
      </c>
      <c r="J62" s="1">
        <f t="shared" si="0"/>
        <v>0.46153846153846156</v>
      </c>
      <c r="K62" s="2">
        <f t="shared" ref="K62" si="14">AVERAGE(F62:F71)</f>
        <v>598.89750000000004</v>
      </c>
      <c r="L62" s="3">
        <f t="shared" ref="L62" si="15">AVERAGE(J62:J71)</f>
        <v>0.48461538461538467</v>
      </c>
      <c r="M62" s="2">
        <f t="shared" ref="M62" si="16">AVERAGE(E62:E71)</f>
        <v>6.7</v>
      </c>
    </row>
    <row r="63" spans="1:13">
      <c r="A63" t="s">
        <v>18</v>
      </c>
      <c r="B63">
        <v>1326</v>
      </c>
      <c r="C63">
        <v>275</v>
      </c>
      <c r="D63">
        <v>13</v>
      </c>
      <c r="E63">
        <v>7</v>
      </c>
      <c r="F63">
        <v>598.76900000000001</v>
      </c>
      <c r="G63" t="s">
        <v>10</v>
      </c>
      <c r="H63">
        <v>496.01262222854501</v>
      </c>
      <c r="I63">
        <v>5.1999999999999998E-2</v>
      </c>
      <c r="J63" s="1">
        <f t="shared" si="0"/>
        <v>0.46153846153846156</v>
      </c>
      <c r="K63" s="2"/>
      <c r="L63" s="2"/>
      <c r="M63" s="2"/>
    </row>
    <row r="64" spans="1:13">
      <c r="A64" t="s">
        <v>18</v>
      </c>
      <c r="B64">
        <v>1326</v>
      </c>
      <c r="C64">
        <v>339</v>
      </c>
      <c r="D64">
        <v>13</v>
      </c>
      <c r="E64">
        <v>7</v>
      </c>
      <c r="F64">
        <v>598.78700000000003</v>
      </c>
      <c r="G64" t="s">
        <v>10</v>
      </c>
      <c r="H64">
        <v>443.03248977821403</v>
      </c>
      <c r="I64">
        <v>4.5999999999999999E-2</v>
      </c>
      <c r="J64" s="1">
        <f t="shared" si="0"/>
        <v>0.46153846153846156</v>
      </c>
      <c r="K64" s="2"/>
      <c r="L64" s="2"/>
      <c r="M64" s="2"/>
    </row>
    <row r="65" spans="1:13">
      <c r="A65" t="s">
        <v>18</v>
      </c>
      <c r="B65">
        <v>1326</v>
      </c>
      <c r="C65">
        <v>339</v>
      </c>
      <c r="D65">
        <v>13</v>
      </c>
      <c r="E65">
        <v>7</v>
      </c>
      <c r="F65">
        <v>599.02599999999995</v>
      </c>
      <c r="G65" t="s">
        <v>10</v>
      </c>
      <c r="H65">
        <v>443.03248977821403</v>
      </c>
      <c r="I65">
        <v>4.8000000000000001E-2</v>
      </c>
      <c r="J65" s="1">
        <f t="shared" si="0"/>
        <v>0.46153846153846156</v>
      </c>
      <c r="K65" s="2"/>
      <c r="L65" s="2"/>
      <c r="M65" s="2"/>
    </row>
    <row r="66" spans="1:13">
      <c r="A66" t="s">
        <v>18</v>
      </c>
      <c r="B66">
        <v>1326</v>
      </c>
      <c r="C66">
        <v>339</v>
      </c>
      <c r="D66">
        <v>13</v>
      </c>
      <c r="E66">
        <v>7</v>
      </c>
      <c r="F66">
        <v>599.13400000000001</v>
      </c>
      <c r="G66" t="s">
        <v>10</v>
      </c>
      <c r="H66">
        <v>443.03248977821403</v>
      </c>
      <c r="I66">
        <v>5.0999999999999997E-2</v>
      </c>
      <c r="J66" s="1">
        <f t="shared" si="0"/>
        <v>0.46153846153846156</v>
      </c>
      <c r="K66" s="2"/>
      <c r="L66" s="2"/>
      <c r="M66" s="2"/>
    </row>
    <row r="67" spans="1:13">
      <c r="A67" t="s">
        <v>18</v>
      </c>
      <c r="B67">
        <v>1326</v>
      </c>
      <c r="C67">
        <v>339</v>
      </c>
      <c r="D67">
        <v>13</v>
      </c>
      <c r="E67">
        <v>7</v>
      </c>
      <c r="F67">
        <v>599.12300000000005</v>
      </c>
      <c r="G67" t="s">
        <v>10</v>
      </c>
      <c r="H67">
        <v>443.03248977821403</v>
      </c>
      <c r="I67">
        <v>4.5999999999999999E-2</v>
      </c>
      <c r="J67" s="1">
        <f t="shared" ref="J67:J130" si="17">(D67-E67)/D67</f>
        <v>0.46153846153846156</v>
      </c>
      <c r="K67" s="2"/>
      <c r="L67" s="2"/>
      <c r="M67" s="2"/>
    </row>
    <row r="68" spans="1:13">
      <c r="A68" t="s">
        <v>18</v>
      </c>
      <c r="B68">
        <v>1326</v>
      </c>
      <c r="C68">
        <v>315</v>
      </c>
      <c r="D68">
        <v>13</v>
      </c>
      <c r="E68">
        <v>4</v>
      </c>
      <c r="F68">
        <v>598.726</v>
      </c>
      <c r="G68" t="s">
        <v>10</v>
      </c>
      <c r="H68">
        <v>177.17709343724499</v>
      </c>
      <c r="I68">
        <v>5.8000000000000003E-2</v>
      </c>
      <c r="J68" s="1">
        <f t="shared" si="17"/>
        <v>0.69230769230769229</v>
      </c>
      <c r="K68" s="2"/>
      <c r="L68" s="2"/>
      <c r="M68" s="2"/>
    </row>
    <row r="69" spans="1:13">
      <c r="A69" t="s">
        <v>18</v>
      </c>
      <c r="B69">
        <v>1326</v>
      </c>
      <c r="C69">
        <v>357</v>
      </c>
      <c r="D69">
        <v>13</v>
      </c>
      <c r="E69">
        <v>7</v>
      </c>
      <c r="F69">
        <v>598.79100000000005</v>
      </c>
      <c r="G69" t="s">
        <v>10</v>
      </c>
      <c r="H69">
        <v>416.54242355304899</v>
      </c>
      <c r="I69">
        <v>4.4999999999999998E-2</v>
      </c>
      <c r="J69" s="1">
        <f t="shared" si="17"/>
        <v>0.46153846153846156</v>
      </c>
      <c r="K69" s="2"/>
      <c r="L69" s="2"/>
      <c r="M69" s="2"/>
    </row>
    <row r="70" spans="1:13">
      <c r="A70" t="s">
        <v>18</v>
      </c>
      <c r="B70">
        <v>1326</v>
      </c>
      <c r="C70">
        <v>357</v>
      </c>
      <c r="D70">
        <v>13</v>
      </c>
      <c r="E70">
        <v>7</v>
      </c>
      <c r="F70">
        <v>598.70600000000002</v>
      </c>
      <c r="G70" t="s">
        <v>10</v>
      </c>
      <c r="H70">
        <v>416.54242355304899</v>
      </c>
      <c r="I70">
        <v>4.4999999999999998E-2</v>
      </c>
      <c r="J70" s="1">
        <f t="shared" si="17"/>
        <v>0.46153846153846156</v>
      </c>
      <c r="K70" s="2"/>
      <c r="L70" s="2"/>
      <c r="M70" s="2"/>
    </row>
    <row r="71" spans="1:13">
      <c r="A71" t="s">
        <v>18</v>
      </c>
      <c r="B71">
        <v>1326</v>
      </c>
      <c r="C71">
        <v>357</v>
      </c>
      <c r="D71">
        <v>13</v>
      </c>
      <c r="E71">
        <v>7</v>
      </c>
      <c r="F71">
        <v>598.85799999999995</v>
      </c>
      <c r="G71" t="s">
        <v>10</v>
      </c>
      <c r="H71">
        <v>416.54242355304899</v>
      </c>
      <c r="I71">
        <v>4.5999999999999999E-2</v>
      </c>
      <c r="J71" s="1">
        <f t="shared" si="17"/>
        <v>0.46153846153846156</v>
      </c>
      <c r="K71" s="2"/>
      <c r="L71" s="2"/>
      <c r="M71" s="2"/>
    </row>
    <row r="72" spans="1:13">
      <c r="A72" t="s">
        <v>19</v>
      </c>
      <c r="B72">
        <v>70</v>
      </c>
      <c r="C72">
        <v>0</v>
      </c>
      <c r="D72">
        <v>6</v>
      </c>
      <c r="E72">
        <v>0</v>
      </c>
      <c r="F72">
        <v>73.875</v>
      </c>
      <c r="G72" t="s">
        <v>10</v>
      </c>
      <c r="H72">
        <v>10</v>
      </c>
      <c r="I72">
        <v>0.13</v>
      </c>
      <c r="J72" s="1">
        <f t="shared" si="17"/>
        <v>1</v>
      </c>
      <c r="K72" s="2">
        <f t="shared" si="6"/>
        <v>73.70989999999999</v>
      </c>
      <c r="L72" s="3">
        <f t="shared" ref="L72" si="18">AVERAGE(J72:J81)</f>
        <v>1</v>
      </c>
      <c r="M72" s="2">
        <f t="shared" ref="M72" si="19">AVERAGE(E72:E81)</f>
        <v>0</v>
      </c>
    </row>
    <row r="73" spans="1:13">
      <c r="A73" t="s">
        <v>19</v>
      </c>
      <c r="B73">
        <v>70</v>
      </c>
      <c r="C73">
        <v>0</v>
      </c>
      <c r="D73">
        <v>6</v>
      </c>
      <c r="E73">
        <v>0</v>
      </c>
      <c r="F73">
        <v>73.866</v>
      </c>
      <c r="G73" t="s">
        <v>10</v>
      </c>
      <c r="H73">
        <v>141.42857142857099</v>
      </c>
      <c r="I73">
        <v>5.7000000000000002E-2</v>
      </c>
      <c r="J73" s="1">
        <f t="shared" si="17"/>
        <v>1</v>
      </c>
      <c r="K73" s="2"/>
      <c r="L73" s="2"/>
      <c r="M73" s="2"/>
    </row>
    <row r="74" spans="1:13">
      <c r="A74" t="s">
        <v>19</v>
      </c>
      <c r="B74">
        <v>70</v>
      </c>
      <c r="C74">
        <v>0</v>
      </c>
      <c r="D74">
        <v>6</v>
      </c>
      <c r="E74">
        <v>0</v>
      </c>
      <c r="F74">
        <v>73.623999999999995</v>
      </c>
      <c r="G74" t="s">
        <v>10</v>
      </c>
      <c r="H74">
        <v>46.095238095238003</v>
      </c>
      <c r="I74">
        <v>5.1999999999999998E-2</v>
      </c>
      <c r="J74" s="1">
        <f t="shared" si="17"/>
        <v>1</v>
      </c>
      <c r="K74" s="2"/>
      <c r="L74" s="2"/>
      <c r="M74" s="2"/>
    </row>
    <row r="75" spans="1:13">
      <c r="A75" t="s">
        <v>19</v>
      </c>
      <c r="B75">
        <v>70</v>
      </c>
      <c r="C75">
        <v>0</v>
      </c>
      <c r="D75">
        <v>6</v>
      </c>
      <c r="E75">
        <v>0</v>
      </c>
      <c r="F75">
        <v>73.546999999999997</v>
      </c>
      <c r="G75" t="s">
        <v>16</v>
      </c>
      <c r="H75">
        <v>58.142857142857103</v>
      </c>
      <c r="I75">
        <v>5.3999999999999999E-2</v>
      </c>
      <c r="J75" s="1">
        <f t="shared" si="17"/>
        <v>1</v>
      </c>
      <c r="K75" s="2"/>
      <c r="L75" s="2"/>
      <c r="M75" s="2"/>
    </row>
    <row r="76" spans="1:13">
      <c r="A76" t="s">
        <v>19</v>
      </c>
      <c r="B76">
        <v>70</v>
      </c>
      <c r="C76">
        <v>0</v>
      </c>
      <c r="D76">
        <v>6</v>
      </c>
      <c r="E76">
        <v>0</v>
      </c>
      <c r="F76">
        <v>73.727999999999994</v>
      </c>
      <c r="G76" t="s">
        <v>10</v>
      </c>
      <c r="H76">
        <v>27.047619047619001</v>
      </c>
      <c r="I76">
        <v>5.3999999999999999E-2</v>
      </c>
      <c r="J76" s="1">
        <f t="shared" si="17"/>
        <v>1</v>
      </c>
      <c r="K76" s="2"/>
      <c r="L76" s="2"/>
      <c r="M76" s="2"/>
    </row>
    <row r="77" spans="1:13">
      <c r="A77" t="s">
        <v>19</v>
      </c>
      <c r="B77">
        <v>70</v>
      </c>
      <c r="C77">
        <v>0</v>
      </c>
      <c r="D77">
        <v>6</v>
      </c>
      <c r="E77">
        <v>0</v>
      </c>
      <c r="F77">
        <v>73.97</v>
      </c>
      <c r="G77" t="s">
        <v>10</v>
      </c>
      <c r="H77">
        <v>36.2222222222222</v>
      </c>
      <c r="I77">
        <v>5.3999999999999999E-2</v>
      </c>
      <c r="J77" s="1">
        <f t="shared" si="17"/>
        <v>1</v>
      </c>
      <c r="K77" s="2"/>
      <c r="L77" s="2"/>
      <c r="M77" s="2"/>
    </row>
    <row r="78" spans="1:13">
      <c r="A78" t="s">
        <v>19</v>
      </c>
      <c r="B78">
        <v>70</v>
      </c>
      <c r="C78">
        <v>0</v>
      </c>
      <c r="D78">
        <v>6</v>
      </c>
      <c r="E78">
        <v>0</v>
      </c>
      <c r="F78">
        <v>73.692999999999998</v>
      </c>
      <c r="G78" t="s">
        <v>10</v>
      </c>
      <c r="H78">
        <v>12</v>
      </c>
      <c r="I78">
        <v>5.3999999999999999E-2</v>
      </c>
      <c r="J78" s="1">
        <f t="shared" si="17"/>
        <v>1</v>
      </c>
      <c r="K78" s="2"/>
      <c r="L78" s="2"/>
      <c r="M78" s="2"/>
    </row>
    <row r="79" spans="1:13">
      <c r="A79" t="s">
        <v>19</v>
      </c>
      <c r="B79">
        <v>70</v>
      </c>
      <c r="C79">
        <v>0</v>
      </c>
      <c r="D79">
        <v>6</v>
      </c>
      <c r="E79">
        <v>0</v>
      </c>
      <c r="F79">
        <v>73.606999999999999</v>
      </c>
      <c r="G79" t="s">
        <v>10</v>
      </c>
      <c r="H79">
        <v>46.095238095238003</v>
      </c>
      <c r="I79">
        <v>0.06</v>
      </c>
      <c r="J79" s="1">
        <f t="shared" si="17"/>
        <v>1</v>
      </c>
      <c r="K79" s="2"/>
      <c r="L79" s="2"/>
      <c r="M79" s="2"/>
    </row>
    <row r="80" spans="1:13">
      <c r="A80" t="s">
        <v>19</v>
      </c>
      <c r="B80">
        <v>70</v>
      </c>
      <c r="C80">
        <v>0</v>
      </c>
      <c r="D80">
        <v>6</v>
      </c>
      <c r="E80">
        <v>0</v>
      </c>
      <c r="F80">
        <v>73.524000000000001</v>
      </c>
      <c r="G80" t="s">
        <v>10</v>
      </c>
      <c r="H80">
        <v>12</v>
      </c>
      <c r="I80">
        <v>5.7000000000000002E-2</v>
      </c>
      <c r="J80" s="1">
        <f t="shared" si="17"/>
        <v>1</v>
      </c>
      <c r="K80" s="2"/>
      <c r="L80" s="2"/>
      <c r="M80" s="2"/>
    </row>
    <row r="81" spans="1:13">
      <c r="A81" t="s">
        <v>19</v>
      </c>
      <c r="B81">
        <v>70</v>
      </c>
      <c r="C81">
        <v>0</v>
      </c>
      <c r="D81">
        <v>6</v>
      </c>
      <c r="E81">
        <v>0</v>
      </c>
      <c r="F81">
        <v>73.665000000000006</v>
      </c>
      <c r="G81" t="s">
        <v>10</v>
      </c>
      <c r="H81">
        <v>84.190476190476105</v>
      </c>
      <c r="I81">
        <v>5.8000000000000003E-2</v>
      </c>
      <c r="J81" s="1">
        <f t="shared" si="17"/>
        <v>1</v>
      </c>
      <c r="K81" s="2"/>
      <c r="L81" s="2"/>
      <c r="M81" s="2"/>
    </row>
    <row r="82" spans="1:13">
      <c r="A82" t="s">
        <v>20</v>
      </c>
      <c r="B82">
        <v>3033</v>
      </c>
      <c r="C82">
        <v>2613</v>
      </c>
      <c r="D82">
        <v>16</v>
      </c>
      <c r="E82">
        <v>16</v>
      </c>
      <c r="F82">
        <v>341.012</v>
      </c>
      <c r="G82" t="s">
        <v>16</v>
      </c>
      <c r="H82">
        <v>100</v>
      </c>
      <c r="I82">
        <v>4.4999999999999998E-2</v>
      </c>
      <c r="J82" s="1">
        <f t="shared" si="17"/>
        <v>0</v>
      </c>
      <c r="K82" s="2">
        <f t="shared" ref="K82" si="20">AVERAGE(F82:F91)</f>
        <v>341.07340000000005</v>
      </c>
      <c r="L82" s="3">
        <f t="shared" ref="L82" si="21">AVERAGE(J82:J91)</f>
        <v>-6.25E-2</v>
      </c>
      <c r="M82" s="2">
        <f t="shared" ref="M82" si="22">AVERAGE(E82:E91)</f>
        <v>17</v>
      </c>
    </row>
    <row r="83" spans="1:13">
      <c r="A83" t="s">
        <v>20</v>
      </c>
      <c r="B83">
        <v>3033</v>
      </c>
      <c r="C83">
        <v>2613</v>
      </c>
      <c r="D83">
        <v>16</v>
      </c>
      <c r="E83">
        <v>16</v>
      </c>
      <c r="F83">
        <v>341.387</v>
      </c>
      <c r="G83" t="s">
        <v>16</v>
      </c>
      <c r="H83">
        <v>100</v>
      </c>
      <c r="I83">
        <v>5.8000000000000003E-2</v>
      </c>
      <c r="J83" s="1">
        <f t="shared" si="17"/>
        <v>0</v>
      </c>
      <c r="K83" s="2"/>
      <c r="L83" s="2"/>
      <c r="M83" s="2"/>
    </row>
    <row r="84" spans="1:13">
      <c r="A84" t="s">
        <v>20</v>
      </c>
      <c r="B84">
        <v>3033</v>
      </c>
      <c r="C84">
        <v>2733</v>
      </c>
      <c r="D84">
        <v>16</v>
      </c>
      <c r="E84">
        <v>22</v>
      </c>
      <c r="F84">
        <v>341.137</v>
      </c>
      <c r="G84" t="s">
        <v>10</v>
      </c>
      <c r="H84">
        <v>146.666666666666</v>
      </c>
      <c r="I84">
        <v>3.4000000000000002E-2</v>
      </c>
      <c r="J84" s="1">
        <f t="shared" si="17"/>
        <v>-0.375</v>
      </c>
      <c r="K84" s="2"/>
      <c r="L84" s="2"/>
      <c r="M84" s="2"/>
    </row>
    <row r="85" spans="1:13">
      <c r="A85" t="s">
        <v>20</v>
      </c>
      <c r="B85">
        <v>3033</v>
      </c>
      <c r="C85">
        <v>2613</v>
      </c>
      <c r="D85">
        <v>16</v>
      </c>
      <c r="E85">
        <v>16</v>
      </c>
      <c r="F85">
        <v>340.709</v>
      </c>
      <c r="G85" t="s">
        <v>10</v>
      </c>
      <c r="H85">
        <v>1255.55555555555</v>
      </c>
      <c r="I85">
        <v>3.5999999999999997E-2</v>
      </c>
      <c r="J85" s="1">
        <f t="shared" si="17"/>
        <v>0</v>
      </c>
      <c r="K85" s="2"/>
      <c r="L85" s="2"/>
      <c r="M85" s="2"/>
    </row>
    <row r="86" spans="1:13">
      <c r="A86" t="s">
        <v>20</v>
      </c>
      <c r="B86">
        <v>3033</v>
      </c>
      <c r="C86">
        <v>2571</v>
      </c>
      <c r="D86">
        <v>16</v>
      </c>
      <c r="E86">
        <v>14</v>
      </c>
      <c r="F86">
        <v>341.12900000000002</v>
      </c>
      <c r="G86" t="s">
        <v>10</v>
      </c>
      <c r="H86">
        <v>122.222222222222</v>
      </c>
      <c r="I86">
        <v>3.5000000000000003E-2</v>
      </c>
      <c r="J86" s="1">
        <f t="shared" si="17"/>
        <v>0.125</v>
      </c>
      <c r="K86" s="2"/>
      <c r="L86" s="2"/>
      <c r="M86" s="2"/>
    </row>
    <row r="87" spans="1:13">
      <c r="A87" t="s">
        <v>20</v>
      </c>
      <c r="B87">
        <v>3033</v>
      </c>
      <c r="C87">
        <v>2613</v>
      </c>
      <c r="D87">
        <v>16</v>
      </c>
      <c r="E87">
        <v>16</v>
      </c>
      <c r="F87">
        <v>340.82900000000001</v>
      </c>
      <c r="G87" t="s">
        <v>10</v>
      </c>
      <c r="H87">
        <v>100</v>
      </c>
      <c r="I87">
        <v>3.4000000000000002E-2</v>
      </c>
      <c r="J87" s="1">
        <f t="shared" si="17"/>
        <v>0</v>
      </c>
      <c r="K87" s="2"/>
      <c r="L87" s="2"/>
      <c r="M87" s="2"/>
    </row>
    <row r="88" spans="1:13">
      <c r="A88" t="s">
        <v>20</v>
      </c>
      <c r="B88">
        <v>3033</v>
      </c>
      <c r="C88">
        <v>2613</v>
      </c>
      <c r="D88">
        <v>16</v>
      </c>
      <c r="E88">
        <v>16</v>
      </c>
      <c r="F88">
        <v>340.87700000000001</v>
      </c>
      <c r="G88" t="s">
        <v>10</v>
      </c>
      <c r="H88">
        <v>100</v>
      </c>
      <c r="I88">
        <v>3.4000000000000002E-2</v>
      </c>
      <c r="J88" s="1">
        <f t="shared" si="17"/>
        <v>0</v>
      </c>
      <c r="K88" s="2"/>
      <c r="L88" s="2"/>
      <c r="M88" s="2"/>
    </row>
    <row r="89" spans="1:13">
      <c r="A89" t="s">
        <v>20</v>
      </c>
      <c r="B89">
        <v>3033</v>
      </c>
      <c r="C89">
        <v>2613</v>
      </c>
      <c r="D89">
        <v>16</v>
      </c>
      <c r="E89">
        <v>16</v>
      </c>
      <c r="F89">
        <v>341.21699999999998</v>
      </c>
      <c r="G89" t="s">
        <v>10</v>
      </c>
      <c r="H89">
        <v>129.62962962962899</v>
      </c>
      <c r="I89">
        <v>3.4000000000000002E-2</v>
      </c>
      <c r="J89" s="1">
        <f t="shared" si="17"/>
        <v>0</v>
      </c>
      <c r="K89" s="2"/>
      <c r="L89" s="2"/>
      <c r="M89" s="2"/>
    </row>
    <row r="90" spans="1:13">
      <c r="A90" t="s">
        <v>20</v>
      </c>
      <c r="B90">
        <v>3033</v>
      </c>
      <c r="C90">
        <v>2613</v>
      </c>
      <c r="D90">
        <v>16</v>
      </c>
      <c r="E90">
        <v>16</v>
      </c>
      <c r="F90">
        <v>341.08300000000003</v>
      </c>
      <c r="G90" t="s">
        <v>10</v>
      </c>
      <c r="H90">
        <v>100</v>
      </c>
      <c r="I90">
        <v>3.4000000000000002E-2</v>
      </c>
      <c r="J90" s="1">
        <f t="shared" si="17"/>
        <v>0</v>
      </c>
      <c r="K90" s="2"/>
      <c r="L90" s="2"/>
      <c r="M90" s="2"/>
    </row>
    <row r="91" spans="1:13">
      <c r="A91" t="s">
        <v>20</v>
      </c>
      <c r="B91">
        <v>3033</v>
      </c>
      <c r="C91">
        <v>2735</v>
      </c>
      <c r="D91">
        <v>16</v>
      </c>
      <c r="E91">
        <v>22</v>
      </c>
      <c r="F91">
        <v>341.35399999999998</v>
      </c>
      <c r="G91" t="s">
        <v>16</v>
      </c>
      <c r="H91">
        <v>101.99999999999901</v>
      </c>
      <c r="I91">
        <v>3.7999999999999999E-2</v>
      </c>
      <c r="J91" s="1">
        <f t="shared" si="17"/>
        <v>-0.375</v>
      </c>
      <c r="K91" s="2"/>
      <c r="L91" s="2"/>
      <c r="M91" s="2"/>
    </row>
    <row r="92" spans="1:13">
      <c r="A92" t="s">
        <v>21</v>
      </c>
      <c r="B92">
        <v>462</v>
      </c>
      <c r="C92">
        <v>0</v>
      </c>
      <c r="D92">
        <v>9</v>
      </c>
      <c r="E92">
        <v>0</v>
      </c>
      <c r="F92">
        <v>546.62900000000002</v>
      </c>
      <c r="G92" t="s">
        <v>10</v>
      </c>
      <c r="H92">
        <v>97.9166666666666</v>
      </c>
      <c r="I92">
        <v>0.23200000000000001</v>
      </c>
      <c r="J92" s="1">
        <f t="shared" si="17"/>
        <v>1</v>
      </c>
      <c r="K92" s="2">
        <f t="shared" si="6"/>
        <v>546.43269999999995</v>
      </c>
      <c r="L92" s="3">
        <f t="shared" ref="L92" si="23">AVERAGE(J92:J101)</f>
        <v>1</v>
      </c>
      <c r="M92" s="2">
        <f t="shared" ref="M92" si="24">AVERAGE(E92:E101)</f>
        <v>0</v>
      </c>
    </row>
    <row r="93" spans="1:13">
      <c r="A93" t="s">
        <v>21</v>
      </c>
      <c r="B93">
        <v>462</v>
      </c>
      <c r="C93">
        <v>0</v>
      </c>
      <c r="D93">
        <v>9</v>
      </c>
      <c r="E93">
        <v>0</v>
      </c>
      <c r="F93">
        <v>546.197</v>
      </c>
      <c r="G93" t="s">
        <v>10</v>
      </c>
      <c r="H93">
        <v>96.6666666666666</v>
      </c>
      <c r="I93">
        <v>0.16200000000000001</v>
      </c>
      <c r="J93" s="1">
        <f t="shared" si="17"/>
        <v>1</v>
      </c>
      <c r="K93" s="2"/>
      <c r="L93" s="2"/>
      <c r="M93" s="2"/>
    </row>
    <row r="94" spans="1:13">
      <c r="A94" t="s">
        <v>21</v>
      </c>
      <c r="B94">
        <v>462</v>
      </c>
      <c r="C94">
        <v>0</v>
      </c>
      <c r="D94">
        <v>9</v>
      </c>
      <c r="E94">
        <v>0</v>
      </c>
      <c r="F94">
        <v>546.23599999999999</v>
      </c>
      <c r="G94" t="s">
        <v>10</v>
      </c>
      <c r="H94">
        <v>128.030303030303</v>
      </c>
      <c r="I94">
        <v>0.183</v>
      </c>
      <c r="J94" s="1">
        <f t="shared" si="17"/>
        <v>1</v>
      </c>
      <c r="K94" s="2"/>
      <c r="L94" s="2"/>
      <c r="M94" s="2"/>
    </row>
    <row r="95" spans="1:13">
      <c r="A95" t="s">
        <v>21</v>
      </c>
      <c r="B95">
        <v>462</v>
      </c>
      <c r="C95">
        <v>0</v>
      </c>
      <c r="D95">
        <v>9</v>
      </c>
      <c r="E95">
        <v>0</v>
      </c>
      <c r="F95">
        <v>546.19100000000003</v>
      </c>
      <c r="G95" t="s">
        <v>10</v>
      </c>
      <c r="H95">
        <v>95.4166666666666</v>
      </c>
      <c r="I95">
        <v>0.16200000000000001</v>
      </c>
      <c r="J95" s="1">
        <f t="shared" si="17"/>
        <v>1</v>
      </c>
      <c r="K95" s="2"/>
      <c r="L95" s="2"/>
      <c r="M95" s="2"/>
    </row>
    <row r="96" spans="1:13">
      <c r="A96" t="s">
        <v>21</v>
      </c>
      <c r="B96">
        <v>462</v>
      </c>
      <c r="C96">
        <v>0</v>
      </c>
      <c r="D96">
        <v>9</v>
      </c>
      <c r="E96">
        <v>0</v>
      </c>
      <c r="F96">
        <v>546.625</v>
      </c>
      <c r="G96" t="s">
        <v>10</v>
      </c>
      <c r="H96">
        <v>106.571428571428</v>
      </c>
      <c r="I96">
        <v>0.158</v>
      </c>
      <c r="J96" s="1">
        <f t="shared" si="17"/>
        <v>1</v>
      </c>
      <c r="K96" s="2"/>
      <c r="L96" s="2"/>
      <c r="M96" s="2"/>
    </row>
    <row r="97" spans="1:13">
      <c r="A97" t="s">
        <v>21</v>
      </c>
      <c r="B97">
        <v>462</v>
      </c>
      <c r="C97">
        <v>0</v>
      </c>
      <c r="D97">
        <v>9</v>
      </c>
      <c r="E97">
        <v>0</v>
      </c>
      <c r="F97">
        <v>546.23599999999999</v>
      </c>
      <c r="G97" t="s">
        <v>10</v>
      </c>
      <c r="H97">
        <v>116.666666666666</v>
      </c>
      <c r="I97">
        <v>0.158</v>
      </c>
      <c r="J97" s="1">
        <f t="shared" si="17"/>
        <v>1</v>
      </c>
      <c r="K97" s="2"/>
      <c r="L97" s="2"/>
      <c r="M97" s="2"/>
    </row>
    <row r="98" spans="1:13">
      <c r="A98" t="s">
        <v>21</v>
      </c>
      <c r="B98">
        <v>462</v>
      </c>
      <c r="C98">
        <v>0</v>
      </c>
      <c r="D98">
        <v>9</v>
      </c>
      <c r="E98">
        <v>0</v>
      </c>
      <c r="F98">
        <v>546.154</v>
      </c>
      <c r="G98" t="s">
        <v>10</v>
      </c>
      <c r="H98">
        <v>97.9166666666666</v>
      </c>
      <c r="I98">
        <v>0.17100000000000001</v>
      </c>
      <c r="J98" s="1">
        <f t="shared" si="17"/>
        <v>1</v>
      </c>
      <c r="K98" s="2"/>
      <c r="L98" s="2"/>
      <c r="M98" s="2"/>
    </row>
    <row r="99" spans="1:13">
      <c r="A99" t="s">
        <v>21</v>
      </c>
      <c r="B99">
        <v>462</v>
      </c>
      <c r="C99">
        <v>0</v>
      </c>
      <c r="D99">
        <v>9</v>
      </c>
      <c r="E99">
        <v>0</v>
      </c>
      <c r="F99">
        <v>546.45899999999995</v>
      </c>
      <c r="G99" t="s">
        <v>10</v>
      </c>
      <c r="H99">
        <v>95.6666666666666</v>
      </c>
      <c r="I99">
        <v>0.17699999999999999</v>
      </c>
      <c r="J99" s="1">
        <f t="shared" si="17"/>
        <v>1</v>
      </c>
      <c r="K99" s="2"/>
      <c r="L99" s="2"/>
      <c r="M99" s="2"/>
    </row>
    <row r="100" spans="1:13">
      <c r="A100" t="s">
        <v>21</v>
      </c>
      <c r="B100">
        <v>462</v>
      </c>
      <c r="C100">
        <v>0</v>
      </c>
      <c r="D100">
        <v>9</v>
      </c>
      <c r="E100">
        <v>0</v>
      </c>
      <c r="F100">
        <v>546.84199999999998</v>
      </c>
      <c r="G100" t="s">
        <v>10</v>
      </c>
      <c r="H100">
        <v>97.9166666666666</v>
      </c>
      <c r="I100">
        <v>0.161</v>
      </c>
      <c r="J100" s="1">
        <f t="shared" si="17"/>
        <v>1</v>
      </c>
      <c r="K100" s="2"/>
      <c r="L100" s="2"/>
      <c r="M100" s="2"/>
    </row>
    <row r="101" spans="1:13">
      <c r="A101" t="s">
        <v>21</v>
      </c>
      <c r="B101">
        <v>462</v>
      </c>
      <c r="C101">
        <v>0</v>
      </c>
      <c r="D101">
        <v>9</v>
      </c>
      <c r="E101">
        <v>0</v>
      </c>
      <c r="F101">
        <v>546.75800000000004</v>
      </c>
      <c r="G101" t="s">
        <v>10</v>
      </c>
      <c r="H101">
        <v>118.04761904761899</v>
      </c>
      <c r="I101">
        <v>0.17399999999999999</v>
      </c>
      <c r="J101" s="1">
        <f t="shared" si="17"/>
        <v>1</v>
      </c>
      <c r="K101" s="2"/>
      <c r="L101" s="2"/>
      <c r="M101" s="2"/>
    </row>
    <row r="102" spans="1:13">
      <c r="A102" t="s">
        <v>22</v>
      </c>
      <c r="B102">
        <v>4965</v>
      </c>
      <c r="C102">
        <v>2795</v>
      </c>
      <c r="D102">
        <v>15</v>
      </c>
      <c r="E102">
        <v>9</v>
      </c>
      <c r="F102">
        <v>165.56200000000001</v>
      </c>
      <c r="G102" t="s">
        <v>10</v>
      </c>
      <c r="H102">
        <v>92.307692307692307</v>
      </c>
      <c r="I102">
        <v>4.3999999999999997E-2</v>
      </c>
      <c r="J102" s="1">
        <f t="shared" si="17"/>
        <v>0.4</v>
      </c>
      <c r="K102" s="2">
        <f t="shared" ref="K102" si="25">AVERAGE(F102:F111)</f>
        <v>165.45650000000001</v>
      </c>
      <c r="L102" s="3">
        <f t="shared" ref="L102" si="26">AVERAGE(J102:J111)</f>
        <v>0.42666666666666664</v>
      </c>
      <c r="M102" s="2">
        <f t="shared" ref="M102" si="27">AVERAGE(E102:E111)</f>
        <v>8.6</v>
      </c>
    </row>
    <row r="103" spans="1:13">
      <c r="A103" t="s">
        <v>22</v>
      </c>
      <c r="B103">
        <v>4965</v>
      </c>
      <c r="C103">
        <v>2170</v>
      </c>
      <c r="D103">
        <v>15</v>
      </c>
      <c r="E103">
        <v>6</v>
      </c>
      <c r="F103">
        <v>165.34700000000001</v>
      </c>
      <c r="G103" t="s">
        <v>10</v>
      </c>
      <c r="H103">
        <v>125.07692307692299</v>
      </c>
      <c r="I103">
        <v>3.1E-2</v>
      </c>
      <c r="J103" s="1">
        <f t="shared" si="17"/>
        <v>0.6</v>
      </c>
      <c r="K103" s="2"/>
      <c r="L103" s="2"/>
      <c r="M103" s="2"/>
    </row>
    <row r="104" spans="1:13">
      <c r="A104" t="s">
        <v>22</v>
      </c>
      <c r="B104">
        <v>4965</v>
      </c>
      <c r="C104">
        <v>2795</v>
      </c>
      <c r="D104">
        <v>15</v>
      </c>
      <c r="E104">
        <v>9</v>
      </c>
      <c r="F104">
        <v>165.59700000000001</v>
      </c>
      <c r="G104" t="s">
        <v>10</v>
      </c>
      <c r="H104">
        <v>92.307692307692307</v>
      </c>
      <c r="I104">
        <v>0.03</v>
      </c>
      <c r="J104" s="1">
        <f t="shared" si="17"/>
        <v>0.4</v>
      </c>
      <c r="K104" s="2"/>
      <c r="L104" s="2"/>
      <c r="M104" s="2"/>
    </row>
    <row r="105" spans="1:13">
      <c r="A105" t="s">
        <v>22</v>
      </c>
      <c r="B105">
        <v>4965</v>
      </c>
      <c r="C105">
        <v>2795</v>
      </c>
      <c r="D105">
        <v>15</v>
      </c>
      <c r="E105">
        <v>9</v>
      </c>
      <c r="F105">
        <v>165.42599999999999</v>
      </c>
      <c r="G105" t="s">
        <v>10</v>
      </c>
      <c r="H105">
        <v>92.307692307692307</v>
      </c>
      <c r="I105">
        <v>3.2000000000000001E-2</v>
      </c>
      <c r="J105" s="1">
        <f t="shared" si="17"/>
        <v>0.4</v>
      </c>
      <c r="K105" s="2"/>
      <c r="L105" s="2"/>
      <c r="M105" s="2"/>
    </row>
    <row r="106" spans="1:13">
      <c r="A106" t="s">
        <v>22</v>
      </c>
      <c r="B106">
        <v>4965</v>
      </c>
      <c r="C106">
        <v>2795</v>
      </c>
      <c r="D106">
        <v>15</v>
      </c>
      <c r="E106">
        <v>9</v>
      </c>
      <c r="F106">
        <v>165.36099999999999</v>
      </c>
      <c r="G106" t="s">
        <v>10</v>
      </c>
      <c r="H106">
        <v>371.80654760589402</v>
      </c>
      <c r="I106">
        <v>2.9000000000000001E-2</v>
      </c>
      <c r="J106" s="1">
        <f t="shared" si="17"/>
        <v>0.4</v>
      </c>
      <c r="K106" s="2"/>
      <c r="L106" s="2"/>
      <c r="M106" s="2"/>
    </row>
    <row r="107" spans="1:13">
      <c r="A107" t="s">
        <v>22</v>
      </c>
      <c r="B107">
        <v>4965</v>
      </c>
      <c r="C107">
        <v>2170</v>
      </c>
      <c r="D107">
        <v>15</v>
      </c>
      <c r="E107">
        <v>6</v>
      </c>
      <c r="F107">
        <v>165.37799999999999</v>
      </c>
      <c r="G107" t="s">
        <v>16</v>
      </c>
      <c r="H107">
        <v>123.07692307692299</v>
      </c>
      <c r="I107">
        <v>3.1E-2</v>
      </c>
      <c r="J107" s="1">
        <f t="shared" si="17"/>
        <v>0.6</v>
      </c>
      <c r="K107" s="2"/>
      <c r="L107" s="2"/>
      <c r="M107" s="2"/>
    </row>
    <row r="108" spans="1:13">
      <c r="A108" t="s">
        <v>22</v>
      </c>
      <c r="B108">
        <v>4965</v>
      </c>
      <c r="C108">
        <v>2795</v>
      </c>
      <c r="D108">
        <v>15</v>
      </c>
      <c r="E108">
        <v>9</v>
      </c>
      <c r="F108">
        <v>165.416</v>
      </c>
      <c r="G108" t="s">
        <v>10</v>
      </c>
      <c r="H108">
        <v>92.307692307692307</v>
      </c>
      <c r="I108">
        <v>3.5999999999999997E-2</v>
      </c>
      <c r="J108" s="1">
        <f t="shared" si="17"/>
        <v>0.4</v>
      </c>
      <c r="K108" s="2"/>
      <c r="L108" s="2"/>
      <c r="M108" s="2"/>
    </row>
    <row r="109" spans="1:13">
      <c r="A109" t="s">
        <v>22</v>
      </c>
      <c r="B109">
        <v>4965</v>
      </c>
      <c r="C109">
        <v>2780</v>
      </c>
      <c r="D109">
        <v>15</v>
      </c>
      <c r="E109">
        <v>9</v>
      </c>
      <c r="F109">
        <v>165.571</v>
      </c>
      <c r="G109" t="s">
        <v>10</v>
      </c>
      <c r="H109">
        <v>135.07692307692301</v>
      </c>
      <c r="I109">
        <v>3.1E-2</v>
      </c>
      <c r="J109" s="1">
        <f t="shared" si="17"/>
        <v>0.4</v>
      </c>
      <c r="K109" s="2"/>
      <c r="L109" s="2"/>
      <c r="M109" s="2"/>
    </row>
    <row r="110" spans="1:13">
      <c r="A110" t="s">
        <v>22</v>
      </c>
      <c r="B110">
        <v>4965</v>
      </c>
      <c r="C110">
        <v>2843</v>
      </c>
      <c r="D110">
        <v>15</v>
      </c>
      <c r="E110">
        <v>11</v>
      </c>
      <c r="F110">
        <v>165.36199999999999</v>
      </c>
      <c r="G110" t="s">
        <v>10</v>
      </c>
      <c r="H110">
        <v>96.268088347296199</v>
      </c>
      <c r="I110">
        <v>3.4000000000000002E-2</v>
      </c>
      <c r="J110" s="1">
        <f t="shared" si="17"/>
        <v>0.26666666666666666</v>
      </c>
      <c r="K110" s="2"/>
      <c r="L110" s="2"/>
      <c r="M110" s="2"/>
    </row>
    <row r="111" spans="1:13">
      <c r="A111" t="s">
        <v>22</v>
      </c>
      <c r="B111">
        <v>4965</v>
      </c>
      <c r="C111">
        <v>2795</v>
      </c>
      <c r="D111">
        <v>15</v>
      </c>
      <c r="E111">
        <v>9</v>
      </c>
      <c r="F111">
        <v>165.54499999999999</v>
      </c>
      <c r="G111" t="s">
        <v>10</v>
      </c>
      <c r="H111">
        <v>92.307692307692307</v>
      </c>
      <c r="I111">
        <v>0.03</v>
      </c>
      <c r="J111" s="1">
        <f t="shared" si="17"/>
        <v>0.4</v>
      </c>
      <c r="K111" s="2"/>
      <c r="L111" s="2"/>
      <c r="M111" s="2"/>
    </row>
    <row r="112" spans="1:13">
      <c r="A112" t="s">
        <v>23</v>
      </c>
      <c r="B112">
        <v>1186</v>
      </c>
      <c r="C112">
        <v>0</v>
      </c>
      <c r="D112">
        <v>6</v>
      </c>
      <c r="E112">
        <v>0</v>
      </c>
      <c r="F112">
        <v>64.197999999999993</v>
      </c>
      <c r="G112" t="s">
        <v>10</v>
      </c>
      <c r="H112">
        <v>490.38461538461502</v>
      </c>
      <c r="I112">
        <v>2.4E-2</v>
      </c>
      <c r="J112" s="1">
        <f t="shared" si="17"/>
        <v>1</v>
      </c>
      <c r="K112" s="2">
        <f t="shared" ref="K112:K172" si="28">AVERAGE(F112:F121)</f>
        <v>64.316999999999979</v>
      </c>
      <c r="L112" s="3">
        <f t="shared" ref="L112" si="29">AVERAGE(J112:J121)</f>
        <v>1</v>
      </c>
      <c r="M112" s="2">
        <f t="shared" ref="M112" si="30">AVERAGE(E112:E121)</f>
        <v>0</v>
      </c>
    </row>
    <row r="113" spans="1:13">
      <c r="A113" t="s">
        <v>23</v>
      </c>
      <c r="B113">
        <v>1186</v>
      </c>
      <c r="C113">
        <v>0</v>
      </c>
      <c r="D113">
        <v>6</v>
      </c>
      <c r="E113">
        <v>0</v>
      </c>
      <c r="F113">
        <v>64.438000000000002</v>
      </c>
      <c r="G113" t="s">
        <v>10</v>
      </c>
      <c r="H113">
        <v>428.84615384615302</v>
      </c>
      <c r="I113">
        <v>1.9E-2</v>
      </c>
      <c r="J113" s="1">
        <f t="shared" si="17"/>
        <v>1</v>
      </c>
      <c r="K113" s="2"/>
      <c r="L113" s="2"/>
      <c r="M113" s="2"/>
    </row>
    <row r="114" spans="1:13">
      <c r="A114" t="s">
        <v>23</v>
      </c>
      <c r="B114">
        <v>1186</v>
      </c>
      <c r="C114">
        <v>0</v>
      </c>
      <c r="D114">
        <v>6</v>
      </c>
      <c r="E114">
        <v>0</v>
      </c>
      <c r="F114">
        <v>64.31</v>
      </c>
      <c r="G114" t="s">
        <v>10</v>
      </c>
      <c r="H114">
        <v>459.61538461538402</v>
      </c>
      <c r="I114">
        <v>1.6E-2</v>
      </c>
      <c r="J114" s="1">
        <f t="shared" si="17"/>
        <v>1</v>
      </c>
      <c r="K114" s="2"/>
      <c r="L114" s="2"/>
      <c r="M114" s="2"/>
    </row>
    <row r="115" spans="1:13">
      <c r="A115" t="s">
        <v>23</v>
      </c>
      <c r="B115">
        <v>1186</v>
      </c>
      <c r="C115">
        <v>0</v>
      </c>
      <c r="D115">
        <v>6</v>
      </c>
      <c r="E115">
        <v>0</v>
      </c>
      <c r="F115">
        <v>64.286000000000001</v>
      </c>
      <c r="G115" t="s">
        <v>10</v>
      </c>
      <c r="H115">
        <v>490.38461538461502</v>
      </c>
      <c r="I115">
        <v>1.7000000000000001E-2</v>
      </c>
      <c r="J115" s="1">
        <f t="shared" si="17"/>
        <v>1</v>
      </c>
      <c r="K115" s="2"/>
      <c r="L115" s="2"/>
      <c r="M115" s="2"/>
    </row>
    <row r="116" spans="1:13">
      <c r="A116" t="s">
        <v>23</v>
      </c>
      <c r="B116">
        <v>1186</v>
      </c>
      <c r="C116">
        <v>0</v>
      </c>
      <c r="D116">
        <v>6</v>
      </c>
      <c r="E116">
        <v>0</v>
      </c>
      <c r="F116">
        <v>64.263999999999996</v>
      </c>
      <c r="G116" t="s">
        <v>10</v>
      </c>
      <c r="H116">
        <v>459.61538461538402</v>
      </c>
      <c r="I116">
        <v>1.6E-2</v>
      </c>
      <c r="J116" s="1">
        <f t="shared" si="17"/>
        <v>1</v>
      </c>
      <c r="K116" s="2"/>
      <c r="L116" s="2"/>
      <c r="M116" s="2"/>
    </row>
    <row r="117" spans="1:13">
      <c r="A117" t="s">
        <v>23</v>
      </c>
      <c r="B117">
        <v>1186</v>
      </c>
      <c r="C117">
        <v>0</v>
      </c>
      <c r="D117">
        <v>6</v>
      </c>
      <c r="E117">
        <v>0</v>
      </c>
      <c r="F117">
        <v>64.33</v>
      </c>
      <c r="G117" t="s">
        <v>10</v>
      </c>
      <c r="H117">
        <v>459.61538461538402</v>
      </c>
      <c r="I117">
        <v>1.6E-2</v>
      </c>
      <c r="J117" s="1">
        <f t="shared" si="17"/>
        <v>1</v>
      </c>
      <c r="K117" s="2"/>
      <c r="L117" s="2"/>
      <c r="M117" s="2"/>
    </row>
    <row r="118" spans="1:13">
      <c r="A118" t="s">
        <v>23</v>
      </c>
      <c r="B118">
        <v>1186</v>
      </c>
      <c r="C118">
        <v>0</v>
      </c>
      <c r="D118">
        <v>6</v>
      </c>
      <c r="E118">
        <v>0</v>
      </c>
      <c r="F118">
        <v>64.239000000000004</v>
      </c>
      <c r="G118" t="s">
        <v>10</v>
      </c>
      <c r="H118">
        <v>474.65384615384602</v>
      </c>
      <c r="I118">
        <v>2.8000000000000001E-2</v>
      </c>
      <c r="J118" s="1">
        <f t="shared" si="17"/>
        <v>1</v>
      </c>
      <c r="K118" s="2"/>
      <c r="L118" s="2"/>
      <c r="M118" s="2"/>
    </row>
    <row r="119" spans="1:13">
      <c r="A119" t="s">
        <v>23</v>
      </c>
      <c r="B119">
        <v>1186</v>
      </c>
      <c r="C119">
        <v>0</v>
      </c>
      <c r="D119">
        <v>6</v>
      </c>
      <c r="E119">
        <v>0</v>
      </c>
      <c r="F119">
        <v>64.400999999999996</v>
      </c>
      <c r="G119" t="s">
        <v>10</v>
      </c>
      <c r="H119">
        <v>459.61538461538402</v>
      </c>
      <c r="I119">
        <v>1.7000000000000001E-2</v>
      </c>
      <c r="J119" s="1">
        <f t="shared" si="17"/>
        <v>1</v>
      </c>
      <c r="K119" s="2"/>
      <c r="L119" s="2"/>
      <c r="M119" s="2"/>
    </row>
    <row r="120" spans="1:13">
      <c r="A120" t="s">
        <v>23</v>
      </c>
      <c r="B120">
        <v>1186</v>
      </c>
      <c r="C120">
        <v>0</v>
      </c>
      <c r="D120">
        <v>6</v>
      </c>
      <c r="E120">
        <v>0</v>
      </c>
      <c r="F120">
        <v>64.271000000000001</v>
      </c>
      <c r="G120" t="s">
        <v>10</v>
      </c>
      <c r="H120">
        <v>280.79562043795602</v>
      </c>
      <c r="I120">
        <v>1.7999999999999999E-2</v>
      </c>
      <c r="J120" s="1">
        <f t="shared" si="17"/>
        <v>1</v>
      </c>
      <c r="K120" s="2"/>
      <c r="L120" s="2"/>
      <c r="M120" s="2"/>
    </row>
    <row r="121" spans="1:13">
      <c r="A121" t="s">
        <v>23</v>
      </c>
      <c r="B121">
        <v>1186</v>
      </c>
      <c r="C121">
        <v>0</v>
      </c>
      <c r="D121">
        <v>6</v>
      </c>
      <c r="E121">
        <v>0</v>
      </c>
      <c r="F121">
        <v>64.433000000000007</v>
      </c>
      <c r="G121" t="s">
        <v>10</v>
      </c>
      <c r="H121">
        <v>459.61538461538402</v>
      </c>
      <c r="I121">
        <v>1.7000000000000001E-2</v>
      </c>
      <c r="J121" s="1">
        <f t="shared" si="17"/>
        <v>1</v>
      </c>
      <c r="K121" s="2"/>
      <c r="L121" s="2"/>
      <c r="M121" s="2"/>
    </row>
    <row r="122" spans="1:13">
      <c r="A122" t="s">
        <v>24</v>
      </c>
      <c r="B122">
        <v>8362</v>
      </c>
      <c r="C122">
        <v>3306</v>
      </c>
      <c r="D122">
        <v>40</v>
      </c>
      <c r="E122">
        <v>14</v>
      </c>
      <c r="F122">
        <v>1228.32</v>
      </c>
      <c r="G122" t="s">
        <v>10</v>
      </c>
      <c r="H122">
        <v>961.414141414141</v>
      </c>
      <c r="I122">
        <v>0.35499999999999998</v>
      </c>
      <c r="J122" s="1">
        <f t="shared" si="17"/>
        <v>0.65</v>
      </c>
      <c r="K122" s="2">
        <f t="shared" ref="K122" si="31">AVERAGE(F122:F131)</f>
        <v>1227.8377999999998</v>
      </c>
      <c r="L122" s="3">
        <f t="shared" ref="L122" si="32">AVERAGE(J122:J131)</f>
        <v>0.65000000000000013</v>
      </c>
      <c r="M122" s="2">
        <f t="shared" ref="M122" si="33">AVERAGE(E122:E131)</f>
        <v>14</v>
      </c>
    </row>
    <row r="123" spans="1:13">
      <c r="A123" t="s">
        <v>24</v>
      </c>
      <c r="B123">
        <v>8362</v>
      </c>
      <c r="C123">
        <v>3306</v>
      </c>
      <c r="D123">
        <v>40</v>
      </c>
      <c r="E123">
        <v>14</v>
      </c>
      <c r="F123">
        <v>1227.877</v>
      </c>
      <c r="G123" t="s">
        <v>10</v>
      </c>
      <c r="H123">
        <v>1015.6469613243401</v>
      </c>
      <c r="I123">
        <v>0.28599999999999998</v>
      </c>
      <c r="J123" s="1">
        <f t="shared" si="17"/>
        <v>0.65</v>
      </c>
      <c r="K123" s="2"/>
      <c r="L123" s="2"/>
      <c r="M123" s="2"/>
    </row>
    <row r="124" spans="1:13">
      <c r="A124" t="s">
        <v>24</v>
      </c>
      <c r="B124">
        <v>8362</v>
      </c>
      <c r="C124">
        <v>3306</v>
      </c>
      <c r="D124">
        <v>40</v>
      </c>
      <c r="E124">
        <v>14</v>
      </c>
      <c r="F124">
        <v>1228.252</v>
      </c>
      <c r="G124" t="s">
        <v>10</v>
      </c>
      <c r="H124">
        <v>961.414141414141</v>
      </c>
      <c r="I124">
        <v>0.26300000000000001</v>
      </c>
      <c r="J124" s="1">
        <f t="shared" si="17"/>
        <v>0.65</v>
      </c>
      <c r="K124" s="2"/>
      <c r="L124" s="2"/>
      <c r="M124" s="2"/>
    </row>
    <row r="125" spans="1:13">
      <c r="A125" t="s">
        <v>24</v>
      </c>
      <c r="B125">
        <v>8362</v>
      </c>
      <c r="C125">
        <v>3306</v>
      </c>
      <c r="D125">
        <v>40</v>
      </c>
      <c r="E125">
        <v>14</v>
      </c>
      <c r="F125">
        <v>1227.4259999999999</v>
      </c>
      <c r="G125" t="s">
        <v>10</v>
      </c>
      <c r="H125">
        <v>960.59781488352905</v>
      </c>
      <c r="I125">
        <v>0.29299999999999998</v>
      </c>
      <c r="J125" s="1">
        <f t="shared" si="17"/>
        <v>0.65</v>
      </c>
      <c r="K125" s="2"/>
      <c r="L125" s="2"/>
      <c r="M125" s="2"/>
    </row>
    <row r="126" spans="1:13">
      <c r="A126" t="s">
        <v>24</v>
      </c>
      <c r="B126">
        <v>8362</v>
      </c>
      <c r="C126">
        <v>3306</v>
      </c>
      <c r="D126">
        <v>40</v>
      </c>
      <c r="E126">
        <v>14</v>
      </c>
      <c r="F126">
        <v>1227.4829999999999</v>
      </c>
      <c r="G126" t="s">
        <v>10</v>
      </c>
      <c r="H126">
        <v>998.14883529169197</v>
      </c>
      <c r="I126">
        <v>0.28499999999999998</v>
      </c>
      <c r="J126" s="1">
        <f t="shared" si="17"/>
        <v>0.65</v>
      </c>
      <c r="K126" s="2"/>
      <c r="L126" s="2"/>
      <c r="M126" s="2"/>
    </row>
    <row r="127" spans="1:13">
      <c r="A127" t="s">
        <v>24</v>
      </c>
      <c r="B127">
        <v>8362</v>
      </c>
      <c r="C127">
        <v>3306</v>
      </c>
      <c r="D127">
        <v>40</v>
      </c>
      <c r="E127">
        <v>14</v>
      </c>
      <c r="F127">
        <v>1227.614</v>
      </c>
      <c r="G127" t="s">
        <v>10</v>
      </c>
      <c r="H127">
        <v>948.35291692434498</v>
      </c>
      <c r="I127">
        <v>0.254</v>
      </c>
      <c r="J127" s="1">
        <f t="shared" si="17"/>
        <v>0.65</v>
      </c>
      <c r="K127" s="2"/>
      <c r="L127" s="2"/>
      <c r="M127" s="2"/>
    </row>
    <row r="128" spans="1:13">
      <c r="A128" t="s">
        <v>24</v>
      </c>
      <c r="B128">
        <v>8362</v>
      </c>
      <c r="C128">
        <v>3306</v>
      </c>
      <c r="D128">
        <v>40</v>
      </c>
      <c r="E128">
        <v>14</v>
      </c>
      <c r="F128">
        <v>1227.57</v>
      </c>
      <c r="G128" t="s">
        <v>10</v>
      </c>
      <c r="H128">
        <v>947.53659039373304</v>
      </c>
      <c r="I128">
        <v>0.25</v>
      </c>
      <c r="J128" s="1">
        <f t="shared" si="17"/>
        <v>0.65</v>
      </c>
      <c r="K128" s="2"/>
      <c r="L128" s="2"/>
      <c r="M128" s="2"/>
    </row>
    <row r="129" spans="1:13">
      <c r="A129" t="s">
        <v>24</v>
      </c>
      <c r="B129">
        <v>8362</v>
      </c>
      <c r="C129">
        <v>3306</v>
      </c>
      <c r="D129">
        <v>40</v>
      </c>
      <c r="E129">
        <v>14</v>
      </c>
      <c r="F129">
        <v>1228.2670000000001</v>
      </c>
      <c r="G129" t="s">
        <v>10</v>
      </c>
      <c r="H129">
        <v>963.86312100597797</v>
      </c>
      <c r="I129">
        <v>0.28899999999999998</v>
      </c>
      <c r="J129" s="1">
        <f t="shared" si="17"/>
        <v>0.65</v>
      </c>
      <c r="K129" s="2"/>
      <c r="L129" s="2"/>
      <c r="M129" s="2"/>
    </row>
    <row r="130" spans="1:13">
      <c r="A130" t="s">
        <v>24</v>
      </c>
      <c r="B130">
        <v>8362</v>
      </c>
      <c r="C130">
        <v>3306</v>
      </c>
      <c r="D130">
        <v>40</v>
      </c>
      <c r="E130">
        <v>14</v>
      </c>
      <c r="F130">
        <v>1227.5170000000001</v>
      </c>
      <c r="G130" t="s">
        <v>10</v>
      </c>
      <c r="H130">
        <v>962.23046794475295</v>
      </c>
      <c r="I130">
        <v>0.28100000000000003</v>
      </c>
      <c r="J130" s="1">
        <f t="shared" si="17"/>
        <v>0.65</v>
      </c>
      <c r="K130" s="2"/>
      <c r="L130" s="2"/>
      <c r="M130" s="2"/>
    </row>
    <row r="131" spans="1:13">
      <c r="A131" t="s">
        <v>24</v>
      </c>
      <c r="B131">
        <v>8362</v>
      </c>
      <c r="C131">
        <v>3306</v>
      </c>
      <c r="D131">
        <v>40</v>
      </c>
      <c r="E131">
        <v>14</v>
      </c>
      <c r="F131">
        <v>1228.0519999999999</v>
      </c>
      <c r="G131" t="s">
        <v>10</v>
      </c>
      <c r="H131">
        <v>1003.04679447536</v>
      </c>
      <c r="I131">
        <v>0.28599999999999998</v>
      </c>
      <c r="J131" s="1">
        <f t="shared" ref="J131:J194" si="34">(D131-E131)/D131</f>
        <v>0.65</v>
      </c>
      <c r="K131" s="2"/>
      <c r="L131" s="2"/>
      <c r="M131" s="2"/>
    </row>
    <row r="132" spans="1:13">
      <c r="A132" t="s">
        <v>25</v>
      </c>
      <c r="B132">
        <v>15002</v>
      </c>
      <c r="C132">
        <v>164</v>
      </c>
      <c r="D132">
        <v>22</v>
      </c>
      <c r="E132">
        <v>2</v>
      </c>
      <c r="F132">
        <v>100.961</v>
      </c>
      <c r="G132" t="s">
        <v>10</v>
      </c>
      <c r="H132">
        <v>613.50400989350305</v>
      </c>
      <c r="I132">
        <v>6.7000000000000004E-2</v>
      </c>
      <c r="J132" s="1">
        <f t="shared" si="34"/>
        <v>0.90909090909090906</v>
      </c>
      <c r="K132" s="2">
        <f t="shared" si="28"/>
        <v>100.7807</v>
      </c>
      <c r="L132" s="3">
        <f t="shared" ref="L132" si="35">AVERAGE(J132:J141)</f>
        <v>0.23181818181818184</v>
      </c>
      <c r="M132" s="2">
        <f t="shared" ref="M132" si="36">AVERAGE(E132:E141)</f>
        <v>16.899999999999999</v>
      </c>
    </row>
    <row r="133" spans="1:13">
      <c r="A133" t="s">
        <v>25</v>
      </c>
      <c r="B133">
        <v>15002</v>
      </c>
      <c r="C133">
        <v>7108</v>
      </c>
      <c r="D133">
        <v>22</v>
      </c>
      <c r="E133">
        <v>25</v>
      </c>
      <c r="F133">
        <v>100.908</v>
      </c>
      <c r="G133" t="s">
        <v>10</v>
      </c>
      <c r="H133">
        <v>57.3333333333333</v>
      </c>
      <c r="I133">
        <v>3.9E-2</v>
      </c>
      <c r="J133" s="1">
        <f t="shared" si="34"/>
        <v>-0.13636363636363635</v>
      </c>
      <c r="K133" s="2"/>
      <c r="L133" s="2"/>
      <c r="M133" s="2"/>
    </row>
    <row r="134" spans="1:13">
      <c r="A134" t="s">
        <v>25</v>
      </c>
      <c r="B134">
        <v>15002</v>
      </c>
      <c r="C134">
        <v>6913</v>
      </c>
      <c r="D134">
        <v>22</v>
      </c>
      <c r="E134">
        <v>22</v>
      </c>
      <c r="F134">
        <v>100.70399999999999</v>
      </c>
      <c r="G134" t="s">
        <v>10</v>
      </c>
      <c r="H134">
        <v>71.058823529411697</v>
      </c>
      <c r="I134">
        <v>5.7000000000000002E-2</v>
      </c>
      <c r="J134" s="1">
        <f t="shared" si="34"/>
        <v>0</v>
      </c>
      <c r="K134" s="2"/>
      <c r="L134" s="2"/>
      <c r="M134" s="2"/>
    </row>
    <row r="135" spans="1:13">
      <c r="A135" t="s">
        <v>25</v>
      </c>
      <c r="B135">
        <v>15002</v>
      </c>
      <c r="C135">
        <v>6838</v>
      </c>
      <c r="D135">
        <v>22</v>
      </c>
      <c r="E135">
        <v>21</v>
      </c>
      <c r="F135">
        <v>101.05200000000001</v>
      </c>
      <c r="G135" t="s">
        <v>10</v>
      </c>
      <c r="H135">
        <v>59.294117647058798</v>
      </c>
      <c r="I135">
        <v>3.9E-2</v>
      </c>
      <c r="J135" s="1">
        <f t="shared" si="34"/>
        <v>4.5454545454545456E-2</v>
      </c>
      <c r="K135" s="2"/>
      <c r="L135" s="2"/>
      <c r="M135" s="2"/>
    </row>
    <row r="136" spans="1:13">
      <c r="A136" t="s">
        <v>25</v>
      </c>
      <c r="B136">
        <v>15002</v>
      </c>
      <c r="C136">
        <v>6838</v>
      </c>
      <c r="D136">
        <v>22</v>
      </c>
      <c r="E136">
        <v>21</v>
      </c>
      <c r="F136">
        <v>100.532</v>
      </c>
      <c r="G136" t="s">
        <v>10</v>
      </c>
      <c r="H136">
        <v>67.137254901960702</v>
      </c>
      <c r="I136">
        <v>3.6999999999999998E-2</v>
      </c>
      <c r="J136" s="1">
        <f t="shared" si="34"/>
        <v>4.5454545454545456E-2</v>
      </c>
      <c r="K136" s="2"/>
      <c r="L136" s="2"/>
      <c r="M136" s="2"/>
    </row>
    <row r="137" spans="1:13">
      <c r="A137" t="s">
        <v>25</v>
      </c>
      <c r="B137">
        <v>15002</v>
      </c>
      <c r="C137">
        <v>164</v>
      </c>
      <c r="D137">
        <v>22</v>
      </c>
      <c r="E137">
        <v>2</v>
      </c>
      <c r="F137">
        <v>100.83</v>
      </c>
      <c r="G137" t="s">
        <v>10</v>
      </c>
      <c r="H137">
        <v>717.130480291808</v>
      </c>
      <c r="I137">
        <v>3.7999999999999999E-2</v>
      </c>
      <c r="J137" s="1">
        <f t="shared" si="34"/>
        <v>0.90909090909090906</v>
      </c>
      <c r="K137" s="2"/>
      <c r="L137" s="2"/>
      <c r="M137" s="2"/>
    </row>
    <row r="138" spans="1:13">
      <c r="A138" t="s">
        <v>25</v>
      </c>
      <c r="B138">
        <v>15002</v>
      </c>
      <c r="C138">
        <v>7092</v>
      </c>
      <c r="D138">
        <v>22</v>
      </c>
      <c r="E138">
        <v>25</v>
      </c>
      <c r="F138">
        <v>100.57299999999999</v>
      </c>
      <c r="G138" t="s">
        <v>10</v>
      </c>
      <c r="H138">
        <v>90.6666666666666</v>
      </c>
      <c r="I138">
        <v>5.8000000000000003E-2</v>
      </c>
      <c r="J138" s="1">
        <f t="shared" si="34"/>
        <v>-0.13636363636363635</v>
      </c>
      <c r="K138" s="2"/>
      <c r="L138" s="2"/>
      <c r="M138" s="2"/>
    </row>
    <row r="139" spans="1:13">
      <c r="A139" t="s">
        <v>25</v>
      </c>
      <c r="B139">
        <v>15002</v>
      </c>
      <c r="C139">
        <v>164</v>
      </c>
      <c r="D139">
        <v>22</v>
      </c>
      <c r="E139">
        <v>2</v>
      </c>
      <c r="F139">
        <v>100.636</v>
      </c>
      <c r="G139" t="s">
        <v>10</v>
      </c>
      <c r="H139">
        <v>545.03424515723202</v>
      </c>
      <c r="I139">
        <v>4.1000000000000002E-2</v>
      </c>
      <c r="J139" s="1">
        <f t="shared" si="34"/>
        <v>0.90909090909090906</v>
      </c>
      <c r="K139" s="2"/>
      <c r="L139" s="2"/>
      <c r="M139" s="2"/>
    </row>
    <row r="140" spans="1:13">
      <c r="A140" t="s">
        <v>25</v>
      </c>
      <c r="B140">
        <v>15002</v>
      </c>
      <c r="C140">
        <v>7092</v>
      </c>
      <c r="D140">
        <v>22</v>
      </c>
      <c r="E140">
        <v>25</v>
      </c>
      <c r="F140">
        <v>100.877</v>
      </c>
      <c r="G140" t="s">
        <v>10</v>
      </c>
      <c r="H140">
        <v>90.6666666666666</v>
      </c>
      <c r="I140">
        <v>3.7999999999999999E-2</v>
      </c>
      <c r="J140" s="1">
        <f t="shared" si="34"/>
        <v>-0.13636363636363635</v>
      </c>
      <c r="K140" s="2"/>
      <c r="L140" s="2"/>
      <c r="M140" s="2"/>
    </row>
    <row r="141" spans="1:13">
      <c r="A141" t="s">
        <v>25</v>
      </c>
      <c r="B141">
        <v>15002</v>
      </c>
      <c r="C141">
        <v>7072</v>
      </c>
      <c r="D141">
        <v>22</v>
      </c>
      <c r="E141">
        <v>24</v>
      </c>
      <c r="F141">
        <v>100.73399999999999</v>
      </c>
      <c r="G141" t="s">
        <v>10</v>
      </c>
      <c r="H141">
        <v>53.090909090909001</v>
      </c>
      <c r="I141">
        <v>3.6999999999999998E-2</v>
      </c>
      <c r="J141" s="1">
        <f t="shared" si="34"/>
        <v>-9.0909090909090912E-2</v>
      </c>
      <c r="K141" s="2"/>
      <c r="L141" s="2"/>
      <c r="M141" s="2"/>
    </row>
    <row r="142" spans="1:13">
      <c r="A142" t="s">
        <v>26</v>
      </c>
      <c r="B142">
        <v>9060</v>
      </c>
      <c r="C142">
        <v>6288</v>
      </c>
      <c r="D142">
        <v>32</v>
      </c>
      <c r="E142">
        <v>20</v>
      </c>
      <c r="F142">
        <v>537.14499999999998</v>
      </c>
      <c r="G142" t="s">
        <v>10</v>
      </c>
      <c r="H142">
        <v>686.77032263541003</v>
      </c>
      <c r="I142">
        <v>1.4999999999999999E-2</v>
      </c>
      <c r="J142" s="1">
        <f t="shared" si="34"/>
        <v>0.375</v>
      </c>
      <c r="K142" s="2">
        <f t="shared" ref="K142" si="37">AVERAGE(F142:F151)</f>
        <v>537.10860000000002</v>
      </c>
      <c r="L142" s="3">
        <f t="shared" ref="L142" si="38">AVERAGE(J142:J151)</f>
        <v>0.46875</v>
      </c>
      <c r="M142" s="2">
        <f t="shared" ref="M142" si="39">AVERAGE(E142:E151)</f>
        <v>17</v>
      </c>
    </row>
    <row r="143" spans="1:13">
      <c r="A143" t="s">
        <v>26</v>
      </c>
      <c r="B143">
        <v>9060</v>
      </c>
      <c r="C143">
        <v>6288</v>
      </c>
      <c r="D143">
        <v>32</v>
      </c>
      <c r="E143">
        <v>20</v>
      </c>
      <c r="F143">
        <v>537.20399999999995</v>
      </c>
      <c r="G143" t="s">
        <v>10</v>
      </c>
      <c r="H143">
        <v>710.86670817757897</v>
      </c>
      <c r="I143">
        <v>7.0000000000000001E-3</v>
      </c>
      <c r="J143" s="1">
        <f t="shared" si="34"/>
        <v>0.375</v>
      </c>
      <c r="K143" s="2"/>
      <c r="L143" s="2"/>
      <c r="M143" s="2"/>
    </row>
    <row r="144" spans="1:13">
      <c r="A144" t="s">
        <v>26</v>
      </c>
      <c r="B144">
        <v>9060</v>
      </c>
      <c r="C144">
        <v>6796</v>
      </c>
      <c r="D144">
        <v>32</v>
      </c>
      <c r="E144">
        <v>14</v>
      </c>
      <c r="F144">
        <v>536.84299999999996</v>
      </c>
      <c r="G144" t="s">
        <v>10</v>
      </c>
      <c r="H144">
        <v>1527.6572445132799</v>
      </c>
      <c r="I144">
        <v>6.0000000000000001E-3</v>
      </c>
      <c r="J144" s="1">
        <f t="shared" si="34"/>
        <v>0.5625</v>
      </c>
      <c r="K144" s="2"/>
      <c r="L144" s="2"/>
      <c r="M144" s="2"/>
    </row>
    <row r="145" spans="1:13">
      <c r="A145" t="s">
        <v>26</v>
      </c>
      <c r="B145">
        <v>9060</v>
      </c>
      <c r="C145">
        <v>6288</v>
      </c>
      <c r="D145">
        <v>32</v>
      </c>
      <c r="E145">
        <v>20</v>
      </c>
      <c r="F145">
        <v>537.11400000000003</v>
      </c>
      <c r="G145" t="s">
        <v>10</v>
      </c>
      <c r="H145">
        <v>677.13176841854295</v>
      </c>
      <c r="I145">
        <v>5.0000000000000001E-3</v>
      </c>
      <c r="J145" s="1">
        <f t="shared" si="34"/>
        <v>0.375</v>
      </c>
      <c r="K145" s="2"/>
      <c r="L145" s="2"/>
      <c r="M145" s="2"/>
    </row>
    <row r="146" spans="1:13">
      <c r="A146" t="s">
        <v>26</v>
      </c>
      <c r="B146">
        <v>9060</v>
      </c>
      <c r="C146">
        <v>6288</v>
      </c>
      <c r="D146">
        <v>32</v>
      </c>
      <c r="E146">
        <v>20</v>
      </c>
      <c r="F146">
        <v>537.26400000000001</v>
      </c>
      <c r="G146" t="s">
        <v>10</v>
      </c>
      <c r="H146">
        <v>672.31249131010895</v>
      </c>
      <c r="I146">
        <v>5.0000000000000001E-3</v>
      </c>
      <c r="J146" s="1">
        <f t="shared" si="34"/>
        <v>0.375</v>
      </c>
      <c r="K146" s="2"/>
      <c r="L146" s="2"/>
      <c r="M146" s="2"/>
    </row>
    <row r="147" spans="1:13">
      <c r="A147" t="s">
        <v>26</v>
      </c>
      <c r="B147">
        <v>9060</v>
      </c>
      <c r="C147">
        <v>6796</v>
      </c>
      <c r="D147">
        <v>32</v>
      </c>
      <c r="E147">
        <v>14</v>
      </c>
      <c r="F147">
        <v>537.245</v>
      </c>
      <c r="G147" t="s">
        <v>10</v>
      </c>
      <c r="H147">
        <v>1527.6572445132799</v>
      </c>
      <c r="I147">
        <v>5.0000000000000001E-3</v>
      </c>
      <c r="J147" s="1">
        <f t="shared" si="34"/>
        <v>0.5625</v>
      </c>
      <c r="K147" s="2"/>
      <c r="L147" s="2"/>
      <c r="M147" s="2"/>
    </row>
    <row r="148" spans="1:13">
      <c r="A148" t="s">
        <v>26</v>
      </c>
      <c r="B148">
        <v>9060</v>
      </c>
      <c r="C148">
        <v>6868</v>
      </c>
      <c r="D148">
        <v>32</v>
      </c>
      <c r="E148">
        <v>16</v>
      </c>
      <c r="F148">
        <v>536.93200000000002</v>
      </c>
      <c r="G148" t="s">
        <v>10</v>
      </c>
      <c r="H148">
        <v>1585.06811795357</v>
      </c>
      <c r="I148">
        <v>5.0000000000000001E-3</v>
      </c>
      <c r="J148" s="1">
        <f t="shared" si="34"/>
        <v>0.5</v>
      </c>
      <c r="K148" s="2"/>
      <c r="L148" s="2"/>
      <c r="M148" s="2"/>
    </row>
    <row r="149" spans="1:13">
      <c r="A149" t="s">
        <v>26</v>
      </c>
      <c r="B149">
        <v>9060</v>
      </c>
      <c r="C149">
        <v>6756</v>
      </c>
      <c r="D149">
        <v>32</v>
      </c>
      <c r="E149">
        <v>14</v>
      </c>
      <c r="F149">
        <v>537.05399999999997</v>
      </c>
      <c r="G149" t="s">
        <v>10</v>
      </c>
      <c r="H149">
        <v>1551.1866562779901</v>
      </c>
      <c r="I149">
        <v>5.0000000000000001E-3</v>
      </c>
      <c r="J149" s="1">
        <f t="shared" si="34"/>
        <v>0.5625</v>
      </c>
      <c r="K149" s="2"/>
      <c r="L149" s="2"/>
      <c r="M149" s="2"/>
    </row>
    <row r="150" spans="1:13">
      <c r="A150" t="s">
        <v>26</v>
      </c>
      <c r="B150">
        <v>9060</v>
      </c>
      <c r="C150">
        <v>6288</v>
      </c>
      <c r="D150">
        <v>32</v>
      </c>
      <c r="E150">
        <v>20</v>
      </c>
      <c r="F150">
        <v>537.32100000000003</v>
      </c>
      <c r="G150" t="s">
        <v>10</v>
      </c>
      <c r="H150">
        <v>677.13176841854295</v>
      </c>
      <c r="I150">
        <v>6.0000000000000001E-3</v>
      </c>
      <c r="J150" s="1">
        <f t="shared" si="34"/>
        <v>0.375</v>
      </c>
      <c r="K150" s="2"/>
      <c r="L150" s="2"/>
      <c r="M150" s="2"/>
    </row>
    <row r="151" spans="1:13">
      <c r="A151" t="s">
        <v>26</v>
      </c>
      <c r="B151">
        <v>9060</v>
      </c>
      <c r="C151">
        <v>6876</v>
      </c>
      <c r="D151">
        <v>32</v>
      </c>
      <c r="E151">
        <v>12</v>
      </c>
      <c r="F151">
        <v>536.96400000000006</v>
      </c>
      <c r="G151" t="s">
        <v>10</v>
      </c>
      <c r="H151">
        <v>1487.6990126998501</v>
      </c>
      <c r="I151">
        <v>5.0000000000000001E-3</v>
      </c>
      <c r="J151" s="1">
        <f t="shared" si="34"/>
        <v>0.625</v>
      </c>
      <c r="K151" s="2"/>
      <c r="L151" s="2"/>
      <c r="M151" s="2"/>
    </row>
    <row r="152" spans="1:13">
      <c r="A152" t="s">
        <v>27</v>
      </c>
      <c r="B152">
        <v>2072</v>
      </c>
      <c r="C152">
        <v>1718</v>
      </c>
      <c r="D152">
        <v>76</v>
      </c>
      <c r="E152">
        <v>70</v>
      </c>
      <c r="F152">
        <v>1127.885</v>
      </c>
      <c r="G152" t="s">
        <v>10</v>
      </c>
      <c r="H152">
        <v>368.33333333333297</v>
      </c>
      <c r="I152">
        <v>0.29599999999999999</v>
      </c>
      <c r="J152" s="1">
        <f t="shared" si="34"/>
        <v>7.8947368421052627E-2</v>
      </c>
      <c r="K152" s="2">
        <f t="shared" si="28"/>
        <v>1127.8075000000001</v>
      </c>
      <c r="L152" s="3">
        <f t="shared" ref="L152" si="40">AVERAGE(J152:J161)</f>
        <v>1.3157894736842105E-2</v>
      </c>
      <c r="M152" s="2">
        <f t="shared" ref="M152" si="41">AVERAGE(E152:E161)</f>
        <v>75</v>
      </c>
    </row>
    <row r="153" spans="1:13">
      <c r="A153" t="s">
        <v>27</v>
      </c>
      <c r="B153">
        <v>2072</v>
      </c>
      <c r="C153">
        <v>1736</v>
      </c>
      <c r="D153">
        <v>76</v>
      </c>
      <c r="E153">
        <v>76</v>
      </c>
      <c r="F153">
        <v>1128.4749999999999</v>
      </c>
      <c r="G153" t="s">
        <v>10</v>
      </c>
      <c r="H153">
        <v>377.32142857142799</v>
      </c>
      <c r="I153">
        <v>0.29099999999999998</v>
      </c>
      <c r="J153" s="1">
        <f t="shared" si="34"/>
        <v>0</v>
      </c>
      <c r="K153" s="2"/>
      <c r="L153" s="2"/>
      <c r="M153" s="2"/>
    </row>
    <row r="154" spans="1:13">
      <c r="A154" t="s">
        <v>27</v>
      </c>
      <c r="B154">
        <v>2072</v>
      </c>
      <c r="C154">
        <v>1704</v>
      </c>
      <c r="D154">
        <v>76</v>
      </c>
      <c r="E154">
        <v>76</v>
      </c>
      <c r="F154">
        <v>1128.8879999999999</v>
      </c>
      <c r="G154" t="s">
        <v>10</v>
      </c>
      <c r="H154">
        <v>482.08333333333297</v>
      </c>
      <c r="I154">
        <v>0.26400000000000001</v>
      </c>
      <c r="J154" s="1">
        <f t="shared" si="34"/>
        <v>0</v>
      </c>
      <c r="K154" s="2"/>
      <c r="L154" s="2"/>
      <c r="M154" s="2"/>
    </row>
    <row r="155" spans="1:13">
      <c r="A155" t="s">
        <v>27</v>
      </c>
      <c r="B155">
        <v>2072</v>
      </c>
      <c r="C155">
        <v>1736</v>
      </c>
      <c r="D155">
        <v>76</v>
      </c>
      <c r="E155">
        <v>76</v>
      </c>
      <c r="F155">
        <v>1127.71</v>
      </c>
      <c r="G155" t="s">
        <v>10</v>
      </c>
      <c r="H155">
        <v>377.32142857142799</v>
      </c>
      <c r="I155">
        <v>0.27300000000000002</v>
      </c>
      <c r="J155" s="1">
        <f t="shared" si="34"/>
        <v>0</v>
      </c>
      <c r="K155" s="2"/>
      <c r="L155" s="2"/>
      <c r="M155" s="2"/>
    </row>
    <row r="156" spans="1:13">
      <c r="A156" t="s">
        <v>27</v>
      </c>
      <c r="B156">
        <v>2072</v>
      </c>
      <c r="C156">
        <v>1732</v>
      </c>
      <c r="D156">
        <v>76</v>
      </c>
      <c r="E156">
        <v>76</v>
      </c>
      <c r="F156">
        <v>1127.318</v>
      </c>
      <c r="G156" t="s">
        <v>10</v>
      </c>
      <c r="H156">
        <v>465.04629629629602</v>
      </c>
      <c r="I156">
        <v>0.29599999999999999</v>
      </c>
      <c r="J156" s="1">
        <f t="shared" si="34"/>
        <v>0</v>
      </c>
      <c r="K156" s="2"/>
      <c r="L156" s="2"/>
      <c r="M156" s="2"/>
    </row>
    <row r="157" spans="1:13">
      <c r="A157" t="s">
        <v>27</v>
      </c>
      <c r="B157">
        <v>2072</v>
      </c>
      <c r="C157">
        <v>1724</v>
      </c>
      <c r="D157">
        <v>76</v>
      </c>
      <c r="E157">
        <v>76</v>
      </c>
      <c r="F157">
        <v>1127.172</v>
      </c>
      <c r="G157" t="s">
        <v>10</v>
      </c>
      <c r="H157">
        <v>405.892857142857</v>
      </c>
      <c r="I157">
        <v>0.26500000000000001</v>
      </c>
      <c r="J157" s="1">
        <f t="shared" si="34"/>
        <v>0</v>
      </c>
      <c r="K157" s="2"/>
      <c r="L157" s="2"/>
      <c r="M157" s="2"/>
    </row>
    <row r="158" spans="1:13">
      <c r="A158" t="s">
        <v>27</v>
      </c>
      <c r="B158">
        <v>2072</v>
      </c>
      <c r="C158">
        <v>1716</v>
      </c>
      <c r="D158">
        <v>76</v>
      </c>
      <c r="E158">
        <v>76</v>
      </c>
      <c r="F158">
        <v>1129.1110000000001</v>
      </c>
      <c r="G158" t="s">
        <v>10</v>
      </c>
      <c r="H158">
        <v>448.75</v>
      </c>
      <c r="I158">
        <v>0.26200000000000001</v>
      </c>
      <c r="J158" s="1">
        <f t="shared" si="34"/>
        <v>0</v>
      </c>
      <c r="K158" s="2"/>
      <c r="L158" s="2"/>
      <c r="M158" s="2"/>
    </row>
    <row r="159" spans="1:13">
      <c r="A159" t="s">
        <v>27</v>
      </c>
      <c r="B159">
        <v>2072</v>
      </c>
      <c r="C159">
        <v>1722</v>
      </c>
      <c r="D159">
        <v>76</v>
      </c>
      <c r="E159">
        <v>74</v>
      </c>
      <c r="F159">
        <v>1126.873</v>
      </c>
      <c r="G159" t="s">
        <v>10</v>
      </c>
      <c r="H159">
        <v>388.33333333333297</v>
      </c>
      <c r="I159">
        <v>0.60399999999999998</v>
      </c>
      <c r="J159" s="1">
        <f t="shared" si="34"/>
        <v>2.6315789473684209E-2</v>
      </c>
      <c r="K159" s="2"/>
      <c r="L159" s="2"/>
      <c r="M159" s="2"/>
    </row>
    <row r="160" spans="1:13">
      <c r="A160" t="s">
        <v>27</v>
      </c>
      <c r="B160">
        <v>2072</v>
      </c>
      <c r="C160">
        <v>1716</v>
      </c>
      <c r="D160">
        <v>76</v>
      </c>
      <c r="E160">
        <v>76</v>
      </c>
      <c r="F160">
        <v>1127.828</v>
      </c>
      <c r="G160" t="s">
        <v>10</v>
      </c>
      <c r="H160">
        <v>448.75</v>
      </c>
      <c r="I160">
        <v>0.26900000000000002</v>
      </c>
      <c r="J160" s="1">
        <f t="shared" si="34"/>
        <v>0</v>
      </c>
      <c r="K160" s="2"/>
      <c r="L160" s="2"/>
      <c r="M160" s="2"/>
    </row>
    <row r="161" spans="1:13">
      <c r="A161" t="s">
        <v>27</v>
      </c>
      <c r="B161">
        <v>2072</v>
      </c>
      <c r="C161">
        <v>1726</v>
      </c>
      <c r="D161">
        <v>76</v>
      </c>
      <c r="E161">
        <v>74</v>
      </c>
      <c r="F161">
        <v>1126.8150000000001</v>
      </c>
      <c r="G161" t="s">
        <v>10</v>
      </c>
      <c r="H161">
        <v>405.892857142857</v>
      </c>
      <c r="I161">
        <v>0.26400000000000001</v>
      </c>
      <c r="J161" s="1">
        <f t="shared" si="34"/>
        <v>2.6315789473684209E-2</v>
      </c>
      <c r="K161" s="2"/>
      <c r="L161" s="2"/>
      <c r="M161" s="2"/>
    </row>
    <row r="162" spans="1:13">
      <c r="A162" t="s">
        <v>28</v>
      </c>
      <c r="B162">
        <v>8099</v>
      </c>
      <c r="C162">
        <v>1190</v>
      </c>
      <c r="D162">
        <v>19</v>
      </c>
      <c r="E162">
        <v>20</v>
      </c>
      <c r="F162">
        <v>108.499</v>
      </c>
      <c r="G162" t="s">
        <v>10</v>
      </c>
      <c r="H162">
        <v>251.15384615384599</v>
      </c>
      <c r="I162">
        <v>6.8000000000000005E-2</v>
      </c>
      <c r="J162" s="1">
        <f t="shared" si="34"/>
        <v>-5.2631578947368418E-2</v>
      </c>
      <c r="K162" s="2">
        <f t="shared" ref="K162" si="42">AVERAGE(F162:F171)</f>
        <v>108.57300000000001</v>
      </c>
      <c r="L162" s="3">
        <f t="shared" ref="L162" si="43">AVERAGE(J162:J171)</f>
        <v>-0.10526315789473684</v>
      </c>
      <c r="M162" s="2">
        <f t="shared" ref="M162" si="44">AVERAGE(E162:E171)</f>
        <v>21</v>
      </c>
    </row>
    <row r="163" spans="1:13">
      <c r="A163" t="s">
        <v>28</v>
      </c>
      <c r="B163">
        <v>8099</v>
      </c>
      <c r="C163">
        <v>1190</v>
      </c>
      <c r="D163">
        <v>19</v>
      </c>
      <c r="E163">
        <v>20</v>
      </c>
      <c r="F163">
        <v>108.64700000000001</v>
      </c>
      <c r="G163" t="s">
        <v>10</v>
      </c>
      <c r="H163">
        <v>251.15384615384599</v>
      </c>
      <c r="I163">
        <v>5.0999999999999997E-2</v>
      </c>
      <c r="J163" s="1">
        <f t="shared" si="34"/>
        <v>-5.2631578947368418E-2</v>
      </c>
      <c r="K163" s="2"/>
      <c r="L163" s="2"/>
      <c r="M163" s="2"/>
    </row>
    <row r="164" spans="1:13">
      <c r="A164" t="s">
        <v>28</v>
      </c>
      <c r="B164">
        <v>8099</v>
      </c>
      <c r="C164">
        <v>1106</v>
      </c>
      <c r="D164">
        <v>19</v>
      </c>
      <c r="E164">
        <v>22</v>
      </c>
      <c r="F164">
        <v>108.625</v>
      </c>
      <c r="G164" t="s">
        <v>10</v>
      </c>
      <c r="H164">
        <v>259.33566433566398</v>
      </c>
      <c r="I164">
        <v>0.05</v>
      </c>
      <c r="J164" s="1">
        <f t="shared" si="34"/>
        <v>-0.15789473684210525</v>
      </c>
      <c r="K164" s="2"/>
      <c r="L164" s="2"/>
      <c r="M164" s="2"/>
    </row>
    <row r="165" spans="1:13">
      <c r="A165" t="s">
        <v>28</v>
      </c>
      <c r="B165">
        <v>8099</v>
      </c>
      <c r="C165">
        <v>1222</v>
      </c>
      <c r="D165">
        <v>19</v>
      </c>
      <c r="E165">
        <v>22</v>
      </c>
      <c r="F165">
        <v>108.631</v>
      </c>
      <c r="G165" t="s">
        <v>10</v>
      </c>
      <c r="H165">
        <v>256.15384615384602</v>
      </c>
      <c r="I165">
        <v>0.06</v>
      </c>
      <c r="J165" s="1">
        <f t="shared" si="34"/>
        <v>-0.15789473684210525</v>
      </c>
      <c r="K165" s="2"/>
      <c r="L165" s="2"/>
      <c r="M165" s="2"/>
    </row>
    <row r="166" spans="1:13">
      <c r="A166" t="s">
        <v>28</v>
      </c>
      <c r="B166">
        <v>8099</v>
      </c>
      <c r="C166">
        <v>1182</v>
      </c>
      <c r="D166">
        <v>19</v>
      </c>
      <c r="E166">
        <v>20</v>
      </c>
      <c r="F166">
        <v>108.435</v>
      </c>
      <c r="G166" t="s">
        <v>10</v>
      </c>
      <c r="H166">
        <v>253.65384615384599</v>
      </c>
      <c r="I166">
        <v>5.0999999999999997E-2</v>
      </c>
      <c r="J166" s="1">
        <f t="shared" si="34"/>
        <v>-5.2631578947368418E-2</v>
      </c>
      <c r="K166" s="2"/>
      <c r="L166" s="2"/>
      <c r="M166" s="2"/>
    </row>
    <row r="167" spans="1:13">
      <c r="A167" t="s">
        <v>28</v>
      </c>
      <c r="B167">
        <v>8099</v>
      </c>
      <c r="C167">
        <v>1174</v>
      </c>
      <c r="D167">
        <v>19</v>
      </c>
      <c r="E167">
        <v>22</v>
      </c>
      <c r="F167">
        <v>108.42700000000001</v>
      </c>
      <c r="G167" t="s">
        <v>10</v>
      </c>
      <c r="H167">
        <v>138.07692307692301</v>
      </c>
      <c r="I167">
        <v>5.1999999999999998E-2</v>
      </c>
      <c r="J167" s="1">
        <f t="shared" si="34"/>
        <v>-0.15789473684210525</v>
      </c>
      <c r="K167" s="2"/>
      <c r="L167" s="2"/>
      <c r="M167" s="2"/>
    </row>
    <row r="168" spans="1:13">
      <c r="A168" t="s">
        <v>28</v>
      </c>
      <c r="B168">
        <v>8099</v>
      </c>
      <c r="C168">
        <v>1210</v>
      </c>
      <c r="D168">
        <v>19</v>
      </c>
      <c r="E168">
        <v>22</v>
      </c>
      <c r="F168">
        <v>108.789</v>
      </c>
      <c r="G168" t="s">
        <v>10</v>
      </c>
      <c r="H168">
        <v>248.65384615384599</v>
      </c>
      <c r="I168">
        <v>5.0999999999999997E-2</v>
      </c>
      <c r="J168" s="1">
        <f t="shared" si="34"/>
        <v>-0.15789473684210525</v>
      </c>
      <c r="K168" s="2"/>
      <c r="L168" s="2"/>
      <c r="M168" s="2"/>
    </row>
    <row r="169" spans="1:13">
      <c r="A169" t="s">
        <v>28</v>
      </c>
      <c r="B169">
        <v>8099</v>
      </c>
      <c r="C169">
        <v>1274</v>
      </c>
      <c r="D169">
        <v>19</v>
      </c>
      <c r="E169">
        <v>20</v>
      </c>
      <c r="F169">
        <v>108.595</v>
      </c>
      <c r="G169" t="s">
        <v>10</v>
      </c>
      <c r="H169">
        <v>18.636363636363601</v>
      </c>
      <c r="I169">
        <v>5.8999999999999997E-2</v>
      </c>
      <c r="J169" s="1">
        <f t="shared" si="34"/>
        <v>-5.2631578947368418E-2</v>
      </c>
      <c r="K169" s="2"/>
      <c r="L169" s="2"/>
      <c r="M169" s="2"/>
    </row>
    <row r="170" spans="1:13">
      <c r="A170" t="s">
        <v>28</v>
      </c>
      <c r="B170">
        <v>8099</v>
      </c>
      <c r="C170">
        <v>1198</v>
      </c>
      <c r="D170">
        <v>19</v>
      </c>
      <c r="E170">
        <v>20</v>
      </c>
      <c r="F170">
        <v>108.602</v>
      </c>
      <c r="G170" t="s">
        <v>10</v>
      </c>
      <c r="H170">
        <v>248.65384615384599</v>
      </c>
      <c r="I170">
        <v>5.2999999999999999E-2</v>
      </c>
      <c r="J170" s="1">
        <f t="shared" si="34"/>
        <v>-5.2631578947368418E-2</v>
      </c>
      <c r="K170" s="2"/>
      <c r="L170" s="2"/>
      <c r="M170" s="2"/>
    </row>
    <row r="171" spans="1:13">
      <c r="A171" t="s">
        <v>28</v>
      </c>
      <c r="B171">
        <v>8099</v>
      </c>
      <c r="C171">
        <v>1350</v>
      </c>
      <c r="D171">
        <v>19</v>
      </c>
      <c r="E171">
        <v>22</v>
      </c>
      <c r="F171">
        <v>108.48</v>
      </c>
      <c r="G171" t="s">
        <v>10</v>
      </c>
      <c r="H171">
        <v>21.136363636363601</v>
      </c>
      <c r="I171">
        <v>0.05</v>
      </c>
      <c r="J171" s="1">
        <f t="shared" si="34"/>
        <v>-0.15789473684210525</v>
      </c>
      <c r="K171" s="2"/>
      <c r="L171" s="2"/>
      <c r="M171" s="2"/>
    </row>
    <row r="172" spans="1:13">
      <c r="A172" t="s">
        <v>29</v>
      </c>
      <c r="B172">
        <v>64</v>
      </c>
      <c r="C172">
        <v>0</v>
      </c>
      <c r="D172">
        <v>6</v>
      </c>
      <c r="E172">
        <v>0</v>
      </c>
      <c r="F172">
        <v>528.21100000000001</v>
      </c>
      <c r="G172" t="s">
        <v>10</v>
      </c>
      <c r="H172">
        <v>171.02155727155699</v>
      </c>
      <c r="I172">
        <v>0.13200000000000001</v>
      </c>
      <c r="J172" s="1">
        <f t="shared" si="34"/>
        <v>1</v>
      </c>
      <c r="K172" s="2">
        <f t="shared" si="28"/>
        <v>528.70360000000005</v>
      </c>
      <c r="L172" s="3">
        <f t="shared" ref="L172" si="45">AVERAGE(J172:J181)</f>
        <v>0.96666666666666656</v>
      </c>
      <c r="M172" s="2">
        <f t="shared" ref="M172" si="46">AVERAGE(E172:E181)</f>
        <v>0.2</v>
      </c>
    </row>
    <row r="173" spans="1:13">
      <c r="A173" t="s">
        <v>29</v>
      </c>
      <c r="B173">
        <v>64</v>
      </c>
      <c r="C173">
        <v>0</v>
      </c>
      <c r="D173">
        <v>6</v>
      </c>
      <c r="E173">
        <v>0</v>
      </c>
      <c r="F173">
        <v>528.76</v>
      </c>
      <c r="G173" t="s">
        <v>10</v>
      </c>
      <c r="H173">
        <v>217.85714285714201</v>
      </c>
      <c r="I173">
        <v>0.106</v>
      </c>
      <c r="J173" s="1">
        <f t="shared" si="34"/>
        <v>1</v>
      </c>
      <c r="K173" s="2"/>
      <c r="L173" s="2"/>
      <c r="M173" s="2"/>
    </row>
    <row r="174" spans="1:13">
      <c r="A174" t="s">
        <v>29</v>
      </c>
      <c r="B174">
        <v>64</v>
      </c>
      <c r="C174">
        <v>0</v>
      </c>
      <c r="D174">
        <v>6</v>
      </c>
      <c r="E174">
        <v>0</v>
      </c>
      <c r="F174">
        <v>528.51</v>
      </c>
      <c r="G174" t="s">
        <v>10</v>
      </c>
      <c r="H174">
        <v>170.23045366795299</v>
      </c>
      <c r="I174">
        <v>0.10199999999999999</v>
      </c>
      <c r="J174" s="1">
        <f t="shared" si="34"/>
        <v>1</v>
      </c>
      <c r="K174" s="2"/>
      <c r="L174" s="2"/>
      <c r="M174" s="2"/>
    </row>
    <row r="175" spans="1:13">
      <c r="A175" t="s">
        <v>29</v>
      </c>
      <c r="B175">
        <v>64</v>
      </c>
      <c r="C175">
        <v>0</v>
      </c>
      <c r="D175">
        <v>6</v>
      </c>
      <c r="E175">
        <v>0</v>
      </c>
      <c r="F175">
        <v>531.89099999999996</v>
      </c>
      <c r="G175" t="s">
        <v>10</v>
      </c>
      <c r="H175">
        <v>192.85714285714201</v>
      </c>
      <c r="I175">
        <v>0.29499999999999998</v>
      </c>
      <c r="J175" s="1">
        <f t="shared" si="34"/>
        <v>1</v>
      </c>
      <c r="K175" s="2"/>
      <c r="L175" s="2"/>
      <c r="M175" s="2"/>
    </row>
    <row r="176" spans="1:13">
      <c r="A176" t="s">
        <v>29</v>
      </c>
      <c r="B176">
        <v>64</v>
      </c>
      <c r="C176">
        <v>0</v>
      </c>
      <c r="D176">
        <v>6</v>
      </c>
      <c r="E176">
        <v>0</v>
      </c>
      <c r="F176">
        <v>528.12699999999995</v>
      </c>
      <c r="G176" t="s">
        <v>10</v>
      </c>
      <c r="H176">
        <v>196.02155727155699</v>
      </c>
      <c r="I176">
        <v>0.108</v>
      </c>
      <c r="J176" s="1">
        <f t="shared" si="34"/>
        <v>1</v>
      </c>
      <c r="K176" s="2"/>
      <c r="L176" s="2"/>
      <c r="M176" s="2"/>
    </row>
    <row r="177" spans="1:13">
      <c r="A177" t="s">
        <v>29</v>
      </c>
      <c r="B177">
        <v>64</v>
      </c>
      <c r="C177">
        <v>0</v>
      </c>
      <c r="D177">
        <v>6</v>
      </c>
      <c r="E177">
        <v>0</v>
      </c>
      <c r="F177">
        <v>528.64300000000003</v>
      </c>
      <c r="G177" t="s">
        <v>10</v>
      </c>
      <c r="H177">
        <v>171.02155727155699</v>
      </c>
      <c r="I177">
        <v>0.10100000000000001</v>
      </c>
      <c r="J177" s="1">
        <f t="shared" si="34"/>
        <v>1</v>
      </c>
      <c r="K177" s="2"/>
      <c r="L177" s="2"/>
      <c r="M177" s="2"/>
    </row>
    <row r="178" spans="1:13">
      <c r="A178" t="s">
        <v>29</v>
      </c>
      <c r="B178">
        <v>64</v>
      </c>
      <c r="C178">
        <v>0</v>
      </c>
      <c r="D178">
        <v>6</v>
      </c>
      <c r="E178">
        <v>0</v>
      </c>
      <c r="F178">
        <v>528.05200000000002</v>
      </c>
      <c r="G178" t="s">
        <v>10</v>
      </c>
      <c r="H178">
        <v>170.23045366795299</v>
      </c>
      <c r="I178">
        <v>0.10199999999999999</v>
      </c>
      <c r="J178" s="1">
        <f t="shared" si="34"/>
        <v>1</v>
      </c>
      <c r="K178" s="2"/>
      <c r="L178" s="2"/>
      <c r="M178" s="2"/>
    </row>
    <row r="179" spans="1:13">
      <c r="A179" t="s">
        <v>29</v>
      </c>
      <c r="B179">
        <v>64</v>
      </c>
      <c r="C179">
        <v>0</v>
      </c>
      <c r="D179">
        <v>6</v>
      </c>
      <c r="E179">
        <v>0</v>
      </c>
      <c r="F179">
        <v>528.52200000000005</v>
      </c>
      <c r="G179" t="s">
        <v>10</v>
      </c>
      <c r="H179">
        <v>192.85714285714201</v>
      </c>
      <c r="I179">
        <v>0.108</v>
      </c>
      <c r="J179" s="1">
        <f t="shared" si="34"/>
        <v>1</v>
      </c>
      <c r="K179" s="2"/>
      <c r="L179" s="2"/>
      <c r="M179" s="2"/>
    </row>
    <row r="180" spans="1:13">
      <c r="A180" t="s">
        <v>29</v>
      </c>
      <c r="B180">
        <v>64</v>
      </c>
      <c r="C180">
        <v>0</v>
      </c>
      <c r="D180">
        <v>6</v>
      </c>
      <c r="E180">
        <v>0</v>
      </c>
      <c r="F180">
        <v>528.12599999999998</v>
      </c>
      <c r="G180" t="s">
        <v>10</v>
      </c>
      <c r="H180">
        <v>192.85714285714201</v>
      </c>
      <c r="I180">
        <v>0.104</v>
      </c>
      <c r="J180" s="1">
        <f t="shared" si="34"/>
        <v>1</v>
      </c>
      <c r="K180" s="2"/>
      <c r="L180" s="2"/>
      <c r="M180" s="2"/>
    </row>
    <row r="181" spans="1:13">
      <c r="A181" t="s">
        <v>29</v>
      </c>
      <c r="B181">
        <v>64</v>
      </c>
      <c r="C181">
        <v>12</v>
      </c>
      <c r="D181">
        <v>6</v>
      </c>
      <c r="E181">
        <v>2</v>
      </c>
      <c r="F181">
        <v>528.19399999999996</v>
      </c>
      <c r="G181" t="s">
        <v>16</v>
      </c>
      <c r="H181">
        <v>50</v>
      </c>
      <c r="I181">
        <v>0.105</v>
      </c>
      <c r="J181" s="1">
        <f t="shared" si="34"/>
        <v>0.66666666666666663</v>
      </c>
      <c r="K181" s="2"/>
      <c r="L181" s="2"/>
      <c r="M181" s="2"/>
    </row>
    <row r="182" spans="1:13">
      <c r="A182" t="s">
        <v>30</v>
      </c>
      <c r="B182">
        <v>20</v>
      </c>
      <c r="C182">
        <v>0</v>
      </c>
      <c r="D182">
        <v>3</v>
      </c>
      <c r="E182">
        <v>0</v>
      </c>
      <c r="F182">
        <v>122.575</v>
      </c>
      <c r="G182" t="s">
        <v>16</v>
      </c>
      <c r="H182">
        <v>21.620984379605002</v>
      </c>
      <c r="I182">
        <v>0.34300000000000003</v>
      </c>
      <c r="J182" s="1">
        <f t="shared" si="34"/>
        <v>1</v>
      </c>
      <c r="K182" s="2">
        <f t="shared" ref="K182" si="47">AVERAGE(F182:F191)</f>
        <v>122.71299999999999</v>
      </c>
      <c r="L182" s="3">
        <f t="shared" ref="L182" si="48">AVERAGE(J182:J191)</f>
        <v>1</v>
      </c>
      <c r="M182" s="2">
        <f t="shared" ref="M182" si="49">AVERAGE(E182:E191)</f>
        <v>0</v>
      </c>
    </row>
    <row r="183" spans="1:13">
      <c r="A183" t="s">
        <v>30</v>
      </c>
      <c r="B183">
        <v>20</v>
      </c>
      <c r="C183">
        <v>0</v>
      </c>
      <c r="D183">
        <v>3</v>
      </c>
      <c r="E183">
        <v>0</v>
      </c>
      <c r="F183">
        <v>122.776</v>
      </c>
      <c r="G183" t="s">
        <v>10</v>
      </c>
      <c r="H183">
        <v>25</v>
      </c>
      <c r="I183">
        <v>0.153</v>
      </c>
      <c r="J183" s="1">
        <f t="shared" si="34"/>
        <v>1</v>
      </c>
      <c r="K183" s="2"/>
      <c r="L183" s="2"/>
      <c r="M183" s="2"/>
    </row>
    <row r="184" spans="1:13">
      <c r="A184" t="s">
        <v>30</v>
      </c>
      <c r="B184">
        <v>20</v>
      </c>
      <c r="C184">
        <v>0</v>
      </c>
      <c r="D184">
        <v>3</v>
      </c>
      <c r="E184">
        <v>0</v>
      </c>
      <c r="F184">
        <v>122.93</v>
      </c>
      <c r="G184" t="s">
        <v>10</v>
      </c>
      <c r="H184">
        <v>9.2661361626878804</v>
      </c>
      <c r="I184">
        <v>0.20100000000000001</v>
      </c>
      <c r="J184" s="1">
        <f t="shared" si="34"/>
        <v>1</v>
      </c>
      <c r="K184" s="2"/>
      <c r="L184" s="2"/>
      <c r="M184" s="2"/>
    </row>
    <row r="185" spans="1:13">
      <c r="A185" t="s">
        <v>30</v>
      </c>
      <c r="B185">
        <v>20</v>
      </c>
      <c r="C185">
        <v>0</v>
      </c>
      <c r="D185">
        <v>3</v>
      </c>
      <c r="E185">
        <v>0</v>
      </c>
      <c r="F185">
        <v>122.55</v>
      </c>
      <c r="G185" t="s">
        <v>10</v>
      </c>
      <c r="H185">
        <v>12.3548482169171</v>
      </c>
      <c r="I185">
        <v>0.16800000000000001</v>
      </c>
      <c r="J185" s="1">
        <f t="shared" si="34"/>
        <v>1</v>
      </c>
      <c r="K185" s="2"/>
      <c r="L185" s="2"/>
      <c r="M185" s="2"/>
    </row>
    <row r="186" spans="1:13">
      <c r="A186" t="s">
        <v>30</v>
      </c>
      <c r="B186">
        <v>20</v>
      </c>
      <c r="C186">
        <v>0</v>
      </c>
      <c r="D186">
        <v>3</v>
      </c>
      <c r="E186">
        <v>0</v>
      </c>
      <c r="F186">
        <v>122.57899999999999</v>
      </c>
      <c r="G186" t="s">
        <v>10</v>
      </c>
      <c r="H186">
        <v>6.1774241084585899</v>
      </c>
      <c r="I186">
        <v>0.21299999999999999</v>
      </c>
      <c r="J186" s="1">
        <f t="shared" si="34"/>
        <v>1</v>
      </c>
      <c r="K186" s="2"/>
      <c r="L186" s="2"/>
      <c r="M186" s="2"/>
    </row>
    <row r="187" spans="1:13">
      <c r="A187" t="s">
        <v>30</v>
      </c>
      <c r="B187">
        <v>20</v>
      </c>
      <c r="C187">
        <v>0</v>
      </c>
      <c r="D187">
        <v>3</v>
      </c>
      <c r="E187">
        <v>0</v>
      </c>
      <c r="F187">
        <v>122.77500000000001</v>
      </c>
      <c r="G187" t="s">
        <v>10</v>
      </c>
      <c r="H187">
        <v>24.709696433834299</v>
      </c>
      <c r="I187">
        <v>0.151</v>
      </c>
      <c r="J187" s="1">
        <f t="shared" si="34"/>
        <v>1</v>
      </c>
      <c r="K187" s="2"/>
      <c r="L187" s="2"/>
      <c r="M187" s="2"/>
    </row>
    <row r="188" spans="1:13">
      <c r="A188" t="s">
        <v>30</v>
      </c>
      <c r="B188">
        <v>20</v>
      </c>
      <c r="C188">
        <v>0</v>
      </c>
      <c r="D188">
        <v>3</v>
      </c>
      <c r="E188">
        <v>0</v>
      </c>
      <c r="F188">
        <v>122.79300000000001</v>
      </c>
      <c r="G188" t="s">
        <v>10</v>
      </c>
      <c r="H188">
        <v>12.3548482169171</v>
      </c>
      <c r="I188">
        <v>0.20300000000000001</v>
      </c>
      <c r="J188" s="1">
        <f t="shared" si="34"/>
        <v>1</v>
      </c>
      <c r="K188" s="2"/>
      <c r="L188" s="2"/>
      <c r="M188" s="2"/>
    </row>
    <row r="189" spans="1:13">
      <c r="A189" t="s">
        <v>30</v>
      </c>
      <c r="B189">
        <v>20</v>
      </c>
      <c r="C189">
        <v>0</v>
      </c>
      <c r="D189">
        <v>3</v>
      </c>
      <c r="E189">
        <v>0</v>
      </c>
      <c r="F189">
        <v>122.59399999999999</v>
      </c>
      <c r="G189" t="s">
        <v>10</v>
      </c>
      <c r="H189">
        <v>6.1774241084585899</v>
      </c>
      <c r="I189">
        <v>0.48299999999999998</v>
      </c>
      <c r="J189" s="1">
        <f t="shared" si="34"/>
        <v>1</v>
      </c>
      <c r="K189" s="2"/>
      <c r="L189" s="2"/>
      <c r="M189" s="2"/>
    </row>
    <row r="190" spans="1:13">
      <c r="A190" t="s">
        <v>30</v>
      </c>
      <c r="B190">
        <v>20</v>
      </c>
      <c r="C190">
        <v>0</v>
      </c>
      <c r="D190">
        <v>3</v>
      </c>
      <c r="E190">
        <v>0</v>
      </c>
      <c r="F190">
        <v>122.655</v>
      </c>
      <c r="G190" t="s">
        <v>10</v>
      </c>
      <c r="H190">
        <v>15.443560271146399</v>
      </c>
      <c r="I190">
        <v>0.20499999999999999</v>
      </c>
      <c r="J190" s="1">
        <f t="shared" si="34"/>
        <v>1</v>
      </c>
      <c r="K190" s="2"/>
      <c r="L190" s="2"/>
      <c r="M190" s="2"/>
    </row>
    <row r="191" spans="1:13">
      <c r="A191" t="s">
        <v>30</v>
      </c>
      <c r="B191">
        <v>20</v>
      </c>
      <c r="C191">
        <v>0</v>
      </c>
      <c r="D191">
        <v>3</v>
      </c>
      <c r="E191">
        <v>0</v>
      </c>
      <c r="F191">
        <v>122.90300000000001</v>
      </c>
      <c r="G191" t="s">
        <v>10</v>
      </c>
      <c r="H191">
        <v>25</v>
      </c>
      <c r="I191">
        <v>0.26600000000000001</v>
      </c>
      <c r="J191" s="1">
        <f t="shared" si="34"/>
        <v>1</v>
      </c>
      <c r="K191" s="2"/>
      <c r="L191" s="2"/>
      <c r="M191" s="2"/>
    </row>
    <row r="192" spans="1:13">
      <c r="A192" t="s">
        <v>31</v>
      </c>
      <c r="B192">
        <v>92</v>
      </c>
      <c r="C192">
        <v>0</v>
      </c>
      <c r="D192">
        <v>4</v>
      </c>
      <c r="E192">
        <v>0</v>
      </c>
      <c r="F192">
        <v>100.65</v>
      </c>
      <c r="G192" t="s">
        <v>10</v>
      </c>
      <c r="H192">
        <v>25</v>
      </c>
      <c r="I192">
        <v>7.9000000000000001E-2</v>
      </c>
      <c r="J192" s="1">
        <f t="shared" si="34"/>
        <v>1</v>
      </c>
      <c r="K192" s="2">
        <f t="shared" ref="K192:K252" si="50">AVERAGE(F192:F201)</f>
        <v>100.5909</v>
      </c>
      <c r="L192" s="3">
        <f t="shared" ref="L192" si="51">AVERAGE(J192:J201)</f>
        <v>1</v>
      </c>
      <c r="M192" s="2">
        <f t="shared" ref="M192" si="52">AVERAGE(E192:E201)</f>
        <v>0</v>
      </c>
    </row>
    <row r="193" spans="1:13">
      <c r="A193" t="s">
        <v>31</v>
      </c>
      <c r="B193">
        <v>92</v>
      </c>
      <c r="C193">
        <v>0</v>
      </c>
      <c r="D193">
        <v>4</v>
      </c>
      <c r="E193">
        <v>0</v>
      </c>
      <c r="F193">
        <v>100.91800000000001</v>
      </c>
      <c r="G193" t="s">
        <v>10</v>
      </c>
      <c r="H193">
        <v>25</v>
      </c>
      <c r="I193">
        <v>6.3E-2</v>
      </c>
      <c r="J193" s="1">
        <f t="shared" si="34"/>
        <v>1</v>
      </c>
      <c r="K193" s="2"/>
      <c r="L193" s="2"/>
      <c r="M193" s="2"/>
    </row>
    <row r="194" spans="1:13">
      <c r="A194" t="s">
        <v>31</v>
      </c>
      <c r="B194">
        <v>92</v>
      </c>
      <c r="C194">
        <v>0</v>
      </c>
      <c r="D194">
        <v>4</v>
      </c>
      <c r="E194">
        <v>0</v>
      </c>
      <c r="F194">
        <v>100.45699999999999</v>
      </c>
      <c r="G194" t="s">
        <v>16</v>
      </c>
      <c r="H194">
        <v>22.513536620119599</v>
      </c>
      <c r="I194">
        <v>6.9000000000000006E-2</v>
      </c>
      <c r="J194" s="1">
        <f t="shared" si="34"/>
        <v>1</v>
      </c>
      <c r="K194" s="2"/>
      <c r="L194" s="2"/>
      <c r="M194" s="2"/>
    </row>
    <row r="195" spans="1:13">
      <c r="A195" t="s">
        <v>31</v>
      </c>
      <c r="B195">
        <v>92</v>
      </c>
      <c r="C195">
        <v>0</v>
      </c>
      <c r="D195">
        <v>4</v>
      </c>
      <c r="E195">
        <v>0</v>
      </c>
      <c r="F195">
        <v>100.45</v>
      </c>
      <c r="G195" t="s">
        <v>16</v>
      </c>
      <c r="H195">
        <v>25</v>
      </c>
      <c r="I195">
        <v>6.5000000000000002E-2</v>
      </c>
      <c r="J195" s="1">
        <f t="shared" ref="J195:J258" si="53">(D195-E195)/D195</f>
        <v>1</v>
      </c>
      <c r="K195" s="2"/>
      <c r="L195" s="2"/>
      <c r="M195" s="2"/>
    </row>
    <row r="196" spans="1:13">
      <c r="A196" t="s">
        <v>31</v>
      </c>
      <c r="B196">
        <v>92</v>
      </c>
      <c r="C196">
        <v>0</v>
      </c>
      <c r="D196">
        <v>4</v>
      </c>
      <c r="E196">
        <v>0</v>
      </c>
      <c r="F196">
        <v>100.67100000000001</v>
      </c>
      <c r="G196" t="s">
        <v>10</v>
      </c>
      <c r="H196">
        <v>25</v>
      </c>
      <c r="I196">
        <v>6.5000000000000002E-2</v>
      </c>
      <c r="J196" s="1">
        <f t="shared" si="53"/>
        <v>1</v>
      </c>
      <c r="K196" s="2"/>
      <c r="L196" s="2"/>
      <c r="M196" s="2"/>
    </row>
    <row r="197" spans="1:13">
      <c r="A197" t="s">
        <v>31</v>
      </c>
      <c r="B197">
        <v>92</v>
      </c>
      <c r="C197">
        <v>0</v>
      </c>
      <c r="D197">
        <v>4</v>
      </c>
      <c r="E197">
        <v>0</v>
      </c>
      <c r="F197">
        <v>100.49</v>
      </c>
      <c r="G197" t="s">
        <v>10</v>
      </c>
      <c r="H197">
        <v>25</v>
      </c>
      <c r="I197">
        <v>6.7000000000000004E-2</v>
      </c>
      <c r="J197" s="1">
        <f t="shared" si="53"/>
        <v>1</v>
      </c>
      <c r="K197" s="2"/>
      <c r="L197" s="2"/>
      <c r="M197" s="2"/>
    </row>
    <row r="198" spans="1:13">
      <c r="A198" t="s">
        <v>31</v>
      </c>
      <c r="B198">
        <v>92</v>
      </c>
      <c r="C198">
        <v>0</v>
      </c>
      <c r="D198">
        <v>4</v>
      </c>
      <c r="E198">
        <v>0</v>
      </c>
      <c r="F198">
        <v>100.453</v>
      </c>
      <c r="G198" t="s">
        <v>10</v>
      </c>
      <c r="H198">
        <v>23.639213451125599</v>
      </c>
      <c r="I198">
        <v>6.0999999999999999E-2</v>
      </c>
      <c r="J198" s="1">
        <f t="shared" si="53"/>
        <v>1</v>
      </c>
      <c r="K198" s="2"/>
      <c r="L198" s="2"/>
      <c r="M198" s="2"/>
    </row>
    <row r="199" spans="1:13">
      <c r="A199" t="s">
        <v>31</v>
      </c>
      <c r="B199">
        <v>92</v>
      </c>
      <c r="C199">
        <v>0</v>
      </c>
      <c r="D199">
        <v>4</v>
      </c>
      <c r="E199">
        <v>0</v>
      </c>
      <c r="F199">
        <v>100.633</v>
      </c>
      <c r="G199" t="s">
        <v>10</v>
      </c>
      <c r="H199">
        <v>14.6337988030778</v>
      </c>
      <c r="I199">
        <v>6.9000000000000006E-2</v>
      </c>
      <c r="J199" s="1">
        <f t="shared" si="53"/>
        <v>1</v>
      </c>
      <c r="K199" s="2"/>
      <c r="L199" s="2"/>
      <c r="M199" s="2"/>
    </row>
    <row r="200" spans="1:13">
      <c r="A200" t="s">
        <v>31</v>
      </c>
      <c r="B200">
        <v>92</v>
      </c>
      <c r="C200">
        <v>0</v>
      </c>
      <c r="D200">
        <v>4</v>
      </c>
      <c r="E200">
        <v>0</v>
      </c>
      <c r="F200">
        <v>100.745</v>
      </c>
      <c r="G200" t="s">
        <v>10</v>
      </c>
      <c r="H200">
        <v>23.639213451125599</v>
      </c>
      <c r="I200">
        <v>6.0999999999999999E-2</v>
      </c>
      <c r="J200" s="1">
        <f t="shared" si="53"/>
        <v>1</v>
      </c>
      <c r="K200" s="2"/>
      <c r="L200" s="2"/>
      <c r="M200" s="2"/>
    </row>
    <row r="201" spans="1:13">
      <c r="A201" t="s">
        <v>31</v>
      </c>
      <c r="B201">
        <v>92</v>
      </c>
      <c r="C201">
        <v>0</v>
      </c>
      <c r="D201">
        <v>4</v>
      </c>
      <c r="E201">
        <v>0</v>
      </c>
      <c r="F201">
        <v>100.44199999999999</v>
      </c>
      <c r="G201" t="s">
        <v>10</v>
      </c>
      <c r="H201">
        <v>25</v>
      </c>
      <c r="I201">
        <v>5.8999999999999997E-2</v>
      </c>
      <c r="J201" s="1">
        <f t="shared" si="53"/>
        <v>1</v>
      </c>
      <c r="K201" s="2"/>
      <c r="L201" s="2"/>
      <c r="M201" s="2"/>
    </row>
    <row r="202" spans="1:13">
      <c r="A202" t="s">
        <v>32</v>
      </c>
      <c r="B202">
        <v>12581</v>
      </c>
      <c r="C202">
        <v>1156</v>
      </c>
      <c r="D202">
        <v>21</v>
      </c>
      <c r="E202">
        <v>21</v>
      </c>
      <c r="F202">
        <v>116.01</v>
      </c>
      <c r="G202" t="s">
        <v>10</v>
      </c>
      <c r="H202">
        <v>28.6666666666666</v>
      </c>
      <c r="I202">
        <v>8.5999999999999993E-2</v>
      </c>
      <c r="J202" s="1">
        <f t="shared" si="53"/>
        <v>0</v>
      </c>
      <c r="K202" s="2">
        <f t="shared" ref="K202" si="54">AVERAGE(F202:F211)</f>
        <v>115.66159999999999</v>
      </c>
      <c r="L202" s="3">
        <f t="shared" ref="L202" si="55">AVERAGE(J202:J211)</f>
        <v>0.5</v>
      </c>
      <c r="M202" s="2">
        <f t="shared" ref="M202" si="56">AVERAGE(E202:E211)</f>
        <v>10.5</v>
      </c>
    </row>
    <row r="203" spans="1:13">
      <c r="A203" t="s">
        <v>32</v>
      </c>
      <c r="B203">
        <v>12581</v>
      </c>
      <c r="C203">
        <v>1344</v>
      </c>
      <c r="D203">
        <v>21</v>
      </c>
      <c r="E203">
        <v>21</v>
      </c>
      <c r="F203">
        <v>115.59699999999999</v>
      </c>
      <c r="G203" t="s">
        <v>10</v>
      </c>
      <c r="H203">
        <v>64</v>
      </c>
      <c r="I203">
        <v>7.8E-2</v>
      </c>
      <c r="J203" s="1">
        <f t="shared" si="53"/>
        <v>0</v>
      </c>
      <c r="K203" s="2"/>
      <c r="L203" s="2"/>
      <c r="M203" s="2"/>
    </row>
    <row r="204" spans="1:13">
      <c r="A204" t="s">
        <v>32</v>
      </c>
      <c r="B204">
        <v>12581</v>
      </c>
      <c r="C204">
        <v>1168</v>
      </c>
      <c r="D204">
        <v>21</v>
      </c>
      <c r="E204">
        <v>21</v>
      </c>
      <c r="F204">
        <v>115.726</v>
      </c>
      <c r="G204" t="s">
        <v>10</v>
      </c>
      <c r="H204">
        <v>41.282051282051199</v>
      </c>
      <c r="I204">
        <v>8.1000000000000003E-2</v>
      </c>
      <c r="J204" s="1">
        <f t="shared" si="53"/>
        <v>0</v>
      </c>
      <c r="K204" s="2"/>
      <c r="L204" s="2"/>
      <c r="M204" s="2"/>
    </row>
    <row r="205" spans="1:13">
      <c r="A205" t="s">
        <v>32</v>
      </c>
      <c r="B205">
        <v>12581</v>
      </c>
      <c r="C205">
        <v>0</v>
      </c>
      <c r="D205">
        <v>21</v>
      </c>
      <c r="E205">
        <v>0</v>
      </c>
      <c r="F205">
        <v>115.783</v>
      </c>
      <c r="G205" t="s">
        <v>10</v>
      </c>
      <c r="H205">
        <v>21.3333333333333</v>
      </c>
      <c r="I205">
        <v>0.08</v>
      </c>
      <c r="J205" s="1">
        <f t="shared" si="53"/>
        <v>1</v>
      </c>
      <c r="K205" s="2"/>
      <c r="L205" s="2"/>
      <c r="M205" s="2"/>
    </row>
    <row r="206" spans="1:13">
      <c r="A206" t="s">
        <v>32</v>
      </c>
      <c r="B206">
        <v>12581</v>
      </c>
      <c r="C206">
        <v>1084</v>
      </c>
      <c r="D206">
        <v>21</v>
      </c>
      <c r="E206">
        <v>21</v>
      </c>
      <c r="F206">
        <v>115.71599999999999</v>
      </c>
      <c r="G206" t="s">
        <v>10</v>
      </c>
      <c r="H206">
        <v>68.6666666666666</v>
      </c>
      <c r="I206">
        <v>7.9000000000000001E-2</v>
      </c>
      <c r="J206" s="1">
        <f t="shared" si="53"/>
        <v>0</v>
      </c>
      <c r="K206" s="2"/>
      <c r="L206" s="2"/>
      <c r="M206" s="2"/>
    </row>
    <row r="207" spans="1:13">
      <c r="A207" t="s">
        <v>32</v>
      </c>
      <c r="B207">
        <v>12581</v>
      </c>
      <c r="C207">
        <v>0</v>
      </c>
      <c r="D207">
        <v>21</v>
      </c>
      <c r="E207">
        <v>0</v>
      </c>
      <c r="F207">
        <v>115.63</v>
      </c>
      <c r="G207" t="s">
        <v>10</v>
      </c>
      <c r="H207">
        <v>21.3333333333333</v>
      </c>
      <c r="I207">
        <v>7.5999999999999998E-2</v>
      </c>
      <c r="J207" s="1">
        <f t="shared" si="53"/>
        <v>1</v>
      </c>
      <c r="K207" s="2"/>
      <c r="L207" s="2"/>
      <c r="M207" s="2"/>
    </row>
    <row r="208" spans="1:13">
      <c r="A208" t="s">
        <v>32</v>
      </c>
      <c r="B208">
        <v>12581</v>
      </c>
      <c r="C208">
        <v>0</v>
      </c>
      <c r="D208">
        <v>21</v>
      </c>
      <c r="E208">
        <v>0</v>
      </c>
      <c r="F208">
        <v>115.452</v>
      </c>
      <c r="G208" t="s">
        <v>10</v>
      </c>
      <c r="H208">
        <v>23.3333333333333</v>
      </c>
      <c r="I208">
        <v>8.1000000000000003E-2</v>
      </c>
      <c r="J208" s="1">
        <f t="shared" si="53"/>
        <v>1</v>
      </c>
      <c r="K208" s="2"/>
      <c r="L208" s="2"/>
      <c r="M208" s="2"/>
    </row>
    <row r="209" spans="1:13">
      <c r="A209" t="s">
        <v>32</v>
      </c>
      <c r="B209">
        <v>12581</v>
      </c>
      <c r="C209">
        <v>0</v>
      </c>
      <c r="D209">
        <v>21</v>
      </c>
      <c r="E209">
        <v>0</v>
      </c>
      <c r="F209">
        <v>115.587</v>
      </c>
      <c r="G209" t="s">
        <v>10</v>
      </c>
      <c r="H209">
        <v>24</v>
      </c>
      <c r="I209">
        <v>7.6999999999999999E-2</v>
      </c>
      <c r="J209" s="1">
        <f t="shared" si="53"/>
        <v>1</v>
      </c>
      <c r="K209" s="2"/>
      <c r="L209" s="2"/>
      <c r="M209" s="2"/>
    </row>
    <row r="210" spans="1:13">
      <c r="A210" t="s">
        <v>32</v>
      </c>
      <c r="B210">
        <v>12581</v>
      </c>
      <c r="C210">
        <v>1176</v>
      </c>
      <c r="D210">
        <v>21</v>
      </c>
      <c r="E210">
        <v>21</v>
      </c>
      <c r="F210">
        <v>115.57599999999999</v>
      </c>
      <c r="G210" t="s">
        <v>10</v>
      </c>
      <c r="H210">
        <v>272</v>
      </c>
      <c r="I210">
        <v>7.8E-2</v>
      </c>
      <c r="J210" s="1">
        <f t="shared" si="53"/>
        <v>0</v>
      </c>
      <c r="K210" s="2"/>
      <c r="L210" s="2"/>
      <c r="M210" s="2"/>
    </row>
    <row r="211" spans="1:13">
      <c r="A211" t="s">
        <v>32</v>
      </c>
      <c r="B211">
        <v>12581</v>
      </c>
      <c r="C211">
        <v>0</v>
      </c>
      <c r="D211">
        <v>21</v>
      </c>
      <c r="E211">
        <v>0</v>
      </c>
      <c r="F211">
        <v>115.539</v>
      </c>
      <c r="G211" t="s">
        <v>10</v>
      </c>
      <c r="H211">
        <v>44.385964912280699</v>
      </c>
      <c r="I211">
        <v>8.1000000000000003E-2</v>
      </c>
      <c r="J211" s="1">
        <f t="shared" si="53"/>
        <v>1</v>
      </c>
      <c r="K211" s="2"/>
      <c r="L211" s="2"/>
      <c r="M211" s="2"/>
    </row>
    <row r="212" spans="1:13">
      <c r="A212" t="s">
        <v>33</v>
      </c>
      <c r="B212">
        <v>1765</v>
      </c>
      <c r="C212">
        <v>0</v>
      </c>
      <c r="D212">
        <v>5</v>
      </c>
      <c r="E212">
        <v>0</v>
      </c>
      <c r="F212">
        <v>73.616</v>
      </c>
      <c r="G212" t="s">
        <v>10</v>
      </c>
      <c r="H212">
        <v>672.52747252747201</v>
      </c>
      <c r="I212">
        <v>5.0999999999999997E-2</v>
      </c>
      <c r="J212" s="1">
        <f t="shared" si="53"/>
        <v>1</v>
      </c>
      <c r="K212" s="2">
        <f t="shared" si="50"/>
        <v>73.478099999999984</v>
      </c>
      <c r="L212" s="3">
        <f t="shared" ref="L212" si="57">AVERAGE(J212:J221)</f>
        <v>0.93999999999999984</v>
      </c>
      <c r="M212" s="2">
        <f t="shared" ref="M212" si="58">AVERAGE(E212:E221)</f>
        <v>0.3</v>
      </c>
    </row>
    <row r="213" spans="1:13">
      <c r="A213" t="s">
        <v>33</v>
      </c>
      <c r="B213">
        <v>1765</v>
      </c>
      <c r="C213">
        <v>2</v>
      </c>
      <c r="D213">
        <v>5</v>
      </c>
      <c r="E213">
        <v>1</v>
      </c>
      <c r="F213">
        <v>73.322000000000003</v>
      </c>
      <c r="G213" t="s">
        <v>10</v>
      </c>
      <c r="H213">
        <v>745.06593406593402</v>
      </c>
      <c r="I213">
        <v>4.5999999999999999E-2</v>
      </c>
      <c r="J213" s="1">
        <f t="shared" si="53"/>
        <v>0.8</v>
      </c>
      <c r="K213" s="2"/>
      <c r="L213" s="2"/>
      <c r="M213" s="2"/>
    </row>
    <row r="214" spans="1:13">
      <c r="A214" t="s">
        <v>33</v>
      </c>
      <c r="B214">
        <v>1765</v>
      </c>
      <c r="C214">
        <v>0</v>
      </c>
      <c r="D214">
        <v>5</v>
      </c>
      <c r="E214">
        <v>0</v>
      </c>
      <c r="F214">
        <v>73.641999999999996</v>
      </c>
      <c r="G214" t="s">
        <v>10</v>
      </c>
      <c r="H214">
        <v>655.75824175824096</v>
      </c>
      <c r="I214">
        <v>4.3999999999999997E-2</v>
      </c>
      <c r="J214" s="1">
        <f t="shared" si="53"/>
        <v>1</v>
      </c>
      <c r="K214" s="2"/>
      <c r="L214" s="2"/>
      <c r="M214" s="2"/>
    </row>
    <row r="215" spans="1:13">
      <c r="A215" t="s">
        <v>33</v>
      </c>
      <c r="B215">
        <v>1765</v>
      </c>
      <c r="C215">
        <v>0</v>
      </c>
      <c r="D215">
        <v>5</v>
      </c>
      <c r="E215">
        <v>0</v>
      </c>
      <c r="F215">
        <v>73.486000000000004</v>
      </c>
      <c r="G215" t="s">
        <v>10</v>
      </c>
      <c r="H215">
        <v>672.52747252747201</v>
      </c>
      <c r="I215">
        <v>4.8000000000000001E-2</v>
      </c>
      <c r="J215" s="1">
        <f t="shared" si="53"/>
        <v>1</v>
      </c>
      <c r="K215" s="2"/>
      <c r="L215" s="2"/>
      <c r="M215" s="2"/>
    </row>
    <row r="216" spans="1:13">
      <c r="A216" t="s">
        <v>33</v>
      </c>
      <c r="B216">
        <v>1765</v>
      </c>
      <c r="C216">
        <v>4</v>
      </c>
      <c r="D216">
        <v>5</v>
      </c>
      <c r="E216">
        <v>1</v>
      </c>
      <c r="F216">
        <v>73.423000000000002</v>
      </c>
      <c r="G216" t="s">
        <v>10</v>
      </c>
      <c r="H216">
        <v>624.71062271062203</v>
      </c>
      <c r="I216">
        <v>4.3999999999999997E-2</v>
      </c>
      <c r="J216" s="1">
        <f t="shared" si="53"/>
        <v>0.8</v>
      </c>
      <c r="K216" s="2"/>
      <c r="L216" s="2"/>
      <c r="M216" s="2"/>
    </row>
    <row r="217" spans="1:13">
      <c r="A217" t="s">
        <v>33</v>
      </c>
      <c r="B217">
        <v>1765</v>
      </c>
      <c r="C217">
        <v>0</v>
      </c>
      <c r="D217">
        <v>5</v>
      </c>
      <c r="E217">
        <v>0</v>
      </c>
      <c r="F217">
        <v>73.397999999999996</v>
      </c>
      <c r="G217" t="s">
        <v>10</v>
      </c>
      <c r="H217">
        <v>650.75824175824096</v>
      </c>
      <c r="I217">
        <v>4.3999999999999997E-2</v>
      </c>
      <c r="J217" s="1">
        <f t="shared" si="53"/>
        <v>1</v>
      </c>
      <c r="K217" s="2"/>
      <c r="L217" s="2"/>
      <c r="M217" s="2"/>
    </row>
    <row r="218" spans="1:13">
      <c r="A218" t="s">
        <v>33</v>
      </c>
      <c r="B218">
        <v>1765</v>
      </c>
      <c r="C218">
        <v>3</v>
      </c>
      <c r="D218">
        <v>5</v>
      </c>
      <c r="E218">
        <v>1</v>
      </c>
      <c r="F218">
        <v>73.460999999999999</v>
      </c>
      <c r="G218" t="s">
        <v>10</v>
      </c>
      <c r="H218">
        <v>610.98901098901001</v>
      </c>
      <c r="I218">
        <v>4.5999999999999999E-2</v>
      </c>
      <c r="J218" s="1">
        <f t="shared" si="53"/>
        <v>0.8</v>
      </c>
      <c r="K218" s="2"/>
      <c r="L218" s="2"/>
      <c r="M218" s="2"/>
    </row>
    <row r="219" spans="1:13">
      <c r="A219" t="s">
        <v>33</v>
      </c>
      <c r="B219">
        <v>1765</v>
      </c>
      <c r="C219">
        <v>0</v>
      </c>
      <c r="D219">
        <v>5</v>
      </c>
      <c r="E219">
        <v>0</v>
      </c>
      <c r="F219">
        <v>73.674999999999997</v>
      </c>
      <c r="G219" t="s">
        <v>10</v>
      </c>
      <c r="H219">
        <v>672.52747252747201</v>
      </c>
      <c r="I219">
        <v>4.5999999999999999E-2</v>
      </c>
      <c r="J219" s="1">
        <f t="shared" si="53"/>
        <v>1</v>
      </c>
      <c r="K219" s="2"/>
      <c r="L219" s="2"/>
      <c r="M219" s="2"/>
    </row>
    <row r="220" spans="1:13">
      <c r="A220" t="s">
        <v>33</v>
      </c>
      <c r="B220">
        <v>1765</v>
      </c>
      <c r="C220">
        <v>0</v>
      </c>
      <c r="D220">
        <v>5</v>
      </c>
      <c r="E220">
        <v>0</v>
      </c>
      <c r="F220">
        <v>73.372</v>
      </c>
      <c r="G220" t="s">
        <v>10</v>
      </c>
      <c r="H220">
        <v>672.52747252747201</v>
      </c>
      <c r="I220">
        <v>4.8000000000000001E-2</v>
      </c>
      <c r="J220" s="1">
        <f t="shared" si="53"/>
        <v>1</v>
      </c>
      <c r="K220" s="2"/>
      <c r="L220" s="2"/>
      <c r="M220" s="2"/>
    </row>
    <row r="221" spans="1:13">
      <c r="A221" t="s">
        <v>33</v>
      </c>
      <c r="B221">
        <v>1765</v>
      </c>
      <c r="C221">
        <v>0</v>
      </c>
      <c r="D221">
        <v>5</v>
      </c>
      <c r="E221">
        <v>0</v>
      </c>
      <c r="F221">
        <v>73.385999999999996</v>
      </c>
      <c r="G221" t="s">
        <v>10</v>
      </c>
      <c r="H221">
        <v>648.75824175824096</v>
      </c>
      <c r="I221">
        <v>4.3999999999999997E-2</v>
      </c>
      <c r="J221" s="1">
        <f t="shared" si="53"/>
        <v>1</v>
      </c>
      <c r="K221" s="2"/>
      <c r="L221" s="2"/>
      <c r="M221" s="2"/>
    </row>
    <row r="222" spans="1:13">
      <c r="A222" t="s">
        <v>34</v>
      </c>
      <c r="B222">
        <v>772</v>
      </c>
      <c r="C222">
        <v>148</v>
      </c>
      <c r="D222">
        <v>20</v>
      </c>
      <c r="E222">
        <v>14</v>
      </c>
      <c r="F222">
        <v>260.95600000000002</v>
      </c>
      <c r="G222" t="s">
        <v>10</v>
      </c>
      <c r="H222">
        <v>1323.0769230769199</v>
      </c>
      <c r="I222">
        <v>0.01</v>
      </c>
      <c r="J222" s="1">
        <f t="shared" si="53"/>
        <v>0.3</v>
      </c>
      <c r="K222" s="2">
        <f t="shared" ref="K222" si="59">AVERAGE(F222:F231)</f>
        <v>260.95249999999999</v>
      </c>
      <c r="L222" s="3">
        <f t="shared" ref="L222" si="60">AVERAGE(J222:J231)</f>
        <v>0.26</v>
      </c>
      <c r="M222" s="2">
        <f t="shared" ref="M222" si="61">AVERAGE(E222:E231)</f>
        <v>14.8</v>
      </c>
    </row>
    <row r="223" spans="1:13">
      <c r="A223" t="s">
        <v>34</v>
      </c>
      <c r="B223">
        <v>772</v>
      </c>
      <c r="C223">
        <v>148</v>
      </c>
      <c r="D223">
        <v>20</v>
      </c>
      <c r="E223">
        <v>14</v>
      </c>
      <c r="F223">
        <v>261.226</v>
      </c>
      <c r="G223" t="s">
        <v>10</v>
      </c>
      <c r="H223">
        <v>1323.0769230769199</v>
      </c>
      <c r="I223">
        <v>8.0000000000000002E-3</v>
      </c>
      <c r="J223" s="1">
        <f t="shared" si="53"/>
        <v>0.3</v>
      </c>
      <c r="K223" s="2"/>
      <c r="L223" s="2"/>
      <c r="M223" s="2"/>
    </row>
    <row r="224" spans="1:13">
      <c r="A224" t="s">
        <v>34</v>
      </c>
      <c r="B224">
        <v>772</v>
      </c>
      <c r="C224">
        <v>188</v>
      </c>
      <c r="D224">
        <v>20</v>
      </c>
      <c r="E224">
        <v>16</v>
      </c>
      <c r="F224">
        <v>261.07600000000002</v>
      </c>
      <c r="G224" t="s">
        <v>10</v>
      </c>
      <c r="H224">
        <v>1230.76923076923</v>
      </c>
      <c r="I224">
        <v>6.0000000000000001E-3</v>
      </c>
      <c r="J224" s="1">
        <f t="shared" si="53"/>
        <v>0.2</v>
      </c>
      <c r="K224" s="2"/>
      <c r="L224" s="2"/>
      <c r="M224" s="2"/>
    </row>
    <row r="225" spans="1:13">
      <c r="A225" t="s">
        <v>34</v>
      </c>
      <c r="B225">
        <v>772</v>
      </c>
      <c r="C225">
        <v>148</v>
      </c>
      <c r="D225">
        <v>20</v>
      </c>
      <c r="E225">
        <v>14</v>
      </c>
      <c r="F225">
        <v>260.92500000000001</v>
      </c>
      <c r="G225" t="s">
        <v>10</v>
      </c>
      <c r="H225">
        <v>1323.0769230769199</v>
      </c>
      <c r="I225">
        <v>6.0000000000000001E-3</v>
      </c>
      <c r="J225" s="1">
        <f t="shared" si="53"/>
        <v>0.3</v>
      </c>
      <c r="K225" s="2"/>
      <c r="L225" s="2"/>
      <c r="M225" s="2"/>
    </row>
    <row r="226" spans="1:13">
      <c r="A226" t="s">
        <v>34</v>
      </c>
      <c r="B226">
        <v>772</v>
      </c>
      <c r="C226">
        <v>148</v>
      </c>
      <c r="D226">
        <v>20</v>
      </c>
      <c r="E226">
        <v>14</v>
      </c>
      <c r="F226">
        <v>261.24400000000003</v>
      </c>
      <c r="G226" t="s">
        <v>10</v>
      </c>
      <c r="H226">
        <v>1323.0769230769199</v>
      </c>
      <c r="I226">
        <v>7.0000000000000001E-3</v>
      </c>
      <c r="J226" s="1">
        <f t="shared" si="53"/>
        <v>0.3</v>
      </c>
      <c r="K226" s="2"/>
      <c r="L226" s="2"/>
      <c r="M226" s="2"/>
    </row>
    <row r="227" spans="1:13">
      <c r="A227" t="s">
        <v>34</v>
      </c>
      <c r="B227">
        <v>772</v>
      </c>
      <c r="C227">
        <v>188</v>
      </c>
      <c r="D227">
        <v>20</v>
      </c>
      <c r="E227">
        <v>16</v>
      </c>
      <c r="F227">
        <v>260.79500000000002</v>
      </c>
      <c r="G227" t="s">
        <v>10</v>
      </c>
      <c r="H227">
        <v>1230.76923076923</v>
      </c>
      <c r="I227">
        <v>6.0000000000000001E-3</v>
      </c>
      <c r="J227" s="1">
        <f t="shared" si="53"/>
        <v>0.2</v>
      </c>
      <c r="K227" s="2"/>
      <c r="L227" s="2"/>
      <c r="M227" s="2"/>
    </row>
    <row r="228" spans="1:13">
      <c r="A228" t="s">
        <v>34</v>
      </c>
      <c r="B228">
        <v>772</v>
      </c>
      <c r="C228">
        <v>148</v>
      </c>
      <c r="D228">
        <v>20</v>
      </c>
      <c r="E228">
        <v>14</v>
      </c>
      <c r="F228">
        <v>260.74700000000001</v>
      </c>
      <c r="G228" t="s">
        <v>10</v>
      </c>
      <c r="H228">
        <v>1323.0769230769199</v>
      </c>
      <c r="I228">
        <v>6.0000000000000001E-3</v>
      </c>
      <c r="J228" s="1">
        <f t="shared" si="53"/>
        <v>0.3</v>
      </c>
      <c r="K228" s="2"/>
      <c r="L228" s="2"/>
      <c r="M228" s="2"/>
    </row>
    <row r="229" spans="1:13">
      <c r="A229" t="s">
        <v>34</v>
      </c>
      <c r="B229">
        <v>772</v>
      </c>
      <c r="C229">
        <v>164</v>
      </c>
      <c r="D229">
        <v>20</v>
      </c>
      <c r="E229">
        <v>18</v>
      </c>
      <c r="F229">
        <v>260.86599999999999</v>
      </c>
      <c r="G229" t="s">
        <v>10</v>
      </c>
      <c r="H229">
        <v>1357.8461538461499</v>
      </c>
      <c r="I229">
        <v>7.0000000000000001E-3</v>
      </c>
      <c r="J229" s="1">
        <f t="shared" si="53"/>
        <v>0.1</v>
      </c>
      <c r="K229" s="2"/>
      <c r="L229" s="2"/>
      <c r="M229" s="2"/>
    </row>
    <row r="230" spans="1:13">
      <c r="A230" t="s">
        <v>34</v>
      </c>
      <c r="B230">
        <v>772</v>
      </c>
      <c r="C230">
        <v>144</v>
      </c>
      <c r="D230">
        <v>20</v>
      </c>
      <c r="E230">
        <v>12</v>
      </c>
      <c r="F230">
        <v>260.81099999999998</v>
      </c>
      <c r="G230" t="s">
        <v>10</v>
      </c>
      <c r="H230">
        <v>1384.61538461538</v>
      </c>
      <c r="I230">
        <v>6.0000000000000001E-3</v>
      </c>
      <c r="J230" s="1">
        <f t="shared" si="53"/>
        <v>0.4</v>
      </c>
      <c r="K230" s="2"/>
      <c r="L230" s="2"/>
      <c r="M230" s="2"/>
    </row>
    <row r="231" spans="1:13">
      <c r="A231" t="s">
        <v>34</v>
      </c>
      <c r="B231">
        <v>772</v>
      </c>
      <c r="C231">
        <v>188</v>
      </c>
      <c r="D231">
        <v>20</v>
      </c>
      <c r="E231">
        <v>16</v>
      </c>
      <c r="F231">
        <v>260.87900000000002</v>
      </c>
      <c r="G231" t="s">
        <v>10</v>
      </c>
      <c r="H231">
        <v>1261.5384615384601</v>
      </c>
      <c r="I231">
        <v>6.0000000000000001E-3</v>
      </c>
      <c r="J231" s="1">
        <f t="shared" si="53"/>
        <v>0.2</v>
      </c>
      <c r="K231" s="2"/>
      <c r="L231" s="2"/>
      <c r="M231" s="2"/>
    </row>
    <row r="232" spans="1:13">
      <c r="A232" t="s">
        <v>35</v>
      </c>
      <c r="B232">
        <v>241</v>
      </c>
      <c r="C232">
        <v>229</v>
      </c>
      <c r="D232">
        <v>13</v>
      </c>
      <c r="E232">
        <v>11</v>
      </c>
      <c r="F232">
        <v>909.96400000000006</v>
      </c>
      <c r="G232" t="s">
        <v>10</v>
      </c>
      <c r="H232">
        <v>129</v>
      </c>
      <c r="I232">
        <v>0.26200000000000001</v>
      </c>
      <c r="J232" s="1">
        <f t="shared" si="53"/>
        <v>0.15384615384615385</v>
      </c>
      <c r="K232" s="2">
        <f t="shared" si="50"/>
        <v>909.55640000000005</v>
      </c>
      <c r="L232" s="3">
        <f t="shared" ref="L232" si="62">AVERAGE(J232:J241)</f>
        <v>0.13846153846153847</v>
      </c>
      <c r="M232" s="2">
        <f t="shared" ref="M232" si="63">AVERAGE(E232:E241)</f>
        <v>11.2</v>
      </c>
    </row>
    <row r="233" spans="1:13">
      <c r="A233" t="s">
        <v>35</v>
      </c>
      <c r="B233">
        <v>241</v>
      </c>
      <c r="C233">
        <v>229</v>
      </c>
      <c r="D233">
        <v>13</v>
      </c>
      <c r="E233">
        <v>11</v>
      </c>
      <c r="F233">
        <v>909.27499999999998</v>
      </c>
      <c r="G233" t="s">
        <v>10</v>
      </c>
      <c r="H233">
        <v>127.666666666666</v>
      </c>
      <c r="I233">
        <v>0.214</v>
      </c>
      <c r="J233" s="1">
        <f t="shared" si="53"/>
        <v>0.15384615384615385</v>
      </c>
      <c r="K233" s="2"/>
      <c r="L233" s="2"/>
      <c r="M233" s="2"/>
    </row>
    <row r="234" spans="1:13">
      <c r="A234" t="s">
        <v>35</v>
      </c>
      <c r="B234">
        <v>241</v>
      </c>
      <c r="C234">
        <v>189</v>
      </c>
      <c r="D234">
        <v>13</v>
      </c>
      <c r="E234">
        <v>11</v>
      </c>
      <c r="F234">
        <v>909.35199999999998</v>
      </c>
      <c r="G234" t="s">
        <v>10</v>
      </c>
      <c r="H234">
        <v>154.142857142857</v>
      </c>
      <c r="I234">
        <v>0.20200000000000001</v>
      </c>
      <c r="J234" s="1">
        <f t="shared" si="53"/>
        <v>0.15384615384615385</v>
      </c>
      <c r="K234" s="2"/>
      <c r="L234" s="2"/>
      <c r="M234" s="2"/>
    </row>
    <row r="235" spans="1:13">
      <c r="A235" t="s">
        <v>35</v>
      </c>
      <c r="B235">
        <v>241</v>
      </c>
      <c r="C235">
        <v>229</v>
      </c>
      <c r="D235">
        <v>13</v>
      </c>
      <c r="E235">
        <v>11</v>
      </c>
      <c r="F235">
        <v>909.08100000000002</v>
      </c>
      <c r="G235" t="s">
        <v>10</v>
      </c>
      <c r="H235">
        <v>127.666666666666</v>
      </c>
      <c r="I235">
        <v>0.20499999999999999</v>
      </c>
      <c r="J235" s="1">
        <f t="shared" si="53"/>
        <v>0.15384615384615385</v>
      </c>
      <c r="K235" s="2"/>
      <c r="L235" s="2"/>
      <c r="M235" s="2"/>
    </row>
    <row r="236" spans="1:13">
      <c r="A236" t="s">
        <v>35</v>
      </c>
      <c r="B236">
        <v>241</v>
      </c>
      <c r="C236">
        <v>187</v>
      </c>
      <c r="D236">
        <v>13</v>
      </c>
      <c r="E236">
        <v>13</v>
      </c>
      <c r="F236">
        <v>909.59</v>
      </c>
      <c r="G236" t="s">
        <v>10</v>
      </c>
      <c r="H236">
        <v>131.666666666666</v>
      </c>
      <c r="I236">
        <v>0.20899999999999999</v>
      </c>
      <c r="J236" s="1">
        <f t="shared" si="53"/>
        <v>0</v>
      </c>
      <c r="K236" s="2"/>
      <c r="L236" s="2"/>
      <c r="M236" s="2"/>
    </row>
    <row r="237" spans="1:13">
      <c r="A237" t="s">
        <v>35</v>
      </c>
      <c r="B237">
        <v>241</v>
      </c>
      <c r="C237">
        <v>229</v>
      </c>
      <c r="D237">
        <v>13</v>
      </c>
      <c r="E237">
        <v>11</v>
      </c>
      <c r="F237">
        <v>909.64599999999996</v>
      </c>
      <c r="G237" t="s">
        <v>10</v>
      </c>
      <c r="H237">
        <v>123.809523809523</v>
      </c>
      <c r="I237">
        <v>0.20100000000000001</v>
      </c>
      <c r="J237" s="1">
        <f t="shared" si="53"/>
        <v>0.15384615384615385</v>
      </c>
      <c r="K237" s="2"/>
      <c r="L237" s="2"/>
      <c r="M237" s="2"/>
    </row>
    <row r="238" spans="1:13">
      <c r="A238" t="s">
        <v>35</v>
      </c>
      <c r="B238">
        <v>241</v>
      </c>
      <c r="C238">
        <v>229</v>
      </c>
      <c r="D238">
        <v>13</v>
      </c>
      <c r="E238">
        <v>11</v>
      </c>
      <c r="F238">
        <v>909.80600000000004</v>
      </c>
      <c r="G238" t="s">
        <v>10</v>
      </c>
      <c r="H238">
        <v>127.666666666666</v>
      </c>
      <c r="I238">
        <v>0.20799999999999999</v>
      </c>
      <c r="J238" s="1">
        <f t="shared" si="53"/>
        <v>0.15384615384615385</v>
      </c>
      <c r="K238" s="2"/>
      <c r="L238" s="2"/>
      <c r="M238" s="2"/>
    </row>
    <row r="239" spans="1:13">
      <c r="A239" t="s">
        <v>35</v>
      </c>
      <c r="B239">
        <v>241</v>
      </c>
      <c r="C239">
        <v>229</v>
      </c>
      <c r="D239">
        <v>13</v>
      </c>
      <c r="E239">
        <v>11</v>
      </c>
      <c r="F239">
        <v>909.27200000000005</v>
      </c>
      <c r="G239" t="s">
        <v>10</v>
      </c>
      <c r="H239">
        <v>127.666666666666</v>
      </c>
      <c r="I239">
        <v>0.20699999999999999</v>
      </c>
      <c r="J239" s="1">
        <f t="shared" si="53"/>
        <v>0.15384615384615385</v>
      </c>
      <c r="K239" s="2"/>
      <c r="L239" s="2"/>
      <c r="M239" s="2"/>
    </row>
    <row r="240" spans="1:13">
      <c r="A240" t="s">
        <v>35</v>
      </c>
      <c r="B240">
        <v>241</v>
      </c>
      <c r="C240">
        <v>229</v>
      </c>
      <c r="D240">
        <v>13</v>
      </c>
      <c r="E240">
        <v>11</v>
      </c>
      <c r="F240">
        <v>910.04499999999996</v>
      </c>
      <c r="G240" t="s">
        <v>10</v>
      </c>
      <c r="H240">
        <v>127.666666666666</v>
      </c>
      <c r="I240">
        <v>0.23200000000000001</v>
      </c>
      <c r="J240" s="1">
        <f t="shared" si="53"/>
        <v>0.15384615384615385</v>
      </c>
      <c r="K240" s="2"/>
      <c r="L240" s="2"/>
      <c r="M240" s="2"/>
    </row>
    <row r="241" spans="1:13">
      <c r="A241" t="s">
        <v>35</v>
      </c>
      <c r="B241">
        <v>241</v>
      </c>
      <c r="C241">
        <v>229</v>
      </c>
      <c r="D241">
        <v>13</v>
      </c>
      <c r="E241">
        <v>11</v>
      </c>
      <c r="F241">
        <v>909.53300000000002</v>
      </c>
      <c r="G241" t="s">
        <v>10</v>
      </c>
      <c r="H241">
        <v>127.666666666666</v>
      </c>
      <c r="I241">
        <v>0.20799999999999999</v>
      </c>
      <c r="J241" s="1">
        <f t="shared" si="53"/>
        <v>0.15384615384615385</v>
      </c>
      <c r="K241" s="2"/>
      <c r="L241" s="2"/>
      <c r="M241" s="2"/>
    </row>
    <row r="242" spans="1:13">
      <c r="A242" t="s">
        <v>36</v>
      </c>
      <c r="B242">
        <v>25864</v>
      </c>
      <c r="C242">
        <v>12636</v>
      </c>
      <c r="D242">
        <v>91</v>
      </c>
      <c r="E242">
        <v>44</v>
      </c>
      <c r="F242">
        <v>1745.9870000000001</v>
      </c>
      <c r="G242" t="s">
        <v>16</v>
      </c>
      <c r="H242">
        <v>215.00157601231899</v>
      </c>
      <c r="I242">
        <v>0.13400000000000001</v>
      </c>
      <c r="J242" s="1">
        <f t="shared" si="53"/>
        <v>0.51648351648351654</v>
      </c>
      <c r="K242" s="2">
        <f t="shared" ref="K242" si="64">AVERAGE(F242:F251)</f>
        <v>1746.0350999999998</v>
      </c>
      <c r="L242" s="3">
        <f t="shared" ref="L242" si="65">AVERAGE(J242:J251)</f>
        <v>0.51208791208791216</v>
      </c>
      <c r="M242" s="2">
        <f t="shared" ref="M242" si="66">AVERAGE(E242:E251)</f>
        <v>44.4</v>
      </c>
    </row>
    <row r="243" spans="1:13">
      <c r="A243" t="s">
        <v>36</v>
      </c>
      <c r="B243">
        <v>25864</v>
      </c>
      <c r="C243">
        <v>12663</v>
      </c>
      <c r="D243">
        <v>91</v>
      </c>
      <c r="E243">
        <v>44</v>
      </c>
      <c r="F243">
        <v>1745.962</v>
      </c>
      <c r="G243" t="s">
        <v>10</v>
      </c>
      <c r="H243">
        <v>895.69055015888296</v>
      </c>
      <c r="I243">
        <v>0.114</v>
      </c>
      <c r="J243" s="1">
        <f t="shared" si="53"/>
        <v>0.51648351648351654</v>
      </c>
      <c r="K243" s="2"/>
      <c r="L243" s="2"/>
      <c r="M243" s="2"/>
    </row>
    <row r="244" spans="1:13">
      <c r="A244" t="s">
        <v>36</v>
      </c>
      <c r="B244">
        <v>25864</v>
      </c>
      <c r="C244">
        <v>12667</v>
      </c>
      <c r="D244">
        <v>91</v>
      </c>
      <c r="E244">
        <v>46</v>
      </c>
      <c r="F244">
        <v>1745.828</v>
      </c>
      <c r="G244" t="s">
        <v>10</v>
      </c>
      <c r="H244">
        <v>895.69055015888296</v>
      </c>
      <c r="I244">
        <v>0.11899999999999999</v>
      </c>
      <c r="J244" s="1">
        <f t="shared" si="53"/>
        <v>0.49450549450549453</v>
      </c>
      <c r="K244" s="2"/>
      <c r="L244" s="2"/>
      <c r="M244" s="2"/>
    </row>
    <row r="245" spans="1:13">
      <c r="A245" t="s">
        <v>36</v>
      </c>
      <c r="B245">
        <v>25864</v>
      </c>
      <c r="C245">
        <v>12205</v>
      </c>
      <c r="D245">
        <v>91</v>
      </c>
      <c r="E245">
        <v>44</v>
      </c>
      <c r="F245">
        <v>1746.3140000000001</v>
      </c>
      <c r="G245" t="s">
        <v>10</v>
      </c>
      <c r="H245">
        <v>943.309597777931</v>
      </c>
      <c r="I245">
        <v>0.115</v>
      </c>
      <c r="J245" s="1">
        <f t="shared" si="53"/>
        <v>0.51648351648351654</v>
      </c>
      <c r="K245" s="2"/>
      <c r="L245" s="2"/>
      <c r="M245" s="2"/>
    </row>
    <row r="246" spans="1:13">
      <c r="A246" t="s">
        <v>36</v>
      </c>
      <c r="B246">
        <v>25864</v>
      </c>
      <c r="C246">
        <v>12575</v>
      </c>
      <c r="D246">
        <v>91</v>
      </c>
      <c r="E246">
        <v>44</v>
      </c>
      <c r="F246">
        <v>1745.771</v>
      </c>
      <c r="G246" t="s">
        <v>10</v>
      </c>
      <c r="H246">
        <v>1042.25306512016</v>
      </c>
      <c r="I246">
        <v>0.126</v>
      </c>
      <c r="J246" s="1">
        <f t="shared" si="53"/>
        <v>0.51648351648351654</v>
      </c>
      <c r="K246" s="2"/>
      <c r="L246" s="2"/>
      <c r="M246" s="2"/>
    </row>
    <row r="247" spans="1:13">
      <c r="A247" t="s">
        <v>36</v>
      </c>
      <c r="B247">
        <v>25864</v>
      </c>
      <c r="C247">
        <v>12663</v>
      </c>
      <c r="D247">
        <v>91</v>
      </c>
      <c r="E247">
        <v>44</v>
      </c>
      <c r="F247">
        <v>1746.268</v>
      </c>
      <c r="G247" t="s">
        <v>10</v>
      </c>
      <c r="H247">
        <v>919.73869454394196</v>
      </c>
      <c r="I247">
        <v>0.11600000000000001</v>
      </c>
      <c r="J247" s="1">
        <f t="shared" si="53"/>
        <v>0.51648351648351654</v>
      </c>
      <c r="K247" s="2"/>
      <c r="L247" s="2"/>
      <c r="M247" s="2"/>
    </row>
    <row r="248" spans="1:13">
      <c r="A248" t="s">
        <v>36</v>
      </c>
      <c r="B248">
        <v>25864</v>
      </c>
      <c r="C248">
        <v>12663</v>
      </c>
      <c r="D248">
        <v>91</v>
      </c>
      <c r="E248">
        <v>44</v>
      </c>
      <c r="F248">
        <v>1746.2629999999999</v>
      </c>
      <c r="G248" t="s">
        <v>10</v>
      </c>
      <c r="H248">
        <v>895.69055015888296</v>
      </c>
      <c r="I248">
        <v>0.115</v>
      </c>
      <c r="J248" s="1">
        <f t="shared" si="53"/>
        <v>0.51648351648351654</v>
      </c>
      <c r="K248" s="2"/>
      <c r="L248" s="2"/>
      <c r="M248" s="2"/>
    </row>
    <row r="249" spans="1:13">
      <c r="A249" t="s">
        <v>36</v>
      </c>
      <c r="B249">
        <v>25864</v>
      </c>
      <c r="C249">
        <v>12663</v>
      </c>
      <c r="D249">
        <v>91</v>
      </c>
      <c r="E249">
        <v>44</v>
      </c>
      <c r="F249">
        <v>1745.6759999999999</v>
      </c>
      <c r="G249" t="s">
        <v>10</v>
      </c>
      <c r="H249">
        <v>919.73869454394196</v>
      </c>
      <c r="I249">
        <v>0.12</v>
      </c>
      <c r="J249" s="1">
        <f t="shared" si="53"/>
        <v>0.51648351648351654</v>
      </c>
      <c r="K249" s="2"/>
      <c r="L249" s="2"/>
      <c r="M249" s="2"/>
    </row>
    <row r="250" spans="1:13">
      <c r="A250" t="s">
        <v>36</v>
      </c>
      <c r="B250">
        <v>25864</v>
      </c>
      <c r="C250">
        <v>12679</v>
      </c>
      <c r="D250">
        <v>91</v>
      </c>
      <c r="E250">
        <v>46</v>
      </c>
      <c r="F250">
        <v>1746.3430000000001</v>
      </c>
      <c r="G250" t="s">
        <v>10</v>
      </c>
      <c r="H250">
        <v>982.95350559566805</v>
      </c>
      <c r="I250">
        <v>0.11899999999999999</v>
      </c>
      <c r="J250" s="1">
        <f t="shared" si="53"/>
        <v>0.49450549450549453</v>
      </c>
      <c r="K250" s="2"/>
      <c r="L250" s="2"/>
      <c r="M250" s="2"/>
    </row>
    <row r="251" spans="1:13">
      <c r="A251" t="s">
        <v>36</v>
      </c>
      <c r="B251">
        <v>25864</v>
      </c>
      <c r="C251">
        <v>12663</v>
      </c>
      <c r="D251">
        <v>91</v>
      </c>
      <c r="E251">
        <v>44</v>
      </c>
      <c r="F251">
        <v>1745.9390000000001</v>
      </c>
      <c r="G251" t="s">
        <v>10</v>
      </c>
      <c r="H251">
        <v>895.69055015888296</v>
      </c>
      <c r="I251">
        <v>0.11700000000000001</v>
      </c>
      <c r="J251" s="1">
        <f t="shared" si="53"/>
        <v>0.51648351648351654</v>
      </c>
      <c r="K251" s="2"/>
      <c r="L251" s="2"/>
      <c r="M251" s="2"/>
    </row>
    <row r="252" spans="1:13">
      <c r="A252" t="s">
        <v>37</v>
      </c>
      <c r="B252">
        <v>318</v>
      </c>
      <c r="C252">
        <v>0</v>
      </c>
      <c r="D252">
        <v>8</v>
      </c>
      <c r="E252">
        <v>0</v>
      </c>
      <c r="F252">
        <v>381.387</v>
      </c>
      <c r="G252" t="s">
        <v>10</v>
      </c>
      <c r="H252">
        <v>165.079365079365</v>
      </c>
      <c r="I252">
        <v>0.20499999999999999</v>
      </c>
      <c r="J252" s="1">
        <f t="shared" si="53"/>
        <v>1</v>
      </c>
      <c r="K252" s="2">
        <f t="shared" si="50"/>
        <v>381.05590000000001</v>
      </c>
      <c r="L252" s="3">
        <f t="shared" ref="L252" si="67">AVERAGE(J252:J261)</f>
        <v>0.96250000000000002</v>
      </c>
      <c r="M252" s="2">
        <f t="shared" ref="M252" si="68">AVERAGE(E252:E261)</f>
        <v>0.3</v>
      </c>
    </row>
    <row r="253" spans="1:13">
      <c r="A253" t="s">
        <v>37</v>
      </c>
      <c r="B253">
        <v>318</v>
      </c>
      <c r="C253">
        <v>0</v>
      </c>
      <c r="D253">
        <v>8</v>
      </c>
      <c r="E253">
        <v>0</v>
      </c>
      <c r="F253">
        <v>380.89</v>
      </c>
      <c r="G253" t="s">
        <v>10</v>
      </c>
      <c r="H253">
        <v>148.19047619047601</v>
      </c>
      <c r="I253">
        <v>0.19800000000000001</v>
      </c>
      <c r="J253" s="1">
        <f t="shared" si="53"/>
        <v>1</v>
      </c>
      <c r="K253" s="2"/>
      <c r="L253" s="2"/>
      <c r="M253" s="2"/>
    </row>
    <row r="254" spans="1:13">
      <c r="A254" t="s">
        <v>37</v>
      </c>
      <c r="B254">
        <v>318</v>
      </c>
      <c r="C254">
        <v>0</v>
      </c>
      <c r="D254">
        <v>8</v>
      </c>
      <c r="E254">
        <v>0</v>
      </c>
      <c r="F254">
        <v>380.84</v>
      </c>
      <c r="G254" t="s">
        <v>10</v>
      </c>
      <c r="H254">
        <v>150.85714285714201</v>
      </c>
      <c r="I254">
        <v>0.184</v>
      </c>
      <c r="J254" s="1">
        <f t="shared" si="53"/>
        <v>1</v>
      </c>
      <c r="K254" s="2"/>
      <c r="L254" s="2"/>
      <c r="M254" s="2"/>
    </row>
    <row r="255" spans="1:13">
      <c r="A255" t="s">
        <v>37</v>
      </c>
      <c r="B255">
        <v>318</v>
      </c>
      <c r="C255">
        <v>0</v>
      </c>
      <c r="D255">
        <v>8</v>
      </c>
      <c r="E255">
        <v>0</v>
      </c>
      <c r="F255">
        <v>380.99099999999999</v>
      </c>
      <c r="G255" t="s">
        <v>10</v>
      </c>
      <c r="H255">
        <v>157.790476190476</v>
      </c>
      <c r="I255">
        <v>0.189</v>
      </c>
      <c r="J255" s="1">
        <f t="shared" si="53"/>
        <v>1</v>
      </c>
      <c r="K255" s="2"/>
      <c r="L255" s="2"/>
      <c r="M255" s="2"/>
    </row>
    <row r="256" spans="1:13">
      <c r="A256" t="s">
        <v>37</v>
      </c>
      <c r="B256">
        <v>318</v>
      </c>
      <c r="C256">
        <v>0</v>
      </c>
      <c r="D256">
        <v>8</v>
      </c>
      <c r="E256">
        <v>0</v>
      </c>
      <c r="F256">
        <v>381.18299999999999</v>
      </c>
      <c r="G256" t="s">
        <v>16</v>
      </c>
      <c r="H256">
        <v>45.010101010101003</v>
      </c>
      <c r="I256">
        <v>0.19</v>
      </c>
      <c r="J256" s="1">
        <f t="shared" si="53"/>
        <v>1</v>
      </c>
      <c r="K256" s="2"/>
      <c r="L256" s="2"/>
      <c r="M256" s="2"/>
    </row>
    <row r="257" spans="1:13">
      <c r="A257" t="s">
        <v>37</v>
      </c>
      <c r="B257">
        <v>318</v>
      </c>
      <c r="C257">
        <v>0</v>
      </c>
      <c r="D257">
        <v>8</v>
      </c>
      <c r="E257">
        <v>0</v>
      </c>
      <c r="F257">
        <v>380.84800000000001</v>
      </c>
      <c r="G257" t="s">
        <v>10</v>
      </c>
      <c r="H257">
        <v>200</v>
      </c>
      <c r="I257">
        <v>0.19</v>
      </c>
      <c r="J257" s="1">
        <f t="shared" si="53"/>
        <v>1</v>
      </c>
      <c r="K257" s="2"/>
      <c r="L257" s="2"/>
      <c r="M257" s="2"/>
    </row>
    <row r="258" spans="1:13">
      <c r="A258" t="s">
        <v>37</v>
      </c>
      <c r="B258">
        <v>318</v>
      </c>
      <c r="C258">
        <v>3</v>
      </c>
      <c r="D258">
        <v>8</v>
      </c>
      <c r="E258">
        <v>1</v>
      </c>
      <c r="F258">
        <v>381.42</v>
      </c>
      <c r="G258" t="s">
        <v>16</v>
      </c>
      <c r="H258">
        <v>103.110258868648</v>
      </c>
      <c r="I258">
        <v>0.20200000000000001</v>
      </c>
      <c r="J258" s="1">
        <f t="shared" si="53"/>
        <v>0.875</v>
      </c>
      <c r="K258" s="2"/>
      <c r="L258" s="2"/>
      <c r="M258" s="2"/>
    </row>
    <row r="259" spans="1:13">
      <c r="A259" t="s">
        <v>37</v>
      </c>
      <c r="B259">
        <v>318</v>
      </c>
      <c r="C259">
        <v>0</v>
      </c>
      <c r="D259">
        <v>8</v>
      </c>
      <c r="E259">
        <v>0</v>
      </c>
      <c r="F259">
        <v>381.12</v>
      </c>
      <c r="G259" t="s">
        <v>10</v>
      </c>
      <c r="H259">
        <v>149.52380952380901</v>
      </c>
      <c r="I259">
        <v>0.192</v>
      </c>
      <c r="J259" s="1">
        <f t="shared" ref="J259:J322" si="69">(D259-E259)/D259</f>
        <v>1</v>
      </c>
      <c r="K259" s="2"/>
      <c r="L259" s="2"/>
      <c r="M259" s="2"/>
    </row>
    <row r="260" spans="1:13">
      <c r="A260" t="s">
        <v>37</v>
      </c>
      <c r="B260">
        <v>318</v>
      </c>
      <c r="C260">
        <v>6</v>
      </c>
      <c r="D260">
        <v>8</v>
      </c>
      <c r="E260">
        <v>2</v>
      </c>
      <c r="F260">
        <v>380.93299999999999</v>
      </c>
      <c r="G260" t="s">
        <v>10</v>
      </c>
      <c r="H260">
        <v>190.29573934837001</v>
      </c>
      <c r="I260">
        <v>0.19900000000000001</v>
      </c>
      <c r="J260" s="1">
        <f t="shared" si="69"/>
        <v>0.75</v>
      </c>
      <c r="K260" s="2"/>
      <c r="L260" s="2"/>
      <c r="M260" s="2"/>
    </row>
    <row r="261" spans="1:13">
      <c r="A261" t="s">
        <v>37</v>
      </c>
      <c r="B261">
        <v>318</v>
      </c>
      <c r="C261">
        <v>0</v>
      </c>
      <c r="D261">
        <v>8</v>
      </c>
      <c r="E261">
        <v>0</v>
      </c>
      <c r="F261">
        <v>380.947</v>
      </c>
      <c r="G261" t="s">
        <v>10</v>
      </c>
      <c r="H261">
        <v>200</v>
      </c>
      <c r="I261">
        <v>0.193</v>
      </c>
      <c r="J261" s="1">
        <f t="shared" si="69"/>
        <v>1</v>
      </c>
      <c r="K261" s="2"/>
      <c r="L261" s="2"/>
      <c r="M261" s="2"/>
    </row>
    <row r="262" spans="1:13">
      <c r="A262" t="s">
        <v>38</v>
      </c>
      <c r="B262">
        <v>7171</v>
      </c>
      <c r="C262">
        <v>2390</v>
      </c>
      <c r="D262">
        <v>19</v>
      </c>
      <c r="E262">
        <v>6</v>
      </c>
      <c r="F262">
        <v>460.863</v>
      </c>
      <c r="G262" t="s">
        <v>10</v>
      </c>
      <c r="H262">
        <v>1296.42857142857</v>
      </c>
      <c r="I262">
        <v>0.35099999999999998</v>
      </c>
      <c r="J262" s="1">
        <f t="shared" si="69"/>
        <v>0.68421052631578949</v>
      </c>
      <c r="K262" s="2">
        <f t="shared" ref="K262" si="70">AVERAGE(F262:F271)</f>
        <v>460.49299999999994</v>
      </c>
      <c r="L262" s="3">
        <f t="shared" ref="L262" si="71">AVERAGE(J262:J271)</f>
        <v>0.68421052631578949</v>
      </c>
      <c r="M262" s="2">
        <f t="shared" ref="M262" si="72">AVERAGE(E262:E271)</f>
        <v>6</v>
      </c>
    </row>
    <row r="263" spans="1:13">
      <c r="A263" t="s">
        <v>38</v>
      </c>
      <c r="B263">
        <v>7171</v>
      </c>
      <c r="C263">
        <v>2372</v>
      </c>
      <c r="D263">
        <v>19</v>
      </c>
      <c r="E263">
        <v>6</v>
      </c>
      <c r="F263">
        <v>460.20400000000001</v>
      </c>
      <c r="G263" t="s">
        <v>10</v>
      </c>
      <c r="H263">
        <v>1210.7142857142801</v>
      </c>
      <c r="I263">
        <v>0.33900000000000002</v>
      </c>
      <c r="J263" s="1">
        <f t="shared" si="69"/>
        <v>0.68421052631578949</v>
      </c>
      <c r="K263" s="2"/>
      <c r="L263" s="2"/>
      <c r="M263" s="2"/>
    </row>
    <row r="264" spans="1:13">
      <c r="A264" t="s">
        <v>38</v>
      </c>
      <c r="B264">
        <v>7171</v>
      </c>
      <c r="C264">
        <v>2384</v>
      </c>
      <c r="D264">
        <v>19</v>
      </c>
      <c r="E264">
        <v>6</v>
      </c>
      <c r="F264">
        <v>460.59500000000003</v>
      </c>
      <c r="G264" t="s">
        <v>10</v>
      </c>
      <c r="H264">
        <v>1210.7142857142801</v>
      </c>
      <c r="I264">
        <v>0.32800000000000001</v>
      </c>
      <c r="J264" s="1">
        <f t="shared" si="69"/>
        <v>0.68421052631578949</v>
      </c>
      <c r="K264" s="2"/>
      <c r="L264" s="2"/>
      <c r="M264" s="2"/>
    </row>
    <row r="265" spans="1:13">
      <c r="A265" t="s">
        <v>38</v>
      </c>
      <c r="B265">
        <v>7171</v>
      </c>
      <c r="C265">
        <v>2384</v>
      </c>
      <c r="D265">
        <v>19</v>
      </c>
      <c r="E265">
        <v>6</v>
      </c>
      <c r="F265">
        <v>460.53</v>
      </c>
      <c r="G265" t="s">
        <v>10</v>
      </c>
      <c r="H265">
        <v>1210.7142857142801</v>
      </c>
      <c r="I265">
        <v>0.34399999999999997</v>
      </c>
      <c r="J265" s="1">
        <f t="shared" si="69"/>
        <v>0.68421052631578949</v>
      </c>
      <c r="K265" s="2"/>
      <c r="L265" s="2"/>
      <c r="M265" s="2"/>
    </row>
    <row r="266" spans="1:13">
      <c r="A266" t="s">
        <v>38</v>
      </c>
      <c r="B266">
        <v>7171</v>
      </c>
      <c r="C266">
        <v>2384</v>
      </c>
      <c r="D266">
        <v>19</v>
      </c>
      <c r="E266">
        <v>6</v>
      </c>
      <c r="F266">
        <v>460.44799999999998</v>
      </c>
      <c r="G266" t="s">
        <v>10</v>
      </c>
      <c r="H266">
        <v>1210.7142857142801</v>
      </c>
      <c r="I266">
        <v>0.35199999999999998</v>
      </c>
      <c r="J266" s="1">
        <f t="shared" si="69"/>
        <v>0.68421052631578949</v>
      </c>
      <c r="K266" s="2"/>
      <c r="L266" s="2"/>
      <c r="M266" s="2"/>
    </row>
    <row r="267" spans="1:13">
      <c r="A267" t="s">
        <v>38</v>
      </c>
      <c r="B267">
        <v>7171</v>
      </c>
      <c r="C267">
        <v>2362</v>
      </c>
      <c r="D267">
        <v>19</v>
      </c>
      <c r="E267">
        <v>6</v>
      </c>
      <c r="F267">
        <v>459.988</v>
      </c>
      <c r="G267" t="s">
        <v>10</v>
      </c>
      <c r="H267">
        <v>1260.7142857142801</v>
      </c>
      <c r="I267">
        <v>0.29299999999999998</v>
      </c>
      <c r="J267" s="1">
        <f t="shared" si="69"/>
        <v>0.68421052631578949</v>
      </c>
      <c r="K267" s="2"/>
      <c r="L267" s="2"/>
      <c r="M267" s="2"/>
    </row>
    <row r="268" spans="1:13">
      <c r="A268" t="s">
        <v>38</v>
      </c>
      <c r="B268">
        <v>7171</v>
      </c>
      <c r="C268">
        <v>2384</v>
      </c>
      <c r="D268">
        <v>19</v>
      </c>
      <c r="E268">
        <v>6</v>
      </c>
      <c r="F268">
        <v>460.58</v>
      </c>
      <c r="G268" t="s">
        <v>10</v>
      </c>
      <c r="H268">
        <v>1210.7142857142801</v>
      </c>
      <c r="I268">
        <v>0.30299999999999999</v>
      </c>
      <c r="J268" s="1">
        <f t="shared" si="69"/>
        <v>0.68421052631578949</v>
      </c>
      <c r="K268" s="2"/>
      <c r="L268" s="2"/>
      <c r="M268" s="2"/>
    </row>
    <row r="269" spans="1:13">
      <c r="A269" t="s">
        <v>38</v>
      </c>
      <c r="B269">
        <v>7171</v>
      </c>
      <c r="C269">
        <v>2390</v>
      </c>
      <c r="D269">
        <v>19</v>
      </c>
      <c r="E269">
        <v>6</v>
      </c>
      <c r="F269">
        <v>460.38499999999999</v>
      </c>
      <c r="G269" t="s">
        <v>10</v>
      </c>
      <c r="H269">
        <v>1210.7142857142801</v>
      </c>
      <c r="I269">
        <v>0.33900000000000002</v>
      </c>
      <c r="J269" s="1">
        <f t="shared" si="69"/>
        <v>0.68421052631578949</v>
      </c>
      <c r="K269" s="2"/>
      <c r="L269" s="2"/>
      <c r="M269" s="2"/>
    </row>
    <row r="270" spans="1:13">
      <c r="A270" t="s">
        <v>38</v>
      </c>
      <c r="B270">
        <v>7171</v>
      </c>
      <c r="C270">
        <v>2370</v>
      </c>
      <c r="D270">
        <v>19</v>
      </c>
      <c r="E270">
        <v>6</v>
      </c>
      <c r="F270">
        <v>461.03500000000003</v>
      </c>
      <c r="G270" t="s">
        <v>10</v>
      </c>
      <c r="H270">
        <v>1235.7142857142801</v>
      </c>
      <c r="I270">
        <v>0.36599999999999999</v>
      </c>
      <c r="J270" s="1">
        <f t="shared" si="69"/>
        <v>0.68421052631578949</v>
      </c>
      <c r="K270" s="2"/>
      <c r="L270" s="2"/>
      <c r="M270" s="2"/>
    </row>
    <row r="271" spans="1:13">
      <c r="A271" t="s">
        <v>38</v>
      </c>
      <c r="B271">
        <v>7171</v>
      </c>
      <c r="C271">
        <v>2362</v>
      </c>
      <c r="D271">
        <v>19</v>
      </c>
      <c r="E271">
        <v>6</v>
      </c>
      <c r="F271">
        <v>460.30200000000002</v>
      </c>
      <c r="G271" t="s">
        <v>10</v>
      </c>
      <c r="H271">
        <v>1185.7142857142801</v>
      </c>
      <c r="I271">
        <v>0.33400000000000002</v>
      </c>
      <c r="J271" s="1">
        <f t="shared" si="69"/>
        <v>0.68421052631578949</v>
      </c>
      <c r="K271" s="2"/>
      <c r="L271" s="2"/>
      <c r="M271" s="2"/>
    </row>
    <row r="272" spans="1:13">
      <c r="A272" t="s">
        <v>39</v>
      </c>
      <c r="B272">
        <v>170</v>
      </c>
      <c r="C272">
        <v>146</v>
      </c>
      <c r="D272">
        <v>14</v>
      </c>
      <c r="E272">
        <v>2</v>
      </c>
      <c r="F272">
        <v>756.39700000000005</v>
      </c>
      <c r="G272" t="s">
        <v>10</v>
      </c>
      <c r="H272">
        <v>318.06547619047598</v>
      </c>
      <c r="I272">
        <v>0.40200000000000002</v>
      </c>
      <c r="J272" s="1">
        <f t="shared" si="69"/>
        <v>0.8571428571428571</v>
      </c>
      <c r="K272" s="2">
        <f t="shared" ref="K272:K332" si="73">AVERAGE(F272:F281)</f>
        <v>756.73809999999992</v>
      </c>
      <c r="L272" s="3">
        <f t="shared" ref="L272" si="74">AVERAGE(J272:J281)</f>
        <v>0.85714285714285698</v>
      </c>
      <c r="M272" s="2">
        <f t="shared" ref="M272" si="75">AVERAGE(E272:E281)</f>
        <v>2</v>
      </c>
    </row>
    <row r="273" spans="1:13">
      <c r="A273" t="s">
        <v>39</v>
      </c>
      <c r="B273">
        <v>170</v>
      </c>
      <c r="C273">
        <v>146</v>
      </c>
      <c r="D273">
        <v>14</v>
      </c>
      <c r="E273">
        <v>2</v>
      </c>
      <c r="F273">
        <v>756.55100000000004</v>
      </c>
      <c r="G273" t="s">
        <v>16</v>
      </c>
      <c r="H273">
        <v>48.8302112517014</v>
      </c>
      <c r="I273">
        <v>0.35099999999999998</v>
      </c>
      <c r="J273" s="1">
        <f t="shared" si="69"/>
        <v>0.8571428571428571</v>
      </c>
      <c r="K273" s="2"/>
      <c r="L273" s="2"/>
      <c r="M273" s="2"/>
    </row>
    <row r="274" spans="1:13">
      <c r="A274" t="s">
        <v>39</v>
      </c>
      <c r="B274">
        <v>170</v>
      </c>
      <c r="C274">
        <v>146</v>
      </c>
      <c r="D274">
        <v>14</v>
      </c>
      <c r="E274">
        <v>2</v>
      </c>
      <c r="F274">
        <v>757.09699999999998</v>
      </c>
      <c r="G274" t="s">
        <v>10</v>
      </c>
      <c r="H274">
        <v>290.70521125170097</v>
      </c>
      <c r="I274">
        <v>0.35099999999999998</v>
      </c>
      <c r="J274" s="1">
        <f t="shared" si="69"/>
        <v>0.8571428571428571</v>
      </c>
      <c r="K274" s="2"/>
      <c r="L274" s="2"/>
      <c r="M274" s="2"/>
    </row>
    <row r="275" spans="1:13">
      <c r="A275" t="s">
        <v>39</v>
      </c>
      <c r="B275">
        <v>170</v>
      </c>
      <c r="C275">
        <v>146</v>
      </c>
      <c r="D275">
        <v>14</v>
      </c>
      <c r="E275">
        <v>2</v>
      </c>
      <c r="F275">
        <v>756.63300000000004</v>
      </c>
      <c r="G275" t="s">
        <v>10</v>
      </c>
      <c r="H275">
        <v>260.92261904761898</v>
      </c>
      <c r="I275">
        <v>0.38800000000000001</v>
      </c>
      <c r="J275" s="1">
        <f t="shared" si="69"/>
        <v>0.8571428571428571</v>
      </c>
      <c r="K275" s="2"/>
      <c r="L275" s="2"/>
      <c r="M275" s="2"/>
    </row>
    <row r="276" spans="1:13">
      <c r="A276" t="s">
        <v>39</v>
      </c>
      <c r="B276">
        <v>170</v>
      </c>
      <c r="C276">
        <v>146</v>
      </c>
      <c r="D276">
        <v>14</v>
      </c>
      <c r="E276">
        <v>2</v>
      </c>
      <c r="F276">
        <v>756.70100000000002</v>
      </c>
      <c r="G276" t="s">
        <v>10</v>
      </c>
      <c r="H276">
        <v>260.92261904761898</v>
      </c>
      <c r="I276">
        <v>0.34499999999999997</v>
      </c>
      <c r="J276" s="1">
        <f t="shared" si="69"/>
        <v>0.8571428571428571</v>
      </c>
      <c r="K276" s="2"/>
      <c r="L276" s="2"/>
      <c r="M276" s="2"/>
    </row>
    <row r="277" spans="1:13">
      <c r="A277" t="s">
        <v>39</v>
      </c>
      <c r="B277">
        <v>170</v>
      </c>
      <c r="C277">
        <v>146</v>
      </c>
      <c r="D277">
        <v>14</v>
      </c>
      <c r="E277">
        <v>2</v>
      </c>
      <c r="F277">
        <v>757.44600000000003</v>
      </c>
      <c r="G277" t="s">
        <v>10</v>
      </c>
      <c r="H277">
        <v>105.385681293302</v>
      </c>
      <c r="I277">
        <v>0.35299999999999998</v>
      </c>
      <c r="J277" s="1">
        <f t="shared" si="69"/>
        <v>0.8571428571428571</v>
      </c>
      <c r="K277" s="2"/>
      <c r="L277" s="2"/>
      <c r="M277" s="2"/>
    </row>
    <row r="278" spans="1:13">
      <c r="A278" t="s">
        <v>39</v>
      </c>
      <c r="B278">
        <v>170</v>
      </c>
      <c r="C278">
        <v>146</v>
      </c>
      <c r="D278">
        <v>14</v>
      </c>
      <c r="E278">
        <v>2</v>
      </c>
      <c r="F278">
        <v>756.78499999999997</v>
      </c>
      <c r="G278" t="s">
        <v>16</v>
      </c>
      <c r="H278">
        <v>129.18180621207401</v>
      </c>
      <c r="I278">
        <v>0.38200000000000001</v>
      </c>
      <c r="J278" s="1">
        <f t="shared" si="69"/>
        <v>0.8571428571428571</v>
      </c>
      <c r="K278" s="2"/>
      <c r="L278" s="2"/>
      <c r="M278" s="2"/>
    </row>
    <row r="279" spans="1:13">
      <c r="A279" t="s">
        <v>39</v>
      </c>
      <c r="B279">
        <v>170</v>
      </c>
      <c r="C279">
        <v>146</v>
      </c>
      <c r="D279">
        <v>14</v>
      </c>
      <c r="E279">
        <v>2</v>
      </c>
      <c r="F279">
        <v>756.10699999999997</v>
      </c>
      <c r="G279" t="s">
        <v>16</v>
      </c>
      <c r="H279">
        <v>194.488105988543</v>
      </c>
      <c r="I279">
        <v>0.372</v>
      </c>
      <c r="J279" s="1">
        <f t="shared" si="69"/>
        <v>0.8571428571428571</v>
      </c>
      <c r="K279" s="2"/>
      <c r="L279" s="2"/>
      <c r="M279" s="2"/>
    </row>
    <row r="280" spans="1:13">
      <c r="A280" t="s">
        <v>39</v>
      </c>
      <c r="B280">
        <v>170</v>
      </c>
      <c r="C280">
        <v>146</v>
      </c>
      <c r="D280">
        <v>14</v>
      </c>
      <c r="E280">
        <v>2</v>
      </c>
      <c r="F280">
        <v>756.96400000000006</v>
      </c>
      <c r="G280" t="s">
        <v>10</v>
      </c>
      <c r="H280">
        <v>260.92261904761898</v>
      </c>
      <c r="I280">
        <v>0.36</v>
      </c>
      <c r="J280" s="1">
        <f t="shared" si="69"/>
        <v>0.8571428571428571</v>
      </c>
      <c r="K280" s="2"/>
      <c r="L280" s="2"/>
      <c r="M280" s="2"/>
    </row>
    <row r="281" spans="1:13">
      <c r="A281" t="s">
        <v>39</v>
      </c>
      <c r="B281">
        <v>170</v>
      </c>
      <c r="C281">
        <v>146</v>
      </c>
      <c r="D281">
        <v>14</v>
      </c>
      <c r="E281">
        <v>2</v>
      </c>
      <c r="F281">
        <v>756.7</v>
      </c>
      <c r="G281" t="s">
        <v>10</v>
      </c>
      <c r="H281">
        <v>245.875</v>
      </c>
      <c r="I281">
        <v>0.36</v>
      </c>
      <c r="J281" s="1">
        <f t="shared" si="69"/>
        <v>0.8571428571428571</v>
      </c>
      <c r="K281" s="2"/>
      <c r="L281" s="2"/>
      <c r="M281" s="2"/>
    </row>
    <row r="282" spans="1:13">
      <c r="A282" t="s">
        <v>40</v>
      </c>
      <c r="B282">
        <v>17708</v>
      </c>
      <c r="C282">
        <v>1694</v>
      </c>
      <c r="D282">
        <v>36</v>
      </c>
      <c r="E282">
        <v>14</v>
      </c>
      <c r="F282">
        <v>908.96699999999998</v>
      </c>
      <c r="G282" t="s">
        <v>10</v>
      </c>
      <c r="H282">
        <v>52.696482848458501</v>
      </c>
      <c r="I282">
        <v>0.113</v>
      </c>
      <c r="J282" s="1">
        <f t="shared" si="69"/>
        <v>0.61111111111111116</v>
      </c>
      <c r="K282" s="2">
        <f t="shared" ref="K282" si="76">AVERAGE(F282:F291)</f>
        <v>909.28099999999995</v>
      </c>
      <c r="L282" s="3">
        <f t="shared" ref="L282" si="77">AVERAGE(J282:J291)</f>
        <v>0.6527777777777779</v>
      </c>
      <c r="M282" s="2">
        <f t="shared" ref="M282" si="78">AVERAGE(E282:E291)</f>
        <v>12.5</v>
      </c>
    </row>
    <row r="283" spans="1:13">
      <c r="A283" t="s">
        <v>40</v>
      </c>
      <c r="B283">
        <v>17708</v>
      </c>
      <c r="C283">
        <v>1070</v>
      </c>
      <c r="D283">
        <v>36</v>
      </c>
      <c r="E283">
        <v>12</v>
      </c>
      <c r="F283">
        <v>909.23699999999997</v>
      </c>
      <c r="G283" t="s">
        <v>10</v>
      </c>
      <c r="H283">
        <v>1117.1940151957799</v>
      </c>
      <c r="I283">
        <v>0.106</v>
      </c>
      <c r="J283" s="1">
        <f t="shared" si="69"/>
        <v>0.66666666666666663</v>
      </c>
      <c r="K283" s="2"/>
      <c r="L283" s="2"/>
      <c r="M283" s="2"/>
    </row>
    <row r="284" spans="1:13">
      <c r="A284" t="s">
        <v>40</v>
      </c>
      <c r="B284">
        <v>17708</v>
      </c>
      <c r="C284">
        <v>1422</v>
      </c>
      <c r="D284">
        <v>36</v>
      </c>
      <c r="E284">
        <v>12</v>
      </c>
      <c r="F284">
        <v>908.96500000000003</v>
      </c>
      <c r="G284" t="s">
        <v>10</v>
      </c>
      <c r="H284">
        <v>1130.5331380789701</v>
      </c>
      <c r="I284">
        <v>9.7000000000000003E-2</v>
      </c>
      <c r="J284" s="1">
        <f t="shared" si="69"/>
        <v>0.66666666666666663</v>
      </c>
      <c r="K284" s="2"/>
      <c r="L284" s="2"/>
      <c r="M284" s="2"/>
    </row>
    <row r="285" spans="1:13">
      <c r="A285" t="s">
        <v>40</v>
      </c>
      <c r="B285">
        <v>17708</v>
      </c>
      <c r="C285">
        <v>850</v>
      </c>
      <c r="D285">
        <v>36</v>
      </c>
      <c r="E285">
        <v>12</v>
      </c>
      <c r="F285">
        <v>909.45600000000002</v>
      </c>
      <c r="G285" t="s">
        <v>10</v>
      </c>
      <c r="H285">
        <v>1108.85706339378</v>
      </c>
      <c r="I285">
        <v>0.1</v>
      </c>
      <c r="J285" s="1">
        <f t="shared" si="69"/>
        <v>0.66666666666666663</v>
      </c>
      <c r="K285" s="2"/>
      <c r="L285" s="2"/>
      <c r="M285" s="2"/>
    </row>
    <row r="286" spans="1:13">
      <c r="A286" t="s">
        <v>40</v>
      </c>
      <c r="B286">
        <v>17708</v>
      </c>
      <c r="C286">
        <v>1848</v>
      </c>
      <c r="D286">
        <v>36</v>
      </c>
      <c r="E286">
        <v>14</v>
      </c>
      <c r="F286">
        <v>909.61500000000001</v>
      </c>
      <c r="G286" t="s">
        <v>10</v>
      </c>
      <c r="H286">
        <v>160.407349109856</v>
      </c>
      <c r="I286">
        <v>9.9000000000000005E-2</v>
      </c>
      <c r="J286" s="1">
        <f t="shared" si="69"/>
        <v>0.61111111111111116</v>
      </c>
      <c r="K286" s="2"/>
      <c r="L286" s="2"/>
      <c r="M286" s="2"/>
    </row>
    <row r="287" spans="1:13">
      <c r="A287" t="s">
        <v>40</v>
      </c>
      <c r="B287">
        <v>17708</v>
      </c>
      <c r="C287">
        <v>872</v>
      </c>
      <c r="D287">
        <v>36</v>
      </c>
      <c r="E287">
        <v>12</v>
      </c>
      <c r="F287">
        <v>909.07399999999996</v>
      </c>
      <c r="G287" t="s">
        <v>10</v>
      </c>
      <c r="H287">
        <v>1109.69075857398</v>
      </c>
      <c r="I287">
        <v>9.9000000000000005E-2</v>
      </c>
      <c r="J287" s="1">
        <f t="shared" si="69"/>
        <v>0.66666666666666663</v>
      </c>
      <c r="K287" s="2"/>
      <c r="L287" s="2"/>
      <c r="M287" s="2"/>
    </row>
    <row r="288" spans="1:13">
      <c r="A288" t="s">
        <v>40</v>
      </c>
      <c r="B288">
        <v>17708</v>
      </c>
      <c r="C288">
        <v>1180</v>
      </c>
      <c r="D288">
        <v>36</v>
      </c>
      <c r="E288">
        <v>12</v>
      </c>
      <c r="F288">
        <v>909.27700000000004</v>
      </c>
      <c r="G288" t="s">
        <v>10</v>
      </c>
      <c r="H288">
        <v>1121.3624910967801</v>
      </c>
      <c r="I288">
        <v>9.8000000000000004E-2</v>
      </c>
      <c r="J288" s="1">
        <f t="shared" si="69"/>
        <v>0.66666666666666663</v>
      </c>
      <c r="K288" s="2"/>
      <c r="L288" s="2"/>
      <c r="M288" s="2"/>
    </row>
    <row r="289" spans="1:13">
      <c r="A289" t="s">
        <v>40</v>
      </c>
      <c r="B289">
        <v>17708</v>
      </c>
      <c r="C289">
        <v>1068</v>
      </c>
      <c r="D289">
        <v>36</v>
      </c>
      <c r="E289">
        <v>11</v>
      </c>
      <c r="F289">
        <v>909.55700000000002</v>
      </c>
      <c r="G289" t="s">
        <v>10</v>
      </c>
      <c r="H289">
        <v>1107.7159859620799</v>
      </c>
      <c r="I289">
        <v>0.1</v>
      </c>
      <c r="J289" s="1">
        <f t="shared" si="69"/>
        <v>0.69444444444444442</v>
      </c>
      <c r="K289" s="2"/>
      <c r="L289" s="2"/>
      <c r="M289" s="2"/>
    </row>
    <row r="290" spans="1:13">
      <c r="A290" t="s">
        <v>40</v>
      </c>
      <c r="B290">
        <v>17708</v>
      </c>
      <c r="C290">
        <v>1334</v>
      </c>
      <c r="D290">
        <v>36</v>
      </c>
      <c r="E290">
        <v>12</v>
      </c>
      <c r="F290">
        <v>909.476</v>
      </c>
      <c r="G290" t="s">
        <v>10</v>
      </c>
      <c r="H290">
        <v>1127.1983573581699</v>
      </c>
      <c r="I290">
        <v>0.114</v>
      </c>
      <c r="J290" s="1">
        <f t="shared" si="69"/>
        <v>0.66666666666666663</v>
      </c>
      <c r="K290" s="2"/>
      <c r="L290" s="2"/>
      <c r="M290" s="2"/>
    </row>
    <row r="291" spans="1:13">
      <c r="A291" t="s">
        <v>40</v>
      </c>
      <c r="B291">
        <v>17708</v>
      </c>
      <c r="C291">
        <v>1760</v>
      </c>
      <c r="D291">
        <v>36</v>
      </c>
      <c r="E291">
        <v>14</v>
      </c>
      <c r="F291">
        <v>909.18600000000004</v>
      </c>
      <c r="G291" t="s">
        <v>10</v>
      </c>
      <c r="H291">
        <v>55.1975683890577</v>
      </c>
      <c r="I291">
        <v>9.8000000000000004E-2</v>
      </c>
      <c r="J291" s="1">
        <f t="shared" si="69"/>
        <v>0.61111111111111116</v>
      </c>
      <c r="K291" s="2"/>
      <c r="L291" s="2"/>
      <c r="M291" s="2"/>
    </row>
    <row r="292" spans="1:13">
      <c r="A292" t="s">
        <v>41</v>
      </c>
      <c r="B292">
        <v>64</v>
      </c>
      <c r="C292">
        <v>0</v>
      </c>
      <c r="D292">
        <v>2</v>
      </c>
      <c r="E292">
        <v>0</v>
      </c>
      <c r="F292">
        <v>1298.0319999999999</v>
      </c>
      <c r="G292" t="s">
        <v>10</v>
      </c>
      <c r="H292">
        <v>24</v>
      </c>
      <c r="I292">
        <v>0.65900000000000003</v>
      </c>
      <c r="J292" s="1">
        <f t="shared" si="69"/>
        <v>1</v>
      </c>
      <c r="K292" s="2">
        <f t="shared" si="73"/>
        <v>1296.3878</v>
      </c>
      <c r="L292" s="3">
        <f t="shared" ref="L292" si="79">AVERAGE(J292:J301)</f>
        <v>1</v>
      </c>
      <c r="M292" s="2">
        <f t="shared" ref="M292" si="80">AVERAGE(E292:E301)</f>
        <v>0</v>
      </c>
    </row>
    <row r="293" spans="1:13">
      <c r="A293" t="s">
        <v>41</v>
      </c>
      <c r="B293">
        <v>64</v>
      </c>
      <c r="C293">
        <v>0</v>
      </c>
      <c r="D293">
        <v>2</v>
      </c>
      <c r="E293">
        <v>0</v>
      </c>
      <c r="F293">
        <v>1296.6289999999999</v>
      </c>
      <c r="G293" t="s">
        <v>10</v>
      </c>
      <c r="H293">
        <v>24</v>
      </c>
      <c r="I293">
        <v>0.6</v>
      </c>
      <c r="J293" s="1">
        <f t="shared" si="69"/>
        <v>1</v>
      </c>
      <c r="K293" s="2"/>
      <c r="L293" s="2"/>
      <c r="M293" s="2"/>
    </row>
    <row r="294" spans="1:13">
      <c r="A294" t="s">
        <v>41</v>
      </c>
      <c r="B294">
        <v>64</v>
      </c>
      <c r="C294">
        <v>0</v>
      </c>
      <c r="D294">
        <v>2</v>
      </c>
      <c r="E294">
        <v>0</v>
      </c>
      <c r="F294">
        <v>1296.097</v>
      </c>
      <c r="G294" t="s">
        <v>10</v>
      </c>
      <c r="H294">
        <v>24</v>
      </c>
      <c r="I294">
        <v>0.57999999999999996</v>
      </c>
      <c r="J294" s="1">
        <f t="shared" si="69"/>
        <v>1</v>
      </c>
      <c r="K294" s="2"/>
      <c r="L294" s="2"/>
      <c r="M294" s="2"/>
    </row>
    <row r="295" spans="1:13">
      <c r="A295" t="s">
        <v>41</v>
      </c>
      <c r="B295">
        <v>64</v>
      </c>
      <c r="C295">
        <v>0</v>
      </c>
      <c r="D295">
        <v>2</v>
      </c>
      <c r="E295">
        <v>0</v>
      </c>
      <c r="F295">
        <v>1295.7940000000001</v>
      </c>
      <c r="G295" t="s">
        <v>10</v>
      </c>
      <c r="H295">
        <v>24</v>
      </c>
      <c r="I295">
        <v>0.63800000000000001</v>
      </c>
      <c r="J295" s="1">
        <f t="shared" si="69"/>
        <v>1</v>
      </c>
      <c r="K295" s="2"/>
      <c r="L295" s="2"/>
      <c r="M295" s="2"/>
    </row>
    <row r="296" spans="1:13">
      <c r="A296" t="s">
        <v>41</v>
      </c>
      <c r="B296">
        <v>64</v>
      </c>
      <c r="C296">
        <v>0</v>
      </c>
      <c r="D296">
        <v>2</v>
      </c>
      <c r="E296">
        <v>0</v>
      </c>
      <c r="F296">
        <v>1297.204</v>
      </c>
      <c r="G296" t="s">
        <v>16</v>
      </c>
      <c r="H296">
        <v>24</v>
      </c>
      <c r="I296">
        <v>0.64100000000000001</v>
      </c>
      <c r="J296" s="1">
        <f t="shared" si="69"/>
        <v>1</v>
      </c>
      <c r="K296" s="2"/>
      <c r="L296" s="2"/>
      <c r="M296" s="2"/>
    </row>
    <row r="297" spans="1:13">
      <c r="A297" t="s">
        <v>41</v>
      </c>
      <c r="B297">
        <v>64</v>
      </c>
      <c r="C297">
        <v>0</v>
      </c>
      <c r="D297">
        <v>2</v>
      </c>
      <c r="E297">
        <v>0</v>
      </c>
      <c r="F297">
        <v>1296.338</v>
      </c>
      <c r="G297" t="s">
        <v>10</v>
      </c>
      <c r="H297">
        <v>24</v>
      </c>
      <c r="I297">
        <v>0.58099999999999996</v>
      </c>
      <c r="J297" s="1">
        <f t="shared" si="69"/>
        <v>1</v>
      </c>
      <c r="K297" s="2"/>
      <c r="L297" s="2"/>
      <c r="M297" s="2"/>
    </row>
    <row r="298" spans="1:13">
      <c r="A298" t="s">
        <v>41</v>
      </c>
      <c r="B298">
        <v>64</v>
      </c>
      <c r="C298">
        <v>0</v>
      </c>
      <c r="D298">
        <v>2</v>
      </c>
      <c r="E298">
        <v>0</v>
      </c>
      <c r="F298">
        <v>1295.1020000000001</v>
      </c>
      <c r="G298" t="s">
        <v>10</v>
      </c>
      <c r="H298">
        <v>24</v>
      </c>
      <c r="I298">
        <v>0.60599999999999998</v>
      </c>
      <c r="J298" s="1">
        <f t="shared" si="69"/>
        <v>1</v>
      </c>
      <c r="K298" s="2"/>
      <c r="L298" s="2"/>
      <c r="M298" s="2"/>
    </row>
    <row r="299" spans="1:13">
      <c r="A299" t="s">
        <v>41</v>
      </c>
      <c r="B299">
        <v>64</v>
      </c>
      <c r="C299">
        <v>0</v>
      </c>
      <c r="D299">
        <v>2</v>
      </c>
      <c r="E299">
        <v>0</v>
      </c>
      <c r="F299">
        <v>1295.654</v>
      </c>
      <c r="G299" t="s">
        <v>16</v>
      </c>
      <c r="H299">
        <v>24</v>
      </c>
      <c r="I299">
        <v>0.57899999999999996</v>
      </c>
      <c r="J299" s="1">
        <f t="shared" si="69"/>
        <v>1</v>
      </c>
      <c r="K299" s="2"/>
      <c r="L299" s="2"/>
      <c r="M299" s="2"/>
    </row>
    <row r="300" spans="1:13">
      <c r="A300" t="s">
        <v>41</v>
      </c>
      <c r="B300">
        <v>64</v>
      </c>
      <c r="C300">
        <v>0</v>
      </c>
      <c r="D300">
        <v>2</v>
      </c>
      <c r="E300">
        <v>0</v>
      </c>
      <c r="F300">
        <v>1296.6669999999999</v>
      </c>
      <c r="G300" t="s">
        <v>16</v>
      </c>
      <c r="H300">
        <v>24</v>
      </c>
      <c r="I300">
        <v>0.65</v>
      </c>
      <c r="J300" s="1">
        <f t="shared" si="69"/>
        <v>1</v>
      </c>
      <c r="K300" s="2"/>
      <c r="L300" s="2"/>
      <c r="M300" s="2"/>
    </row>
    <row r="301" spans="1:13">
      <c r="A301" t="s">
        <v>41</v>
      </c>
      <c r="B301">
        <v>64</v>
      </c>
      <c r="C301">
        <v>0</v>
      </c>
      <c r="D301">
        <v>2</v>
      </c>
      <c r="E301">
        <v>0</v>
      </c>
      <c r="F301">
        <v>1296.3610000000001</v>
      </c>
      <c r="G301" t="s">
        <v>16</v>
      </c>
      <c r="H301">
        <v>24</v>
      </c>
      <c r="I301">
        <v>0.627</v>
      </c>
      <c r="J301" s="1">
        <f t="shared" si="69"/>
        <v>1</v>
      </c>
      <c r="K301" s="2"/>
      <c r="L301" s="2"/>
      <c r="M301" s="2"/>
    </row>
    <row r="302" spans="1:13">
      <c r="A302" t="s">
        <v>42</v>
      </c>
      <c r="B302">
        <v>1035</v>
      </c>
      <c r="C302">
        <v>0</v>
      </c>
      <c r="D302">
        <v>9</v>
      </c>
      <c r="E302">
        <v>0</v>
      </c>
      <c r="F302">
        <v>147.61099999999999</v>
      </c>
      <c r="G302" t="s">
        <v>13</v>
      </c>
      <c r="H302">
        <v>512.98807567280699</v>
      </c>
      <c r="I302">
        <v>3.5999999999999997E-2</v>
      </c>
      <c r="J302" s="1">
        <f t="shared" si="69"/>
        <v>1</v>
      </c>
      <c r="K302" s="2">
        <f t="shared" ref="K302" si="81">AVERAGE(F302:F311)</f>
        <v>147.62060000000002</v>
      </c>
      <c r="L302" s="3">
        <f t="shared" ref="L302" si="82">AVERAGE(J302:J311)</f>
        <v>1</v>
      </c>
      <c r="M302" s="2">
        <f t="shared" ref="M302" si="83">AVERAGE(E302:E311)</f>
        <v>0</v>
      </c>
    </row>
    <row r="303" spans="1:13">
      <c r="A303" t="s">
        <v>42</v>
      </c>
      <c r="B303">
        <v>1035</v>
      </c>
      <c r="C303">
        <v>0</v>
      </c>
      <c r="D303">
        <v>9</v>
      </c>
      <c r="E303">
        <v>0</v>
      </c>
      <c r="F303">
        <v>147.78700000000001</v>
      </c>
      <c r="G303" t="s">
        <v>13</v>
      </c>
      <c r="H303">
        <v>512.98807567280699</v>
      </c>
      <c r="I303">
        <v>3.3000000000000002E-2</v>
      </c>
      <c r="J303" s="1">
        <f t="shared" si="69"/>
        <v>1</v>
      </c>
      <c r="K303" s="2"/>
      <c r="L303" s="2"/>
      <c r="M303" s="2"/>
    </row>
    <row r="304" spans="1:13">
      <c r="A304" t="s">
        <v>42</v>
      </c>
      <c r="B304">
        <v>1035</v>
      </c>
      <c r="C304">
        <v>0</v>
      </c>
      <c r="D304">
        <v>9</v>
      </c>
      <c r="E304">
        <v>0</v>
      </c>
      <c r="F304">
        <v>147.583</v>
      </c>
      <c r="G304" t="s">
        <v>10</v>
      </c>
      <c r="H304">
        <v>509.02767963320298</v>
      </c>
      <c r="I304">
        <v>3.3000000000000002E-2</v>
      </c>
      <c r="J304" s="1">
        <f t="shared" si="69"/>
        <v>1</v>
      </c>
      <c r="K304" s="2"/>
      <c r="L304" s="2"/>
      <c r="M304" s="2"/>
    </row>
    <row r="305" spans="1:13">
      <c r="A305" t="s">
        <v>42</v>
      </c>
      <c r="B305">
        <v>1035</v>
      </c>
      <c r="C305">
        <v>0</v>
      </c>
      <c r="D305">
        <v>9</v>
      </c>
      <c r="E305">
        <v>0</v>
      </c>
      <c r="F305">
        <v>147.583</v>
      </c>
      <c r="G305" t="s">
        <v>13</v>
      </c>
      <c r="H305">
        <v>512.98807567280699</v>
      </c>
      <c r="I305">
        <v>4.2999999999999997E-2</v>
      </c>
      <c r="J305" s="1">
        <f t="shared" si="69"/>
        <v>1</v>
      </c>
      <c r="K305" s="2"/>
      <c r="L305" s="2"/>
      <c r="M305" s="2"/>
    </row>
    <row r="306" spans="1:13">
      <c r="A306" t="s">
        <v>42</v>
      </c>
      <c r="B306">
        <v>1035</v>
      </c>
      <c r="C306">
        <v>0</v>
      </c>
      <c r="D306">
        <v>9</v>
      </c>
      <c r="E306">
        <v>0</v>
      </c>
      <c r="F306">
        <v>147.48099999999999</v>
      </c>
      <c r="G306" t="s">
        <v>10</v>
      </c>
      <c r="H306">
        <v>505.06728359359897</v>
      </c>
      <c r="I306">
        <v>3.2000000000000001E-2</v>
      </c>
      <c r="J306" s="1">
        <f t="shared" si="69"/>
        <v>1</v>
      </c>
      <c r="K306" s="2"/>
      <c r="L306" s="2"/>
      <c r="M306" s="2"/>
    </row>
    <row r="307" spans="1:13">
      <c r="A307" t="s">
        <v>42</v>
      </c>
      <c r="B307">
        <v>1035</v>
      </c>
      <c r="C307">
        <v>0</v>
      </c>
      <c r="D307">
        <v>9</v>
      </c>
      <c r="E307">
        <v>0</v>
      </c>
      <c r="F307">
        <v>147.636</v>
      </c>
      <c r="G307" t="s">
        <v>13</v>
      </c>
      <c r="H307">
        <v>512.98807567280699</v>
      </c>
      <c r="I307">
        <v>3.1E-2</v>
      </c>
      <c r="J307" s="1">
        <f t="shared" si="69"/>
        <v>1</v>
      </c>
      <c r="K307" s="2"/>
      <c r="L307" s="2"/>
      <c r="M307" s="2"/>
    </row>
    <row r="308" spans="1:13">
      <c r="A308" t="s">
        <v>42</v>
      </c>
      <c r="B308">
        <v>1035</v>
      </c>
      <c r="C308">
        <v>0</v>
      </c>
      <c r="D308">
        <v>9</v>
      </c>
      <c r="E308">
        <v>0</v>
      </c>
      <c r="F308">
        <v>147.67500000000001</v>
      </c>
      <c r="G308" t="s">
        <v>13</v>
      </c>
      <c r="H308">
        <v>512.98807567280699</v>
      </c>
      <c r="I308">
        <v>3.3000000000000002E-2</v>
      </c>
      <c r="J308" s="1">
        <f t="shared" si="69"/>
        <v>1</v>
      </c>
      <c r="K308" s="2"/>
      <c r="L308" s="2"/>
      <c r="M308" s="2"/>
    </row>
    <row r="309" spans="1:13">
      <c r="A309" t="s">
        <v>42</v>
      </c>
      <c r="B309">
        <v>1035</v>
      </c>
      <c r="C309">
        <v>0</v>
      </c>
      <c r="D309">
        <v>9</v>
      </c>
      <c r="E309">
        <v>0</v>
      </c>
      <c r="F309">
        <v>147.46600000000001</v>
      </c>
      <c r="G309" t="s">
        <v>13</v>
      </c>
      <c r="H309">
        <v>512.98807567280699</v>
      </c>
      <c r="I309">
        <v>3.3000000000000002E-2</v>
      </c>
      <c r="J309" s="1">
        <f t="shared" si="69"/>
        <v>1</v>
      </c>
      <c r="K309" s="2"/>
      <c r="L309" s="2"/>
      <c r="M309" s="2"/>
    </row>
    <row r="310" spans="1:13">
      <c r="A310" t="s">
        <v>42</v>
      </c>
      <c r="B310">
        <v>1035</v>
      </c>
      <c r="C310">
        <v>0</v>
      </c>
      <c r="D310">
        <v>9</v>
      </c>
      <c r="E310">
        <v>0</v>
      </c>
      <c r="F310">
        <v>147.79400000000001</v>
      </c>
      <c r="G310" t="s">
        <v>13</v>
      </c>
      <c r="H310">
        <v>512.98807567280699</v>
      </c>
      <c r="I310">
        <v>3.4000000000000002E-2</v>
      </c>
      <c r="J310" s="1">
        <f t="shared" si="69"/>
        <v>1</v>
      </c>
      <c r="K310" s="2"/>
      <c r="L310" s="2"/>
      <c r="M310" s="2"/>
    </row>
    <row r="311" spans="1:13">
      <c r="A311" t="s">
        <v>42</v>
      </c>
      <c r="B311">
        <v>1035</v>
      </c>
      <c r="C311">
        <v>0</v>
      </c>
      <c r="D311">
        <v>9</v>
      </c>
      <c r="E311">
        <v>0</v>
      </c>
      <c r="F311">
        <v>147.59</v>
      </c>
      <c r="G311" t="s">
        <v>13</v>
      </c>
      <c r="H311">
        <v>512.98807567280699</v>
      </c>
      <c r="I311">
        <v>3.2000000000000001E-2</v>
      </c>
      <c r="J311" s="1">
        <f t="shared" si="69"/>
        <v>1</v>
      </c>
      <c r="K311" s="2"/>
      <c r="L311" s="2"/>
      <c r="M311" s="2"/>
    </row>
    <row r="312" spans="1:13">
      <c r="A312" t="s">
        <v>43</v>
      </c>
      <c r="B312">
        <v>4438</v>
      </c>
      <c r="C312">
        <v>0</v>
      </c>
      <c r="D312">
        <v>6</v>
      </c>
      <c r="E312">
        <v>0</v>
      </c>
      <c r="F312">
        <v>69.311999999999998</v>
      </c>
      <c r="G312" t="s">
        <v>10</v>
      </c>
      <c r="H312">
        <v>97.959183673469298</v>
      </c>
      <c r="I312">
        <v>9.2999999999999999E-2</v>
      </c>
      <c r="J312" s="1">
        <f t="shared" si="69"/>
        <v>1</v>
      </c>
      <c r="K312" s="2">
        <f t="shared" si="73"/>
        <v>69.347000000000008</v>
      </c>
      <c r="L312" s="3">
        <f t="shared" ref="L312" si="84">AVERAGE(J312:J321)</f>
        <v>1</v>
      </c>
      <c r="M312" s="2">
        <f t="shared" ref="M312" si="85">AVERAGE(E312:E321)</f>
        <v>0</v>
      </c>
    </row>
    <row r="313" spans="1:13">
      <c r="A313" t="s">
        <v>43</v>
      </c>
      <c r="B313">
        <v>4438</v>
      </c>
      <c r="C313">
        <v>0</v>
      </c>
      <c r="D313">
        <v>6</v>
      </c>
      <c r="E313">
        <v>0</v>
      </c>
      <c r="F313">
        <v>69.498999999999995</v>
      </c>
      <c r="G313" t="s">
        <v>10</v>
      </c>
      <c r="H313">
        <v>97.959183673469298</v>
      </c>
      <c r="I313">
        <v>6.3E-2</v>
      </c>
      <c r="J313" s="1">
        <f t="shared" si="69"/>
        <v>1</v>
      </c>
      <c r="K313" s="2"/>
      <c r="L313" s="2"/>
      <c r="M313" s="2"/>
    </row>
    <row r="314" spans="1:13">
      <c r="A314" t="s">
        <v>43</v>
      </c>
      <c r="B314">
        <v>4438</v>
      </c>
      <c r="C314">
        <v>0</v>
      </c>
      <c r="D314">
        <v>6</v>
      </c>
      <c r="E314">
        <v>0</v>
      </c>
      <c r="F314">
        <v>69.331999999999994</v>
      </c>
      <c r="G314" t="s">
        <v>10</v>
      </c>
      <c r="H314">
        <v>97.959183673469298</v>
      </c>
      <c r="I314">
        <v>5.5E-2</v>
      </c>
      <c r="J314" s="1">
        <f t="shared" si="69"/>
        <v>1</v>
      </c>
      <c r="K314" s="2"/>
      <c r="L314" s="2"/>
      <c r="M314" s="2"/>
    </row>
    <row r="315" spans="1:13">
      <c r="A315" t="s">
        <v>43</v>
      </c>
      <c r="B315">
        <v>4438</v>
      </c>
      <c r="C315">
        <v>0</v>
      </c>
      <c r="D315">
        <v>6</v>
      </c>
      <c r="E315">
        <v>0</v>
      </c>
      <c r="F315">
        <v>69.278999999999996</v>
      </c>
      <c r="G315" t="s">
        <v>10</v>
      </c>
      <c r="H315">
        <v>97.959183673469298</v>
      </c>
      <c r="I315">
        <v>5.6000000000000001E-2</v>
      </c>
      <c r="J315" s="1">
        <f t="shared" si="69"/>
        <v>1</v>
      </c>
      <c r="K315" s="2"/>
      <c r="L315" s="2"/>
      <c r="M315" s="2"/>
    </row>
    <row r="316" spans="1:13">
      <c r="A316" t="s">
        <v>43</v>
      </c>
      <c r="B316">
        <v>4438</v>
      </c>
      <c r="C316">
        <v>0</v>
      </c>
      <c r="D316">
        <v>6</v>
      </c>
      <c r="E316">
        <v>0</v>
      </c>
      <c r="F316">
        <v>69.274000000000001</v>
      </c>
      <c r="G316" t="s">
        <v>10</v>
      </c>
      <c r="H316">
        <v>97.959183673469298</v>
      </c>
      <c r="I316">
        <v>5.5E-2</v>
      </c>
      <c r="J316" s="1">
        <f t="shared" si="69"/>
        <v>1</v>
      </c>
      <c r="K316" s="2"/>
      <c r="L316" s="2"/>
      <c r="M316" s="2"/>
    </row>
    <row r="317" spans="1:13">
      <c r="A317" t="s">
        <v>43</v>
      </c>
      <c r="B317">
        <v>4438</v>
      </c>
      <c r="C317">
        <v>0</v>
      </c>
      <c r="D317">
        <v>6</v>
      </c>
      <c r="E317">
        <v>0</v>
      </c>
      <c r="F317">
        <v>69.421000000000006</v>
      </c>
      <c r="G317" t="s">
        <v>10</v>
      </c>
      <c r="H317">
        <v>105.6</v>
      </c>
      <c r="I317">
        <v>0.06</v>
      </c>
      <c r="J317" s="1">
        <f t="shared" si="69"/>
        <v>1</v>
      </c>
      <c r="K317" s="2"/>
      <c r="L317" s="2"/>
      <c r="M317" s="2"/>
    </row>
    <row r="318" spans="1:13">
      <c r="A318" t="s">
        <v>43</v>
      </c>
      <c r="B318">
        <v>4438</v>
      </c>
      <c r="C318">
        <v>0</v>
      </c>
      <c r="D318">
        <v>6</v>
      </c>
      <c r="E318">
        <v>0</v>
      </c>
      <c r="F318">
        <v>69.441000000000003</v>
      </c>
      <c r="G318" t="s">
        <v>10</v>
      </c>
      <c r="H318">
        <v>155.102040816326</v>
      </c>
      <c r="I318">
        <v>6.0999999999999999E-2</v>
      </c>
      <c r="J318" s="1">
        <f t="shared" si="69"/>
        <v>1</v>
      </c>
      <c r="K318" s="2"/>
      <c r="L318" s="2"/>
      <c r="M318" s="2"/>
    </row>
    <row r="319" spans="1:13">
      <c r="A319" t="s">
        <v>43</v>
      </c>
      <c r="B319">
        <v>4438</v>
      </c>
      <c r="C319">
        <v>0</v>
      </c>
      <c r="D319">
        <v>6</v>
      </c>
      <c r="E319">
        <v>0</v>
      </c>
      <c r="F319">
        <v>69.298000000000002</v>
      </c>
      <c r="G319" t="s">
        <v>10</v>
      </c>
      <c r="H319">
        <v>164.625850340136</v>
      </c>
      <c r="I319">
        <v>5.3999999999999999E-2</v>
      </c>
      <c r="J319" s="1">
        <f t="shared" si="69"/>
        <v>1</v>
      </c>
      <c r="K319" s="2"/>
      <c r="L319" s="2"/>
      <c r="M319" s="2"/>
    </row>
    <row r="320" spans="1:13">
      <c r="A320" t="s">
        <v>43</v>
      </c>
      <c r="B320">
        <v>4438</v>
      </c>
      <c r="C320">
        <v>0</v>
      </c>
      <c r="D320">
        <v>6</v>
      </c>
      <c r="E320">
        <v>0</v>
      </c>
      <c r="F320">
        <v>69.277000000000001</v>
      </c>
      <c r="G320" t="s">
        <v>10</v>
      </c>
      <c r="H320">
        <v>164.625850340136</v>
      </c>
      <c r="I320">
        <v>5.5E-2</v>
      </c>
      <c r="J320" s="1">
        <f t="shared" si="69"/>
        <v>1</v>
      </c>
      <c r="K320" s="2"/>
      <c r="L320" s="2"/>
      <c r="M320" s="2"/>
    </row>
    <row r="321" spans="1:13">
      <c r="A321" t="s">
        <v>43</v>
      </c>
      <c r="B321">
        <v>4438</v>
      </c>
      <c r="C321">
        <v>0</v>
      </c>
      <c r="D321">
        <v>6</v>
      </c>
      <c r="E321">
        <v>0</v>
      </c>
      <c r="F321">
        <v>69.337000000000003</v>
      </c>
      <c r="G321" t="s">
        <v>10</v>
      </c>
      <c r="H321">
        <v>163.26530612244801</v>
      </c>
      <c r="I321">
        <v>5.5E-2</v>
      </c>
      <c r="J321" s="1">
        <f t="shared" si="69"/>
        <v>1</v>
      </c>
      <c r="K321" s="2"/>
      <c r="L321" s="2"/>
      <c r="M321" s="2"/>
    </row>
    <row r="322" spans="1:13">
      <c r="A322" t="s">
        <v>44</v>
      </c>
      <c r="B322">
        <v>1640</v>
      </c>
      <c r="C322">
        <v>0</v>
      </c>
      <c r="D322">
        <v>2</v>
      </c>
      <c r="E322">
        <v>0</v>
      </c>
      <c r="F322">
        <v>107.331</v>
      </c>
      <c r="G322" t="s">
        <v>10</v>
      </c>
      <c r="H322">
        <v>20</v>
      </c>
      <c r="I322">
        <v>1.5509999999999999</v>
      </c>
      <c r="J322" s="1">
        <f t="shared" si="69"/>
        <v>1</v>
      </c>
      <c r="K322" s="2">
        <f t="shared" ref="K322" si="86">AVERAGE(F322:F331)</f>
        <v>107.178</v>
      </c>
      <c r="L322" s="3">
        <f t="shared" ref="L322" si="87">AVERAGE(J322:J331)</f>
        <v>1</v>
      </c>
      <c r="M322" s="2">
        <f t="shared" ref="M322" si="88">AVERAGE(E322:E331)</f>
        <v>0</v>
      </c>
    </row>
    <row r="323" spans="1:13">
      <c r="A323" t="s">
        <v>44</v>
      </c>
      <c r="B323">
        <v>1640</v>
      </c>
      <c r="C323">
        <v>0</v>
      </c>
      <c r="D323">
        <v>2</v>
      </c>
      <c r="E323">
        <v>0</v>
      </c>
      <c r="F323">
        <v>107.41200000000001</v>
      </c>
      <c r="G323" t="s">
        <v>10</v>
      </c>
      <c r="H323">
        <v>20</v>
      </c>
      <c r="I323">
        <v>0.73399999999999999</v>
      </c>
      <c r="J323" s="1">
        <f t="shared" ref="J323:J386" si="89">(D323-E323)/D323</f>
        <v>1</v>
      </c>
      <c r="K323" s="2"/>
      <c r="L323" s="2"/>
      <c r="M323" s="2"/>
    </row>
    <row r="324" spans="1:13">
      <c r="A324" t="s">
        <v>44</v>
      </c>
      <c r="B324">
        <v>1640</v>
      </c>
      <c r="C324">
        <v>0</v>
      </c>
      <c r="D324">
        <v>2</v>
      </c>
      <c r="E324">
        <v>0</v>
      </c>
      <c r="F324">
        <v>107.137</v>
      </c>
      <c r="G324" t="s">
        <v>10</v>
      </c>
      <c r="H324">
        <v>20</v>
      </c>
      <c r="I324">
        <v>0.53800000000000003</v>
      </c>
      <c r="J324" s="1">
        <f t="shared" si="89"/>
        <v>1</v>
      </c>
      <c r="K324" s="2"/>
      <c r="L324" s="2"/>
      <c r="M324" s="2"/>
    </row>
    <row r="325" spans="1:13">
      <c r="A325" t="s">
        <v>44</v>
      </c>
      <c r="B325">
        <v>1640</v>
      </c>
      <c r="C325">
        <v>0</v>
      </c>
      <c r="D325">
        <v>2</v>
      </c>
      <c r="E325">
        <v>0</v>
      </c>
      <c r="F325">
        <v>106.989</v>
      </c>
      <c r="G325" t="s">
        <v>16</v>
      </c>
      <c r="H325">
        <v>20</v>
      </c>
      <c r="I325">
        <v>0.68899999999999995</v>
      </c>
      <c r="J325" s="1">
        <f t="shared" si="89"/>
        <v>1</v>
      </c>
      <c r="K325" s="2"/>
      <c r="L325" s="2"/>
      <c r="M325" s="2"/>
    </row>
    <row r="326" spans="1:13">
      <c r="A326" t="s">
        <v>44</v>
      </c>
      <c r="B326">
        <v>1640</v>
      </c>
      <c r="C326">
        <v>0</v>
      </c>
      <c r="D326">
        <v>2</v>
      </c>
      <c r="E326">
        <v>0</v>
      </c>
      <c r="F326">
        <v>106.892</v>
      </c>
      <c r="G326" t="s">
        <v>10</v>
      </c>
      <c r="H326">
        <v>20</v>
      </c>
      <c r="I326">
        <v>0.39300000000000002</v>
      </c>
      <c r="J326" s="1">
        <f t="shared" si="89"/>
        <v>1</v>
      </c>
      <c r="K326" s="2"/>
      <c r="L326" s="2"/>
      <c r="M326" s="2"/>
    </row>
    <row r="327" spans="1:13">
      <c r="A327" t="s">
        <v>44</v>
      </c>
      <c r="B327">
        <v>1640</v>
      </c>
      <c r="C327">
        <v>0</v>
      </c>
      <c r="D327">
        <v>2</v>
      </c>
      <c r="E327">
        <v>0</v>
      </c>
      <c r="F327">
        <v>107.17100000000001</v>
      </c>
      <c r="G327" t="s">
        <v>10</v>
      </c>
      <c r="H327">
        <v>20</v>
      </c>
      <c r="I327">
        <v>0.49299999999999999</v>
      </c>
      <c r="J327" s="1">
        <f t="shared" si="89"/>
        <v>1</v>
      </c>
      <c r="K327" s="2"/>
      <c r="L327" s="2"/>
      <c r="M327" s="2"/>
    </row>
    <row r="328" spans="1:13">
      <c r="A328" t="s">
        <v>44</v>
      </c>
      <c r="B328">
        <v>1640</v>
      </c>
      <c r="C328">
        <v>0</v>
      </c>
      <c r="D328">
        <v>2</v>
      </c>
      <c r="E328">
        <v>0</v>
      </c>
      <c r="F328">
        <v>106.961</v>
      </c>
      <c r="G328" t="s">
        <v>10</v>
      </c>
      <c r="H328">
        <v>20</v>
      </c>
      <c r="I328">
        <v>0.57999999999999996</v>
      </c>
      <c r="J328" s="1">
        <f t="shared" si="89"/>
        <v>1</v>
      </c>
      <c r="K328" s="2"/>
      <c r="L328" s="2"/>
      <c r="M328" s="2"/>
    </row>
    <row r="329" spans="1:13">
      <c r="A329" t="s">
        <v>44</v>
      </c>
      <c r="B329">
        <v>1640</v>
      </c>
      <c r="C329">
        <v>0</v>
      </c>
      <c r="D329">
        <v>2</v>
      </c>
      <c r="E329">
        <v>0</v>
      </c>
      <c r="F329">
        <v>107.16</v>
      </c>
      <c r="G329" t="s">
        <v>10</v>
      </c>
      <c r="H329">
        <v>20</v>
      </c>
      <c r="I329">
        <v>0.41399999999999998</v>
      </c>
      <c r="J329" s="1">
        <f t="shared" si="89"/>
        <v>1</v>
      </c>
      <c r="K329" s="2"/>
      <c r="L329" s="2"/>
      <c r="M329" s="2"/>
    </row>
    <row r="330" spans="1:13">
      <c r="A330" t="s">
        <v>44</v>
      </c>
      <c r="B330">
        <v>1640</v>
      </c>
      <c r="C330">
        <v>0</v>
      </c>
      <c r="D330">
        <v>2</v>
      </c>
      <c r="E330">
        <v>0</v>
      </c>
      <c r="F330">
        <v>107.271</v>
      </c>
      <c r="G330" t="s">
        <v>16</v>
      </c>
      <c r="H330">
        <v>20</v>
      </c>
      <c r="I330">
        <v>0.42299999999999999</v>
      </c>
      <c r="J330" s="1">
        <f t="shared" si="89"/>
        <v>1</v>
      </c>
      <c r="K330" s="2"/>
      <c r="L330" s="2"/>
      <c r="M330" s="2"/>
    </row>
    <row r="331" spans="1:13">
      <c r="A331" t="s">
        <v>44</v>
      </c>
      <c r="B331">
        <v>1640</v>
      </c>
      <c r="C331">
        <v>0</v>
      </c>
      <c r="D331">
        <v>2</v>
      </c>
      <c r="E331">
        <v>0</v>
      </c>
      <c r="F331">
        <v>107.456</v>
      </c>
      <c r="G331" t="s">
        <v>10</v>
      </c>
      <c r="H331">
        <v>20</v>
      </c>
      <c r="I331">
        <v>0.432</v>
      </c>
      <c r="J331" s="1">
        <f t="shared" si="89"/>
        <v>1</v>
      </c>
      <c r="K331" s="2"/>
      <c r="L331" s="2"/>
      <c r="M331" s="2"/>
    </row>
    <row r="332" spans="1:13">
      <c r="A332" t="s">
        <v>45</v>
      </c>
      <c r="B332">
        <v>188</v>
      </c>
      <c r="C332">
        <v>0</v>
      </c>
      <c r="D332">
        <v>8</v>
      </c>
      <c r="E332">
        <v>0</v>
      </c>
      <c r="F332">
        <v>45.204000000000001</v>
      </c>
      <c r="G332" t="s">
        <v>16</v>
      </c>
      <c r="H332">
        <v>75</v>
      </c>
      <c r="I332">
        <v>0.02</v>
      </c>
      <c r="J332" s="1">
        <f t="shared" si="89"/>
        <v>1</v>
      </c>
      <c r="K332" s="2">
        <f t="shared" si="73"/>
        <v>45.232399999999998</v>
      </c>
      <c r="L332" s="3">
        <f t="shared" ref="L332" si="90">AVERAGE(J332:J341)</f>
        <v>1</v>
      </c>
      <c r="M332" s="2">
        <f t="shared" ref="M332" si="91">AVERAGE(E332:E341)</f>
        <v>0</v>
      </c>
    </row>
    <row r="333" spans="1:13">
      <c r="A333" t="s">
        <v>45</v>
      </c>
      <c r="B333">
        <v>188</v>
      </c>
      <c r="C333">
        <v>0</v>
      </c>
      <c r="D333">
        <v>8</v>
      </c>
      <c r="E333">
        <v>0</v>
      </c>
      <c r="F333">
        <v>45.206000000000003</v>
      </c>
      <c r="G333" t="s">
        <v>10</v>
      </c>
      <c r="H333">
        <v>95</v>
      </c>
      <c r="I333">
        <v>1.7999999999999999E-2</v>
      </c>
      <c r="J333" s="1">
        <f t="shared" si="89"/>
        <v>1</v>
      </c>
      <c r="K333" s="2"/>
      <c r="L333" s="2"/>
      <c r="M333" s="2"/>
    </row>
    <row r="334" spans="1:13">
      <c r="A334" t="s">
        <v>45</v>
      </c>
      <c r="B334">
        <v>188</v>
      </c>
      <c r="C334">
        <v>0</v>
      </c>
      <c r="D334">
        <v>8</v>
      </c>
      <c r="E334">
        <v>0</v>
      </c>
      <c r="F334">
        <v>45.27</v>
      </c>
      <c r="G334" t="s">
        <v>10</v>
      </c>
      <c r="H334">
        <v>75</v>
      </c>
      <c r="I334">
        <v>1.7999999999999999E-2</v>
      </c>
      <c r="J334" s="1">
        <f t="shared" si="89"/>
        <v>1</v>
      </c>
      <c r="K334" s="2"/>
      <c r="L334" s="2"/>
      <c r="M334" s="2"/>
    </row>
    <row r="335" spans="1:13">
      <c r="A335" t="s">
        <v>45</v>
      </c>
      <c r="B335">
        <v>188</v>
      </c>
      <c r="C335">
        <v>0</v>
      </c>
      <c r="D335">
        <v>8</v>
      </c>
      <c r="E335">
        <v>0</v>
      </c>
      <c r="F335">
        <v>45.243000000000002</v>
      </c>
      <c r="G335" t="s">
        <v>16</v>
      </c>
      <c r="H335">
        <v>75</v>
      </c>
      <c r="I335">
        <v>1.7999999999999999E-2</v>
      </c>
      <c r="J335" s="1">
        <f t="shared" si="89"/>
        <v>1</v>
      </c>
      <c r="K335" s="2"/>
      <c r="L335" s="2"/>
      <c r="M335" s="2"/>
    </row>
    <row r="336" spans="1:13">
      <c r="A336" t="s">
        <v>45</v>
      </c>
      <c r="B336">
        <v>188</v>
      </c>
      <c r="C336">
        <v>0</v>
      </c>
      <c r="D336">
        <v>8</v>
      </c>
      <c r="E336">
        <v>0</v>
      </c>
      <c r="F336">
        <v>45.290999999999997</v>
      </c>
      <c r="G336" t="s">
        <v>16</v>
      </c>
      <c r="H336">
        <v>75</v>
      </c>
      <c r="I336">
        <v>2.8000000000000001E-2</v>
      </c>
      <c r="J336" s="1">
        <f t="shared" si="89"/>
        <v>1</v>
      </c>
      <c r="K336" s="2"/>
      <c r="L336" s="2"/>
      <c r="M336" s="2"/>
    </row>
    <row r="337" spans="1:13">
      <c r="A337" t="s">
        <v>45</v>
      </c>
      <c r="B337">
        <v>188</v>
      </c>
      <c r="C337">
        <v>0</v>
      </c>
      <c r="D337">
        <v>8</v>
      </c>
      <c r="E337">
        <v>0</v>
      </c>
      <c r="F337">
        <v>45.198999999999998</v>
      </c>
      <c r="G337" t="s">
        <v>10</v>
      </c>
      <c r="H337">
        <v>75</v>
      </c>
      <c r="I337">
        <v>1.7000000000000001E-2</v>
      </c>
      <c r="J337" s="1">
        <f t="shared" si="89"/>
        <v>1</v>
      </c>
      <c r="K337" s="2"/>
      <c r="L337" s="2"/>
      <c r="M337" s="2"/>
    </row>
    <row r="338" spans="1:13">
      <c r="A338" t="s">
        <v>45</v>
      </c>
      <c r="B338">
        <v>188</v>
      </c>
      <c r="C338">
        <v>0</v>
      </c>
      <c r="D338">
        <v>8</v>
      </c>
      <c r="E338">
        <v>0</v>
      </c>
      <c r="F338">
        <v>45.213999999999999</v>
      </c>
      <c r="G338" t="s">
        <v>10</v>
      </c>
      <c r="H338">
        <v>95</v>
      </c>
      <c r="I338">
        <v>1.7999999999999999E-2</v>
      </c>
      <c r="J338" s="1">
        <f t="shared" si="89"/>
        <v>1</v>
      </c>
      <c r="K338" s="2"/>
      <c r="L338" s="2"/>
      <c r="M338" s="2"/>
    </row>
    <row r="339" spans="1:13">
      <c r="A339" t="s">
        <v>45</v>
      </c>
      <c r="B339">
        <v>188</v>
      </c>
      <c r="C339">
        <v>0</v>
      </c>
      <c r="D339">
        <v>8</v>
      </c>
      <c r="E339">
        <v>0</v>
      </c>
      <c r="F339">
        <v>45.192999999999998</v>
      </c>
      <c r="G339" t="s">
        <v>10</v>
      </c>
      <c r="H339">
        <v>75</v>
      </c>
      <c r="I339">
        <v>1.7000000000000001E-2</v>
      </c>
      <c r="J339" s="1">
        <f t="shared" si="89"/>
        <v>1</v>
      </c>
      <c r="K339" s="2"/>
      <c r="L339" s="2"/>
      <c r="M339" s="2"/>
    </row>
    <row r="340" spans="1:13">
      <c r="A340" t="s">
        <v>45</v>
      </c>
      <c r="B340">
        <v>188</v>
      </c>
      <c r="C340">
        <v>0</v>
      </c>
      <c r="D340">
        <v>8</v>
      </c>
      <c r="E340">
        <v>0</v>
      </c>
      <c r="F340">
        <v>45.235999999999997</v>
      </c>
      <c r="G340" t="s">
        <v>10</v>
      </c>
      <c r="H340">
        <v>75</v>
      </c>
      <c r="I340">
        <v>1.7999999999999999E-2</v>
      </c>
      <c r="J340" s="1">
        <f t="shared" si="89"/>
        <v>1</v>
      </c>
      <c r="K340" s="2"/>
      <c r="L340" s="2"/>
      <c r="M340" s="2"/>
    </row>
    <row r="341" spans="1:13">
      <c r="A341" t="s">
        <v>45</v>
      </c>
      <c r="B341">
        <v>188</v>
      </c>
      <c r="C341">
        <v>0</v>
      </c>
      <c r="D341">
        <v>8</v>
      </c>
      <c r="E341">
        <v>0</v>
      </c>
      <c r="F341">
        <v>45.268000000000001</v>
      </c>
      <c r="G341" t="s">
        <v>10</v>
      </c>
      <c r="H341">
        <v>75</v>
      </c>
      <c r="I341">
        <v>1.6E-2</v>
      </c>
      <c r="J341" s="1">
        <f t="shared" si="89"/>
        <v>1</v>
      </c>
      <c r="K341" s="2"/>
      <c r="L341" s="2"/>
      <c r="M341" s="2"/>
    </row>
    <row r="342" spans="1:13">
      <c r="A342" t="s">
        <v>46</v>
      </c>
      <c r="B342">
        <v>42</v>
      </c>
      <c r="C342">
        <v>0</v>
      </c>
      <c r="D342">
        <v>2</v>
      </c>
      <c r="E342">
        <v>0</v>
      </c>
      <c r="F342">
        <v>71.659000000000006</v>
      </c>
      <c r="G342" t="s">
        <v>10</v>
      </c>
      <c r="H342">
        <v>15.3846153846153</v>
      </c>
      <c r="I342">
        <v>7.3999999999999996E-2</v>
      </c>
      <c r="J342" s="1">
        <f t="shared" si="89"/>
        <v>1</v>
      </c>
      <c r="K342" s="2">
        <f t="shared" ref="K342" si="92">AVERAGE(F342:F351)</f>
        <v>71.597999999999999</v>
      </c>
      <c r="L342" s="3">
        <f t="shared" ref="L342" si="93">AVERAGE(J342:J351)</f>
        <v>1</v>
      </c>
      <c r="M342" s="2">
        <f t="shared" ref="M342" si="94">AVERAGE(E342:E351)</f>
        <v>0</v>
      </c>
    </row>
    <row r="343" spans="1:13">
      <c r="A343" t="s">
        <v>46</v>
      </c>
      <c r="B343">
        <v>42</v>
      </c>
      <c r="C343">
        <v>0</v>
      </c>
      <c r="D343">
        <v>2</v>
      </c>
      <c r="E343">
        <v>0</v>
      </c>
      <c r="F343">
        <v>71.506</v>
      </c>
      <c r="G343" t="s">
        <v>10</v>
      </c>
      <c r="H343">
        <v>15.3846153846153</v>
      </c>
      <c r="I343">
        <v>6.4000000000000001E-2</v>
      </c>
      <c r="J343" s="1">
        <f t="shared" si="89"/>
        <v>1</v>
      </c>
      <c r="K343" s="2"/>
      <c r="L343" s="2"/>
      <c r="M343" s="2"/>
    </row>
    <row r="344" spans="1:13">
      <c r="A344" t="s">
        <v>46</v>
      </c>
      <c r="B344">
        <v>42</v>
      </c>
      <c r="C344">
        <v>0</v>
      </c>
      <c r="D344">
        <v>2</v>
      </c>
      <c r="E344">
        <v>0</v>
      </c>
      <c r="F344">
        <v>71.448999999999998</v>
      </c>
      <c r="G344" t="s">
        <v>16</v>
      </c>
      <c r="H344">
        <v>20.5128205128205</v>
      </c>
      <c r="I344">
        <v>6.9000000000000006E-2</v>
      </c>
      <c r="J344" s="1">
        <f t="shared" si="89"/>
        <v>1</v>
      </c>
      <c r="K344" s="2"/>
      <c r="L344" s="2"/>
      <c r="M344" s="2"/>
    </row>
    <row r="345" spans="1:13">
      <c r="A345" t="s">
        <v>46</v>
      </c>
      <c r="B345">
        <v>42</v>
      </c>
      <c r="C345">
        <v>0</v>
      </c>
      <c r="D345">
        <v>2</v>
      </c>
      <c r="E345">
        <v>0</v>
      </c>
      <c r="F345">
        <v>71.557000000000002</v>
      </c>
      <c r="G345" t="s">
        <v>16</v>
      </c>
      <c r="H345">
        <v>10.2564102564102</v>
      </c>
      <c r="I345">
        <v>6.2E-2</v>
      </c>
      <c r="J345" s="1">
        <f t="shared" si="89"/>
        <v>1</v>
      </c>
      <c r="K345" s="2"/>
      <c r="L345" s="2"/>
      <c r="M345" s="2"/>
    </row>
    <row r="346" spans="1:13">
      <c r="A346" t="s">
        <v>46</v>
      </c>
      <c r="B346">
        <v>42</v>
      </c>
      <c r="C346">
        <v>0</v>
      </c>
      <c r="D346">
        <v>2</v>
      </c>
      <c r="E346">
        <v>0</v>
      </c>
      <c r="F346">
        <v>71.466999999999999</v>
      </c>
      <c r="G346" t="s">
        <v>16</v>
      </c>
      <c r="H346">
        <v>15.3846153846153</v>
      </c>
      <c r="I346">
        <v>5.8999999999999997E-2</v>
      </c>
      <c r="J346" s="1">
        <f t="shared" si="89"/>
        <v>1</v>
      </c>
      <c r="K346" s="2"/>
      <c r="L346" s="2"/>
      <c r="M346" s="2"/>
    </row>
    <row r="347" spans="1:13">
      <c r="A347" t="s">
        <v>46</v>
      </c>
      <c r="B347">
        <v>42</v>
      </c>
      <c r="C347">
        <v>0</v>
      </c>
      <c r="D347">
        <v>2</v>
      </c>
      <c r="E347">
        <v>0</v>
      </c>
      <c r="F347">
        <v>71.808999999999997</v>
      </c>
      <c r="G347" t="s">
        <v>16</v>
      </c>
      <c r="H347">
        <v>10.2564102564102</v>
      </c>
      <c r="I347">
        <v>0.06</v>
      </c>
      <c r="J347" s="1">
        <f t="shared" si="89"/>
        <v>1</v>
      </c>
      <c r="K347" s="2"/>
      <c r="L347" s="2"/>
      <c r="M347" s="2"/>
    </row>
    <row r="348" spans="1:13">
      <c r="A348" t="s">
        <v>46</v>
      </c>
      <c r="B348">
        <v>42</v>
      </c>
      <c r="C348">
        <v>0</v>
      </c>
      <c r="D348">
        <v>2</v>
      </c>
      <c r="E348">
        <v>0</v>
      </c>
      <c r="F348">
        <v>71.551000000000002</v>
      </c>
      <c r="G348" t="s">
        <v>10</v>
      </c>
      <c r="H348">
        <v>10.2564102564102</v>
      </c>
      <c r="I348">
        <v>6.0999999999999999E-2</v>
      </c>
      <c r="J348" s="1">
        <f t="shared" si="89"/>
        <v>1</v>
      </c>
      <c r="K348" s="2"/>
      <c r="L348" s="2"/>
      <c r="M348" s="2"/>
    </row>
    <row r="349" spans="1:13">
      <c r="A349" t="s">
        <v>46</v>
      </c>
      <c r="B349">
        <v>42</v>
      </c>
      <c r="C349">
        <v>0</v>
      </c>
      <c r="D349">
        <v>2</v>
      </c>
      <c r="E349">
        <v>0</v>
      </c>
      <c r="F349">
        <v>72.034000000000006</v>
      </c>
      <c r="G349" t="s">
        <v>10</v>
      </c>
      <c r="H349">
        <v>10.2564102564102</v>
      </c>
      <c r="I349">
        <v>6.0999999999999999E-2</v>
      </c>
      <c r="J349" s="1">
        <f t="shared" si="89"/>
        <v>1</v>
      </c>
      <c r="K349" s="2"/>
      <c r="L349" s="2"/>
      <c r="M349" s="2"/>
    </row>
    <row r="350" spans="1:13">
      <c r="A350" t="s">
        <v>46</v>
      </c>
      <c r="B350">
        <v>42</v>
      </c>
      <c r="C350">
        <v>0</v>
      </c>
      <c r="D350">
        <v>2</v>
      </c>
      <c r="E350">
        <v>0</v>
      </c>
      <c r="F350">
        <v>71.441999999999993</v>
      </c>
      <c r="G350" t="s">
        <v>10</v>
      </c>
      <c r="H350">
        <v>15.3846153846153</v>
      </c>
      <c r="I350">
        <v>0.06</v>
      </c>
      <c r="J350" s="1">
        <f t="shared" si="89"/>
        <v>1</v>
      </c>
      <c r="K350" s="2"/>
      <c r="L350" s="2"/>
      <c r="M350" s="2"/>
    </row>
    <row r="351" spans="1:13">
      <c r="A351" t="s">
        <v>46</v>
      </c>
      <c r="B351">
        <v>42</v>
      </c>
      <c r="C351">
        <v>0</v>
      </c>
      <c r="D351">
        <v>2</v>
      </c>
      <c r="E351">
        <v>0</v>
      </c>
      <c r="F351">
        <v>71.506</v>
      </c>
      <c r="G351" t="s">
        <v>13</v>
      </c>
      <c r="H351">
        <v>87.179487179487097</v>
      </c>
      <c r="I351">
        <v>0.06</v>
      </c>
      <c r="J351" s="1">
        <f t="shared" si="89"/>
        <v>1</v>
      </c>
      <c r="K351" s="2"/>
      <c r="L351" s="2"/>
      <c r="M351" s="2"/>
    </row>
    <row r="352" spans="1:13">
      <c r="A352" t="s">
        <v>47</v>
      </c>
      <c r="B352">
        <v>78</v>
      </c>
      <c r="C352">
        <v>0</v>
      </c>
      <c r="D352">
        <v>2</v>
      </c>
      <c r="E352">
        <v>0</v>
      </c>
      <c r="F352">
        <v>95.540999999999997</v>
      </c>
      <c r="G352" t="s">
        <v>16</v>
      </c>
      <c r="H352">
        <v>35.5555555555555</v>
      </c>
      <c r="I352">
        <v>4.8000000000000001E-2</v>
      </c>
      <c r="J352" s="1">
        <f t="shared" si="89"/>
        <v>1</v>
      </c>
      <c r="K352" s="2">
        <f t="shared" ref="K352:K412" si="95">AVERAGE(F352:F361)</f>
        <v>95.561899999999994</v>
      </c>
      <c r="L352" s="3">
        <f t="shared" ref="L352" si="96">AVERAGE(J352:J361)</f>
        <v>1</v>
      </c>
      <c r="M352" s="2">
        <f t="shared" ref="M352" si="97">AVERAGE(E352:E361)</f>
        <v>0</v>
      </c>
    </row>
    <row r="353" spans="1:13">
      <c r="A353" t="s">
        <v>47</v>
      </c>
      <c r="B353">
        <v>78</v>
      </c>
      <c r="C353">
        <v>0</v>
      </c>
      <c r="D353">
        <v>2</v>
      </c>
      <c r="E353">
        <v>0</v>
      </c>
      <c r="F353">
        <v>95.585999999999999</v>
      </c>
      <c r="G353" t="s">
        <v>10</v>
      </c>
      <c r="H353">
        <v>27.1111111111111</v>
      </c>
      <c r="I353">
        <v>4.2000000000000003E-2</v>
      </c>
      <c r="J353" s="1">
        <f t="shared" si="89"/>
        <v>1</v>
      </c>
      <c r="K353" s="2"/>
      <c r="L353" s="2"/>
      <c r="M353" s="2"/>
    </row>
    <row r="354" spans="1:13">
      <c r="A354" t="s">
        <v>47</v>
      </c>
      <c r="B354">
        <v>78</v>
      </c>
      <c r="C354">
        <v>0</v>
      </c>
      <c r="D354">
        <v>2</v>
      </c>
      <c r="E354">
        <v>0</v>
      </c>
      <c r="F354">
        <v>95.534999999999997</v>
      </c>
      <c r="G354" t="s">
        <v>10</v>
      </c>
      <c r="H354">
        <v>38.0555555555555</v>
      </c>
      <c r="I354">
        <v>3.9E-2</v>
      </c>
      <c r="J354" s="1">
        <f t="shared" si="89"/>
        <v>1</v>
      </c>
      <c r="K354" s="2"/>
      <c r="L354" s="2"/>
      <c r="M354" s="2"/>
    </row>
    <row r="355" spans="1:13">
      <c r="A355" t="s">
        <v>47</v>
      </c>
      <c r="B355">
        <v>78</v>
      </c>
      <c r="C355">
        <v>0</v>
      </c>
      <c r="D355">
        <v>2</v>
      </c>
      <c r="E355">
        <v>0</v>
      </c>
      <c r="F355">
        <v>95.533000000000001</v>
      </c>
      <c r="G355" t="s">
        <v>10</v>
      </c>
      <c r="H355">
        <v>46.2222222222222</v>
      </c>
      <c r="I355">
        <v>3.7999999999999999E-2</v>
      </c>
      <c r="J355" s="1">
        <f t="shared" si="89"/>
        <v>1</v>
      </c>
      <c r="K355" s="2"/>
      <c r="L355" s="2"/>
      <c r="M355" s="2"/>
    </row>
    <row r="356" spans="1:13">
      <c r="A356" t="s">
        <v>47</v>
      </c>
      <c r="B356">
        <v>78</v>
      </c>
      <c r="C356">
        <v>0</v>
      </c>
      <c r="D356">
        <v>2</v>
      </c>
      <c r="E356">
        <v>0</v>
      </c>
      <c r="F356">
        <v>95.453000000000003</v>
      </c>
      <c r="G356" t="s">
        <v>10</v>
      </c>
      <c r="H356">
        <v>42.6666666666666</v>
      </c>
      <c r="I356">
        <v>3.6999999999999998E-2</v>
      </c>
      <c r="J356" s="1">
        <f t="shared" si="89"/>
        <v>1</v>
      </c>
      <c r="K356" s="2"/>
      <c r="L356" s="2"/>
      <c r="M356" s="2"/>
    </row>
    <row r="357" spans="1:13">
      <c r="A357" t="s">
        <v>47</v>
      </c>
      <c r="B357">
        <v>78</v>
      </c>
      <c r="C357">
        <v>0</v>
      </c>
      <c r="D357">
        <v>2</v>
      </c>
      <c r="E357">
        <v>0</v>
      </c>
      <c r="F357">
        <v>95.566999999999993</v>
      </c>
      <c r="G357" t="s">
        <v>10</v>
      </c>
      <c r="H357">
        <v>37.7777777777777</v>
      </c>
      <c r="I357">
        <v>3.6999999999999998E-2</v>
      </c>
      <c r="J357" s="1">
        <f t="shared" si="89"/>
        <v>1</v>
      </c>
      <c r="K357" s="2"/>
      <c r="L357" s="2"/>
      <c r="M357" s="2"/>
    </row>
    <row r="358" spans="1:13">
      <c r="A358" t="s">
        <v>47</v>
      </c>
      <c r="B358">
        <v>78</v>
      </c>
      <c r="C358">
        <v>0</v>
      </c>
      <c r="D358">
        <v>2</v>
      </c>
      <c r="E358">
        <v>0</v>
      </c>
      <c r="F358">
        <v>95.459000000000003</v>
      </c>
      <c r="G358" t="s">
        <v>10</v>
      </c>
      <c r="H358">
        <v>43.8333333333333</v>
      </c>
      <c r="I358">
        <v>0.04</v>
      </c>
      <c r="J358" s="1">
        <f t="shared" si="89"/>
        <v>1</v>
      </c>
      <c r="K358" s="2"/>
      <c r="L358" s="2"/>
      <c r="M358" s="2"/>
    </row>
    <row r="359" spans="1:13">
      <c r="A359" t="s">
        <v>47</v>
      </c>
      <c r="B359">
        <v>78</v>
      </c>
      <c r="C359">
        <v>0</v>
      </c>
      <c r="D359">
        <v>2</v>
      </c>
      <c r="E359">
        <v>0</v>
      </c>
      <c r="F359">
        <v>95.614000000000004</v>
      </c>
      <c r="G359" t="s">
        <v>10</v>
      </c>
      <c r="H359">
        <v>32.1111111111111</v>
      </c>
      <c r="I359">
        <v>3.6999999999999998E-2</v>
      </c>
      <c r="J359" s="1">
        <f t="shared" si="89"/>
        <v>1</v>
      </c>
      <c r="K359" s="2"/>
      <c r="L359" s="2"/>
      <c r="M359" s="2"/>
    </row>
    <row r="360" spans="1:13">
      <c r="A360" t="s">
        <v>47</v>
      </c>
      <c r="B360">
        <v>78</v>
      </c>
      <c r="C360">
        <v>0</v>
      </c>
      <c r="D360">
        <v>2</v>
      </c>
      <c r="E360">
        <v>0</v>
      </c>
      <c r="F360">
        <v>95.698999999999998</v>
      </c>
      <c r="G360" t="s">
        <v>10</v>
      </c>
      <c r="H360">
        <v>47.6666666666666</v>
      </c>
      <c r="I360">
        <v>3.6999999999999998E-2</v>
      </c>
      <c r="J360" s="1">
        <f t="shared" si="89"/>
        <v>1</v>
      </c>
      <c r="K360" s="2"/>
      <c r="L360" s="2"/>
      <c r="M360" s="2"/>
    </row>
    <row r="361" spans="1:13">
      <c r="A361" t="s">
        <v>47</v>
      </c>
      <c r="B361">
        <v>78</v>
      </c>
      <c r="C361">
        <v>0</v>
      </c>
      <c r="D361">
        <v>2</v>
      </c>
      <c r="E361">
        <v>0</v>
      </c>
      <c r="F361">
        <v>95.632000000000005</v>
      </c>
      <c r="G361" t="s">
        <v>10</v>
      </c>
      <c r="H361">
        <v>42.6666666666666</v>
      </c>
      <c r="I361">
        <v>3.6999999999999998E-2</v>
      </c>
      <c r="J361" s="1">
        <f t="shared" si="89"/>
        <v>1</v>
      </c>
      <c r="K361" s="2"/>
      <c r="L361" s="2"/>
      <c r="M361" s="2"/>
    </row>
    <row r="362" spans="1:13">
      <c r="A362" t="s">
        <v>48</v>
      </c>
      <c r="B362">
        <v>269</v>
      </c>
      <c r="C362">
        <v>0</v>
      </c>
      <c r="D362">
        <v>9</v>
      </c>
      <c r="E362">
        <v>0</v>
      </c>
      <c r="F362">
        <v>77.48</v>
      </c>
      <c r="G362" t="s">
        <v>10</v>
      </c>
      <c r="H362">
        <v>35.1905126377928</v>
      </c>
      <c r="I362">
        <v>4.2999999999999997E-2</v>
      </c>
      <c r="J362" s="1">
        <f t="shared" si="89"/>
        <v>1</v>
      </c>
      <c r="K362" s="2">
        <f t="shared" ref="K362" si="98">AVERAGE(F362:F371)</f>
        <v>77.581499999999991</v>
      </c>
      <c r="L362" s="3">
        <f t="shared" ref="L362" si="99">AVERAGE(J362:J371)</f>
        <v>1</v>
      </c>
      <c r="M362" s="2">
        <f t="shared" ref="M362" si="100">AVERAGE(E362:E371)</f>
        <v>0</v>
      </c>
    </row>
    <row r="363" spans="1:13">
      <c r="A363" t="s">
        <v>48</v>
      </c>
      <c r="B363">
        <v>269</v>
      </c>
      <c r="C363">
        <v>0</v>
      </c>
      <c r="D363">
        <v>9</v>
      </c>
      <c r="E363">
        <v>0</v>
      </c>
      <c r="F363">
        <v>77.369</v>
      </c>
      <c r="G363" t="s">
        <v>10</v>
      </c>
      <c r="H363">
        <v>18.5548605807497</v>
      </c>
      <c r="I363">
        <v>3.3000000000000002E-2</v>
      </c>
      <c r="J363" s="1">
        <f t="shared" si="89"/>
        <v>1</v>
      </c>
      <c r="K363" s="2"/>
      <c r="L363" s="2"/>
      <c r="M363" s="2"/>
    </row>
    <row r="364" spans="1:13">
      <c r="A364" t="s">
        <v>48</v>
      </c>
      <c r="B364">
        <v>269</v>
      </c>
      <c r="C364">
        <v>0</v>
      </c>
      <c r="D364">
        <v>9</v>
      </c>
      <c r="E364">
        <v>0</v>
      </c>
      <c r="F364">
        <v>77.673000000000002</v>
      </c>
      <c r="G364" t="s">
        <v>10</v>
      </c>
      <c r="H364">
        <v>16.023742026554501</v>
      </c>
      <c r="I364">
        <v>3.2000000000000001E-2</v>
      </c>
      <c r="J364" s="1">
        <f t="shared" si="89"/>
        <v>1</v>
      </c>
      <c r="K364" s="2"/>
      <c r="L364" s="2"/>
      <c r="M364" s="2"/>
    </row>
    <row r="365" spans="1:13">
      <c r="A365" t="s">
        <v>48</v>
      </c>
      <c r="B365">
        <v>269</v>
      </c>
      <c r="C365">
        <v>0</v>
      </c>
      <c r="D365">
        <v>9</v>
      </c>
      <c r="E365">
        <v>0</v>
      </c>
      <c r="F365">
        <v>77.387</v>
      </c>
      <c r="G365" t="s">
        <v>16</v>
      </c>
      <c r="H365">
        <v>29.582292972100699</v>
      </c>
      <c r="I365">
        <v>3.3000000000000002E-2</v>
      </c>
      <c r="J365" s="1">
        <f t="shared" si="89"/>
        <v>1</v>
      </c>
      <c r="K365" s="2"/>
      <c r="L365" s="2"/>
      <c r="M365" s="2"/>
    </row>
    <row r="366" spans="1:13">
      <c r="A366" t="s">
        <v>48</v>
      </c>
      <c r="B366">
        <v>269</v>
      </c>
      <c r="C366">
        <v>0</v>
      </c>
      <c r="D366">
        <v>9</v>
      </c>
      <c r="E366">
        <v>0</v>
      </c>
      <c r="F366">
        <v>77.662999999999997</v>
      </c>
      <c r="G366" t="s">
        <v>10</v>
      </c>
      <c r="H366">
        <v>27.213795518432899</v>
      </c>
      <c r="I366">
        <v>3.2000000000000001E-2</v>
      </c>
      <c r="J366" s="1">
        <f t="shared" si="89"/>
        <v>1</v>
      </c>
      <c r="K366" s="2"/>
      <c r="L366" s="2"/>
      <c r="M366" s="2"/>
    </row>
    <row r="367" spans="1:13">
      <c r="A367" t="s">
        <v>48</v>
      </c>
      <c r="B367">
        <v>269</v>
      </c>
      <c r="C367">
        <v>0</v>
      </c>
      <c r="D367">
        <v>9</v>
      </c>
      <c r="E367">
        <v>0</v>
      </c>
      <c r="F367">
        <v>77.637</v>
      </c>
      <c r="G367" t="s">
        <v>10</v>
      </c>
      <c r="H367">
        <v>16.023742026554501</v>
      </c>
      <c r="I367">
        <v>3.2000000000000001E-2</v>
      </c>
      <c r="J367" s="1">
        <f t="shared" si="89"/>
        <v>1</v>
      </c>
      <c r="K367" s="2"/>
      <c r="L367" s="2"/>
      <c r="M367" s="2"/>
    </row>
    <row r="368" spans="1:13">
      <c r="A368" t="s">
        <v>48</v>
      </c>
      <c r="B368">
        <v>269</v>
      </c>
      <c r="C368">
        <v>0</v>
      </c>
      <c r="D368">
        <v>9</v>
      </c>
      <c r="E368">
        <v>0</v>
      </c>
      <c r="F368">
        <v>77.537000000000006</v>
      </c>
      <c r="G368" t="s">
        <v>10</v>
      </c>
      <c r="H368">
        <v>23.454124188571299</v>
      </c>
      <c r="I368">
        <v>3.3000000000000002E-2</v>
      </c>
      <c r="J368" s="1">
        <f t="shared" si="89"/>
        <v>1</v>
      </c>
      <c r="K368" s="2"/>
      <c r="L368" s="2"/>
      <c r="M368" s="2"/>
    </row>
    <row r="369" spans="1:13">
      <c r="A369" t="s">
        <v>48</v>
      </c>
      <c r="B369">
        <v>269</v>
      </c>
      <c r="C369">
        <v>0</v>
      </c>
      <c r="D369">
        <v>9</v>
      </c>
      <c r="E369">
        <v>0</v>
      </c>
      <c r="F369">
        <v>77.661000000000001</v>
      </c>
      <c r="G369" t="s">
        <v>10</v>
      </c>
      <c r="H369">
        <v>20.954124188571299</v>
      </c>
      <c r="I369">
        <v>3.3000000000000002E-2</v>
      </c>
      <c r="J369" s="1">
        <f t="shared" si="89"/>
        <v>1</v>
      </c>
      <c r="K369" s="2"/>
      <c r="L369" s="2"/>
      <c r="M369" s="2"/>
    </row>
    <row r="370" spans="1:13">
      <c r="A370" t="s">
        <v>48</v>
      </c>
      <c r="B370">
        <v>269</v>
      </c>
      <c r="C370">
        <v>0</v>
      </c>
      <c r="D370">
        <v>9</v>
      </c>
      <c r="E370">
        <v>0</v>
      </c>
      <c r="F370">
        <v>77.912000000000006</v>
      </c>
      <c r="G370" t="s">
        <v>10</v>
      </c>
      <c r="H370">
        <v>35.1905126377928</v>
      </c>
      <c r="I370">
        <v>3.2000000000000001E-2</v>
      </c>
      <c r="J370" s="1">
        <f t="shared" si="89"/>
        <v>1</v>
      </c>
      <c r="K370" s="2"/>
      <c r="L370" s="2"/>
      <c r="M370" s="2"/>
    </row>
    <row r="371" spans="1:13">
      <c r="A371" t="s">
        <v>48</v>
      </c>
      <c r="B371">
        <v>269</v>
      </c>
      <c r="C371">
        <v>0</v>
      </c>
      <c r="D371">
        <v>9</v>
      </c>
      <c r="E371">
        <v>0</v>
      </c>
      <c r="F371">
        <v>77.495999999999995</v>
      </c>
      <c r="G371" t="s">
        <v>16</v>
      </c>
      <c r="H371">
        <v>13.5585509455461</v>
      </c>
      <c r="I371">
        <v>3.6999999999999998E-2</v>
      </c>
      <c r="J371" s="1">
        <f t="shared" si="89"/>
        <v>1</v>
      </c>
      <c r="K371" s="2"/>
      <c r="L371" s="2"/>
      <c r="M371" s="2"/>
    </row>
    <row r="372" spans="1:13">
      <c r="A372" t="s">
        <v>49</v>
      </c>
      <c r="B372">
        <v>164</v>
      </c>
      <c r="C372">
        <v>0</v>
      </c>
      <c r="D372">
        <v>2</v>
      </c>
      <c r="E372">
        <v>0</v>
      </c>
      <c r="F372">
        <v>25.658000000000001</v>
      </c>
      <c r="G372" t="s">
        <v>10</v>
      </c>
      <c r="H372">
        <v>72.727272727272705</v>
      </c>
      <c r="I372">
        <v>6.5000000000000002E-2</v>
      </c>
      <c r="J372" s="1">
        <f t="shared" si="89"/>
        <v>1</v>
      </c>
      <c r="K372" s="2">
        <f t="shared" si="95"/>
        <v>25.448</v>
      </c>
      <c r="L372" s="3">
        <f t="shared" ref="L372" si="101">AVERAGE(J372:J381)</f>
        <v>1</v>
      </c>
      <c r="M372" s="2">
        <f t="shared" ref="M372" si="102">AVERAGE(E372:E381)</f>
        <v>0</v>
      </c>
    </row>
    <row r="373" spans="1:13">
      <c r="A373" t="s">
        <v>49</v>
      </c>
      <c r="B373">
        <v>164</v>
      </c>
      <c r="C373">
        <v>0</v>
      </c>
      <c r="D373">
        <v>2</v>
      </c>
      <c r="E373">
        <v>0</v>
      </c>
      <c r="F373">
        <v>25.513999999999999</v>
      </c>
      <c r="G373" t="s">
        <v>10</v>
      </c>
      <c r="H373">
        <v>72.727272727272705</v>
      </c>
      <c r="I373">
        <v>5.5E-2</v>
      </c>
      <c r="J373" s="1">
        <f t="shared" si="89"/>
        <v>1</v>
      </c>
      <c r="K373" s="2"/>
      <c r="L373" s="2"/>
      <c r="M373" s="2"/>
    </row>
    <row r="374" spans="1:13">
      <c r="A374" t="s">
        <v>49</v>
      </c>
      <c r="B374">
        <v>164</v>
      </c>
      <c r="C374">
        <v>0</v>
      </c>
      <c r="D374">
        <v>2</v>
      </c>
      <c r="E374">
        <v>0</v>
      </c>
      <c r="F374">
        <v>25.484999999999999</v>
      </c>
      <c r="G374" t="s">
        <v>10</v>
      </c>
      <c r="H374">
        <v>72.727272727272705</v>
      </c>
      <c r="I374">
        <v>5.3999999999999999E-2</v>
      </c>
      <c r="J374" s="1">
        <f t="shared" si="89"/>
        <v>1</v>
      </c>
      <c r="K374" s="2"/>
      <c r="L374" s="2"/>
      <c r="M374" s="2"/>
    </row>
    <row r="375" spans="1:13">
      <c r="A375" t="s">
        <v>49</v>
      </c>
      <c r="B375">
        <v>164</v>
      </c>
      <c r="C375">
        <v>0</v>
      </c>
      <c r="D375">
        <v>2</v>
      </c>
      <c r="E375">
        <v>0</v>
      </c>
      <c r="F375">
        <v>25.442</v>
      </c>
      <c r="G375" t="s">
        <v>10</v>
      </c>
      <c r="H375">
        <v>72.727272727272705</v>
      </c>
      <c r="I375">
        <v>5.6000000000000001E-2</v>
      </c>
      <c r="J375" s="1">
        <f t="shared" si="89"/>
        <v>1</v>
      </c>
      <c r="K375" s="2"/>
      <c r="L375" s="2"/>
      <c r="M375" s="2"/>
    </row>
    <row r="376" spans="1:13">
      <c r="A376" t="s">
        <v>49</v>
      </c>
      <c r="B376">
        <v>164</v>
      </c>
      <c r="C376">
        <v>0</v>
      </c>
      <c r="D376">
        <v>2</v>
      </c>
      <c r="E376">
        <v>0</v>
      </c>
      <c r="F376">
        <v>25.46</v>
      </c>
      <c r="G376" t="s">
        <v>10</v>
      </c>
      <c r="H376">
        <v>72.727272727272705</v>
      </c>
      <c r="I376">
        <v>5.5E-2</v>
      </c>
      <c r="J376" s="1">
        <f t="shared" si="89"/>
        <v>1</v>
      </c>
      <c r="K376" s="2"/>
      <c r="L376" s="2"/>
      <c r="M376" s="2"/>
    </row>
    <row r="377" spans="1:13">
      <c r="A377" t="s">
        <v>49</v>
      </c>
      <c r="B377">
        <v>164</v>
      </c>
      <c r="C377">
        <v>0</v>
      </c>
      <c r="D377">
        <v>2</v>
      </c>
      <c r="E377">
        <v>0</v>
      </c>
      <c r="F377">
        <v>25.324000000000002</v>
      </c>
      <c r="G377" t="s">
        <v>16</v>
      </c>
      <c r="H377">
        <v>109.09090909090899</v>
      </c>
      <c r="I377">
        <v>5.6000000000000001E-2</v>
      </c>
      <c r="J377" s="1">
        <f t="shared" si="89"/>
        <v>1</v>
      </c>
      <c r="K377" s="2"/>
      <c r="L377" s="2"/>
      <c r="M377" s="2"/>
    </row>
    <row r="378" spans="1:13">
      <c r="A378" t="s">
        <v>49</v>
      </c>
      <c r="B378">
        <v>164</v>
      </c>
      <c r="C378">
        <v>0</v>
      </c>
      <c r="D378">
        <v>2</v>
      </c>
      <c r="E378">
        <v>0</v>
      </c>
      <c r="F378">
        <v>25.344999999999999</v>
      </c>
      <c r="G378" t="s">
        <v>10</v>
      </c>
      <c r="H378">
        <v>72.727272727272705</v>
      </c>
      <c r="I378">
        <v>5.5E-2</v>
      </c>
      <c r="J378" s="1">
        <f t="shared" si="89"/>
        <v>1</v>
      </c>
      <c r="K378" s="2"/>
      <c r="L378" s="2"/>
      <c r="M378" s="2"/>
    </row>
    <row r="379" spans="1:13">
      <c r="A379" t="s">
        <v>49</v>
      </c>
      <c r="B379">
        <v>164</v>
      </c>
      <c r="C379">
        <v>0</v>
      </c>
      <c r="D379">
        <v>2</v>
      </c>
      <c r="E379">
        <v>0</v>
      </c>
      <c r="F379">
        <v>25.433</v>
      </c>
      <c r="G379" t="s">
        <v>10</v>
      </c>
      <c r="H379">
        <v>72.727272727272705</v>
      </c>
      <c r="I379">
        <v>5.8000000000000003E-2</v>
      </c>
      <c r="J379" s="1">
        <f t="shared" si="89"/>
        <v>1</v>
      </c>
      <c r="K379" s="2"/>
      <c r="L379" s="2"/>
      <c r="M379" s="2"/>
    </row>
    <row r="380" spans="1:13">
      <c r="A380" t="s">
        <v>49</v>
      </c>
      <c r="B380">
        <v>164</v>
      </c>
      <c r="C380">
        <v>0</v>
      </c>
      <c r="D380">
        <v>2</v>
      </c>
      <c r="E380">
        <v>0</v>
      </c>
      <c r="F380">
        <v>25.347999999999999</v>
      </c>
      <c r="G380" t="s">
        <v>16</v>
      </c>
      <c r="H380">
        <v>72.727272727272705</v>
      </c>
      <c r="I380">
        <v>5.8999999999999997E-2</v>
      </c>
      <c r="J380" s="1">
        <f t="shared" si="89"/>
        <v>1</v>
      </c>
      <c r="K380" s="2"/>
      <c r="L380" s="2"/>
      <c r="M380" s="2"/>
    </row>
    <row r="381" spans="1:13">
      <c r="A381" t="s">
        <v>49</v>
      </c>
      <c r="B381">
        <v>164</v>
      </c>
      <c r="C381">
        <v>0</v>
      </c>
      <c r="D381">
        <v>2</v>
      </c>
      <c r="E381">
        <v>0</v>
      </c>
      <c r="F381">
        <v>25.471</v>
      </c>
      <c r="G381" t="s">
        <v>10</v>
      </c>
      <c r="H381">
        <v>72.727272727272705</v>
      </c>
      <c r="I381">
        <v>5.7000000000000002E-2</v>
      </c>
      <c r="J381" s="1">
        <f t="shared" si="89"/>
        <v>1</v>
      </c>
      <c r="K381" s="2"/>
      <c r="L381" s="2"/>
      <c r="M381" s="2"/>
    </row>
    <row r="382" spans="1:13">
      <c r="A382" t="s">
        <v>50</v>
      </c>
      <c r="B382">
        <v>276</v>
      </c>
      <c r="C382">
        <v>0</v>
      </c>
      <c r="D382">
        <v>12</v>
      </c>
      <c r="E382">
        <v>0</v>
      </c>
      <c r="F382">
        <v>1864.9390000000001</v>
      </c>
      <c r="G382" t="s">
        <v>10</v>
      </c>
      <c r="H382">
        <v>778.94855454527499</v>
      </c>
      <c r="I382">
        <v>2.863</v>
      </c>
      <c r="J382" s="1">
        <f t="shared" si="89"/>
        <v>1</v>
      </c>
      <c r="K382" s="2">
        <f t="shared" ref="K382" si="103">AVERAGE(F382:F391)</f>
        <v>1865.6942999999999</v>
      </c>
      <c r="L382" s="3">
        <f t="shared" ref="L382" si="104">AVERAGE(J382:J391)</f>
        <v>1</v>
      </c>
      <c r="M382" s="2">
        <f t="shared" ref="M382" si="105">AVERAGE(E382:E391)</f>
        <v>0</v>
      </c>
    </row>
    <row r="383" spans="1:13">
      <c r="A383" t="s">
        <v>50</v>
      </c>
      <c r="B383">
        <v>276</v>
      </c>
      <c r="C383">
        <v>0</v>
      </c>
      <c r="D383">
        <v>12</v>
      </c>
      <c r="E383">
        <v>0</v>
      </c>
      <c r="F383">
        <v>1866.492</v>
      </c>
      <c r="G383" t="s">
        <v>10</v>
      </c>
      <c r="H383">
        <v>778.94855454527499</v>
      </c>
      <c r="I383">
        <v>2.806</v>
      </c>
      <c r="J383" s="1">
        <f t="shared" si="89"/>
        <v>1</v>
      </c>
      <c r="K383" s="2"/>
      <c r="L383" s="2"/>
      <c r="M383" s="2"/>
    </row>
    <row r="384" spans="1:13">
      <c r="A384" t="s">
        <v>50</v>
      </c>
      <c r="B384">
        <v>276</v>
      </c>
      <c r="C384">
        <v>0</v>
      </c>
      <c r="D384">
        <v>12</v>
      </c>
      <c r="E384">
        <v>0</v>
      </c>
      <c r="F384">
        <v>1865.4939999999999</v>
      </c>
      <c r="G384" t="s">
        <v>10</v>
      </c>
      <c r="H384">
        <v>767.83744343416402</v>
      </c>
      <c r="I384">
        <v>2.7810000000000001</v>
      </c>
      <c r="J384" s="1">
        <f t="shared" si="89"/>
        <v>1</v>
      </c>
      <c r="K384" s="2"/>
      <c r="L384" s="2"/>
      <c r="M384" s="2"/>
    </row>
    <row r="385" spans="1:13">
      <c r="A385" t="s">
        <v>50</v>
      </c>
      <c r="B385">
        <v>276</v>
      </c>
      <c r="C385">
        <v>0</v>
      </c>
      <c r="D385">
        <v>12</v>
      </c>
      <c r="E385">
        <v>0</v>
      </c>
      <c r="F385">
        <v>1866.124</v>
      </c>
      <c r="G385" t="s">
        <v>10</v>
      </c>
      <c r="H385">
        <v>767.83744343416402</v>
      </c>
      <c r="I385">
        <v>2.8959999999999999</v>
      </c>
      <c r="J385" s="1">
        <f t="shared" si="89"/>
        <v>1</v>
      </c>
      <c r="K385" s="2"/>
      <c r="L385" s="2"/>
      <c r="M385" s="2"/>
    </row>
    <row r="386" spans="1:13">
      <c r="A386" t="s">
        <v>50</v>
      </c>
      <c r="B386">
        <v>276</v>
      </c>
      <c r="C386">
        <v>0</v>
      </c>
      <c r="D386">
        <v>12</v>
      </c>
      <c r="E386">
        <v>0</v>
      </c>
      <c r="F386">
        <v>1866.462</v>
      </c>
      <c r="G386" t="s">
        <v>10</v>
      </c>
      <c r="H386">
        <v>778.94855454527499</v>
      </c>
      <c r="I386">
        <v>2.6970000000000001</v>
      </c>
      <c r="J386" s="1">
        <f t="shared" si="89"/>
        <v>1</v>
      </c>
      <c r="K386" s="2"/>
      <c r="L386" s="2"/>
      <c r="M386" s="2"/>
    </row>
    <row r="387" spans="1:13">
      <c r="A387" t="s">
        <v>50</v>
      </c>
      <c r="B387">
        <v>276</v>
      </c>
      <c r="C387">
        <v>0</v>
      </c>
      <c r="D387">
        <v>12</v>
      </c>
      <c r="E387">
        <v>0</v>
      </c>
      <c r="F387">
        <v>1865.511</v>
      </c>
      <c r="G387" t="s">
        <v>10</v>
      </c>
      <c r="H387">
        <v>778.94855454527499</v>
      </c>
      <c r="I387">
        <v>2.8239999999999998</v>
      </c>
      <c r="J387" s="1">
        <f t="shared" ref="J387:J450" si="106">(D387-E387)/D387</f>
        <v>1</v>
      </c>
      <c r="K387" s="2"/>
      <c r="L387" s="2"/>
      <c r="M387" s="2"/>
    </row>
    <row r="388" spans="1:13">
      <c r="A388" t="s">
        <v>50</v>
      </c>
      <c r="B388">
        <v>276</v>
      </c>
      <c r="C388">
        <v>0</v>
      </c>
      <c r="D388">
        <v>12</v>
      </c>
      <c r="E388">
        <v>0</v>
      </c>
      <c r="F388">
        <v>1865.0530000000001</v>
      </c>
      <c r="G388" t="s">
        <v>10</v>
      </c>
      <c r="H388">
        <v>767.83744343416402</v>
      </c>
      <c r="I388">
        <v>2.5910000000000002</v>
      </c>
      <c r="J388" s="1">
        <f t="shared" si="106"/>
        <v>1</v>
      </c>
      <c r="K388" s="2"/>
      <c r="L388" s="2"/>
      <c r="M388" s="2"/>
    </row>
    <row r="389" spans="1:13">
      <c r="A389" t="s">
        <v>50</v>
      </c>
      <c r="B389">
        <v>276</v>
      </c>
      <c r="C389">
        <v>0</v>
      </c>
      <c r="D389">
        <v>12</v>
      </c>
      <c r="E389">
        <v>0</v>
      </c>
      <c r="F389">
        <v>1865.163</v>
      </c>
      <c r="G389" t="s">
        <v>10</v>
      </c>
      <c r="H389">
        <v>778.94855454527499</v>
      </c>
      <c r="I389">
        <v>2.8380000000000001</v>
      </c>
      <c r="J389" s="1">
        <f t="shared" si="106"/>
        <v>1</v>
      </c>
      <c r="K389" s="2"/>
      <c r="L389" s="2"/>
      <c r="M389" s="2"/>
    </row>
    <row r="390" spans="1:13">
      <c r="A390" t="s">
        <v>50</v>
      </c>
      <c r="B390">
        <v>276</v>
      </c>
      <c r="C390">
        <v>0</v>
      </c>
      <c r="D390">
        <v>12</v>
      </c>
      <c r="E390">
        <v>0</v>
      </c>
      <c r="F390">
        <v>1866.027</v>
      </c>
      <c r="G390" t="s">
        <v>10</v>
      </c>
      <c r="H390">
        <v>778.94855454527499</v>
      </c>
      <c r="I390">
        <v>3.0150000000000001</v>
      </c>
      <c r="J390" s="1">
        <f t="shared" si="106"/>
        <v>1</v>
      </c>
      <c r="K390" s="2"/>
      <c r="L390" s="2"/>
      <c r="M390" s="2"/>
    </row>
    <row r="391" spans="1:13">
      <c r="A391" t="s">
        <v>50</v>
      </c>
      <c r="B391">
        <v>276</v>
      </c>
      <c r="C391">
        <v>0</v>
      </c>
      <c r="D391">
        <v>12</v>
      </c>
      <c r="E391">
        <v>0</v>
      </c>
      <c r="F391">
        <v>1865.6780000000001</v>
      </c>
      <c r="G391" t="s">
        <v>10</v>
      </c>
      <c r="H391">
        <v>778.94855454527499</v>
      </c>
      <c r="I391">
        <v>2.7829999999999999</v>
      </c>
      <c r="J391" s="1">
        <f t="shared" si="106"/>
        <v>1</v>
      </c>
      <c r="K391" s="2"/>
      <c r="L391" s="2"/>
      <c r="M391" s="2"/>
    </row>
    <row r="392" spans="1:13">
      <c r="A392" t="s">
        <v>51</v>
      </c>
      <c r="B392">
        <v>1076</v>
      </c>
      <c r="C392">
        <v>292</v>
      </c>
      <c r="D392">
        <v>22</v>
      </c>
      <c r="E392">
        <v>10</v>
      </c>
      <c r="F392">
        <v>222.92699999999999</v>
      </c>
      <c r="G392" t="s">
        <v>10</v>
      </c>
      <c r="H392">
        <v>221.04761904761901</v>
      </c>
      <c r="I392">
        <v>0.16600000000000001</v>
      </c>
      <c r="J392" s="1">
        <f t="shared" si="106"/>
        <v>0.54545454545454541</v>
      </c>
      <c r="K392" s="2">
        <f t="shared" si="95"/>
        <v>222.9819</v>
      </c>
      <c r="L392" s="3">
        <f t="shared" ref="L392" si="107">AVERAGE(J392:J401)</f>
        <v>0.58181818181818179</v>
      </c>
      <c r="M392" s="2">
        <f t="shared" ref="M392" si="108">AVERAGE(E392:E401)</f>
        <v>9.1999999999999993</v>
      </c>
    </row>
    <row r="393" spans="1:13">
      <c r="A393" t="s">
        <v>51</v>
      </c>
      <c r="B393">
        <v>1076</v>
      </c>
      <c r="C393">
        <v>292</v>
      </c>
      <c r="D393">
        <v>22</v>
      </c>
      <c r="E393">
        <v>10</v>
      </c>
      <c r="F393">
        <v>222.82900000000001</v>
      </c>
      <c r="G393" t="s">
        <v>10</v>
      </c>
      <c r="H393">
        <v>221.04761904761901</v>
      </c>
      <c r="I393">
        <v>0.151</v>
      </c>
      <c r="J393" s="1">
        <f t="shared" si="106"/>
        <v>0.54545454545454541</v>
      </c>
      <c r="K393" s="2"/>
      <c r="L393" s="2"/>
      <c r="M393" s="2"/>
    </row>
    <row r="394" spans="1:13">
      <c r="A394" t="s">
        <v>51</v>
      </c>
      <c r="B394">
        <v>1076</v>
      </c>
      <c r="C394">
        <v>296</v>
      </c>
      <c r="D394">
        <v>22</v>
      </c>
      <c r="E394">
        <v>10</v>
      </c>
      <c r="F394">
        <v>223.55699999999999</v>
      </c>
      <c r="G394" t="s">
        <v>10</v>
      </c>
      <c r="H394">
        <v>28.571428571428498</v>
      </c>
      <c r="I394">
        <v>0.154</v>
      </c>
      <c r="J394" s="1">
        <f t="shared" si="106"/>
        <v>0.54545454545454541</v>
      </c>
      <c r="K394" s="2"/>
      <c r="L394" s="2"/>
      <c r="M394" s="2"/>
    </row>
    <row r="395" spans="1:13">
      <c r="A395" t="s">
        <v>51</v>
      </c>
      <c r="B395">
        <v>1076</v>
      </c>
      <c r="C395">
        <v>304</v>
      </c>
      <c r="D395">
        <v>22</v>
      </c>
      <c r="E395">
        <v>10</v>
      </c>
      <c r="F395">
        <v>222.96299999999999</v>
      </c>
      <c r="G395" t="s">
        <v>10</v>
      </c>
      <c r="H395">
        <v>249.619047619047</v>
      </c>
      <c r="I395">
        <v>0.14799999999999999</v>
      </c>
      <c r="J395" s="1">
        <f t="shared" si="106"/>
        <v>0.54545454545454541</v>
      </c>
      <c r="K395" s="2"/>
      <c r="L395" s="2"/>
      <c r="M395" s="2"/>
    </row>
    <row r="396" spans="1:13">
      <c r="A396" t="s">
        <v>51</v>
      </c>
      <c r="B396">
        <v>1076</v>
      </c>
      <c r="C396">
        <v>284</v>
      </c>
      <c r="D396">
        <v>22</v>
      </c>
      <c r="E396">
        <v>6</v>
      </c>
      <c r="F396">
        <v>222.745</v>
      </c>
      <c r="G396" t="s">
        <v>10</v>
      </c>
      <c r="H396">
        <v>211.52380952380901</v>
      </c>
      <c r="I396">
        <v>0.152</v>
      </c>
      <c r="J396" s="1">
        <f t="shared" si="106"/>
        <v>0.72727272727272729</v>
      </c>
      <c r="K396" s="2"/>
      <c r="L396" s="2"/>
      <c r="M396" s="2"/>
    </row>
    <row r="397" spans="1:13">
      <c r="A397" t="s">
        <v>51</v>
      </c>
      <c r="B397">
        <v>1076</v>
      </c>
      <c r="C397">
        <v>292</v>
      </c>
      <c r="D397">
        <v>22</v>
      </c>
      <c r="E397">
        <v>10</v>
      </c>
      <c r="F397">
        <v>222.99600000000001</v>
      </c>
      <c r="G397" t="s">
        <v>10</v>
      </c>
      <c r="H397">
        <v>221.04761904761901</v>
      </c>
      <c r="I397">
        <v>0.14699999999999999</v>
      </c>
      <c r="J397" s="1">
        <f t="shared" si="106"/>
        <v>0.54545454545454541</v>
      </c>
      <c r="K397" s="2"/>
      <c r="L397" s="2"/>
      <c r="M397" s="2"/>
    </row>
    <row r="398" spans="1:13">
      <c r="A398" t="s">
        <v>51</v>
      </c>
      <c r="B398">
        <v>1076</v>
      </c>
      <c r="C398">
        <v>312</v>
      </c>
      <c r="D398">
        <v>22</v>
      </c>
      <c r="E398">
        <v>10</v>
      </c>
      <c r="F398">
        <v>222.857</v>
      </c>
      <c r="G398" t="s">
        <v>16</v>
      </c>
      <c r="H398">
        <v>57.142857142857103</v>
      </c>
      <c r="I398">
        <v>0.14799999999999999</v>
      </c>
      <c r="J398" s="1">
        <f t="shared" si="106"/>
        <v>0.54545454545454541</v>
      </c>
      <c r="K398" s="2"/>
      <c r="L398" s="2"/>
      <c r="M398" s="2"/>
    </row>
    <row r="399" spans="1:13">
      <c r="A399" t="s">
        <v>51</v>
      </c>
      <c r="B399">
        <v>1076</v>
      </c>
      <c r="C399">
        <v>300</v>
      </c>
      <c r="D399">
        <v>22</v>
      </c>
      <c r="E399">
        <v>10</v>
      </c>
      <c r="F399">
        <v>222.869</v>
      </c>
      <c r="G399" t="s">
        <v>16</v>
      </c>
      <c r="H399">
        <v>38.095238095238003</v>
      </c>
      <c r="I399">
        <v>0.158</v>
      </c>
      <c r="J399" s="1">
        <f t="shared" si="106"/>
        <v>0.54545454545454541</v>
      </c>
      <c r="K399" s="2"/>
      <c r="L399" s="2"/>
      <c r="M399" s="2"/>
    </row>
    <row r="400" spans="1:13">
      <c r="A400" t="s">
        <v>51</v>
      </c>
      <c r="B400">
        <v>1076</v>
      </c>
      <c r="C400">
        <v>284</v>
      </c>
      <c r="D400">
        <v>22</v>
      </c>
      <c r="E400">
        <v>6</v>
      </c>
      <c r="F400">
        <v>222.76900000000001</v>
      </c>
      <c r="G400" t="s">
        <v>10</v>
      </c>
      <c r="H400">
        <v>9.5238095238095202</v>
      </c>
      <c r="I400">
        <v>0.154</v>
      </c>
      <c r="J400" s="1">
        <f t="shared" si="106"/>
        <v>0.72727272727272729</v>
      </c>
      <c r="K400" s="2"/>
      <c r="L400" s="2"/>
      <c r="M400" s="2"/>
    </row>
    <row r="401" spans="1:13">
      <c r="A401" t="s">
        <v>51</v>
      </c>
      <c r="B401">
        <v>1076</v>
      </c>
      <c r="C401">
        <v>292</v>
      </c>
      <c r="D401">
        <v>22</v>
      </c>
      <c r="E401">
        <v>10</v>
      </c>
      <c r="F401">
        <v>223.30699999999999</v>
      </c>
      <c r="G401" t="s">
        <v>16</v>
      </c>
      <c r="H401">
        <v>19.047619047619001</v>
      </c>
      <c r="I401">
        <v>0.14399999999999999</v>
      </c>
      <c r="J401" s="1">
        <f t="shared" si="106"/>
        <v>0.54545454545454541</v>
      </c>
      <c r="K401" s="2"/>
      <c r="L401" s="2"/>
      <c r="M401" s="2"/>
    </row>
    <row r="402" spans="1:13">
      <c r="A402" t="s">
        <v>52</v>
      </c>
      <c r="B402">
        <v>1842</v>
      </c>
      <c r="C402">
        <v>22</v>
      </c>
      <c r="D402">
        <v>2</v>
      </c>
      <c r="E402">
        <v>2</v>
      </c>
      <c r="F402">
        <v>2042.12</v>
      </c>
      <c r="G402" t="s">
        <v>10</v>
      </c>
      <c r="H402">
        <v>326.406926406926</v>
      </c>
      <c r="I402">
        <v>0.93899999999999995</v>
      </c>
      <c r="J402" s="1">
        <f t="shared" si="106"/>
        <v>0</v>
      </c>
      <c r="K402" s="2">
        <f t="shared" ref="K402" si="109">AVERAGE(F402:F411)</f>
        <v>2042.6136999999999</v>
      </c>
      <c r="L402" s="3">
        <f t="shared" ref="L402" si="110">AVERAGE(J402:J411)</f>
        <v>0</v>
      </c>
      <c r="M402" s="2">
        <f t="shared" ref="M402" si="111">AVERAGE(E402:E411)</f>
        <v>2</v>
      </c>
    </row>
    <row r="403" spans="1:13">
      <c r="A403" t="s">
        <v>52</v>
      </c>
      <c r="B403">
        <v>1842</v>
      </c>
      <c r="C403">
        <v>22</v>
      </c>
      <c r="D403">
        <v>2</v>
      </c>
      <c r="E403">
        <v>2</v>
      </c>
      <c r="F403">
        <v>2043.615</v>
      </c>
      <c r="G403" t="s">
        <v>10</v>
      </c>
      <c r="H403">
        <v>326.406926406926</v>
      </c>
      <c r="I403">
        <v>0.91200000000000003</v>
      </c>
      <c r="J403" s="1">
        <f t="shared" si="106"/>
        <v>0</v>
      </c>
      <c r="K403" s="2"/>
      <c r="L403" s="2"/>
      <c r="M403" s="2"/>
    </row>
    <row r="404" spans="1:13">
      <c r="A404" t="s">
        <v>52</v>
      </c>
      <c r="B404">
        <v>1842</v>
      </c>
      <c r="C404">
        <v>22</v>
      </c>
      <c r="D404">
        <v>2</v>
      </c>
      <c r="E404">
        <v>2</v>
      </c>
      <c r="F404">
        <v>2042.4359999999999</v>
      </c>
      <c r="G404" t="s">
        <v>10</v>
      </c>
      <c r="H404">
        <v>345.45454545454498</v>
      </c>
      <c r="I404">
        <v>0.97299999999999998</v>
      </c>
      <c r="J404" s="1">
        <f t="shared" si="106"/>
        <v>0</v>
      </c>
      <c r="K404" s="2"/>
      <c r="L404" s="2"/>
      <c r="M404" s="2"/>
    </row>
    <row r="405" spans="1:13">
      <c r="A405" t="s">
        <v>52</v>
      </c>
      <c r="B405">
        <v>1842</v>
      </c>
      <c r="C405">
        <v>22</v>
      </c>
      <c r="D405">
        <v>2</v>
      </c>
      <c r="E405">
        <v>2</v>
      </c>
      <c r="F405">
        <v>2042.067</v>
      </c>
      <c r="G405" t="s">
        <v>10</v>
      </c>
      <c r="H405">
        <v>293.45654345654299</v>
      </c>
      <c r="I405">
        <v>0.93799999999999994</v>
      </c>
      <c r="J405" s="1">
        <f t="shared" si="106"/>
        <v>0</v>
      </c>
      <c r="K405" s="2"/>
      <c r="L405" s="2"/>
      <c r="M405" s="2"/>
    </row>
    <row r="406" spans="1:13">
      <c r="A406" t="s">
        <v>52</v>
      </c>
      <c r="B406">
        <v>1842</v>
      </c>
      <c r="C406">
        <v>22</v>
      </c>
      <c r="D406">
        <v>2</v>
      </c>
      <c r="E406">
        <v>2</v>
      </c>
      <c r="F406">
        <v>2041.91</v>
      </c>
      <c r="G406" t="s">
        <v>10</v>
      </c>
      <c r="H406">
        <v>118.614718614718</v>
      </c>
      <c r="I406">
        <v>0.89700000000000002</v>
      </c>
      <c r="J406" s="1">
        <f t="shared" si="106"/>
        <v>0</v>
      </c>
      <c r="K406" s="2"/>
      <c r="L406" s="2"/>
      <c r="M406" s="2"/>
    </row>
    <row r="407" spans="1:13">
      <c r="A407" t="s">
        <v>52</v>
      </c>
      <c r="B407">
        <v>1842</v>
      </c>
      <c r="C407">
        <v>22</v>
      </c>
      <c r="D407">
        <v>2</v>
      </c>
      <c r="E407">
        <v>2</v>
      </c>
      <c r="F407">
        <v>2043.5909999999999</v>
      </c>
      <c r="G407" t="s">
        <v>10</v>
      </c>
      <c r="H407">
        <v>345.45454545454498</v>
      </c>
      <c r="I407">
        <v>0.93799999999999994</v>
      </c>
      <c r="J407" s="1">
        <f t="shared" si="106"/>
        <v>0</v>
      </c>
      <c r="K407" s="2"/>
      <c r="L407" s="2"/>
      <c r="M407" s="2"/>
    </row>
    <row r="408" spans="1:13">
      <c r="A408" t="s">
        <v>52</v>
      </c>
      <c r="B408">
        <v>1842</v>
      </c>
      <c r="C408">
        <v>22</v>
      </c>
      <c r="D408">
        <v>2</v>
      </c>
      <c r="E408">
        <v>2</v>
      </c>
      <c r="F408">
        <v>2042.0830000000001</v>
      </c>
      <c r="G408" t="s">
        <v>10</v>
      </c>
      <c r="H408">
        <v>352.45454545454498</v>
      </c>
      <c r="I408">
        <v>0.91400000000000003</v>
      </c>
      <c r="J408" s="1">
        <f t="shared" si="106"/>
        <v>0</v>
      </c>
      <c r="K408" s="2"/>
      <c r="L408" s="2"/>
      <c r="M408" s="2"/>
    </row>
    <row r="409" spans="1:13">
      <c r="A409" t="s">
        <v>52</v>
      </c>
      <c r="B409">
        <v>1842</v>
      </c>
      <c r="C409">
        <v>22</v>
      </c>
      <c r="D409">
        <v>2</v>
      </c>
      <c r="E409">
        <v>2</v>
      </c>
      <c r="F409">
        <v>2042.278</v>
      </c>
      <c r="G409" t="s">
        <v>10</v>
      </c>
      <c r="H409">
        <v>345.45454545454498</v>
      </c>
      <c r="I409">
        <v>0.90600000000000003</v>
      </c>
      <c r="J409" s="1">
        <f t="shared" si="106"/>
        <v>0</v>
      </c>
      <c r="K409" s="2"/>
      <c r="L409" s="2"/>
      <c r="M409" s="2"/>
    </row>
    <row r="410" spans="1:13">
      <c r="A410" t="s">
        <v>52</v>
      </c>
      <c r="B410">
        <v>1842</v>
      </c>
      <c r="C410">
        <v>22</v>
      </c>
      <c r="D410">
        <v>2</v>
      </c>
      <c r="E410">
        <v>2</v>
      </c>
      <c r="F410">
        <v>2042.598</v>
      </c>
      <c r="G410" t="s">
        <v>16</v>
      </c>
      <c r="H410">
        <v>197.61038961038901</v>
      </c>
      <c r="I410">
        <v>0.84299999999999997</v>
      </c>
      <c r="J410" s="1">
        <f t="shared" si="106"/>
        <v>0</v>
      </c>
      <c r="K410" s="2"/>
      <c r="L410" s="2"/>
      <c r="M410" s="2"/>
    </row>
    <row r="411" spans="1:13">
      <c r="A411" t="s">
        <v>52</v>
      </c>
      <c r="B411">
        <v>1842</v>
      </c>
      <c r="C411">
        <v>22</v>
      </c>
      <c r="D411">
        <v>2</v>
      </c>
      <c r="E411">
        <v>2</v>
      </c>
      <c r="F411">
        <v>2043.4390000000001</v>
      </c>
      <c r="G411" t="s">
        <v>10</v>
      </c>
      <c r="H411">
        <v>345.45454545454498</v>
      </c>
      <c r="I411">
        <v>0.89600000000000002</v>
      </c>
      <c r="J411" s="1">
        <f t="shared" si="106"/>
        <v>0</v>
      </c>
      <c r="K411" s="2"/>
      <c r="L411" s="2"/>
      <c r="M411" s="2"/>
    </row>
    <row r="412" spans="1:13">
      <c r="A412" t="s">
        <v>53</v>
      </c>
      <c r="B412">
        <v>110</v>
      </c>
      <c r="C412">
        <v>0</v>
      </c>
      <c r="D412">
        <v>6</v>
      </c>
      <c r="E412">
        <v>0</v>
      </c>
      <c r="F412">
        <v>258.96499999999997</v>
      </c>
      <c r="G412" t="s">
        <v>10</v>
      </c>
      <c r="H412">
        <v>552.38095238095195</v>
      </c>
      <c r="I412">
        <v>0.14699999999999999</v>
      </c>
      <c r="J412" s="1">
        <f t="shared" si="106"/>
        <v>1</v>
      </c>
      <c r="K412" s="2">
        <f t="shared" si="95"/>
        <v>258.90589999999997</v>
      </c>
      <c r="L412" s="3">
        <f t="shared" ref="L412" si="112">AVERAGE(J412:J421)</f>
        <v>1</v>
      </c>
      <c r="M412" s="2">
        <f t="shared" ref="M412" si="113">AVERAGE(E412:E421)</f>
        <v>0</v>
      </c>
    </row>
    <row r="413" spans="1:13">
      <c r="A413" t="s">
        <v>53</v>
      </c>
      <c r="B413">
        <v>110</v>
      </c>
      <c r="C413">
        <v>0</v>
      </c>
      <c r="D413">
        <v>6</v>
      </c>
      <c r="E413">
        <v>0</v>
      </c>
      <c r="F413">
        <v>258.75099999999998</v>
      </c>
      <c r="G413" t="s">
        <v>10</v>
      </c>
      <c r="H413">
        <v>561.90476190476102</v>
      </c>
      <c r="I413">
        <v>0.129</v>
      </c>
      <c r="J413" s="1">
        <f t="shared" si="106"/>
        <v>1</v>
      </c>
      <c r="K413" s="2"/>
      <c r="L413" s="2"/>
      <c r="M413" s="2"/>
    </row>
    <row r="414" spans="1:13">
      <c r="A414" t="s">
        <v>53</v>
      </c>
      <c r="B414">
        <v>110</v>
      </c>
      <c r="C414">
        <v>0</v>
      </c>
      <c r="D414">
        <v>6</v>
      </c>
      <c r="E414">
        <v>0</v>
      </c>
      <c r="F414">
        <v>258.673</v>
      </c>
      <c r="G414" t="s">
        <v>10</v>
      </c>
      <c r="H414">
        <v>574.60317460317401</v>
      </c>
      <c r="I414">
        <v>0.11799999999999999</v>
      </c>
      <c r="J414" s="1">
        <f t="shared" si="106"/>
        <v>1</v>
      </c>
      <c r="K414" s="2"/>
      <c r="L414" s="2"/>
      <c r="M414" s="2"/>
    </row>
    <row r="415" spans="1:13">
      <c r="A415" t="s">
        <v>53</v>
      </c>
      <c r="B415">
        <v>110</v>
      </c>
      <c r="C415">
        <v>0</v>
      </c>
      <c r="D415">
        <v>6</v>
      </c>
      <c r="E415">
        <v>0</v>
      </c>
      <c r="F415">
        <v>259.09699999999998</v>
      </c>
      <c r="G415" t="s">
        <v>10</v>
      </c>
      <c r="H415">
        <v>190.71428571428501</v>
      </c>
      <c r="I415">
        <v>0.11799999999999999</v>
      </c>
      <c r="J415" s="1">
        <f t="shared" si="106"/>
        <v>1</v>
      </c>
      <c r="K415" s="2"/>
      <c r="L415" s="2"/>
      <c r="M415" s="2"/>
    </row>
    <row r="416" spans="1:13">
      <c r="A416" t="s">
        <v>53</v>
      </c>
      <c r="B416">
        <v>110</v>
      </c>
      <c r="C416">
        <v>0</v>
      </c>
      <c r="D416">
        <v>6</v>
      </c>
      <c r="E416">
        <v>0</v>
      </c>
      <c r="F416">
        <v>258.90100000000001</v>
      </c>
      <c r="G416" t="s">
        <v>10</v>
      </c>
      <c r="H416">
        <v>190.71428571428501</v>
      </c>
      <c r="I416">
        <v>0.107</v>
      </c>
      <c r="J416" s="1">
        <f t="shared" si="106"/>
        <v>1</v>
      </c>
      <c r="K416" s="2"/>
      <c r="L416" s="2"/>
      <c r="M416" s="2"/>
    </row>
    <row r="417" spans="1:13">
      <c r="A417" t="s">
        <v>53</v>
      </c>
      <c r="B417">
        <v>110</v>
      </c>
      <c r="C417">
        <v>0</v>
      </c>
      <c r="D417">
        <v>6</v>
      </c>
      <c r="E417">
        <v>0</v>
      </c>
      <c r="F417">
        <v>258.935</v>
      </c>
      <c r="G417" t="s">
        <v>10</v>
      </c>
      <c r="H417">
        <v>219.28571428571399</v>
      </c>
      <c r="I417">
        <v>0.12</v>
      </c>
      <c r="J417" s="1">
        <f t="shared" si="106"/>
        <v>1</v>
      </c>
      <c r="K417" s="2"/>
      <c r="L417" s="2"/>
      <c r="M417" s="2"/>
    </row>
    <row r="418" spans="1:13">
      <c r="A418" t="s">
        <v>53</v>
      </c>
      <c r="B418">
        <v>110</v>
      </c>
      <c r="C418">
        <v>0</v>
      </c>
      <c r="D418">
        <v>6</v>
      </c>
      <c r="E418">
        <v>0</v>
      </c>
      <c r="F418">
        <v>258.846</v>
      </c>
      <c r="G418" t="s">
        <v>10</v>
      </c>
      <c r="H418">
        <v>190.71428571428501</v>
      </c>
      <c r="I418">
        <v>0.126</v>
      </c>
      <c r="J418" s="1">
        <f t="shared" si="106"/>
        <v>1</v>
      </c>
      <c r="K418" s="2"/>
      <c r="L418" s="2"/>
      <c r="M418" s="2"/>
    </row>
    <row r="419" spans="1:13">
      <c r="A419" t="s">
        <v>53</v>
      </c>
      <c r="B419">
        <v>110</v>
      </c>
      <c r="C419">
        <v>0</v>
      </c>
      <c r="D419">
        <v>6</v>
      </c>
      <c r="E419">
        <v>0</v>
      </c>
      <c r="F419">
        <v>259.20800000000003</v>
      </c>
      <c r="G419" t="s">
        <v>10</v>
      </c>
      <c r="H419">
        <v>561.90476190476102</v>
      </c>
      <c r="I419">
        <v>0.127</v>
      </c>
      <c r="J419" s="1">
        <f t="shared" si="106"/>
        <v>1</v>
      </c>
      <c r="K419" s="2"/>
      <c r="L419" s="2"/>
      <c r="M419" s="2"/>
    </row>
    <row r="420" spans="1:13">
      <c r="A420" t="s">
        <v>53</v>
      </c>
      <c r="B420">
        <v>110</v>
      </c>
      <c r="C420">
        <v>0</v>
      </c>
      <c r="D420">
        <v>6</v>
      </c>
      <c r="E420">
        <v>0</v>
      </c>
      <c r="F420">
        <v>258.81</v>
      </c>
      <c r="G420" t="s">
        <v>10</v>
      </c>
      <c r="H420">
        <v>574.60317460317401</v>
      </c>
      <c r="I420">
        <v>0.106</v>
      </c>
      <c r="J420" s="1">
        <f t="shared" si="106"/>
        <v>1</v>
      </c>
      <c r="K420" s="2"/>
      <c r="L420" s="2"/>
      <c r="M420" s="2"/>
    </row>
    <row r="421" spans="1:13">
      <c r="A421" t="s">
        <v>53</v>
      </c>
      <c r="B421">
        <v>110</v>
      </c>
      <c r="C421">
        <v>0</v>
      </c>
      <c r="D421">
        <v>6</v>
      </c>
      <c r="E421">
        <v>0</v>
      </c>
      <c r="F421">
        <v>258.87299999999999</v>
      </c>
      <c r="G421" t="s">
        <v>10</v>
      </c>
      <c r="H421">
        <v>190.71428571428501</v>
      </c>
      <c r="I421">
        <v>0.13200000000000001</v>
      </c>
      <c r="J421" s="1">
        <f t="shared" si="106"/>
        <v>1</v>
      </c>
      <c r="K421" s="2"/>
      <c r="L421" s="2"/>
      <c r="M421" s="2"/>
    </row>
    <row r="422" spans="1:13">
      <c r="A422" t="s">
        <v>54</v>
      </c>
      <c r="B422">
        <v>70</v>
      </c>
      <c r="C422">
        <v>0</v>
      </c>
      <c r="D422">
        <v>2</v>
      </c>
      <c r="E422">
        <v>0</v>
      </c>
      <c r="F422">
        <v>69.581999999999994</v>
      </c>
      <c r="G422" t="s">
        <v>10</v>
      </c>
      <c r="H422">
        <v>10.425058139736899</v>
      </c>
      <c r="I422">
        <v>5.3999999999999999E-2</v>
      </c>
      <c r="J422" s="1">
        <f t="shared" si="106"/>
        <v>1</v>
      </c>
      <c r="K422" s="2">
        <f t="shared" ref="K422" si="114">AVERAGE(F422:F431)</f>
        <v>69.727599999999995</v>
      </c>
      <c r="L422" s="3">
        <f t="shared" ref="L422" si="115">AVERAGE(J422:J431)</f>
        <v>1</v>
      </c>
      <c r="M422" s="2">
        <f t="shared" ref="M422" si="116">AVERAGE(E422:E431)</f>
        <v>0</v>
      </c>
    </row>
    <row r="423" spans="1:13">
      <c r="A423" t="s">
        <v>54</v>
      </c>
      <c r="B423">
        <v>70</v>
      </c>
      <c r="C423">
        <v>0</v>
      </c>
      <c r="D423">
        <v>2</v>
      </c>
      <c r="E423">
        <v>0</v>
      </c>
      <c r="F423">
        <v>69.66</v>
      </c>
      <c r="G423" t="s">
        <v>10</v>
      </c>
      <c r="H423">
        <v>17.992973422330898</v>
      </c>
      <c r="I423">
        <v>5.8000000000000003E-2</v>
      </c>
      <c r="J423" s="1">
        <f t="shared" si="106"/>
        <v>1</v>
      </c>
      <c r="K423" s="2"/>
      <c r="L423" s="2"/>
      <c r="M423" s="2"/>
    </row>
    <row r="424" spans="1:13">
      <c r="A424" t="s">
        <v>54</v>
      </c>
      <c r="B424">
        <v>70</v>
      </c>
      <c r="C424">
        <v>0</v>
      </c>
      <c r="D424">
        <v>2</v>
      </c>
      <c r="E424">
        <v>0</v>
      </c>
      <c r="F424">
        <v>69.578000000000003</v>
      </c>
      <c r="G424" t="s">
        <v>10</v>
      </c>
      <c r="H424">
        <v>12.587319649049499</v>
      </c>
      <c r="I424">
        <v>0.05</v>
      </c>
      <c r="J424" s="1">
        <f t="shared" si="106"/>
        <v>1</v>
      </c>
      <c r="K424" s="2"/>
      <c r="L424" s="2"/>
      <c r="M424" s="2"/>
    </row>
    <row r="425" spans="1:13">
      <c r="A425" t="s">
        <v>54</v>
      </c>
      <c r="B425">
        <v>70</v>
      </c>
      <c r="C425">
        <v>0</v>
      </c>
      <c r="D425">
        <v>2</v>
      </c>
      <c r="E425">
        <v>0</v>
      </c>
      <c r="F425">
        <v>70.076999999999998</v>
      </c>
      <c r="G425" t="s">
        <v>10</v>
      </c>
      <c r="H425">
        <v>35.677314903657702</v>
      </c>
      <c r="I425">
        <v>0.05</v>
      </c>
      <c r="J425" s="1">
        <f t="shared" si="106"/>
        <v>1</v>
      </c>
      <c r="K425" s="2"/>
      <c r="L425" s="2"/>
      <c r="M425" s="2"/>
    </row>
    <row r="426" spans="1:13">
      <c r="A426" t="s">
        <v>54</v>
      </c>
      <c r="B426">
        <v>70</v>
      </c>
      <c r="C426">
        <v>0</v>
      </c>
      <c r="D426">
        <v>2</v>
      </c>
      <c r="E426">
        <v>0</v>
      </c>
      <c r="F426">
        <v>69.849999999999994</v>
      </c>
      <c r="G426" t="s">
        <v>10</v>
      </c>
      <c r="H426">
        <v>13.668450403705799</v>
      </c>
      <c r="I426">
        <v>5.0999999999999997E-2</v>
      </c>
      <c r="J426" s="1">
        <f t="shared" si="106"/>
        <v>1</v>
      </c>
      <c r="K426" s="2"/>
      <c r="L426" s="2"/>
      <c r="M426" s="2"/>
    </row>
    <row r="427" spans="1:13">
      <c r="A427" t="s">
        <v>54</v>
      </c>
      <c r="B427">
        <v>70</v>
      </c>
      <c r="C427">
        <v>0</v>
      </c>
      <c r="D427">
        <v>2</v>
      </c>
      <c r="E427">
        <v>0</v>
      </c>
      <c r="F427">
        <v>69.691000000000003</v>
      </c>
      <c r="G427" t="s">
        <v>16</v>
      </c>
      <c r="H427">
        <v>27.028268866407299</v>
      </c>
      <c r="I427">
        <v>0.05</v>
      </c>
      <c r="J427" s="1">
        <f t="shared" si="106"/>
        <v>1</v>
      </c>
      <c r="K427" s="2"/>
      <c r="L427" s="2"/>
      <c r="M427" s="2"/>
    </row>
    <row r="428" spans="1:13">
      <c r="A428" t="s">
        <v>54</v>
      </c>
      <c r="B428">
        <v>70</v>
      </c>
      <c r="C428">
        <v>0</v>
      </c>
      <c r="D428">
        <v>2</v>
      </c>
      <c r="E428">
        <v>0</v>
      </c>
      <c r="F428">
        <v>69.483999999999995</v>
      </c>
      <c r="G428" t="s">
        <v>16</v>
      </c>
      <c r="H428">
        <v>45</v>
      </c>
      <c r="I428">
        <v>5.0999999999999997E-2</v>
      </c>
      <c r="J428" s="1">
        <f t="shared" si="106"/>
        <v>1</v>
      </c>
      <c r="K428" s="2"/>
      <c r="L428" s="2"/>
      <c r="M428" s="2"/>
    </row>
    <row r="429" spans="1:13">
      <c r="A429" t="s">
        <v>54</v>
      </c>
      <c r="B429">
        <v>70</v>
      </c>
      <c r="C429">
        <v>0</v>
      </c>
      <c r="D429">
        <v>2</v>
      </c>
      <c r="E429">
        <v>0</v>
      </c>
      <c r="F429">
        <v>69.837000000000003</v>
      </c>
      <c r="G429" t="s">
        <v>10</v>
      </c>
      <c r="H429">
        <v>24.479757950268699</v>
      </c>
      <c r="I429">
        <v>5.0999999999999997E-2</v>
      </c>
      <c r="J429" s="1">
        <f t="shared" si="106"/>
        <v>1</v>
      </c>
      <c r="K429" s="2"/>
      <c r="L429" s="2"/>
      <c r="M429" s="2"/>
    </row>
    <row r="430" spans="1:13">
      <c r="A430" t="s">
        <v>54</v>
      </c>
      <c r="B430">
        <v>70</v>
      </c>
      <c r="C430">
        <v>0</v>
      </c>
      <c r="D430">
        <v>2</v>
      </c>
      <c r="E430">
        <v>0</v>
      </c>
      <c r="F430">
        <v>69.572999999999993</v>
      </c>
      <c r="G430" t="s">
        <v>16</v>
      </c>
      <c r="H430">
        <v>18.379222829157001</v>
      </c>
      <c r="I430">
        <v>5.0999999999999997E-2</v>
      </c>
      <c r="J430" s="1">
        <f t="shared" si="106"/>
        <v>1</v>
      </c>
      <c r="K430" s="2"/>
      <c r="L430" s="2"/>
      <c r="M430" s="2"/>
    </row>
    <row r="431" spans="1:13">
      <c r="A431" t="s">
        <v>54</v>
      </c>
      <c r="B431">
        <v>70</v>
      </c>
      <c r="C431">
        <v>0</v>
      </c>
      <c r="D431">
        <v>2</v>
      </c>
      <c r="E431">
        <v>0</v>
      </c>
      <c r="F431">
        <v>69.944000000000003</v>
      </c>
      <c r="G431" t="s">
        <v>10</v>
      </c>
      <c r="H431">
        <v>28.109399621063599</v>
      </c>
      <c r="I431">
        <v>5.8000000000000003E-2</v>
      </c>
      <c r="J431" s="1">
        <f t="shared" si="106"/>
        <v>1</v>
      </c>
      <c r="K431" s="2"/>
      <c r="L431" s="2"/>
      <c r="M431" s="2"/>
    </row>
    <row r="432" spans="1:13">
      <c r="A432" t="s">
        <v>55</v>
      </c>
      <c r="B432">
        <v>78</v>
      </c>
      <c r="C432">
        <v>0</v>
      </c>
      <c r="D432">
        <v>10</v>
      </c>
      <c r="E432">
        <v>0</v>
      </c>
      <c r="F432">
        <v>174.81200000000001</v>
      </c>
      <c r="G432" t="s">
        <v>10</v>
      </c>
      <c r="H432">
        <v>505.69401491722698</v>
      </c>
      <c r="I432">
        <v>0.06</v>
      </c>
      <c r="J432" s="1">
        <f t="shared" si="106"/>
        <v>1</v>
      </c>
      <c r="K432" s="2">
        <f t="shared" ref="K432:K452" si="117">AVERAGE(F432:F441)</f>
        <v>174.70319999999998</v>
      </c>
      <c r="L432" s="3">
        <f t="shared" ref="L432" si="118">AVERAGE(J432:J441)</f>
        <v>0.76</v>
      </c>
      <c r="M432" s="2">
        <f t="shared" ref="M432" si="119">AVERAGE(E432:E441)</f>
        <v>2.4</v>
      </c>
    </row>
    <row r="433" spans="1:13">
      <c r="A433" t="s">
        <v>55</v>
      </c>
      <c r="B433">
        <v>78</v>
      </c>
      <c r="C433">
        <v>12</v>
      </c>
      <c r="D433">
        <v>10</v>
      </c>
      <c r="E433">
        <v>4</v>
      </c>
      <c r="F433">
        <v>174.685</v>
      </c>
      <c r="G433" t="s">
        <v>10</v>
      </c>
      <c r="H433">
        <v>613.36343366778101</v>
      </c>
      <c r="I433">
        <v>6.6000000000000003E-2</v>
      </c>
      <c r="J433" s="1">
        <f t="shared" si="106"/>
        <v>0.6</v>
      </c>
      <c r="K433" s="2"/>
      <c r="L433" s="2"/>
      <c r="M433" s="2"/>
    </row>
    <row r="434" spans="1:13">
      <c r="A434" t="s">
        <v>55</v>
      </c>
      <c r="B434">
        <v>78</v>
      </c>
      <c r="C434">
        <v>8</v>
      </c>
      <c r="D434">
        <v>10</v>
      </c>
      <c r="E434">
        <v>2</v>
      </c>
      <c r="F434">
        <v>174.47499999999999</v>
      </c>
      <c r="G434" t="s">
        <v>10</v>
      </c>
      <c r="H434">
        <v>553.62318840579701</v>
      </c>
      <c r="I434">
        <v>5.8999999999999997E-2</v>
      </c>
      <c r="J434" s="1">
        <f t="shared" si="106"/>
        <v>0.8</v>
      </c>
      <c r="K434" s="2"/>
      <c r="L434" s="2"/>
      <c r="M434" s="2"/>
    </row>
    <row r="435" spans="1:13">
      <c r="A435" t="s">
        <v>55</v>
      </c>
      <c r="B435">
        <v>78</v>
      </c>
      <c r="C435">
        <v>0</v>
      </c>
      <c r="D435">
        <v>10</v>
      </c>
      <c r="E435">
        <v>0</v>
      </c>
      <c r="F435">
        <v>174.46199999999999</v>
      </c>
      <c r="G435" t="s">
        <v>10</v>
      </c>
      <c r="H435">
        <v>504.34673458249898</v>
      </c>
      <c r="I435">
        <v>5.8000000000000003E-2</v>
      </c>
      <c r="J435" s="1">
        <f t="shared" si="106"/>
        <v>1</v>
      </c>
      <c r="K435" s="2"/>
      <c r="L435" s="2"/>
      <c r="M435" s="2"/>
    </row>
    <row r="436" spans="1:13">
      <c r="A436" t="s">
        <v>55</v>
      </c>
      <c r="B436">
        <v>78</v>
      </c>
      <c r="C436">
        <v>8</v>
      </c>
      <c r="D436">
        <v>10</v>
      </c>
      <c r="E436">
        <v>4</v>
      </c>
      <c r="F436">
        <v>174.77500000000001</v>
      </c>
      <c r="G436" t="s">
        <v>10</v>
      </c>
      <c r="H436">
        <v>534.26544348865605</v>
      </c>
      <c r="I436">
        <v>5.8000000000000003E-2</v>
      </c>
      <c r="J436" s="1">
        <f t="shared" si="106"/>
        <v>0.6</v>
      </c>
      <c r="K436" s="2"/>
      <c r="L436" s="2"/>
      <c r="M436" s="2"/>
    </row>
    <row r="437" spans="1:13">
      <c r="A437" t="s">
        <v>55</v>
      </c>
      <c r="B437">
        <v>78</v>
      </c>
      <c r="C437">
        <v>8</v>
      </c>
      <c r="D437">
        <v>10</v>
      </c>
      <c r="E437">
        <v>2</v>
      </c>
      <c r="F437">
        <v>174.583</v>
      </c>
      <c r="G437" t="s">
        <v>10</v>
      </c>
      <c r="H437">
        <v>553.62318840579701</v>
      </c>
      <c r="I437">
        <v>6.7000000000000004E-2</v>
      </c>
      <c r="J437" s="1">
        <f t="shared" si="106"/>
        <v>0.8</v>
      </c>
      <c r="K437" s="2"/>
      <c r="L437" s="2"/>
      <c r="M437" s="2"/>
    </row>
    <row r="438" spans="1:13">
      <c r="A438" t="s">
        <v>55</v>
      </c>
      <c r="B438">
        <v>78</v>
      </c>
      <c r="C438">
        <v>26</v>
      </c>
      <c r="D438">
        <v>10</v>
      </c>
      <c r="E438">
        <v>10</v>
      </c>
      <c r="F438">
        <v>174.79599999999999</v>
      </c>
      <c r="G438" t="s">
        <v>10</v>
      </c>
      <c r="H438">
        <v>91.304347826086897</v>
      </c>
      <c r="I438">
        <v>0.06</v>
      </c>
      <c r="J438" s="1">
        <f t="shared" si="106"/>
        <v>0</v>
      </c>
      <c r="K438" s="2"/>
      <c r="L438" s="2"/>
      <c r="M438" s="2"/>
    </row>
    <row r="439" spans="1:13">
      <c r="A439" t="s">
        <v>55</v>
      </c>
      <c r="B439">
        <v>78</v>
      </c>
      <c r="C439">
        <v>0</v>
      </c>
      <c r="D439">
        <v>10</v>
      </c>
      <c r="E439">
        <v>0</v>
      </c>
      <c r="F439">
        <v>174.94300000000001</v>
      </c>
      <c r="G439" t="s">
        <v>10</v>
      </c>
      <c r="H439">
        <v>467.33976108180201</v>
      </c>
      <c r="I439">
        <v>5.8999999999999997E-2</v>
      </c>
      <c r="J439" s="1">
        <f t="shared" si="106"/>
        <v>1</v>
      </c>
      <c r="K439" s="2"/>
      <c r="L439" s="2"/>
      <c r="M439" s="2"/>
    </row>
    <row r="440" spans="1:13">
      <c r="A440" t="s">
        <v>55</v>
      </c>
      <c r="B440">
        <v>78</v>
      </c>
      <c r="C440">
        <v>0</v>
      </c>
      <c r="D440">
        <v>10</v>
      </c>
      <c r="E440">
        <v>0</v>
      </c>
      <c r="F440">
        <v>174.63499999999999</v>
      </c>
      <c r="G440" t="s">
        <v>10</v>
      </c>
      <c r="H440">
        <v>504.02037474986298</v>
      </c>
      <c r="I440">
        <v>5.8000000000000003E-2</v>
      </c>
      <c r="J440" s="1">
        <f t="shared" si="106"/>
        <v>1</v>
      </c>
      <c r="K440" s="2"/>
      <c r="L440" s="2"/>
      <c r="M440" s="2"/>
    </row>
    <row r="441" spans="1:13">
      <c r="A441" t="s">
        <v>55</v>
      </c>
      <c r="B441">
        <v>78</v>
      </c>
      <c r="C441">
        <v>4</v>
      </c>
      <c r="D441">
        <v>10</v>
      </c>
      <c r="E441">
        <v>2</v>
      </c>
      <c r="F441">
        <v>174.86600000000001</v>
      </c>
      <c r="G441" t="s">
        <v>10</v>
      </c>
      <c r="H441">
        <v>524.63768115942003</v>
      </c>
      <c r="I441">
        <v>5.8999999999999997E-2</v>
      </c>
      <c r="J441" s="1">
        <f t="shared" si="106"/>
        <v>0.8</v>
      </c>
      <c r="K441" s="2"/>
      <c r="L441" s="2"/>
      <c r="M441" s="2"/>
    </row>
    <row r="442" spans="1:13">
      <c r="A442" t="s">
        <v>56</v>
      </c>
      <c r="B442">
        <v>2947</v>
      </c>
      <c r="C442">
        <v>0</v>
      </c>
      <c r="D442">
        <v>20</v>
      </c>
      <c r="E442">
        <v>0</v>
      </c>
      <c r="F442">
        <v>540.33299999999997</v>
      </c>
      <c r="G442" t="s">
        <v>13</v>
      </c>
      <c r="H442">
        <v>377.142857142857</v>
      </c>
      <c r="I442">
        <v>0.42699999999999999</v>
      </c>
      <c r="J442" s="1">
        <f t="shared" si="106"/>
        <v>1</v>
      </c>
      <c r="K442" s="2">
        <f t="shared" ref="K442" si="120">AVERAGE(F442:F451)</f>
        <v>540.87400000000002</v>
      </c>
      <c r="L442" s="3">
        <f t="shared" ref="L442" si="121">AVERAGE(J442:J451)</f>
        <v>1</v>
      </c>
      <c r="M442" s="2">
        <f t="shared" ref="M442" si="122">AVERAGE(E442:E451)</f>
        <v>0</v>
      </c>
    </row>
    <row r="443" spans="1:13">
      <c r="A443" t="s">
        <v>56</v>
      </c>
      <c r="B443">
        <v>2947</v>
      </c>
      <c r="C443">
        <v>0</v>
      </c>
      <c r="D443">
        <v>20</v>
      </c>
      <c r="E443">
        <v>0</v>
      </c>
      <c r="F443">
        <v>541.06200000000001</v>
      </c>
      <c r="G443" t="s">
        <v>10</v>
      </c>
      <c r="H443">
        <v>350.47619047619003</v>
      </c>
      <c r="I443">
        <v>0.32900000000000001</v>
      </c>
      <c r="J443" s="1">
        <f t="shared" si="106"/>
        <v>1</v>
      </c>
      <c r="K443" s="2"/>
      <c r="L443" s="2"/>
      <c r="M443" s="2"/>
    </row>
    <row r="444" spans="1:13">
      <c r="A444" t="s">
        <v>56</v>
      </c>
      <c r="B444">
        <v>2947</v>
      </c>
      <c r="C444">
        <v>0</v>
      </c>
      <c r="D444">
        <v>20</v>
      </c>
      <c r="E444">
        <v>0</v>
      </c>
      <c r="F444">
        <v>540.64599999999996</v>
      </c>
      <c r="G444" t="s">
        <v>13</v>
      </c>
      <c r="H444">
        <v>377.142857142857</v>
      </c>
      <c r="I444">
        <v>0.443</v>
      </c>
      <c r="J444" s="1">
        <f t="shared" si="106"/>
        <v>1</v>
      </c>
      <c r="K444" s="2"/>
      <c r="L444" s="2"/>
      <c r="M444" s="2"/>
    </row>
    <row r="445" spans="1:13">
      <c r="A445" t="s">
        <v>56</v>
      </c>
      <c r="B445">
        <v>2947</v>
      </c>
      <c r="C445">
        <v>0</v>
      </c>
      <c r="D445">
        <v>20</v>
      </c>
      <c r="E445">
        <v>0</v>
      </c>
      <c r="F445">
        <v>540.31100000000004</v>
      </c>
      <c r="G445" t="s">
        <v>13</v>
      </c>
      <c r="H445">
        <v>377.142857142857</v>
      </c>
      <c r="I445">
        <v>0.28599999999999998</v>
      </c>
      <c r="J445" s="1">
        <f t="shared" si="106"/>
        <v>1</v>
      </c>
      <c r="K445" s="2"/>
      <c r="L445" s="2"/>
      <c r="M445" s="2"/>
    </row>
    <row r="446" spans="1:13">
      <c r="A446" t="s">
        <v>56</v>
      </c>
      <c r="B446">
        <v>2947</v>
      </c>
      <c r="C446">
        <v>0</v>
      </c>
      <c r="D446">
        <v>20</v>
      </c>
      <c r="E446">
        <v>0</v>
      </c>
      <c r="F446">
        <v>540.97199999999998</v>
      </c>
      <c r="G446" t="s">
        <v>10</v>
      </c>
      <c r="H446">
        <v>350.47619047619003</v>
      </c>
      <c r="I446">
        <v>0.26600000000000001</v>
      </c>
      <c r="J446" s="1">
        <f t="shared" si="106"/>
        <v>1</v>
      </c>
      <c r="K446" s="2"/>
      <c r="L446" s="2"/>
      <c r="M446" s="2"/>
    </row>
    <row r="447" spans="1:13">
      <c r="A447" t="s">
        <v>56</v>
      </c>
      <c r="B447">
        <v>2947</v>
      </c>
      <c r="C447">
        <v>0</v>
      </c>
      <c r="D447">
        <v>20</v>
      </c>
      <c r="E447">
        <v>0</v>
      </c>
      <c r="F447">
        <v>541.49199999999996</v>
      </c>
      <c r="G447" t="s">
        <v>10</v>
      </c>
      <c r="H447">
        <v>350.47619047619003</v>
      </c>
      <c r="I447">
        <v>0.27200000000000002</v>
      </c>
      <c r="J447" s="1">
        <f t="shared" si="106"/>
        <v>1</v>
      </c>
      <c r="K447" s="2"/>
      <c r="L447" s="2"/>
      <c r="M447" s="2"/>
    </row>
    <row r="448" spans="1:13">
      <c r="A448" t="s">
        <v>56</v>
      </c>
      <c r="B448">
        <v>2947</v>
      </c>
      <c r="C448">
        <v>0</v>
      </c>
      <c r="D448">
        <v>20</v>
      </c>
      <c r="E448">
        <v>0</v>
      </c>
      <c r="F448">
        <v>540.69399999999996</v>
      </c>
      <c r="G448" t="s">
        <v>10</v>
      </c>
      <c r="H448">
        <v>376.117216117216</v>
      </c>
      <c r="I448">
        <v>0.22700000000000001</v>
      </c>
      <c r="J448" s="1">
        <f t="shared" si="106"/>
        <v>1</v>
      </c>
      <c r="K448" s="2"/>
      <c r="L448" s="2"/>
      <c r="M448" s="2"/>
    </row>
    <row r="449" spans="1:13">
      <c r="A449" t="s">
        <v>56</v>
      </c>
      <c r="B449">
        <v>2947</v>
      </c>
      <c r="C449">
        <v>0</v>
      </c>
      <c r="D449">
        <v>20</v>
      </c>
      <c r="E449">
        <v>0</v>
      </c>
      <c r="F449">
        <v>541.78800000000001</v>
      </c>
      <c r="G449" t="s">
        <v>10</v>
      </c>
      <c r="H449">
        <v>348.57142857142799</v>
      </c>
      <c r="I449">
        <v>0.247</v>
      </c>
      <c r="J449" s="1">
        <f t="shared" si="106"/>
        <v>1</v>
      </c>
      <c r="K449" s="2"/>
      <c r="L449" s="2"/>
      <c r="M449" s="2"/>
    </row>
    <row r="450" spans="1:13">
      <c r="A450" t="s">
        <v>56</v>
      </c>
      <c r="B450">
        <v>2947</v>
      </c>
      <c r="C450">
        <v>0</v>
      </c>
      <c r="D450">
        <v>20</v>
      </c>
      <c r="E450">
        <v>0</v>
      </c>
      <c r="F450">
        <v>540.98699999999997</v>
      </c>
      <c r="G450" t="s">
        <v>10</v>
      </c>
      <c r="H450">
        <v>359.23809523809501</v>
      </c>
      <c r="I450">
        <v>0.24</v>
      </c>
      <c r="J450" s="1">
        <f t="shared" si="106"/>
        <v>1</v>
      </c>
      <c r="K450" s="2"/>
      <c r="L450" s="2"/>
      <c r="M450" s="2"/>
    </row>
    <row r="451" spans="1:13">
      <c r="A451" t="s">
        <v>56</v>
      </c>
      <c r="B451">
        <v>2947</v>
      </c>
      <c r="C451">
        <v>0</v>
      </c>
      <c r="D451">
        <v>20</v>
      </c>
      <c r="E451">
        <v>0</v>
      </c>
      <c r="F451">
        <v>540.45500000000004</v>
      </c>
      <c r="G451" t="s">
        <v>10</v>
      </c>
      <c r="H451">
        <v>348.57142857142799</v>
      </c>
      <c r="I451">
        <v>0.25</v>
      </c>
      <c r="J451" s="1">
        <f t="shared" ref="J451:J461" si="123">(D451-E451)/D451</f>
        <v>1</v>
      </c>
      <c r="K451" s="2"/>
      <c r="L451" s="2"/>
      <c r="M451" s="2"/>
    </row>
    <row r="452" spans="1:13">
      <c r="A452" t="s">
        <v>57</v>
      </c>
      <c r="B452">
        <v>42</v>
      </c>
      <c r="C452">
        <v>0</v>
      </c>
      <c r="D452">
        <v>4</v>
      </c>
      <c r="E452">
        <v>0</v>
      </c>
      <c r="F452">
        <v>151.465</v>
      </c>
      <c r="G452" t="s">
        <v>16</v>
      </c>
      <c r="H452">
        <v>56.097560975609703</v>
      </c>
      <c r="I452">
        <v>0.04</v>
      </c>
      <c r="J452" s="1">
        <f t="shared" si="123"/>
        <v>1</v>
      </c>
      <c r="K452" s="2">
        <f t="shared" si="117"/>
        <v>151.6343</v>
      </c>
      <c r="L452" s="3">
        <f t="shared" ref="L452" si="124">AVERAGE(J452:J461)</f>
        <v>1</v>
      </c>
      <c r="M452" s="2">
        <f t="shared" ref="M452" si="125">AVERAGE(E452:E461)</f>
        <v>0</v>
      </c>
    </row>
    <row r="453" spans="1:13">
      <c r="A453" t="s">
        <v>57</v>
      </c>
      <c r="B453">
        <v>42</v>
      </c>
      <c r="C453">
        <v>0</v>
      </c>
      <c r="D453">
        <v>4</v>
      </c>
      <c r="E453">
        <v>0</v>
      </c>
      <c r="F453">
        <v>151.87200000000001</v>
      </c>
      <c r="G453" t="s">
        <v>10</v>
      </c>
      <c r="H453">
        <v>69.968347311931595</v>
      </c>
      <c r="I453">
        <v>3.5000000000000003E-2</v>
      </c>
      <c r="J453" s="1">
        <f t="shared" si="123"/>
        <v>1</v>
      </c>
      <c r="K453" s="2"/>
      <c r="L453" s="2"/>
      <c r="M453" s="2"/>
    </row>
    <row r="454" spans="1:13">
      <c r="A454" t="s">
        <v>57</v>
      </c>
      <c r="B454">
        <v>42</v>
      </c>
      <c r="C454">
        <v>0</v>
      </c>
      <c r="D454">
        <v>4</v>
      </c>
      <c r="E454">
        <v>0</v>
      </c>
      <c r="F454">
        <v>151.464</v>
      </c>
      <c r="G454" t="s">
        <v>10</v>
      </c>
      <c r="H454">
        <v>111.38211382113801</v>
      </c>
      <c r="I454">
        <v>3.4000000000000002E-2</v>
      </c>
      <c r="J454" s="1">
        <f t="shared" si="123"/>
        <v>1</v>
      </c>
      <c r="K454" s="2"/>
      <c r="L454" s="2"/>
      <c r="M454" s="2"/>
    </row>
    <row r="455" spans="1:13">
      <c r="A455" t="s">
        <v>57</v>
      </c>
      <c r="B455">
        <v>42</v>
      </c>
      <c r="C455">
        <v>0</v>
      </c>
      <c r="D455">
        <v>4</v>
      </c>
      <c r="E455">
        <v>0</v>
      </c>
      <c r="F455">
        <v>151.56899999999999</v>
      </c>
      <c r="G455" t="s">
        <v>10</v>
      </c>
      <c r="H455">
        <v>158.04878048780401</v>
      </c>
      <c r="I455">
        <v>3.1E-2</v>
      </c>
      <c r="J455" s="1">
        <f t="shared" si="123"/>
        <v>1</v>
      </c>
      <c r="K455" s="2"/>
      <c r="L455" s="2"/>
      <c r="M455" s="2"/>
    </row>
    <row r="456" spans="1:13">
      <c r="A456" t="s">
        <v>57</v>
      </c>
      <c r="B456">
        <v>42</v>
      </c>
      <c r="C456">
        <v>0</v>
      </c>
      <c r="D456">
        <v>4</v>
      </c>
      <c r="E456">
        <v>0</v>
      </c>
      <c r="F456">
        <v>151.69999999999999</v>
      </c>
      <c r="G456" t="s">
        <v>10</v>
      </c>
      <c r="H456">
        <v>109.313478327564</v>
      </c>
      <c r="I456">
        <v>3.1E-2</v>
      </c>
      <c r="J456" s="1">
        <f t="shared" si="123"/>
        <v>1</v>
      </c>
      <c r="K456" s="2"/>
      <c r="L456" s="2"/>
      <c r="M456" s="2"/>
    </row>
    <row r="457" spans="1:13">
      <c r="A457" t="s">
        <v>57</v>
      </c>
      <c r="B457">
        <v>42</v>
      </c>
      <c r="C457">
        <v>0</v>
      </c>
      <c r="D457">
        <v>4</v>
      </c>
      <c r="E457">
        <v>0</v>
      </c>
      <c r="F457">
        <v>151.61000000000001</v>
      </c>
      <c r="G457" t="s">
        <v>10</v>
      </c>
      <c r="H457">
        <v>111.38211382113801</v>
      </c>
      <c r="I457">
        <v>3.3000000000000002E-2</v>
      </c>
      <c r="J457" s="1">
        <f t="shared" si="123"/>
        <v>1</v>
      </c>
      <c r="K457" s="2"/>
      <c r="L457" s="2"/>
      <c r="M457" s="2"/>
    </row>
    <row r="458" spans="1:13">
      <c r="A458" t="s">
        <v>57</v>
      </c>
      <c r="B458">
        <v>42</v>
      </c>
      <c r="C458">
        <v>0</v>
      </c>
      <c r="D458">
        <v>4</v>
      </c>
      <c r="E458">
        <v>0</v>
      </c>
      <c r="F458">
        <v>151.53800000000001</v>
      </c>
      <c r="G458" t="s">
        <v>10</v>
      </c>
      <c r="H458">
        <v>111.38211382113801</v>
      </c>
      <c r="I458">
        <v>3.2000000000000001E-2</v>
      </c>
      <c r="J458" s="1">
        <f t="shared" si="123"/>
        <v>1</v>
      </c>
      <c r="K458" s="2"/>
      <c r="L458" s="2"/>
      <c r="M458" s="2"/>
    </row>
    <row r="459" spans="1:13">
      <c r="A459" t="s">
        <v>57</v>
      </c>
      <c r="B459">
        <v>42</v>
      </c>
      <c r="C459">
        <v>0</v>
      </c>
      <c r="D459">
        <v>4</v>
      </c>
      <c r="E459">
        <v>0</v>
      </c>
      <c r="F459">
        <v>151.52600000000001</v>
      </c>
      <c r="G459" t="s">
        <v>10</v>
      </c>
      <c r="H459">
        <v>92.732574954208005</v>
      </c>
      <c r="I459">
        <v>3.3000000000000002E-2</v>
      </c>
      <c r="J459" s="1">
        <f t="shared" si="123"/>
        <v>1</v>
      </c>
      <c r="K459" s="2"/>
      <c r="L459" s="2"/>
      <c r="M459" s="2"/>
    </row>
    <row r="460" spans="1:13">
      <c r="A460" t="s">
        <v>57</v>
      </c>
      <c r="B460">
        <v>42</v>
      </c>
      <c r="C460">
        <v>0</v>
      </c>
      <c r="D460">
        <v>4</v>
      </c>
      <c r="E460">
        <v>0</v>
      </c>
      <c r="F460">
        <v>151.81899999999999</v>
      </c>
      <c r="G460" t="s">
        <v>10</v>
      </c>
      <c r="H460">
        <v>158.09756097560901</v>
      </c>
      <c r="I460">
        <v>3.2000000000000001E-2</v>
      </c>
      <c r="J460" s="1">
        <f t="shared" si="123"/>
        <v>1</v>
      </c>
      <c r="K460" s="2"/>
      <c r="L460" s="2"/>
      <c r="M460" s="2"/>
    </row>
    <row r="461" spans="1:13">
      <c r="A461" t="s">
        <v>57</v>
      </c>
      <c r="B461">
        <v>42</v>
      </c>
      <c r="C461">
        <v>0</v>
      </c>
      <c r="D461">
        <v>4</v>
      </c>
      <c r="E461">
        <v>0</v>
      </c>
      <c r="F461">
        <v>151.78</v>
      </c>
      <c r="G461" t="s">
        <v>10</v>
      </c>
      <c r="H461">
        <v>111.38211382113801</v>
      </c>
      <c r="I461">
        <v>3.1E-2</v>
      </c>
      <c r="J461" s="1">
        <f t="shared" si="123"/>
        <v>1</v>
      </c>
      <c r="K461" s="2"/>
      <c r="L461" s="2"/>
      <c r="M461" s="2"/>
    </row>
    <row r="462" spans="1:13">
      <c r="L462" s="1"/>
    </row>
    <row r="472" spans="12:12">
      <c r="L472" s="1"/>
    </row>
  </sheetData>
  <mergeCells count="138">
    <mergeCell ref="K2:K11"/>
    <mergeCell ref="K12:K21"/>
    <mergeCell ref="K22:K31"/>
    <mergeCell ref="K32:K41"/>
    <mergeCell ref="K42:K51"/>
    <mergeCell ref="K52:K61"/>
    <mergeCell ref="K122:K131"/>
    <mergeCell ref="K132:K141"/>
    <mergeCell ref="K142:K151"/>
    <mergeCell ref="K152:K161"/>
    <mergeCell ref="K162:K171"/>
    <mergeCell ref="K172:K181"/>
    <mergeCell ref="K62:K71"/>
    <mergeCell ref="K72:K81"/>
    <mergeCell ref="K82:K91"/>
    <mergeCell ref="K92:K101"/>
    <mergeCell ref="K102:K111"/>
    <mergeCell ref="K112:K121"/>
    <mergeCell ref="K342:K351"/>
    <mergeCell ref="K352:K361"/>
    <mergeCell ref="K242:K251"/>
    <mergeCell ref="K252:K261"/>
    <mergeCell ref="K262:K271"/>
    <mergeCell ref="K272:K281"/>
    <mergeCell ref="K282:K291"/>
    <mergeCell ref="K292:K301"/>
    <mergeCell ref="K182:K191"/>
    <mergeCell ref="K192:K201"/>
    <mergeCell ref="K202:K211"/>
    <mergeCell ref="K212:K221"/>
    <mergeCell ref="K222:K231"/>
    <mergeCell ref="K232:K241"/>
    <mergeCell ref="L82:L91"/>
    <mergeCell ref="L92:L101"/>
    <mergeCell ref="L102:L111"/>
    <mergeCell ref="L112:L121"/>
    <mergeCell ref="K422:K431"/>
    <mergeCell ref="K432:K441"/>
    <mergeCell ref="K442:K451"/>
    <mergeCell ref="K452:K461"/>
    <mergeCell ref="L2:L11"/>
    <mergeCell ref="L12:L21"/>
    <mergeCell ref="L22:L31"/>
    <mergeCell ref="L32:L41"/>
    <mergeCell ref="L42:L51"/>
    <mergeCell ref="L52:L61"/>
    <mergeCell ref="K362:K371"/>
    <mergeCell ref="K372:K381"/>
    <mergeCell ref="K382:K391"/>
    <mergeCell ref="K392:K401"/>
    <mergeCell ref="K402:K411"/>
    <mergeCell ref="K412:K421"/>
    <mergeCell ref="K302:K311"/>
    <mergeCell ref="K312:K321"/>
    <mergeCell ref="K322:K331"/>
    <mergeCell ref="K332:K341"/>
    <mergeCell ref="L452:L461"/>
    <mergeCell ref="M2:M11"/>
    <mergeCell ref="M12:M21"/>
    <mergeCell ref="M22:M31"/>
    <mergeCell ref="M32:M41"/>
    <mergeCell ref="M42:M51"/>
    <mergeCell ref="M52:M61"/>
    <mergeCell ref="L362:L371"/>
    <mergeCell ref="L372:L381"/>
    <mergeCell ref="L382:L391"/>
    <mergeCell ref="L392:L401"/>
    <mergeCell ref="L402:L411"/>
    <mergeCell ref="L412:L421"/>
    <mergeCell ref="L302:L311"/>
    <mergeCell ref="L312:L321"/>
    <mergeCell ref="L322:L331"/>
    <mergeCell ref="L332:L341"/>
    <mergeCell ref="L342:L351"/>
    <mergeCell ref="L352:L361"/>
    <mergeCell ref="L242:L251"/>
    <mergeCell ref="L252:L261"/>
    <mergeCell ref="L262:L271"/>
    <mergeCell ref="L272:L281"/>
    <mergeCell ref="L282:L291"/>
    <mergeCell ref="M62:M71"/>
    <mergeCell ref="M72:M81"/>
    <mergeCell ref="M82:M91"/>
    <mergeCell ref="M92:M101"/>
    <mergeCell ref="M102:M111"/>
    <mergeCell ref="M112:M121"/>
    <mergeCell ref="L422:L431"/>
    <mergeCell ref="L432:L441"/>
    <mergeCell ref="L442:L451"/>
    <mergeCell ref="L292:L301"/>
    <mergeCell ref="L182:L191"/>
    <mergeCell ref="L192:L201"/>
    <mergeCell ref="L202:L211"/>
    <mergeCell ref="L212:L221"/>
    <mergeCell ref="L222:L231"/>
    <mergeCell ref="L232:L241"/>
    <mergeCell ref="L122:L131"/>
    <mergeCell ref="L132:L141"/>
    <mergeCell ref="L142:L151"/>
    <mergeCell ref="L152:L161"/>
    <mergeCell ref="L162:L171"/>
    <mergeCell ref="L172:L181"/>
    <mergeCell ref="L62:L71"/>
    <mergeCell ref="L72:L81"/>
    <mergeCell ref="M182:M191"/>
    <mergeCell ref="M192:M201"/>
    <mergeCell ref="M202:M211"/>
    <mergeCell ref="M212:M221"/>
    <mergeCell ref="M222:M231"/>
    <mergeCell ref="M232:M241"/>
    <mergeCell ref="M122:M131"/>
    <mergeCell ref="M132:M141"/>
    <mergeCell ref="M142:M151"/>
    <mergeCell ref="M152:M161"/>
    <mergeCell ref="M162:M171"/>
    <mergeCell ref="M172:M181"/>
    <mergeCell ref="M302:M311"/>
    <mergeCell ref="M312:M321"/>
    <mergeCell ref="M322:M331"/>
    <mergeCell ref="M332:M341"/>
    <mergeCell ref="M342:M351"/>
    <mergeCell ref="M352:M361"/>
    <mergeCell ref="M242:M251"/>
    <mergeCell ref="M252:M261"/>
    <mergeCell ref="M262:M271"/>
    <mergeCell ref="M272:M281"/>
    <mergeCell ref="M282:M291"/>
    <mergeCell ref="M292:M301"/>
    <mergeCell ref="M422:M431"/>
    <mergeCell ref="M432:M441"/>
    <mergeCell ref="M442:M451"/>
    <mergeCell ref="M452:M461"/>
    <mergeCell ref="M362:M371"/>
    <mergeCell ref="M372:M381"/>
    <mergeCell ref="M382:M391"/>
    <mergeCell ref="M392:M401"/>
    <mergeCell ref="M402:M411"/>
    <mergeCell ref="M412:M421"/>
  </mergeCell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NOCLUSTER_RANDOM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2019-02-16T04:28:09Z</dcterms:created>
  <dcterms:modified xsi:type="dcterms:W3CDTF">2019-02-17T00:53:28Z</dcterms:modified>
</cp:coreProperties>
</file>