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4540" windowHeight="15600" tabRatio="500"/>
  </bookViews>
  <sheets>
    <sheet name="results" sheetId="1" r:id="rId1"/>
    <sheet name="hotwire" sheetId="2" r:id="rId2"/>
    <sheet name="westin" sheetId="3" r:id="rId3"/>
    <sheet name="hightail" sheetId="4" r:id="rId4"/>
    <sheet name="akamai" sheetId="5" r:id="rId5"/>
    <sheet name="caLottery" sheetId="6" r:id="rId6"/>
    <sheet name="designSponge" sheetId="7" r:id="rId7"/>
    <sheet name="dmv" sheetId="8" r:id="rId8"/>
    <sheet name="els" sheetId="9" r:id="rId9"/>
    <sheet name="facebookLogin" sheetId="10" r:id="rId10"/>
    <sheet name="flynas" sheetId="11" r:id="rId11"/>
    <sheet name="googleEarth" sheetId="12" r:id="rId12"/>
    <sheet name="googleLogin" sheetId="13" r:id="rId13"/>
    <sheet name="ixigo" sheetId="14" r:id="rId14"/>
    <sheet name="linkedin" sheetId="15" r:id="rId15"/>
    <sheet name="museum" sheetId="16" r:id="rId16"/>
    <sheet name="mplay" sheetId="17" r:id="rId17"/>
    <sheet name="qualitrol" sheetId="18" r:id="rId18"/>
    <sheet name="rentalCars" sheetId="19" r:id="rId19"/>
    <sheet name="skype" sheetId="20" r:id="rId20"/>
    <sheet name="skyScanner" sheetId="21" r:id="rId21"/>
    <sheet name="doctor" sheetId="22" r:id="rId22"/>
    <sheet name="twitterHelp" sheetId="23" r:id="rId23"/>
    <sheet name="worldsBest" sheetId="24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B29" i="1"/>
  <c r="B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G26" i="1"/>
  <c r="F26" i="1"/>
  <c r="E26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D26" i="1"/>
  <c r="C26" i="1"/>
  <c r="B26" i="1"/>
  <c r="H25" i="1"/>
  <c r="G25" i="1"/>
  <c r="F25" i="1"/>
  <c r="E25" i="1"/>
  <c r="D25" i="1"/>
  <c r="C25" i="1"/>
  <c r="B25" i="1"/>
  <c r="H2" i="1"/>
  <c r="B2" i="1"/>
  <c r="C2" i="1"/>
  <c r="D2" i="1"/>
</calcChain>
</file>

<file path=xl/sharedStrings.xml><?xml version="1.0" encoding="utf-8"?>
<sst xmlns="http://schemas.openxmlformats.org/spreadsheetml/2006/main" count="886" uniqueCount="177">
  <si>
    <t>beforeInconsistency</t>
  </si>
  <si>
    <t>Subject</t>
  </si>
  <si>
    <t>afterInconsistency</t>
  </si>
  <si>
    <t>beforeNumberOfInconsistencies</t>
  </si>
  <si>
    <t>afterNumberOfInconsistencies</t>
  </si>
  <si>
    <t>totalTime (not cached)</t>
  </si>
  <si>
    <t>Before inconsistency amount</t>
  </si>
  <si>
    <t>After inconsistency amount</t>
  </si>
  <si>
    <t>Reduction %</t>
  </si>
  <si>
    <t>originTraces</t>
  </si>
  <si>
    <t>aestheticObjective</t>
  </si>
  <si>
    <t>#Before inconsistencies</t>
  </si>
  <si>
    <t>#After inconsistencies</t>
  </si>
  <si>
    <t>Total time (s)</t>
  </si>
  <si>
    <t>hotwire</t>
  </si>
  <si>
    <t>{initialization-original_1, initialization-random1},</t>
  </si>
  <si>
    <t>{initialization-analytical1, initialization-random1, avm-isolated_1, avm-isolated_2, avm-isolated_3, avm-isolated_4, avm-isolated_5, avm-isolated_6, avm-isolated_7, avm-isolated_8, avm-isolated_9},</t>
  </si>
  <si>
    <t>{initialization-original_1, initialization-random1, mutation-8.0_1, avm-isolated_2},</t>
  </si>
  <si>
    <t>{initialization-analytical1, avm-isolated_1, avm-isolated_2, avm-isolated_3, avm-isolated_4, avm-isolated_5, avm-isolated_6, avm-isolated_7, avm-isolated_8},</t>
  </si>
  <si>
    <t>{initialization-original_1, initialization-random1, avm-isolated_1},</t>
  </si>
  <si>
    <t>{initialization-analytical1, avm-isolated_1, avm-isolated_2},</t>
  </si>
  <si>
    <t>{initialization-analytical1, initialization-random1, avm-isolated_1, avm-isolated_2, avm-isolated_3, avm-isolated_4, avm-isolated_5, avm-isolated_6, avm-isolated_7},</t>
  </si>
  <si>
    <t>{initialization-analytical1, initialization-random1, avm-isolated_1, avm-isolated_2},</t>
  </si>
  <si>
    <t>{initialization-analytical1, initialization-random1, avm-isolated_1, avm-isolated_2, avm-isolated_3, avm-isolated_4, avm-isolated_5, avm-isolated_6, avm-isolated_7, avm-isolated_8},</t>
  </si>
  <si>
    <t>{initialization-original_1, mutation-8.0_1},</t>
  </si>
  <si>
    <t>{initialization-analytical1, initialization-random1, avm-isolated_1, avm-isolated_2, avm-isolated_3},</t>
  </si>
  <si>
    <t>westin</t>
  </si>
  <si>
    <t>{initialization-analytical1},</t>
  </si>
  <si>
    <t>{initialization-analytical1, initialization-random1, mutation-8.0_2, avm-isolated_3, avm-isolated_4, avm-isolated_5, avm-isolated_6, avm-isolated_7},</t>
  </si>
  <si>
    <t>hightail</t>
  </si>
  <si>
    <t>{initialization-analytical1, initialization-random1, mutation-8.0_1, avm-isolated_2, avm-isolated_3},</t>
  </si>
  <si>
    <t>{initialization-analytical1, initialization-random1, mutation-8.0_1, mutation-8.0_2, mutation-8.0_3, avm-isolated_4, avm-isolated_5, avm-isolated_6, avm-isolated_7, avm-isolated_8, avm-isolated_9},</t>
  </si>
  <si>
    <t>{initialization-analytical1, initialization-random1, mutation-8.0_1, mutation-8.0_2, avm-isolated_3, avm-isolated_4, avm-isolated_5, avm-isolated_6, avm-isolated_7},</t>
  </si>
  <si>
    <t>{initialization-analytical1, initialization-random1, avm-isolated_1, avm-isolated_2, avm-isolated_3, avm-isolated_4, avm-isolated_5},</t>
  </si>
  <si>
    <t>{initialization-analytical1, initialization-random1, mutation-8.0_1, avm-isolated_2, avm-isolated_3, avm-isolated_4, avm-isolated_5, avm-isolated_6, avm-isolated_7},</t>
  </si>
  <si>
    <t>{initialization-analytical1, initialization-random1, avm-isolated_1, avm-isolated_2, avm-isolated_3, avm-isolated_4, avm-isolated_5, avm-isolated_6},</t>
  </si>
  <si>
    <t>{initialization-analytical1, initialization-random1, avm-isolated_1, avm-isolated_2, avm-isolated_3, avm-isolated_4},</t>
  </si>
  <si>
    <t>{initialization-original_1, initialization-random1, avm-isolated_1, avm-isolated_2},</t>
  </si>
  <si>
    <t>akamai</t>
  </si>
  <si>
    <t>caLottery</t>
  </si>
  <si>
    <t>{initialization-analytical1, initialization-random1, avm-isolated_1},</t>
  </si>
  <si>
    <t>{initialization-analytical1, initialization-random1, avm-isolated_1, avm-isolated_2, mutation-8.0_8},</t>
  </si>
  <si>
    <t>{initialization-analytical1, initialization-random1, avm-isolated_1, avm-isolated_2, mutation-8.0_3},</t>
  </si>
  <si>
    <t>designSponge</t>
  </si>
  <si>
    <t>{initialization-analytical1, avm-isolated_1, avm-isolated_2, avm-isolated_3, avm-isolated_4},</t>
  </si>
  <si>
    <t>{initialization-analytical1, initialization-random1, avm-isolated_1, avm-isolated_2, mutation-8.0_3, mutation-8.0_4, avm-isolated_5},</t>
  </si>
  <si>
    <t>{initialization-analytical1, initialization-random1, avm-isolated_1, avm-isolated_2, mutation-8.0_5, avm-isolated_6, avm-isolated_7, mutation-8.0_9, mutation-8.0_10, avm-isolated_11, avm-isolated_12, avm-isolated_13},</t>
  </si>
  <si>
    <t>{initialization-original_1, initialization-random1, avm-isolated_1, avm-isolated_2, avm-isolated_3, avm-isolated_4},</t>
  </si>
  <si>
    <t>{initialization-analytical1, initialization-random1, avm-isolated_1, mutation-8.0_3, avm-isolated_4, avm-isolated_5, avm-isolated_6},</t>
  </si>
  <si>
    <t>{initialization-analytical1, initialization-random1, mutation-8.0_1, avm-isolated_2, avm-isolated_3, avm-isolated_4, avm-isolated_5},</t>
  </si>
  <si>
    <t>dmv</t>
  </si>
  <si>
    <t>{initialization-analytical1, initialization-random1, avm-isolated_1, avm-isolated_2, avm-isolated_3, avm-isolated_4, avm-isolated_5, avm-isolated_6, avm-isolated_7, avm-isolated_8, avm-isolated_9, avm-isolated_10, avm-isolated_11},</t>
  </si>
  <si>
    <t>{initialization-analytical1, initialization-random1, avm-isolated_1, avm-isolated_2, avm-isolated_3, avm-isolated_4, avm-isolated_5, avm-isolated_6, avm-isolated_7, avm-isolated_8, avm-isolated_9, avm-isolated_10},</t>
  </si>
  <si>
    <t>els</t>
  </si>
  <si>
    <t>{initialization-analytical1, initialization-random1, avm-isolated_1, avm-isolated_2, mutation-8.0_3, avm-isolated_4, avm-isolated_5, avm-isolated_6},</t>
  </si>
  <si>
    <t>{initialization-original_1, initialization-random1, mutation-8.0_1},</t>
  </si>
  <si>
    <t>facebookLogin</t>
  </si>
  <si>
    <t>flynas</t>
  </si>
  <si>
    <t>{initialization-original_1, initialization-random1, avm-isolated_1, avm-isolated_2, avm-isolated_3, avm-isolated_4, avm-isolated_5, avm-isolated_6, avm-isolated_7, avm-isolated_8, avm-isolated_9},</t>
  </si>
  <si>
    <t>{initialization-original_1, initialization-random1, avm-isolated_1, avm-isolated_2, avm-isolated_3, avm-isolated_4, avm-isolated_5, avm-isolated_6, avm-isolated_7, avm-isolated_8},</t>
  </si>
  <si>
    <t>{initialization-original_1, initialization-random1, mutation-8.0_1, avm-isolated_2, avm-isolated_3, avm-isolated_4},</t>
  </si>
  <si>
    <t>{initialization-analytical1, initialization-random1, avm-isolated_1, avm-isolated_2, avm-isolated_3, avm-isolated_4, mutation-8.0_5, avm-isolated_6, avm-isolated_7, avm-isolated_8, avm-isolated_9, avm-isolated_10, avm-isolated_11, avm-isolated_12, avm-isolated_13, avm-isolated_14, avm-isolated_15, avm-isolated_16},</t>
  </si>
  <si>
    <t>{initialization-analytical1, initialization-random1, mutation-8.0_1, avm-isolated_2},</t>
  </si>
  <si>
    <t>{initialization-original_1, initialization-random1, avm-isolated_1, avm-isolated_2, avm-isolated_3, avm-isolated_4, avm-isolated_5, avm-isolated_6, avm-isolated_7},</t>
  </si>
  <si>
    <t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avm-isolated_15},</t>
  </si>
  <si>
    <t>{initialization-original_1, initialization-random1, avm-isolated_1, avm-isolated_2, avm-isolated_3},</t>
  </si>
  <si>
    <t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avm-isolated_16},</t>
  </si>
  <si>
    <t>{initialization-original_1, avm-isolated_1, avm-isolated_2, avm-isolated_3, avm-isolated_4, avm-isolated_5, avm-isolated_6, avm-isolated_7, avm-isolated_8},</t>
  </si>
  <si>
    <t>googleEarth</t>
  </si>
  <si>
    <t>{initialization-original_1, initialization-random1, mutation-8.0_1, avm-isolated_2, avm-isolated_3},</t>
  </si>
  <si>
    <t>{initialization-analytical1, initialization-random1, mutation-8.0_1, avm-isolated_2, avm-isolated_3, avm-isolated_4},</t>
  </si>
  <si>
    <t>googleLogin</t>
  </si>
  <si>
    <t>{initialization-original_1, initialization-random1, avm-isolated_1, avm-isolated_2, avm-isolated_3, mutation-8.0_4, mutation-8.0_6, mutation-8.0_7, avm-isolated_8, avm-isolated_9, avm-isolated_10},</t>
  </si>
  <si>
    <t>{initialization-analytical1, initialization-random1, avm-isolated_1, avm-isolated_2, avm-isolated_3, mutation-8.0_5, mutation-8.0_7, mutation-8.0_8, avm-isolated_9, mutation-8.0_11, mutation-8.0_12, avm-isolated_13, avm-isolated_14, avm-isolated_15, avm-isolated_16, avm-isolated_17},</t>
  </si>
  <si>
    <t>ixigo</t>
  </si>
  <si>
    <t>{initialization-analytical1, initialization-random1, avm-isolated_1, avm-isolated_2, avm-isolated_3, mutation-8.0_4, mutation-8.0_8, avm-isolated_9, avm-isolated_10, avm-isolated_11, avm-isolated_12, avm-isolated_13, avm-isolated_14, avm-isolated_15, avm-isolated_16, avm-isolated_17},</t>
  </si>
  <si>
    <t>{initialization-analytical1, initialization-random1, avm-isolated_1, avm-isolated_2, avm-isolated_3, avm-isolated_4, avm-isolated_5, mutation-8.0_6, mutation-8.0_7, avm-isolated_8, avm-isolated_9, avm-isolated_10, avm-isolated_11, avm-isolated_12, avm-isolated_13},</t>
  </si>
  <si>
    <t>{initialization-analytical1, initialization-random1, avm-isolated_1, avm-isolated_2, avm-isolated_3, avm-isolated_4, avm-isolated_5, mutation-8.0_6, avm-isolated_7, avm-isolated_8, avm-isolated_9, avm-isolated_10, avm-isolated_11, avm-isolated_12, avm-isolated_13, avm-isolated_14},</t>
  </si>
  <si>
    <t>{initialization-analytical1, initialization-random1, avm-isolated_1, avm-isolated_2, avm-isolated_3, avm-isolated_4, avm-isolated_5, avm-isolated_6, avm-isolated_7, mutation-8.0_8, avm-isolated_9, avm-isolated_10, avm-isolated_11, avm-isolated_12, avm-isolated_13},</t>
  </si>
  <si>
    <t>{initialization-analytical1, initialization-random1, avm-isolated_1, mutation-8.0_2, mutation-8.0_4, mutation-8.0_5, avm-isolated_6, avm-isolated_7, avm-isolated_8, avm-isolated_9, avm-isolated_10, avm-isolated_11, avm-isolated_12, avm-isolated_13, avm-isolated_14, avm-isolated_15, avm-isolated_16, avm-isolated_17},</t>
  </si>
  <si>
    <t>{initialization-analytical1, initialization-random1, avm-isolated_1, avm-isolated_2, mutation-8.0_4, mutation-8.0_5, avm-isolated_6, avm-isolated_7, avm-isolated_8, avm-isolated_9, avm-isolated_10},</t>
  </si>
  <si>
    <t>{initialization-analytical1, initialization-random1, avm-isolated_1, avm-isolated_2, avm-isolated_3, mutation-8.0_4, mutation-8.0_6, mutation-8.0_8, avm-isolated_9, avm-isolated_10, avm-isolated_11, avm-isolated_12, avm-isolated_13, avm-isolated_14},</t>
  </si>
  <si>
    <t>{initialization-analytical1, initialization-random1, avm-isolated_1, avm-isolated_2, avm-isolated_3, avm-isolated_4, avm-isolated_5, mutation-8.0_8, mutation-8.0_9, mutation-8.0_10, avm-isolated_11, avm-isolated_12, avm-isolated_13, avm-isolated_14, avm-isolated_15, avm-isolated_16, avm-isolated_17, avm-isolated_18},</t>
  </si>
  <si>
    <t>{initialization-original_1, initialization-random1, avm-isolated_1, avm-isolated_2, mutation-8.0_3, mutation-8.0_5, avm-isolated_6, mutation-8.0_9, mutation-8.0_12, avm-isolated_13, avm-isolated_14},</t>
  </si>
  <si>
    <t>{initialization-original_1, initialization-random1, avm-isolated_1, avm-isolated_2, avm-isolated_3, avm-isolated_4, mutation-8.0_5, mutation-8.0_6, mutation-8.0_7, avm-isolated_8, mutation-8.0_9, avm-isolated_10, avm-isolated_11, avm-isolated_12, avm-isolated_13},</t>
  </si>
  <si>
    <t>linkedin</t>
  </si>
  <si>
    <t>{initialization-analytical1, avm-isolated_1, avm-isolated_2, avm-isolated_3},</t>
  </si>
  <si>
    <t>{initialization-analytical1, initialization-random1, avm-isolated_1, avm-isolated_2, mutation-8.0_3, mutation-8.0_5, avm-isolated_6, avm-isolated_7, avm-isolated_8, avm-isolated_9, avm-isolated_10, avm-isolated_11, avm-isolated_12},</t>
  </si>
  <si>
    <t>{initialization-analytical1, initialization-random1, avm-isolated_1, avm-isolated_2, avm-isolated_3, avm-isolated_4, mutation-8.0_7, avm-isolated_8, mutation-8.0_9, mutation-8.0_11, mutation-8.0_12, mutation-8.0_14, mutation-8.0_15, avm-isolated_16, avm-isolated_17, avm-isolated_18, avm-isolated_19, avm-isolated_20},</t>
  </si>
  <si>
    <t>{initialization-analytical1, initialization-random1, avm-isolated_1, avm-isolated_2, avm-isolated_3, mutation-8.0_5, mutation-8.0_6, mutation-8.0_7, avm-isolated_8, avm-isolated_9, avm-isolated_10, avm-isolated_11, avm-isolated_12, avm-isolated_13},</t>
  </si>
  <si>
    <t>{initialization-analytical1, initialization-random1, avm-isolated_1, avm-isolated_2, avm-isolated_3, avm-isolated_4, mutation-8.0_6, mutation-8.0_10, avm-isolated_11, avm-isolated_12, avm-isolated_13, avm-isolated_14, avm-isolated_15, avm-isolated_16, avm-isolated_17, avm-isolated_18},</t>
  </si>
  <si>
    <t>{initialization-analytical1, initialization-random1, avm-isolated_1, avm-isolated_2, mutation-8.0_3, mutation-8.0_6, avm-isolated_7, avm-isolated_8, avm-isolated_9, avm-isolated_10, avm-isolated_11, avm-isolated_12, avm-isolated_13, avm-isolated_14},</t>
  </si>
  <si>
    <t>{initialization-original_1, initialization-random1, mutation-8.0_1, avm-isolated_2, avm-isolated_3, avm-isolated_4, avm-isolated_5},</t>
  </si>
  <si>
    <t>{initialization-analytical1, initialization-random1, mutation-8.0_3, mutation-8.0_6, avm-isolated_7, avm-isolated_8, avm-isolated_9, avm-isolated_10, avm-isolated_11, avm-isolated_12, avm-isolated_13},</t>
  </si>
  <si>
    <t>museum</t>
  </si>
  <si>
    <t>{initialization-analytical1, initialization-random1, avm-isolated_1, avm-isolated_2, avm-isolated_3, mutation-8.0_4, mutation-8.0_5, avm-isolated_6, mutation-8.0_7, avm-isolated_8, avm-isolated_9, avm-isolated_10, avm-isolated_11, avm-isolated_12, avm-isolated_13, avm-isolated_14, avm-isolated_15},</t>
  </si>
  <si>
    <t>{initialization-analytical1, initialization-random1, avm-isolated_1, avm-isolated_2, avm-isolated_3, mutation-8.0_4, mutation-8.0_5, avm-isolated_6},</t>
  </si>
  <si>
    <t>mplay</t>
  </si>
  <si>
    <t>qualitrol</t>
  </si>
  <si>
    <t>{initialization-analytical1, initialization-random1, avm-isolated_1, avm-isolated_2, avm-isolated_3, avm-isolated_4, avm-isolated_5, avm-isolated_6, avm-isolated_7, avm-isolated_8, avm-isolated_9, avm-isolated_10, avm-isolated_11, avm-isolated_12},</t>
  </si>
  <si>
    <t>{initialization-analytical1, avm-isolated_1, avm-isolated_2, avm-isolated_3, avm-isolated_4, avm-isolated_5, avm-isolated_6, avm-isolated_7, avm-isolated_8, avm-isolated_9},</t>
  </si>
  <si>
    <t>rentalCars</t>
  </si>
  <si>
    <t>{initialization-original_1, initialization-random1, mutation-8.0_1, avm-isolated_2, avm-isolated_3, avm-isolated_4, avm-isolated_5, avm-isolated_6, avm-isolated_7, avm-isolated_8, avm-isolated_9, avm-isolated_10},</t>
  </si>
  <si>
    <t>{initialization-analytical1, initialization-random1, avm-isolated_1, avm-isolated_2, avm-isolated_3, avm-isolated_4, avm-isolated_5, avm-isolated_6, avm-isolated_7, avm-isolated_8, avm-isolated_9, avm-isolated_10, avm-isolated_11, avm-isolated_12, avm-isolated_13},</t>
  </si>
  <si>
    <t>{initialization-analytical1, initialization-random1, mutation-8.0_1, avm-isolated_2, avm-isolated_3, avm-isolated_4, avm-isolated_5, avm-isolated_6, avm-isolated_7, avm-isolated_8, avm-isolated_9, avm-isolated_10},</t>
  </si>
  <si>
    <t>{initialization-analytical1, initialization-random1, mutation-8.0_1, mutation-8.0_2, mutation-8.0_5, avm-isolated_6, avm-isolated_7, avm-isolated_8, avm-isolated_9, avm-isolated_10, avm-isolated_11, avm-isolated_12, avm-isolated_13, avm-isolated_14, avm-isolated_15, avm-isolated_16, avm-isolated_17, avm-isolated_18, avm-isolated_19},</t>
  </si>
  <si>
    <t>{initialization-original_1, initialization-random1, avm-isolated_1, avm-isolated_2, avm-isolated_3, avm-isolated_4, avm-isolated_5, avm-isolated_6},</t>
  </si>
  <si>
    <t>{initialization-analytical1, initialization-random1, mutation-8.0_1, mutation-8.0_3, avm-isolated_4, avm-isolated_5, avm-isolated_6, avm-isolated_7, avm-isolated_8, avm-isolated_9, avm-isolated_10, avm-isolated_11, avm-isolated_12, avm-isolated_13, avm-isolated_14, avm-isolated_15, avm-isolated_16, avm-isolated_17, avm-isolated_18},</t>
  </si>
  <si>
    <t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avm-isolated_14},</t>
  </si>
  <si>
    <t>{initialization-original_1, initialization-random1, mutation-8.0_1, avm-isolated_2, avm-isolated_3, mutation-8.0_4, avm-isolated_5, avm-isolated_6, avm-isolated_7, avm-isolated_8, avm-isolated_9},</t>
  </si>
  <si>
    <t>skype</t>
  </si>
  <si>
    <t>{initialization-analytical1, initialization-random1, avm-isolated_1, mutation-8.0_2, mutation-8.0_3, avm-isolated_4, avm-isolated_5, avm-isolated_6, avm-isolated_7, avm-isolated_8, avm-isolated_9, avm-isolated_10, avm-isolated_11, avm-isolated_12, avm-isolated_13, avm-isolated_14, avm-isolated_15, avm-isolated_16},</t>
  </si>
  <si>
    <t>{initialization-analytical1, initialization-random1, avm-isolated_1, avm-isolated_2, avm-isolated_3, avm-isolated_4, avm-isolated_5, mutation-8.0_7, mutation-8.0_9, avm-isolated_10, avm-isolated_11, avm-isolated_12, avm-isolated_13, avm-isolated_14, avm-isolated_15, avm-isolated_16, avm-isolated_17, avm-isolated_18, avm-isolated_19, avm-isolated_20},</t>
  </si>
  <si>
    <t>{initialization-analytical1, initialization-random1, avm-isolated_1, avm-isolated_2, avm-isolated_3, avm-isolated_4, mutation-8.0_5, mutation-8.0_6, mutation-8.0_8, avm-isolated_9, avm-isolated_10, avm-isolated_11, avm-isolated_12, avm-isolated_13, avm-isolated_14, avm-isolated_15, avm-isolated_16, avm-isolated_17},</t>
  </si>
  <si>
    <t>{initialization-analytical1, initialization-random1, mutation-8.0_2, avm-isolated_3, avm-isolated_4, avm-isolated_5, avm-isolated_6, avm-isolated_7, avm-isolated_8, avm-isolated_9, avm-isolated_10, avm-isolated_11, avm-isolated_12, avm-isolated_13, avm-isolated_14, avm-isolated_15, avm-isolated_16},</t>
  </si>
  <si>
    <t>{initialization-analytical1, initialization-random1, avm-isolated_1, avm-isolated_2, avm-isolated_3, avm-isolated_4, mutation-8.0_6, mutation-8.0_8, mutation-8.0_9, avm-isolated_10, avm-isolated_11, avm-isolated_12, avm-isolated_13, avm-isolated_14, avm-isolated_15, avm-isolated_16, avm-isolated_17, avm-isolated_18, avm-isolated_19, avm-isolated_20},</t>
  </si>
  <si>
    <t>{initialization-original_1, initialization-random1, avm-isolated_1, avm-isolated_2, avm-isolated_3, avm-isolated_4, mutation-8.0_5, mutation-8.0_8, avm-isolated_9, avm-isolated_10, avm-isolated_11, avm-isolated_12, avm-isolated_13, avm-isolated_14, avm-isolated_15, avm-isolated_16, avm-isolated_17, avm-isolated_18},</t>
  </si>
  <si>
    <t>{initialization-analytical1, initialization-random1, avm-isolated_1, avm-isolated_2, avm-isolated_3, avm-isolated_4, avm-isolated_5, avm-isolated_6, avm-isolated_7, avm-isolated_8, avm-isolated_9, avm-isolated_10, mutation-8.0_12, avm-isolated_13, avm-isolated_14, avm-isolated_15, avm-isolated_16, avm-isolated_17, avm-isolated_18, avm-isolated_19},</t>
  </si>
  <si>
    <t>{initialization-analytical1, initialization-random1, avm-isolated_1, mutation-8.0_2, mutation-8.0_5, avm-isolated_6, mutation-8.0_8, avm-isolated_9, avm-isolated_10, avm-isolated_11, avm-isolated_12, avm-isolated_13, avm-isolated_14, avm-isolated_15, avm-isolated_16, avm-isolated_17, avm-isolated_18, avm-isolated_19, avm-isolated_20},</t>
  </si>
  <si>
    <t>{initialization-analytical1, initialization-random1, mutation-8.0_1, avm-isolated_2, avm-isolated_3, avm-isolated_4, avm-isolated_5, avm-isolated_6, avm-isolated_7, avm-isolated_8, avm-isolated_9, avm-isolated_10, avm-isolated_11},</t>
  </si>
  <si>
    <t>{initialization-analytical1, initialization-random1, avm-isolated_1, avm-isolated_2, avm-isolated_3, mutation-8.0_5, mutation-8.0_7, avm-isolated_8, avm-isolated_9, avm-isolated_10, avm-isolated_11, avm-isolated_12, avm-isolated_13, avm-isolated_14, avm-isolated_15, avm-isolated_16, avm-isolated_17, avm-isolated_18, avm-isolated_19, avm-isolated_20},</t>
  </si>
  <si>
    <t>skyScanner</t>
  </si>
  <si>
    <t>{initialization-analytical1, initialization-random1, avm-isolated_1, avm-isolated_2, avm-isolated_3, mutation-8.0_4, avm-isolated_5, avm-isolated_6, avm-isolated_7, avm-isolated_8, avm-isolated_9, avm-isolated_10, avm-isolated_11, avm-isolated_12, avm-isolated_13, avm-isolated_14, avm-isolated_15, avm-isolated_16, avm-isolated_17, avm-isolated_18},</t>
  </si>
  <si>
    <t>{initialization-analytical1, avm-isolated_1, avm-isolated_2, avm-isolated_3, avm-isolated_4, mutation-8.0_5, mutation-8.0_7, avm-isolated_8, avm-isolated_9, avm-isolated_10, avm-isolated_11, avm-isolated_12, avm-isolated_13, avm-isolated_14, avm-isolated_15, avm-isolated_16, avm-isolated_17, avm-isolated_18, avm-isolated_19, avm-isolated_20},</t>
  </si>
  <si>
    <t>{initialization-analytical1, initialization-random1, avm-isolated_1, avm-isolated_2, avm-isolated_3, avm-isolated_4, avm-isolated_5, mutation-8.0_6, avm-isolated_7, avm-isolated_8, avm-isolated_9, avm-isolated_10, avm-isolated_11, avm-isolated_12, avm-isolated_13, avm-isolated_14, avm-isolated_15, avm-isolated_16, avm-isolated_17},</t>
  </si>
  <si>
    <t>{initialization-analytical1, initialization-random1, mutation-8.0_1, mutation-8.0_2, avm-isolated_3, avm-isolated_4, mutation-8.0_5, avm-isolated_6, avm-isolated_7, avm-isolated_8, avm-isolated_9, avm-isolated_10, avm-isolated_11, avm-isolated_12, avm-isolated_13, avm-isolated_14, avm-isolated_15, avm-isolated_16, avm-isolated_17, avm-isolated_18, avm-isolated_19, avm-isolated_20},</t>
  </si>
  <si>
    <t>{initialization-analytical1, initialization-random1, avm-isolated_1, avm-isolated_2, avm-isolated_3, avm-isolated_4, avm-isolated_5, avm-isolated_6, avm-isolated_7, avm-isolated_8, avm-isolated_9, avm-isolated_10, avm-isolated_11, avm-isolated_12, mutation-8.0_13, avm-isolated_14, avm-isolated_15, avm-isolated_16, avm-isolated_17, avm-isolated_18, avm-isolated_19, avm-isolated_20},</t>
  </si>
  <si>
    <t>{initialization-analytical1, initialization-random1, mutation-8.0_1, avm-isolated_2, avm-isolated_3, avm-isolated_4, avm-isolated_5, avm-isolated_6, avm-isolated_7, avm-isolated_8, mutation-8.0_9, mutation-8.0_10, avm-isolated_11, avm-isolated_12, avm-isolated_13, avm-isolated_14, avm-isolated_15, avm-isolated_16, avm-isolated_17, avm-isolated_18, avm-isolated_19, avm-isolated_20},</t>
  </si>
  <si>
    <t>doctor</t>
  </si>
  <si>
    <t>{initialization-analytical1, initialization-random1, avm-isolated_1, avm-isolated_2, avm-isolated_3, avm-isolated_4, avm-isolated_5, avm-isolated_6, mutation-8.0_7, mutation-8.0_10, avm-isolated_11, avm-isolated_12, avm-isolated_13, avm-isolated_14, avm-isolated_15, avm-isolated_16, avm-isolated_17, avm-isolated_18, avm-isolated_19, avm-isolated_20},</t>
  </si>
  <si>
    <t>{initialization-analytical1, avm-isolated_1, avm-isolated_2, avm-isolated_3, avm-isolated_4, mutation-8.0_6, avm-isolated_7, avm-isolated_8, avm-isolated_9, avm-isolated_10, avm-isolated_11, avm-isolated_12, avm-isolated_13, avm-isolated_14, avm-isolated_15, avm-isolated_16, avm-isolated_17, avm-isolated_18, avm-isolated_19},</t>
  </si>
  <si>
    <t>{initialization-analytical1, initialization-random1, mutation-8.0_2, avm-isolated_3, avm-isolated_4, avm-isolated_5, avm-isolated_6, avm-isolated_7, avm-isolated_8, avm-isolated_9, avm-isolated_10, mutation-8.0_11, avm-isolated_12, avm-isolated_13, avm-isolated_14, avm-isolated_15, avm-isolated_16, avm-isolated_17, avm-isolated_18, avm-isolated_19, avm-isolated_20},</t>
  </si>
  <si>
    <t>{initialization-analytical1, initialization-random1, mutation-8.0_1, mutation-8.0_2, avm-isolated_3, avm-isolated_4, avm-isolated_5, mutation-8.0_6, avm-isolated_7, avm-isolated_8, avm-isolated_9, avm-isolated_10, avm-isolated_11, avm-isolated_12, avm-isolated_13, avm-isolated_14, avm-isolated_15, avm-isolated_16, avm-isolated_17, avm-isolated_18, avm-isolated_19, avm-isolated_20},</t>
  </si>
  <si>
    <t>{initialization-analytical1, initialization-random1, mutation-8.0_4, avm-isolated_5, avm-isolated_6, avm-isolated_7, avm-isolated_8, avm-isolated_9, avm-isolated_10, avm-isolated_11, avm-isolated_12, avm-isolated_13, avm-isolated_14, avm-isolated_15, avm-isolated_16, avm-isolated_17, avm-isolated_18, avm-isolated_19},</t>
  </si>
  <si>
    <t>{initialization-analytical1, initialization-random1, mutation-8.0_2, avm-isolated_3, avm-isolated_4, avm-isolated_5, avm-isolated_6, avm-isolated_7, avm-isolated_8, avm-isolated_9, avm-isolated_10, mutation-8.0_11, mutation-8.0_12, avm-isolated_13, avm-isolated_14, avm-isolated_15, avm-isolated_16, avm-isolated_17, avm-isolated_18, avm-isolated_19, avm-isolated_20},</t>
  </si>
  <si>
    <t>{initialization-analytical1, initialization-random1, avm-isolated_1, avm-isolated_2, avm-isolated_3, avm-isolated_4, avm-isolated_5, mutation-8.0_6, mutation-8.0_7, mutation-8.0_8, mutation-8.0_9, avm-isolated_10, avm-isolated_11, avm-isolated_12, avm-isolated_13, avm-isolated_14, avm-isolated_15, avm-isolated_16, avm-isolated_17, avm-isolated_18, avm-isolated_19, avm-isolated_20},</t>
  </si>
  <si>
    <t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avm-isolated_18},</t>
  </si>
  <si>
    <t>{initialization-analytical1, initialization-random1, mutation-8.0_2, mutation-8.0_3, avm-isolated_4, avm-isolated_5, avm-isolated_6, mutation-8.0_7, avm-isolated_8, avm-isolated_9, avm-isolated_10, avm-isolated_11, avm-isolated_12, avm-isolated_13, avm-isolated_14, avm-isolated_15, avm-isolated_16, avm-isolated_17, avm-isolated_18, avm-isolated_19, avm-isolated_20},</t>
  </si>
  <si>
    <t>{initialization-original_1, initialization-random1, avm-isolated_1, avm-isolated_2, avm-isolated_3, avm-isolated_4, avm-isolated_5, avm-isolated_6, avm-isolated_7, avm-isolated_8, avm-isolated_9, avm-isolated_10},</t>
  </si>
  <si>
    <t>{initialization-analytical1, initialization-random1, mutation-8.0_1, avm-isolated_2, avm-isolated_3, avm-isolated_4, avm-isolated_5, avm-isolated_6, avm-isolated_7, avm-isolated_8, avm-isolated_9, avm-isolated_10, avm-isolated_11, avm-isolated_12, avm-isolated_13, avm-isolated_14, mutation-8.0_16, avm-isolated_17, avm-isolated_18, avm-isolated_19, avm-isolated_20},</t>
  </si>
  <si>
    <t>{initialization-analytical1, initialization-random1, mutation-8.0_2, avm-isolated_3, avm-isolated_4, avm-isolated_5, mutation-8.0_7, avm-isolated_8, avm-isolated_9, avm-isolated_10, avm-isolated_11, avm-isolated_12, avm-isolated_13, avm-isolated_14, avm-isolated_15, avm-isolated_16, avm-isolated_17, avm-isolated_18, avm-isolated_19, avm-isolated_20},</t>
  </si>
  <si>
    <t>{initialization-original_1, avm-isolated_1, avm-isolated_2, avm-isolated_3, avm-isolated_4, avm-isolated_5, avm-isolated_6, avm-isolated_7, avm-isolated_8, avm-isolated_9, avm-isolated_10},</t>
  </si>
  <si>
    <t>{initialization-original_1, initialization-random1, avm-isolated_1, avm-isolated_2, avm-isolated_3, avm-isolated_4, avm-isolated_5, avm-isolated_6, avm-isolated_7, avm-isolated_8, avm-isolated_9, avm-isolated_10, avm-isolated_11},</t>
  </si>
  <si>
    <t>{initialization-analytical1, initialization-random1, mutation-8.0_1,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</t>
  </si>
  <si>
    <t>{initialization-analytical1, initialization-random1, avm-isolated_1, mutation-8.0_4, avm-isolated_5, avm-isolated_6, avm-isolated_7, avm-isolated_8, avm-isolated_9, avm-isolated_10, avm-isolated_11, avm-isolated_12, avm-isolated_13, avm-isolated_14, avm-isolated_15, avm-isolated_16, avm-isolated_17, avm-isolated_18},</t>
  </si>
  <si>
    <t>twitterHelp</t>
  </si>
  <si>
    <t>{initialization-analytical1, initialization-random1, mutation-8.0_1, mutation-8.0_2, avm-isolated_3, avm-isolated_4, avm-isolated_5, avm-isolated_6, avm-isolated_7, avm-isolated_8, avm-isolated_9, avm-isolated_10, avm-isolated_11, avm-isolated_12, avm-isolated_13, avm-isolated_14, avm-isolated_15, avm-isolated_16, avm-isolated_17, avm-isolated_18},</t>
  </si>
  <si>
    <t>{initialization-analytical1, avm-isolated_1, avm-isolated_2, avm-isolated_3, avm-isolated_4, avm-isolated_5, avm-isolated_6, avm-isolated_7, avm-isolated_8, avm-isolated_9, avm-isolated_10, avm-isolated_11, avm-isolated_12, avm-isolated_13, avm-isolated_14, avm-isolated_15, avm-isolated_16},</t>
  </si>
  <si>
    <t>{initialization-analytical1, initialization-random1, mutation-8.0_3,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</t>
  </si>
  <si>
    <t>worldsBest</t>
  </si>
  <si>
    <t>{initialization-original_1, initialization-random1, mutation-8.0_2, mutation-8.0_3, mutation-8.0_4, avm-isolated_5, avm-isolated_6},</t>
  </si>
  <si>
    <t>{initialization-analytical1, initialization-random1, avm-isolated_1, avm-isolated_2, avm-isolated_3, avm-isolated_4, mutation-8.0_5, mutation-8.0_7, avm-isolated_8, avm-isolated_9, avm-isolated_10},</t>
  </si>
  <si>
    <t>Average</t>
  </si>
  <si>
    <t>{initialization-analytical1, initialization-random1, mutation-8.0_1, avm-isolated_2, avm-isolated_3, avm-isolated_4, avm-isolated_5, avm-isolated_6, avm-isolated_7, avm-isolated_8},</t>
  </si>
  <si>
    <t>{initialization-analytical1, initialization-random1, mutation-8.0_1, avm-isolated_2, avm-isolated_3, avm-isolated_4, avm-isolated_5, avm-isolated_6},</t>
  </si>
  <si>
    <t>{initialization-original_1, initialization-random1, avm-isolated_1, avm-isolated_2, avm-isolated_3, avm-isolated_4, avm-isolated_5},</t>
  </si>
  <si>
    <t>{initialization-analytical1, initialization-random1, mutation-8.0_2, avm-isolated_3, avm-isolated_4, avm-isolated_5},</t>
  </si>
  <si>
    <t>{initialization-analytical1, initialization-random1, mutation-8.0_1, mutation-8.0_2, avm-isolated_3, avm-isolated_4, avm-isolated_5, avm-isolated_6, mutation-8.0_9, mutation-8.0_11, mutation-8.0_12, avm-isolated_13, avm-isolated_14, avm-isolated_15, avm-isolated_16},</t>
  </si>
  <si>
    <t>{initialization-original_1, initialization-random1, avm-isolated_1, mutation-8.0_3, avm-isolated_4, avm-isolated_5, avm-isolated_6},</t>
  </si>
  <si>
    <t>Median</t>
  </si>
  <si>
    <t>{initialization-analytical1, avm-isolated_1},</t>
  </si>
  <si>
    <t>{initialization-original_1, initialization-random1, mutation-8.0_1, mutation-8.0_2, avm-isolated_3},</t>
  </si>
  <si>
    <t>{initialization-original_1, mutation-8.0_1, mutation-8.0_2, avm-isolated_3},</t>
  </si>
  <si>
    <t>{initialization-original_1, initialization-random1, mutation-8.0_2, avm-isolated_3},</t>
  </si>
  <si>
    <t>{initialization-analytical1, initialization-random1},</t>
  </si>
  <si>
    <t>GWALI completely fixed</t>
  </si>
  <si>
    <t>{initialization-original_1, initialization-random1, mutation-8.0_3, avm-isolated_4},</t>
  </si>
  <si>
    <t>GWALI more than 90% reduction</t>
  </si>
  <si>
    <t>{initialization-original_1, initialization-random1, avm-isolated_1, mutation-8.0_3, mutation-8.0_5, avm-isolated_6, avm-isolated_7, avm-isolated_8},</t>
  </si>
  <si>
    <t>{initialization-original_1, initialization-random1, avm-isolated_1, mutation-8.0_2, mutation-8.0_3, avm-isolated_4},</t>
  </si>
  <si>
    <t>{initialization-analytical1, initialization-random1, avm-isolated_1, avm-isolated_2, avm-isolated_3, avm-isolated_4, avm-isolated_5, avm-isolated_6, mutation-8.0_9, avm-isolated_10, avm-isolated_11},</t>
  </si>
  <si>
    <t>{initialization-analytical1, initialization-random1, avm-isolated_1, mutation-8.0_3, avm-isolated_4, avm-isolated_5, avm-isolated_6, avm-isolated_7, avm-isolated_8},</t>
  </si>
  <si>
    <t>{initialization-analytical1, initialization-random1, avm-isolated_1, avm-isolated_2, avm-isolated_3, mutation-8.0_4, avm-isolated_5, avm-isolated_6, avm-isolated_7, avm-isolated_8},</t>
  </si>
  <si>
    <t>{initialization-analytical1, initialization-random1, avm-isolated_1, avm-isolated_2, avm-isolated_3, avm-isolated_4, mutation-8.0_5, avm-isolated_6, avm-isolated_7, avm-isolated_8, avm-isolated_9},</t>
  </si>
  <si>
    <t>{initialization-analytical1, initialization-random1, avm-isolated_1, avm-isolated_2, avm-isolated_3, avm-isolated_4, avm-isolated_5, avm-isolated_6, avm-isolated_7, avm-isolated_8, mutation-8.0_9, avm-isolated_10},</t>
  </si>
  <si>
    <t>{initialization-analytical1, avm-isolated_1, avm-isolated_2, avm-isolated_3, avm-isolated_4, avm-isolated_5, avm-isolated_6, avm-isolated_7, avm-isolated_8, avm-isolated_9, avm-isolated_10},</t>
  </si>
  <si>
    <t>{initialization-analytical1, initialization-random1, avm-isolated_1, mutation-8.0_2, avm-isolated_3, avm-isolated_4, avm-isolated_5, avm-isolated_6, avm-isolated_7, avm-isolated_8, avm-isolated_9, avm-isolated_10},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</si>
</sst>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0" xfId="0" applyFont="1" applyAlignment="1"/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/>
    <xf numFmtId="4" fontId="0" fillId="0" borderId="1" xfId="0" applyNumberFormat="1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0" fillId="3" borderId="1" xfId="0" applyNumberFormat="1" applyFont="1" applyFill="1" applyBorder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right"/>
    </xf>
    <xf numFmtId="4" fontId="1" fillId="2" borderId="4" xfId="0" applyNumberFormat="1" applyFont="1" applyFill="1" applyBorder="1" applyAlignment="1"/>
    <xf numFmtId="4" fontId="1" fillId="2" borderId="5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ySplit="1" topLeftCell="A2" activePane="bottomLeft" state="frozen"/>
      <selection pane="bottomLeft" activeCell="J29" sqref="J29"/>
    </sheetView>
  </sheetViews>
  <sheetFormatPr baseColWidth="10" defaultColWidth="14.5" defaultRowHeight="15.75" customHeight="1" x14ac:dyDescent="0"/>
  <cols>
    <col min="1" max="1" width="28.33203125" customWidth="1"/>
    <col min="6" max="7" width="13.6640625" customWidth="1"/>
  </cols>
  <sheetData>
    <row r="1" spans="1:8" ht="15.75" customHeight="1">
      <c r="A1" s="2" t="s">
        <v>1</v>
      </c>
      <c r="B1" s="3" t="s">
        <v>6</v>
      </c>
      <c r="C1" s="3" t="s">
        <v>7</v>
      </c>
      <c r="D1" s="5" t="s">
        <v>8</v>
      </c>
      <c r="E1" s="3" t="s">
        <v>11</v>
      </c>
      <c r="F1" s="3" t="s">
        <v>12</v>
      </c>
      <c r="G1" s="5" t="s">
        <v>8</v>
      </c>
      <c r="H1" s="3" t="s">
        <v>13</v>
      </c>
    </row>
    <row r="2" spans="1:8" ht="15.75" customHeight="1">
      <c r="A2" s="7" t="s">
        <v>14</v>
      </c>
      <c r="B2" s="10">
        <f>AVERAGE(hotwire!A2:A31)</f>
        <v>198</v>
      </c>
      <c r="C2" s="10">
        <f>AVERAGE(hotwire!B2:B31)</f>
        <v>36</v>
      </c>
      <c r="D2" s="10">
        <f t="shared" ref="D2:D24" si="0">((B2-C2)/B2)*100</f>
        <v>81.818181818181827</v>
      </c>
      <c r="E2" s="11">
        <f>AVERAGE(hotwire!C2:C31)</f>
        <v>30</v>
      </c>
      <c r="F2" s="11">
        <f>AVERAGE(hotwire!D2:D31)</f>
        <v>4</v>
      </c>
      <c r="G2" s="11">
        <f t="shared" ref="G2:G24" si="1">((E2-F2)/E2)*100</f>
        <v>86.666666666666671</v>
      </c>
      <c r="H2" s="10">
        <f>AVERAGE(hotwire!E2:E31)</f>
        <v>995.43533333333323</v>
      </c>
    </row>
    <row r="3" spans="1:8" ht="15.75" customHeight="1">
      <c r="A3" s="7" t="s">
        <v>26</v>
      </c>
      <c r="B3" s="10">
        <f>AVERAGE(westin!A2:A31)</f>
        <v>4782</v>
      </c>
      <c r="C3" s="10">
        <f>AVERAGE(westin!B2:B31)</f>
        <v>40</v>
      </c>
      <c r="D3" s="10">
        <f t="shared" si="0"/>
        <v>99.163529903805937</v>
      </c>
      <c r="E3" s="10">
        <f>AVERAGE(westin!C2:C31)</f>
        <v>11</v>
      </c>
      <c r="F3" s="10">
        <f>AVERAGE(westin!D2:D31)</f>
        <v>1</v>
      </c>
      <c r="G3" s="11">
        <f t="shared" si="1"/>
        <v>90.909090909090907</v>
      </c>
      <c r="H3" s="10">
        <f>AVERAGE(westin!E2:E31)</f>
        <v>119.85800000000003</v>
      </c>
    </row>
    <row r="4" spans="1:8" ht="15.75" customHeight="1">
      <c r="A4" s="7" t="s">
        <v>29</v>
      </c>
      <c r="B4" s="10">
        <f>AVERAGE(hightail!A2:A31)</f>
        <v>44</v>
      </c>
      <c r="C4" s="10">
        <f>AVERAGE(hightail!B2:B31)</f>
        <v>0</v>
      </c>
      <c r="D4" s="10">
        <f t="shared" si="0"/>
        <v>100</v>
      </c>
      <c r="E4" s="10">
        <f>AVERAGE(hightail!C2:C31)</f>
        <v>2</v>
      </c>
      <c r="F4" s="10">
        <f>AVERAGE(hightail!D2:D31)</f>
        <v>0</v>
      </c>
      <c r="G4" s="11">
        <f t="shared" si="1"/>
        <v>100</v>
      </c>
      <c r="H4" s="10">
        <f>AVERAGE(hightail!E2:E31)</f>
        <v>95.556899999999985</v>
      </c>
    </row>
    <row r="5" spans="1:8" ht="15.75" customHeight="1">
      <c r="A5" s="7" t="s">
        <v>38</v>
      </c>
      <c r="B5" s="10">
        <f>AVERAGE(akamai!A2:A31)</f>
        <v>3492</v>
      </c>
      <c r="C5" s="10">
        <f>AVERAGE(akamai!B2:B31)</f>
        <v>0</v>
      </c>
      <c r="D5" s="10">
        <f t="shared" si="0"/>
        <v>100</v>
      </c>
      <c r="E5" s="10">
        <f>AVERAGE(akamai!C2:C31)</f>
        <v>6</v>
      </c>
      <c r="F5" s="10">
        <f>AVERAGE(akamai!D2:D31)</f>
        <v>0</v>
      </c>
      <c r="G5" s="11">
        <f t="shared" si="1"/>
        <v>100</v>
      </c>
      <c r="H5" s="10">
        <f>AVERAGE(akamai!E2:E31)</f>
        <v>165.98156666666665</v>
      </c>
    </row>
    <row r="6" spans="1:8" ht="15.75" customHeight="1">
      <c r="A6" s="7" t="s">
        <v>39</v>
      </c>
      <c r="B6" s="10">
        <f>AVERAGE(caLottery!A2:A31)</f>
        <v>310</v>
      </c>
      <c r="C6" s="10">
        <f>AVERAGE(caLottery!B2:B31)</f>
        <v>44.666666666666664</v>
      </c>
      <c r="D6" s="10">
        <f t="shared" si="0"/>
        <v>85.591397849462354</v>
      </c>
      <c r="E6" s="10">
        <f>AVERAGE(caLottery!C2:C31)</f>
        <v>4</v>
      </c>
      <c r="F6" s="10">
        <f>AVERAGE(caLottery!D2:D31)</f>
        <v>1.2</v>
      </c>
      <c r="G6" s="11">
        <f t="shared" si="1"/>
        <v>70</v>
      </c>
      <c r="H6" s="10">
        <f>AVERAGE(caLottery!E2:E31)</f>
        <v>156.50826666666669</v>
      </c>
    </row>
    <row r="7" spans="1:8" ht="15.75" customHeight="1">
      <c r="A7" s="7" t="s">
        <v>43</v>
      </c>
      <c r="B7" s="11">
        <f>AVERAGE(designSponge!A2:A31)</f>
        <v>1921</v>
      </c>
      <c r="C7" s="11">
        <f>AVERAGE(designSponge!B2:B31)</f>
        <v>1.4</v>
      </c>
      <c r="D7" s="10">
        <f t="shared" si="0"/>
        <v>99.927121290994265</v>
      </c>
      <c r="E7" s="11">
        <f>AVERAGE(designSponge!C2:C31)</f>
        <v>9</v>
      </c>
      <c r="F7" s="11">
        <f>AVERAGE(designSponge!D2:D31)</f>
        <v>6.6666666666666666E-2</v>
      </c>
      <c r="G7" s="11">
        <f t="shared" si="1"/>
        <v>99.259259259259252</v>
      </c>
      <c r="H7" s="11">
        <f>AVERAGE(designSponge!E2:E31)</f>
        <v>1256.6198999999999</v>
      </c>
    </row>
    <row r="8" spans="1:8" ht="15.75" customHeight="1">
      <c r="A8" s="7" t="s">
        <v>50</v>
      </c>
      <c r="B8" s="11">
        <f>AVERAGE(dmv!A2:A31)</f>
        <v>1326</v>
      </c>
      <c r="C8" s="11">
        <f>AVERAGE(dmv!B2:B31)</f>
        <v>28</v>
      </c>
      <c r="D8" s="10">
        <f t="shared" si="0"/>
        <v>97.888386123680235</v>
      </c>
      <c r="E8" s="11">
        <f>AVERAGE(dmv!C2:C31)</f>
        <v>13</v>
      </c>
      <c r="F8" s="11">
        <f>AVERAGE(dmv!D2:D31)</f>
        <v>2</v>
      </c>
      <c r="G8" s="11">
        <f t="shared" si="1"/>
        <v>84.615384615384613</v>
      </c>
      <c r="H8" s="11">
        <f>AVERAGE(dmv!E2:E31)</f>
        <v>470.86093333333332</v>
      </c>
    </row>
    <row r="9" spans="1:8" ht="15.75" customHeight="1">
      <c r="A9" s="7" t="s">
        <v>53</v>
      </c>
      <c r="B9" s="11">
        <f>AVERAGE(els!A2:A31)</f>
        <v>70</v>
      </c>
      <c r="C9" s="11">
        <f>AVERAGE(els!B2:B31)</f>
        <v>0</v>
      </c>
      <c r="D9" s="10">
        <f t="shared" si="0"/>
        <v>100</v>
      </c>
      <c r="E9" s="11">
        <f>AVERAGE(els!C2:C31)</f>
        <v>6</v>
      </c>
      <c r="F9" s="11">
        <f>AVERAGE(els!D2:D31)</f>
        <v>0</v>
      </c>
      <c r="G9" s="11">
        <f t="shared" si="1"/>
        <v>100</v>
      </c>
      <c r="H9" s="11">
        <f>AVERAGE(els!E2:E31)</f>
        <v>109.57093333333333</v>
      </c>
    </row>
    <row r="10" spans="1:8" ht="15.75" customHeight="1">
      <c r="A10" s="7" t="s">
        <v>56</v>
      </c>
      <c r="B10" s="11">
        <f>AVERAGE(facebookLogin!A2:A31)</f>
        <v>3033</v>
      </c>
      <c r="C10" s="11">
        <f>AVERAGE(facebookLogin!B2:B31)</f>
        <v>1320.7333333333333</v>
      </c>
      <c r="D10" s="10">
        <f t="shared" si="0"/>
        <v>56.454555445653362</v>
      </c>
      <c r="E10" s="11">
        <f>AVERAGE(facebookLogin!C2:C31)</f>
        <v>16</v>
      </c>
      <c r="F10" s="11">
        <f>AVERAGE(facebookLogin!D2:D31)</f>
        <v>12</v>
      </c>
      <c r="G10" s="11">
        <f t="shared" si="1"/>
        <v>25</v>
      </c>
      <c r="H10" s="11">
        <f>AVERAGE(facebookLogin!E2:E31)</f>
        <v>1461.3009333333332</v>
      </c>
    </row>
    <row r="11" spans="1:8" ht="15.75" customHeight="1">
      <c r="A11" s="7" t="s">
        <v>57</v>
      </c>
      <c r="B11" s="11">
        <f>AVERAGE(flynas!A2:A31)</f>
        <v>462</v>
      </c>
      <c r="C11" s="11">
        <f>AVERAGE(flynas!B2:B31)</f>
        <v>0</v>
      </c>
      <c r="D11" s="10">
        <f t="shared" si="0"/>
        <v>100</v>
      </c>
      <c r="E11" s="11">
        <f>AVERAGE(flynas!C2:C31)</f>
        <v>9</v>
      </c>
      <c r="F11" s="11">
        <f>AVERAGE(flynas!D2:D31)</f>
        <v>0</v>
      </c>
      <c r="G11" s="11">
        <f t="shared" si="1"/>
        <v>100</v>
      </c>
      <c r="H11" s="11">
        <f>AVERAGE(flynas!E2:E31)</f>
        <v>402.9366</v>
      </c>
    </row>
    <row r="12" spans="1:8" ht="15.75" customHeight="1">
      <c r="A12" s="7" t="s">
        <v>68</v>
      </c>
      <c r="B12" s="11">
        <f>AVERAGE(googleEarth!A2:A31)</f>
        <v>4965</v>
      </c>
      <c r="C12" s="11">
        <f>AVERAGE(googleEarth!B2:B31)</f>
        <v>978.8</v>
      </c>
      <c r="D12" s="10">
        <f t="shared" si="0"/>
        <v>80.286002014098685</v>
      </c>
      <c r="E12" s="11">
        <f>AVERAGE(googleEarth!C2:C31)</f>
        <v>15</v>
      </c>
      <c r="F12" s="11">
        <f>AVERAGE(googleEarth!D2:D31)</f>
        <v>4.2333333333333334</v>
      </c>
      <c r="G12" s="11">
        <f t="shared" si="1"/>
        <v>71.777777777777771</v>
      </c>
      <c r="H12" s="11">
        <f>AVERAGE(googleEarth!E2:E31)</f>
        <v>490.47193333333337</v>
      </c>
    </row>
    <row r="13" spans="1:8" ht="15.75" customHeight="1">
      <c r="A13" s="7" t="s">
        <v>71</v>
      </c>
      <c r="B13" s="11">
        <f>AVERAGE(googleLogin!A2:A31)</f>
        <v>1106</v>
      </c>
      <c r="C13" s="11">
        <f>AVERAGE(googleLogin!B2:B31)</f>
        <v>0</v>
      </c>
      <c r="D13" s="10">
        <f t="shared" si="0"/>
        <v>100</v>
      </c>
      <c r="E13" s="11">
        <f>AVERAGE(googleLogin!C2:C31)</f>
        <v>6</v>
      </c>
      <c r="F13" s="11">
        <f>AVERAGE(googleLogin!D2:D31)</f>
        <v>0</v>
      </c>
      <c r="G13" s="11">
        <f t="shared" si="1"/>
        <v>100</v>
      </c>
      <c r="H13" s="11">
        <f>AVERAGE(googleLogin!E2:E31)</f>
        <v>75.463866666666675</v>
      </c>
    </row>
    <row r="14" spans="1:8" ht="15.75" customHeight="1">
      <c r="A14" s="7" t="s">
        <v>74</v>
      </c>
      <c r="B14" s="11">
        <f>AVERAGE(ixigo!A2:A31)</f>
        <v>8346</v>
      </c>
      <c r="C14" s="11">
        <f>AVERAGE(ixigo!B2:B31)</f>
        <v>0</v>
      </c>
      <c r="D14" s="10">
        <f t="shared" si="0"/>
        <v>100</v>
      </c>
      <c r="E14" s="11">
        <f>AVERAGE(ixigo!C2:C31)</f>
        <v>38</v>
      </c>
      <c r="F14" s="11">
        <f>AVERAGE(ixigo!D2:D31)</f>
        <v>0</v>
      </c>
      <c r="G14" s="11">
        <f t="shared" si="1"/>
        <v>100</v>
      </c>
      <c r="H14" s="11">
        <f>AVERAGE(ixigo!E2:E31)</f>
        <v>1532.1960666666666</v>
      </c>
    </row>
    <row r="15" spans="1:8" ht="15.75" customHeight="1">
      <c r="A15" s="7" t="s">
        <v>85</v>
      </c>
      <c r="B15" s="11">
        <f>AVERAGE(linkedin!A2:A31)</f>
        <v>15002</v>
      </c>
      <c r="C15" s="11">
        <f>AVERAGE(linkedin!B2:B31)</f>
        <v>3255.6</v>
      </c>
      <c r="D15" s="10">
        <f t="shared" si="0"/>
        <v>78.298893480869211</v>
      </c>
      <c r="E15" s="11">
        <f>AVERAGE(linkedin!C2:C31)</f>
        <v>22</v>
      </c>
      <c r="F15" s="11">
        <f>AVERAGE(linkedin!D2:D31)</f>
        <v>11.8</v>
      </c>
      <c r="G15" s="11">
        <f t="shared" si="1"/>
        <v>46.36363636363636</v>
      </c>
      <c r="H15" s="11">
        <f>AVERAGE(linkedin!E2:E31)</f>
        <v>1133.9137000000001</v>
      </c>
    </row>
    <row r="16" spans="1:8" ht="15.75" customHeight="1">
      <c r="A16" s="7" t="s">
        <v>94</v>
      </c>
      <c r="B16" s="11">
        <f>AVERAGE(museum!A2:A31)</f>
        <v>9060</v>
      </c>
      <c r="C16" s="11">
        <f>AVERAGE(museum!B2:B31)</f>
        <v>6248.2666666666664</v>
      </c>
      <c r="D16" s="10">
        <f t="shared" si="0"/>
        <v>31.034584253127299</v>
      </c>
      <c r="E16" s="11">
        <f>AVERAGE(museum!C2:C31)</f>
        <v>32</v>
      </c>
      <c r="F16" s="11">
        <f>AVERAGE(museum!D2:D31)</f>
        <v>12</v>
      </c>
      <c r="G16" s="11">
        <f t="shared" si="1"/>
        <v>62.5</v>
      </c>
      <c r="H16" s="11">
        <f>AVERAGE(museum!E2:E31)</f>
        <v>2434.2342666666659</v>
      </c>
    </row>
    <row r="17" spans="1:8" ht="15.75" customHeight="1">
      <c r="A17" s="7" t="s">
        <v>97</v>
      </c>
      <c r="B17" s="11">
        <f>AVERAGE(mplay!A2:A31)</f>
        <v>2072</v>
      </c>
      <c r="C17" s="11">
        <f>AVERAGE(mplay!B2:B31)</f>
        <v>1046.9333333333334</v>
      </c>
      <c r="D17" s="10">
        <f t="shared" si="0"/>
        <v>49.47232947232947</v>
      </c>
      <c r="E17" s="11">
        <f>AVERAGE(mplay!C2:C31)</f>
        <v>76</v>
      </c>
      <c r="F17" s="11">
        <f>AVERAGE(mplay!D2:D31)</f>
        <v>3.4666666666666668</v>
      </c>
      <c r="G17" s="11">
        <f t="shared" si="1"/>
        <v>95.438596491228068</v>
      </c>
      <c r="H17" s="11">
        <f>AVERAGE(mplay!E2:E31)</f>
        <v>7046.8684666666668</v>
      </c>
    </row>
    <row r="18" spans="1:8" ht="15.75" customHeight="1">
      <c r="A18" s="7" t="s">
        <v>98</v>
      </c>
      <c r="B18" s="11">
        <f>AVERAGE(qualitrol!A2:A31)</f>
        <v>8099</v>
      </c>
      <c r="C18" s="11">
        <f>AVERAGE(qualitrol!B2:B31)</f>
        <v>872.5333333333333</v>
      </c>
      <c r="D18" s="10">
        <f t="shared" si="0"/>
        <v>89.226653496316416</v>
      </c>
      <c r="E18" s="11">
        <f>AVERAGE(qualitrol!C2:C31)</f>
        <v>19</v>
      </c>
      <c r="F18" s="11">
        <f>AVERAGE(qualitrol!D2:D31)</f>
        <v>20.666666666666668</v>
      </c>
      <c r="G18" s="11">
        <f t="shared" si="1"/>
        <v>-8.7719298245614095</v>
      </c>
      <c r="H18" s="11">
        <f>AVERAGE(qualitrol!E2:E31)</f>
        <v>256.50463333333335</v>
      </c>
    </row>
    <row r="19" spans="1:8" ht="15.75" customHeight="1">
      <c r="A19" s="7" t="s">
        <v>101</v>
      </c>
      <c r="B19" s="11">
        <f>AVERAGE(rentalCars!A2:A31)</f>
        <v>64</v>
      </c>
      <c r="C19" s="11">
        <f>AVERAGE(rentalCars!B2:B31)</f>
        <v>0</v>
      </c>
      <c r="D19" s="10">
        <f t="shared" si="0"/>
        <v>100</v>
      </c>
      <c r="E19" s="11">
        <f>AVERAGE(rentalCars!C2:C31)</f>
        <v>6</v>
      </c>
      <c r="F19" s="11">
        <f>AVERAGE(rentalCars!D2:D31)</f>
        <v>0</v>
      </c>
      <c r="G19" s="11">
        <f t="shared" si="1"/>
        <v>100</v>
      </c>
      <c r="H19" s="11">
        <f>AVERAGE(rentalCars!E2:E31)</f>
        <v>284.96616666666665</v>
      </c>
    </row>
    <row r="20" spans="1:8" ht="15.75" customHeight="1">
      <c r="A20" s="7" t="s">
        <v>110</v>
      </c>
      <c r="B20" s="11">
        <f>AVERAGE(skype!A2:A31)</f>
        <v>20</v>
      </c>
      <c r="C20" s="11">
        <f>AVERAGE(skype!B2:B31)</f>
        <v>0</v>
      </c>
      <c r="D20" s="10">
        <f t="shared" si="0"/>
        <v>100</v>
      </c>
      <c r="E20" s="11">
        <f>AVERAGE(skype!C2:C31)</f>
        <v>3</v>
      </c>
      <c r="F20" s="11">
        <f>AVERAGE(skype!D2:D31)</f>
        <v>0</v>
      </c>
      <c r="G20" s="11">
        <f t="shared" si="1"/>
        <v>100</v>
      </c>
      <c r="H20" s="11">
        <f>AVERAGE(skype!E2:E31)</f>
        <v>134.40463333333335</v>
      </c>
    </row>
    <row r="21" spans="1:8" ht="15.75" customHeight="1">
      <c r="A21" s="7" t="s">
        <v>121</v>
      </c>
      <c r="B21" s="11">
        <f>AVERAGE(skyScanner!A2:A31)</f>
        <v>62</v>
      </c>
      <c r="C21" s="11">
        <f>AVERAGE(skyScanner!B2:B31)</f>
        <v>0</v>
      </c>
      <c r="D21" s="10">
        <f t="shared" si="0"/>
        <v>100</v>
      </c>
      <c r="E21" s="11">
        <f>AVERAGE(skyScanner!C2:C31)</f>
        <v>4</v>
      </c>
      <c r="F21" s="11">
        <f>AVERAGE(skyScanner!D2:D31)</f>
        <v>0</v>
      </c>
      <c r="G21" s="11">
        <f t="shared" si="1"/>
        <v>100</v>
      </c>
      <c r="H21" s="11">
        <f>AVERAGE(skyScanner!E2:E31)</f>
        <v>87.9649</v>
      </c>
    </row>
    <row r="22" spans="1:8" ht="15.75" customHeight="1">
      <c r="A22" s="7" t="s">
        <v>128</v>
      </c>
      <c r="B22" s="11">
        <f>AVERAGE(doctor!A2:A31)</f>
        <v>12581</v>
      </c>
      <c r="C22" s="11">
        <f>AVERAGE(doctor!B2:B31)</f>
        <v>199.86666666666667</v>
      </c>
      <c r="D22" s="10">
        <f t="shared" si="0"/>
        <v>98.411361047081584</v>
      </c>
      <c r="E22" s="11">
        <f>AVERAGE(doctor!C2:C31)</f>
        <v>21</v>
      </c>
      <c r="F22" s="11">
        <f>AVERAGE(doctor!D2:D31)</f>
        <v>5.8</v>
      </c>
      <c r="G22" s="11">
        <f t="shared" si="1"/>
        <v>72.38095238095238</v>
      </c>
      <c r="H22" s="11">
        <f>AVERAGE(doctor!E2:E31)</f>
        <v>258.54339999999996</v>
      </c>
    </row>
    <row r="23" spans="1:8" ht="15.75" customHeight="1">
      <c r="A23" s="7" t="s">
        <v>145</v>
      </c>
      <c r="B23" s="11">
        <f>AVERAGE(twitterHelp!A2:A31)</f>
        <v>1765</v>
      </c>
      <c r="C23" s="11">
        <f>AVERAGE(twitterHelp!B2:B31)</f>
        <v>0</v>
      </c>
      <c r="D23" s="10">
        <f t="shared" si="0"/>
        <v>100</v>
      </c>
      <c r="E23" s="11">
        <f>AVERAGE(twitterHelp!C2:C31)</f>
        <v>5</v>
      </c>
      <c r="F23" s="11">
        <f>AVERAGE(twitterHelp!D2:D31)</f>
        <v>0</v>
      </c>
      <c r="G23" s="11">
        <f t="shared" si="1"/>
        <v>100</v>
      </c>
      <c r="H23" s="11">
        <f>AVERAGE(twitterHelp!E2:E31)</f>
        <v>163.30313333333334</v>
      </c>
    </row>
    <row r="24" spans="1:8" ht="15.75" customHeight="1">
      <c r="A24" s="7" t="s">
        <v>149</v>
      </c>
      <c r="B24" s="11">
        <f>AVERAGE(worldsBest!A2:A31)</f>
        <v>876</v>
      </c>
      <c r="C24" s="11">
        <f>AVERAGE(worldsBest!B2:B31)</f>
        <v>0</v>
      </c>
      <c r="D24" s="10">
        <f t="shared" si="0"/>
        <v>100</v>
      </c>
      <c r="E24" s="11">
        <f>AVERAGE(worldsBest!C2:C31)</f>
        <v>24</v>
      </c>
      <c r="F24" s="11">
        <f>AVERAGE(worldsBest!D2:D31)</f>
        <v>0</v>
      </c>
      <c r="G24" s="11">
        <f t="shared" si="1"/>
        <v>100</v>
      </c>
      <c r="H24" s="11">
        <f>AVERAGE(worldsBest!E2:E31)</f>
        <v>1075.5673666666667</v>
      </c>
    </row>
    <row r="25" spans="1:8" ht="15.75" customHeight="1">
      <c r="A25" s="15" t="s">
        <v>152</v>
      </c>
      <c r="B25" s="16">
        <f t="shared" ref="B25:D25" si="2">AVERAGE(B3:B24)</f>
        <v>3611.7272727272725</v>
      </c>
      <c r="C25" s="16">
        <f t="shared" si="2"/>
        <v>638.03636363636372</v>
      </c>
      <c r="D25" s="16">
        <f t="shared" si="2"/>
        <v>89.352491562609941</v>
      </c>
      <c r="E25" s="16">
        <f t="shared" ref="E25:G25" si="3">AVERAGE(E2:E24)</f>
        <v>16.391304347826086</v>
      </c>
      <c r="F25" s="16">
        <f t="shared" si="3"/>
        <v>3.4014492753623187</v>
      </c>
      <c r="G25" s="16">
        <f t="shared" si="3"/>
        <v>82.440844984323235</v>
      </c>
      <c r="H25" s="16">
        <f>AVERAGE(H3:H24)</f>
        <v>873.34529848484829</v>
      </c>
    </row>
    <row r="26" spans="1:8" ht="15.75" customHeight="1">
      <c r="A26" s="15" t="s">
        <v>159</v>
      </c>
      <c r="B26" s="16">
        <f t="shared" ref="B26:D26" si="4">MEDIAN(B3:B24)</f>
        <v>1843</v>
      </c>
      <c r="C26" s="16">
        <f t="shared" si="4"/>
        <v>0.7</v>
      </c>
      <c r="D26" s="16">
        <f t="shared" si="4"/>
        <v>99.963560645497125</v>
      </c>
      <c r="E26" s="16">
        <f t="shared" ref="E26:G26" si="5">MEDIAN(E2:E24)</f>
        <v>11</v>
      </c>
      <c r="F26" s="16">
        <f t="shared" si="5"/>
        <v>6.6666666666666666E-2</v>
      </c>
      <c r="G26" s="16">
        <f t="shared" si="5"/>
        <v>99.259259259259252</v>
      </c>
      <c r="H26" s="16">
        <f>MEDIAN(H3:H24)</f>
        <v>271.75478333333331</v>
      </c>
    </row>
    <row r="27" spans="1:8" ht="15.75" customHeight="1">
      <c r="A27" s="17"/>
      <c r="B27" s="18"/>
      <c r="C27" s="18"/>
      <c r="D27" s="18"/>
      <c r="E27" s="18"/>
      <c r="F27" s="18"/>
      <c r="G27" s="18"/>
      <c r="H27" s="18"/>
    </row>
    <row r="28" spans="1:8" ht="15.75" customHeight="1">
      <c r="A28" s="19" t="s">
        <v>165</v>
      </c>
      <c r="B28" s="20">
        <f>COUNTIF(G2:G24, "=100")</f>
        <v>11</v>
      </c>
      <c r="C28" s="17"/>
      <c r="D28" s="17"/>
      <c r="E28" s="17"/>
      <c r="F28" s="17"/>
      <c r="G28" s="17"/>
      <c r="H28" s="17"/>
    </row>
    <row r="29" spans="1:8" ht="15.75" customHeight="1">
      <c r="A29" s="21" t="s">
        <v>167</v>
      </c>
      <c r="B29" s="22">
        <f>COUNTIF(G2:G24, "&gt;90")</f>
        <v>14</v>
      </c>
      <c r="C29" s="23"/>
      <c r="D29" s="23"/>
      <c r="E29" s="23"/>
      <c r="F29" s="23"/>
      <c r="G29" s="23"/>
      <c r="H29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3033</v>
      </c>
      <c r="B2" s="8">
        <v>1301</v>
      </c>
      <c r="C2" s="8">
        <v>16</v>
      </c>
      <c r="D2" s="8">
        <v>12</v>
      </c>
      <c r="E2" s="8">
        <v>1127.8589999999999</v>
      </c>
      <c r="F2" s="9" t="s">
        <v>58</v>
      </c>
      <c r="G2" s="8">
        <v>498271.60493827198</v>
      </c>
    </row>
    <row r="3" spans="1:7" ht="15.75" customHeight="1">
      <c r="A3" s="8">
        <v>3033</v>
      </c>
      <c r="B3" s="8">
        <v>1301</v>
      </c>
      <c r="C3" s="8">
        <v>16</v>
      </c>
      <c r="D3" s="8">
        <v>12</v>
      </c>
      <c r="E3" s="8">
        <v>988.21900000000005</v>
      </c>
      <c r="F3" s="9" t="s">
        <v>59</v>
      </c>
      <c r="G3" s="8">
        <v>498271.60493827198</v>
      </c>
    </row>
    <row r="4" spans="1:7" ht="15.75" customHeight="1">
      <c r="A4" s="8">
        <v>3033</v>
      </c>
      <c r="B4" s="8">
        <v>1301</v>
      </c>
      <c r="C4" s="8">
        <v>16</v>
      </c>
      <c r="D4" s="8">
        <v>12</v>
      </c>
      <c r="E4" s="8">
        <v>2170.7170000000001</v>
      </c>
      <c r="F4" s="9" t="s">
        <v>61</v>
      </c>
      <c r="G4" s="8">
        <v>498271.60493827198</v>
      </c>
    </row>
    <row r="5" spans="1:7" ht="15.75" customHeight="1">
      <c r="A5" s="8">
        <v>3033</v>
      </c>
      <c r="B5" s="8">
        <v>1301</v>
      </c>
      <c r="C5" s="8">
        <v>16</v>
      </c>
      <c r="D5" s="8">
        <v>12</v>
      </c>
      <c r="E5" s="8">
        <v>966.36</v>
      </c>
      <c r="F5" s="9" t="s">
        <v>59</v>
      </c>
      <c r="G5" s="8">
        <v>498271.60493827198</v>
      </c>
    </row>
    <row r="6" spans="1:7" ht="15.75" customHeight="1">
      <c r="A6" s="8">
        <v>3033</v>
      </c>
      <c r="B6" s="8">
        <v>1301</v>
      </c>
      <c r="C6" s="8">
        <v>16</v>
      </c>
      <c r="D6" s="8">
        <v>12</v>
      </c>
      <c r="E6" s="8">
        <v>893.10900000000004</v>
      </c>
      <c r="F6" s="9" t="s">
        <v>63</v>
      </c>
      <c r="G6" s="8">
        <v>498271.60493827198</v>
      </c>
    </row>
    <row r="7" spans="1:7" ht="15.75" customHeight="1">
      <c r="A7" s="8">
        <v>3033</v>
      </c>
      <c r="B7" s="8">
        <v>1301</v>
      </c>
      <c r="C7" s="8">
        <v>16</v>
      </c>
      <c r="D7" s="8">
        <v>12</v>
      </c>
      <c r="E7" s="8">
        <v>1974.23</v>
      </c>
      <c r="F7" s="9" t="s">
        <v>64</v>
      </c>
      <c r="G7" s="8">
        <v>498271.60493827198</v>
      </c>
    </row>
    <row r="8" spans="1:7" ht="15.75" customHeight="1">
      <c r="A8" s="8">
        <v>3033</v>
      </c>
      <c r="B8" s="8">
        <v>1301</v>
      </c>
      <c r="C8" s="8">
        <v>16</v>
      </c>
      <c r="D8" s="8">
        <v>12</v>
      </c>
      <c r="E8" s="8">
        <v>992.077</v>
      </c>
      <c r="F8" s="9" t="s">
        <v>59</v>
      </c>
      <c r="G8" s="8">
        <v>498271.60493827198</v>
      </c>
    </row>
    <row r="9" spans="1:7" ht="15.75" customHeight="1">
      <c r="A9" s="8">
        <v>3033</v>
      </c>
      <c r="B9" s="8">
        <v>1301</v>
      </c>
      <c r="C9" s="8">
        <v>16</v>
      </c>
      <c r="D9" s="8">
        <v>12</v>
      </c>
      <c r="E9" s="8">
        <v>1098.7719999999999</v>
      </c>
      <c r="F9" s="9" t="s">
        <v>58</v>
      </c>
      <c r="G9" s="8">
        <v>498271.60493827198</v>
      </c>
    </row>
    <row r="10" spans="1:7" ht="15.75" customHeight="1">
      <c r="A10" s="8">
        <v>3033</v>
      </c>
      <c r="B10" s="8">
        <v>1301</v>
      </c>
      <c r="C10" s="8">
        <v>16</v>
      </c>
      <c r="D10" s="8">
        <v>12</v>
      </c>
      <c r="E10" s="8">
        <v>2214.6860000000001</v>
      </c>
      <c r="F10" s="9" t="s">
        <v>66</v>
      </c>
      <c r="G10" s="8">
        <v>498271.60493827198</v>
      </c>
    </row>
    <row r="11" spans="1:7" ht="15.75" customHeight="1">
      <c r="A11" s="8">
        <v>3033</v>
      </c>
      <c r="B11" s="8">
        <v>1301</v>
      </c>
      <c r="C11" s="8">
        <v>16</v>
      </c>
      <c r="D11" s="8">
        <v>12</v>
      </c>
      <c r="E11" s="8">
        <v>960.42499999999995</v>
      </c>
      <c r="F11" s="9" t="s">
        <v>59</v>
      </c>
      <c r="G11" s="8">
        <v>498271.60493827198</v>
      </c>
    </row>
    <row r="12" spans="1:7" ht="15.75" customHeight="1">
      <c r="A12" s="8">
        <v>3033</v>
      </c>
      <c r="B12" s="8">
        <v>1301</v>
      </c>
      <c r="C12" s="8">
        <v>16</v>
      </c>
      <c r="D12" s="8">
        <v>12</v>
      </c>
      <c r="E12" s="8">
        <v>1084.5329999999999</v>
      </c>
      <c r="F12" s="9" t="s">
        <v>58</v>
      </c>
      <c r="G12" s="8">
        <v>498271.60493827198</v>
      </c>
    </row>
    <row r="13" spans="1:7" ht="15.75" customHeight="1">
      <c r="A13" s="8">
        <v>3033</v>
      </c>
      <c r="B13" s="8">
        <v>1301</v>
      </c>
      <c r="C13" s="8">
        <v>16</v>
      </c>
      <c r="D13" s="8">
        <v>12</v>
      </c>
      <c r="E13" s="8">
        <v>972.23299999999995</v>
      </c>
      <c r="F13" s="9" t="s">
        <v>67</v>
      </c>
      <c r="G13" s="8">
        <v>498271.60493827198</v>
      </c>
    </row>
    <row r="14" spans="1:7" ht="15.75" customHeight="1">
      <c r="A14" s="8">
        <v>3033</v>
      </c>
      <c r="B14" s="8">
        <v>1333</v>
      </c>
      <c r="C14" s="8">
        <v>16</v>
      </c>
      <c r="D14" s="8">
        <v>12</v>
      </c>
      <c r="E14" s="8">
        <v>836.74900000000002</v>
      </c>
      <c r="F14" s="9" t="s">
        <v>63</v>
      </c>
      <c r="G14" s="8">
        <v>428271.60493827198</v>
      </c>
    </row>
    <row r="15" spans="1:7" ht="15.75" customHeight="1">
      <c r="A15" s="8">
        <v>3033</v>
      </c>
      <c r="B15" s="8">
        <v>1301</v>
      </c>
      <c r="C15" s="8">
        <v>16</v>
      </c>
      <c r="D15" s="8">
        <v>12</v>
      </c>
      <c r="E15" s="8">
        <v>2117.098</v>
      </c>
      <c r="F15" s="9" t="s">
        <v>64</v>
      </c>
      <c r="G15" s="8">
        <v>498271.60493827198</v>
      </c>
    </row>
    <row r="16" spans="1:7" ht="15.75" customHeight="1">
      <c r="A16" s="8">
        <v>3033</v>
      </c>
      <c r="B16" s="8">
        <v>1301</v>
      </c>
      <c r="C16" s="8">
        <v>16</v>
      </c>
      <c r="D16" s="8">
        <v>12</v>
      </c>
      <c r="E16" s="8">
        <v>2270.8440000000001</v>
      </c>
      <c r="F16" s="9" t="s">
        <v>66</v>
      </c>
      <c r="G16" s="8">
        <v>498271.60493827198</v>
      </c>
    </row>
    <row r="17" spans="1:7" ht="15.75" customHeight="1">
      <c r="A17" s="8">
        <v>3033</v>
      </c>
      <c r="B17" s="8">
        <v>1301</v>
      </c>
      <c r="C17" s="8">
        <v>16</v>
      </c>
      <c r="D17" s="8">
        <v>12</v>
      </c>
      <c r="E17" s="8">
        <v>1023.8150000000001</v>
      </c>
      <c r="F17" s="9" t="s">
        <v>59</v>
      </c>
      <c r="G17" s="8">
        <v>498271.60493827198</v>
      </c>
    </row>
    <row r="18" spans="1:7" ht="15.75" customHeight="1">
      <c r="A18" s="8">
        <v>3033</v>
      </c>
      <c r="B18" s="8">
        <v>1301</v>
      </c>
      <c r="C18" s="8">
        <v>16</v>
      </c>
      <c r="D18" s="8">
        <v>12</v>
      </c>
      <c r="E18" s="8">
        <v>1998.2719999999999</v>
      </c>
      <c r="F18" s="9" t="s">
        <v>64</v>
      </c>
      <c r="G18" s="8">
        <v>498271.60493827198</v>
      </c>
    </row>
    <row r="19" spans="1:7" ht="15.75" customHeight="1">
      <c r="A19" s="8">
        <v>3033</v>
      </c>
      <c r="B19" s="8">
        <v>1581</v>
      </c>
      <c r="C19" s="8">
        <v>16</v>
      </c>
      <c r="D19" s="8">
        <v>12</v>
      </c>
      <c r="E19" s="8">
        <v>966.99099999999999</v>
      </c>
      <c r="F19" s="9" t="s">
        <v>59</v>
      </c>
      <c r="G19" s="8">
        <v>428271.60493827198</v>
      </c>
    </row>
    <row r="20" spans="1:7" ht="15.75" customHeight="1">
      <c r="A20" s="8">
        <v>3033</v>
      </c>
      <c r="B20" s="8">
        <v>1301</v>
      </c>
      <c r="C20" s="8">
        <v>16</v>
      </c>
      <c r="D20" s="8">
        <v>12</v>
      </c>
      <c r="E20" s="8">
        <v>2036.259</v>
      </c>
      <c r="F20" s="9" t="s">
        <v>64</v>
      </c>
      <c r="G20" s="8">
        <v>498271.60493827198</v>
      </c>
    </row>
    <row r="21" spans="1:7" ht="15.75" customHeight="1">
      <c r="A21" s="8">
        <v>3033</v>
      </c>
      <c r="B21" s="8">
        <v>1301</v>
      </c>
      <c r="C21" s="8">
        <v>16</v>
      </c>
      <c r="D21" s="8">
        <v>12</v>
      </c>
      <c r="E21" s="8">
        <v>2086.558</v>
      </c>
      <c r="F21" s="9" t="s">
        <v>64</v>
      </c>
      <c r="G21" s="8">
        <v>498271.60493827198</v>
      </c>
    </row>
    <row r="22" spans="1:7" ht="15.75" customHeight="1">
      <c r="A22" s="8">
        <v>3033</v>
      </c>
      <c r="B22" s="8">
        <v>1301</v>
      </c>
      <c r="C22" s="8">
        <v>16</v>
      </c>
      <c r="D22" s="8">
        <v>12</v>
      </c>
      <c r="E22" s="8">
        <v>2026.9929999999999</v>
      </c>
      <c r="F22" s="9" t="s">
        <v>64</v>
      </c>
      <c r="G22" s="8">
        <v>498271.60493827198</v>
      </c>
    </row>
    <row r="23" spans="1:7" ht="15.75" customHeight="1">
      <c r="A23" s="8">
        <v>3033</v>
      </c>
      <c r="B23" s="8">
        <v>1301</v>
      </c>
      <c r="C23" s="8">
        <v>16</v>
      </c>
      <c r="D23" s="8">
        <v>12</v>
      </c>
      <c r="E23" s="8">
        <v>2035.5329999999999</v>
      </c>
      <c r="F23" s="9" t="s">
        <v>64</v>
      </c>
      <c r="G23" s="8">
        <v>498271.60493827198</v>
      </c>
    </row>
    <row r="24" spans="1:7" ht="15.75" customHeight="1">
      <c r="A24" s="8">
        <v>3033</v>
      </c>
      <c r="B24" s="8">
        <v>1301</v>
      </c>
      <c r="C24" s="8">
        <v>16</v>
      </c>
      <c r="D24" s="8">
        <v>12</v>
      </c>
      <c r="E24" s="8">
        <v>2035.347</v>
      </c>
      <c r="F24" s="9" t="s">
        <v>64</v>
      </c>
      <c r="G24" s="8">
        <v>498271.60493827198</v>
      </c>
    </row>
    <row r="25" spans="1:7" ht="15.75" customHeight="1">
      <c r="A25" s="8">
        <v>3033</v>
      </c>
      <c r="B25" s="8">
        <v>1301</v>
      </c>
      <c r="C25" s="8">
        <v>16</v>
      </c>
      <c r="D25" s="8">
        <v>12</v>
      </c>
      <c r="E25" s="8">
        <v>2059.4319999999998</v>
      </c>
      <c r="F25" s="9" t="s">
        <v>64</v>
      </c>
      <c r="G25" s="8">
        <v>498271.60493827198</v>
      </c>
    </row>
    <row r="26" spans="1:7" ht="15.75" customHeight="1">
      <c r="A26" s="8">
        <v>3033</v>
      </c>
      <c r="B26" s="8">
        <v>1301</v>
      </c>
      <c r="C26" s="8">
        <v>16</v>
      </c>
      <c r="D26" s="8">
        <v>12</v>
      </c>
      <c r="E26" s="8">
        <v>977.33699999999999</v>
      </c>
      <c r="F26" s="9" t="s">
        <v>59</v>
      </c>
      <c r="G26" s="8">
        <v>498271.60493827198</v>
      </c>
    </row>
    <row r="27" spans="1:7" ht="15.75" customHeight="1">
      <c r="A27" s="8">
        <v>3033</v>
      </c>
      <c r="B27" s="8">
        <v>1301</v>
      </c>
      <c r="C27" s="8">
        <v>16</v>
      </c>
      <c r="D27" s="8">
        <v>12</v>
      </c>
      <c r="E27" s="8">
        <v>1128.0609999999999</v>
      </c>
      <c r="F27" s="9" t="s">
        <v>58</v>
      </c>
      <c r="G27" s="8">
        <v>498271.60493827198</v>
      </c>
    </row>
    <row r="28" spans="1:7" ht="15.75" customHeight="1">
      <c r="A28" s="8">
        <v>3033</v>
      </c>
      <c r="B28" s="8">
        <v>1301</v>
      </c>
      <c r="C28" s="8">
        <v>16</v>
      </c>
      <c r="D28" s="8">
        <v>12</v>
      </c>
      <c r="E28" s="8">
        <v>1974.239</v>
      </c>
      <c r="F28" s="9" t="s">
        <v>64</v>
      </c>
      <c r="G28" s="8">
        <v>498271.60493827198</v>
      </c>
    </row>
    <row r="29" spans="1:7" ht="15.75" customHeight="1">
      <c r="A29" s="8">
        <v>3033</v>
      </c>
      <c r="B29" s="8">
        <v>1301</v>
      </c>
      <c r="C29" s="8">
        <v>16</v>
      </c>
      <c r="D29" s="8">
        <v>12</v>
      </c>
      <c r="E29" s="8">
        <v>980.61099999999999</v>
      </c>
      <c r="F29" s="9" t="s">
        <v>59</v>
      </c>
      <c r="G29" s="8">
        <v>498271.60493827198</v>
      </c>
    </row>
    <row r="30" spans="1:7" ht="15.75" customHeight="1">
      <c r="A30" s="8">
        <v>3033</v>
      </c>
      <c r="B30" s="8">
        <v>1581</v>
      </c>
      <c r="C30" s="8">
        <v>16</v>
      </c>
      <c r="D30" s="8">
        <v>12</v>
      </c>
      <c r="E30" s="8">
        <v>868.41200000000003</v>
      </c>
      <c r="F30" s="9" t="s">
        <v>63</v>
      </c>
      <c r="G30" s="8">
        <v>428271.60493827198</v>
      </c>
    </row>
    <row r="31" spans="1:7" ht="15.75" customHeight="1">
      <c r="A31" s="8">
        <v>3033</v>
      </c>
      <c r="B31" s="8">
        <v>1301</v>
      </c>
      <c r="C31" s="8">
        <v>16</v>
      </c>
      <c r="D31" s="8">
        <v>12</v>
      </c>
      <c r="E31" s="8">
        <v>973.25699999999995</v>
      </c>
      <c r="F31" s="9" t="s">
        <v>59</v>
      </c>
      <c r="G31" s="8">
        <v>498271.60493827198</v>
      </c>
    </row>
  </sheetData>
  <conditionalFormatting sqref="G2:G31">
    <cfRule type="expression" dxfId="14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462</v>
      </c>
      <c r="B2" s="8">
        <v>0</v>
      </c>
      <c r="C2" s="8">
        <v>9</v>
      </c>
      <c r="D2" s="8">
        <v>0</v>
      </c>
      <c r="E2" s="8">
        <v>575.10799999999995</v>
      </c>
      <c r="F2" s="9" t="s">
        <v>60</v>
      </c>
      <c r="G2" s="8">
        <v>1956.7090966354001</v>
      </c>
    </row>
    <row r="3" spans="1:7" ht="15.75" customHeight="1">
      <c r="A3" s="8">
        <v>462</v>
      </c>
      <c r="B3" s="8">
        <v>0</v>
      </c>
      <c r="C3" s="8">
        <v>9</v>
      </c>
      <c r="D3" s="8">
        <v>0</v>
      </c>
      <c r="E3" s="8">
        <v>340.49400000000003</v>
      </c>
      <c r="F3" s="9" t="s">
        <v>22</v>
      </c>
      <c r="G3" s="8">
        <v>3058.4251606979001</v>
      </c>
    </row>
    <row r="4" spans="1:7" ht="15.75" customHeight="1">
      <c r="A4" s="8">
        <v>462</v>
      </c>
      <c r="B4" s="8">
        <v>0</v>
      </c>
      <c r="C4" s="8">
        <v>9</v>
      </c>
      <c r="D4" s="8">
        <v>0</v>
      </c>
      <c r="E4" s="8">
        <v>347.762</v>
      </c>
      <c r="F4" s="9" t="s">
        <v>62</v>
      </c>
      <c r="G4" s="8">
        <v>3611.1111111110999</v>
      </c>
    </row>
    <row r="5" spans="1:7" ht="15.75" customHeight="1">
      <c r="A5" s="8">
        <v>462</v>
      </c>
      <c r="B5" s="8">
        <v>0</v>
      </c>
      <c r="C5" s="8">
        <v>9</v>
      </c>
      <c r="D5" s="8">
        <v>0</v>
      </c>
      <c r="E5" s="8">
        <v>361.214</v>
      </c>
      <c r="F5" s="9" t="s">
        <v>22</v>
      </c>
      <c r="G5" s="8">
        <v>3268.8419904212001</v>
      </c>
    </row>
    <row r="6" spans="1:7" ht="15.75" customHeight="1">
      <c r="A6" s="8">
        <v>462</v>
      </c>
      <c r="B6" s="8">
        <v>0</v>
      </c>
      <c r="C6" s="8">
        <v>9</v>
      </c>
      <c r="D6" s="8">
        <v>0</v>
      </c>
      <c r="E6" s="8">
        <v>450.10700000000003</v>
      </c>
      <c r="F6" s="9" t="s">
        <v>25</v>
      </c>
      <c r="G6" s="8">
        <v>3268.8419904212001</v>
      </c>
    </row>
    <row r="7" spans="1:7" ht="15.75" customHeight="1">
      <c r="A7" s="8">
        <v>462</v>
      </c>
      <c r="B7" s="8">
        <v>0</v>
      </c>
      <c r="C7" s="8">
        <v>9</v>
      </c>
      <c r="D7" s="8">
        <v>0</v>
      </c>
      <c r="E7" s="8">
        <v>365.375</v>
      </c>
      <c r="F7" s="9" t="s">
        <v>22</v>
      </c>
      <c r="G7" s="8">
        <v>3611.1111111110999</v>
      </c>
    </row>
    <row r="8" spans="1:7" ht="15.75" customHeight="1">
      <c r="A8" s="8">
        <v>462</v>
      </c>
      <c r="B8" s="8">
        <v>0</v>
      </c>
      <c r="C8" s="8">
        <v>9</v>
      </c>
      <c r="D8" s="8">
        <v>0</v>
      </c>
      <c r="E8" s="8">
        <v>436.22899999999998</v>
      </c>
      <c r="F8" s="9" t="s">
        <v>65</v>
      </c>
      <c r="G8" s="8">
        <v>2509.3950470486002</v>
      </c>
    </row>
    <row r="9" spans="1:7" ht="15.75" customHeight="1">
      <c r="A9" s="8">
        <v>462</v>
      </c>
      <c r="B9" s="8">
        <v>0</v>
      </c>
      <c r="C9" s="8">
        <v>9</v>
      </c>
      <c r="D9" s="8">
        <v>0</v>
      </c>
      <c r="E9" s="8">
        <v>547.27200000000005</v>
      </c>
      <c r="F9" s="9" t="s">
        <v>36</v>
      </c>
      <c r="G9" s="8">
        <v>1938.9709622278999</v>
      </c>
    </row>
    <row r="10" spans="1:7" ht="15.75" customHeight="1">
      <c r="A10" s="8">
        <v>462</v>
      </c>
      <c r="B10" s="8">
        <v>0</v>
      </c>
      <c r="C10" s="8">
        <v>9</v>
      </c>
      <c r="D10" s="8">
        <v>0</v>
      </c>
      <c r="E10" s="8">
        <v>435.76900000000001</v>
      </c>
      <c r="F10" s="9" t="s">
        <v>65</v>
      </c>
      <c r="G10" s="8">
        <v>2509.3950470486002</v>
      </c>
    </row>
    <row r="11" spans="1:7" ht="15.75" customHeight="1">
      <c r="A11" s="8">
        <v>462</v>
      </c>
      <c r="B11" s="8">
        <v>0</v>
      </c>
      <c r="C11" s="8">
        <v>9</v>
      </c>
      <c r="D11" s="8">
        <v>0</v>
      </c>
      <c r="E11" s="8">
        <v>351.17700000000002</v>
      </c>
      <c r="F11" s="9" t="s">
        <v>62</v>
      </c>
      <c r="G11" s="8">
        <v>3058.4251606979001</v>
      </c>
    </row>
    <row r="12" spans="1:7" ht="15.75" customHeight="1">
      <c r="A12" s="8">
        <v>462</v>
      </c>
      <c r="B12" s="8">
        <v>0</v>
      </c>
      <c r="C12" s="8">
        <v>9</v>
      </c>
      <c r="D12" s="8">
        <v>0</v>
      </c>
      <c r="E12" s="8">
        <v>359.09800000000001</v>
      </c>
      <c r="F12" s="9" t="s">
        <v>37</v>
      </c>
      <c r="G12" s="8">
        <v>1938.9709622278999</v>
      </c>
    </row>
    <row r="13" spans="1:7" ht="15.75" customHeight="1">
      <c r="A13" s="8">
        <v>462</v>
      </c>
      <c r="B13" s="8">
        <v>0</v>
      </c>
      <c r="C13" s="8">
        <v>9</v>
      </c>
      <c r="D13" s="8">
        <v>0</v>
      </c>
      <c r="E13" s="8">
        <v>336.846</v>
      </c>
      <c r="F13" s="9" t="s">
        <v>22</v>
      </c>
      <c r="G13" s="8">
        <v>3611.1111111110999</v>
      </c>
    </row>
    <row r="14" spans="1:7" ht="15.75" customHeight="1">
      <c r="A14" s="8">
        <v>462</v>
      </c>
      <c r="B14" s="8">
        <v>0</v>
      </c>
      <c r="C14" s="8">
        <v>9</v>
      </c>
      <c r="D14" s="8">
        <v>0</v>
      </c>
      <c r="E14" s="8">
        <v>440.346</v>
      </c>
      <c r="F14" s="9" t="s">
        <v>25</v>
      </c>
      <c r="G14" s="8">
        <v>2509.3950470486002</v>
      </c>
    </row>
    <row r="15" spans="1:7" ht="15.75" customHeight="1">
      <c r="A15" s="8">
        <v>462</v>
      </c>
      <c r="B15" s="8">
        <v>0</v>
      </c>
      <c r="C15" s="8">
        <v>9</v>
      </c>
      <c r="D15" s="8">
        <v>0</v>
      </c>
      <c r="E15" s="8">
        <v>268.37799999999999</v>
      </c>
      <c r="F15" s="9" t="s">
        <v>40</v>
      </c>
      <c r="G15" s="8">
        <v>3058.4251606979001</v>
      </c>
    </row>
    <row r="16" spans="1:7" ht="15.75" customHeight="1">
      <c r="A16" s="8">
        <v>462</v>
      </c>
      <c r="B16" s="8">
        <v>0</v>
      </c>
      <c r="C16" s="8">
        <v>9</v>
      </c>
      <c r="D16" s="8">
        <v>0</v>
      </c>
      <c r="E16" s="8">
        <v>391.32299999999998</v>
      </c>
      <c r="F16" s="9" t="s">
        <v>22</v>
      </c>
      <c r="G16" s="8">
        <v>3268.8419904212001</v>
      </c>
    </row>
    <row r="17" spans="1:7" ht="15.75" customHeight="1">
      <c r="A17" s="8">
        <v>462</v>
      </c>
      <c r="B17" s="8">
        <v>0</v>
      </c>
      <c r="C17" s="8">
        <v>9</v>
      </c>
      <c r="D17" s="8">
        <v>0</v>
      </c>
      <c r="E17" s="8">
        <v>586.65700000000004</v>
      </c>
      <c r="F17" s="9" t="s">
        <v>36</v>
      </c>
      <c r="G17" s="8">
        <v>3058.4251606979001</v>
      </c>
    </row>
    <row r="18" spans="1:7" ht="15.75" customHeight="1">
      <c r="A18" s="8">
        <v>462</v>
      </c>
      <c r="B18" s="8">
        <v>0</v>
      </c>
      <c r="C18" s="8">
        <v>9</v>
      </c>
      <c r="D18" s="8">
        <v>0</v>
      </c>
      <c r="E18" s="8">
        <v>521.28200000000004</v>
      </c>
      <c r="F18" s="9" t="s">
        <v>36</v>
      </c>
      <c r="G18" s="8">
        <v>2509.3950470486002</v>
      </c>
    </row>
    <row r="19" spans="1:7" ht="15.75" customHeight="1">
      <c r="A19" s="8">
        <v>462</v>
      </c>
      <c r="B19" s="8">
        <v>0</v>
      </c>
      <c r="C19" s="8">
        <v>9</v>
      </c>
      <c r="D19" s="8">
        <v>0</v>
      </c>
      <c r="E19" s="8">
        <v>276.58</v>
      </c>
      <c r="F19" s="9" t="s">
        <v>19</v>
      </c>
      <c r="G19" s="8">
        <v>2509.3950470486002</v>
      </c>
    </row>
    <row r="20" spans="1:7" ht="15.75" customHeight="1">
      <c r="A20" s="8">
        <v>462</v>
      </c>
      <c r="B20" s="8">
        <v>0</v>
      </c>
      <c r="C20" s="8">
        <v>9</v>
      </c>
      <c r="D20" s="8">
        <v>0</v>
      </c>
      <c r="E20" s="8">
        <v>394.91300000000001</v>
      </c>
      <c r="F20" s="9" t="s">
        <v>22</v>
      </c>
      <c r="G20" s="8">
        <v>3268.8419904212001</v>
      </c>
    </row>
    <row r="21" spans="1:7" ht="15.75" customHeight="1">
      <c r="A21" s="8">
        <v>462</v>
      </c>
      <c r="B21" s="8">
        <v>0</v>
      </c>
      <c r="C21" s="8">
        <v>9</v>
      </c>
      <c r="D21" s="8">
        <v>0</v>
      </c>
      <c r="E21" s="8">
        <v>281.28800000000001</v>
      </c>
      <c r="F21" s="9" t="s">
        <v>40</v>
      </c>
      <c r="G21" s="8">
        <v>3058.4251606979001</v>
      </c>
    </row>
    <row r="22" spans="1:7" ht="15.75" customHeight="1">
      <c r="A22" s="8">
        <v>462</v>
      </c>
      <c r="B22" s="8">
        <v>0</v>
      </c>
      <c r="C22" s="8">
        <v>9</v>
      </c>
      <c r="D22" s="8">
        <v>0</v>
      </c>
      <c r="E22" s="8">
        <v>264.60199999999998</v>
      </c>
      <c r="F22" s="9" t="s">
        <v>40</v>
      </c>
      <c r="G22" s="8">
        <v>3058.4251606979001</v>
      </c>
    </row>
    <row r="23" spans="1:7" ht="15.75" customHeight="1">
      <c r="A23" s="8">
        <v>462</v>
      </c>
      <c r="B23" s="8">
        <v>0</v>
      </c>
      <c r="C23" s="8">
        <v>9</v>
      </c>
      <c r="D23" s="8">
        <v>0</v>
      </c>
      <c r="E23" s="8">
        <v>441.38</v>
      </c>
      <c r="F23" s="9" t="s">
        <v>69</v>
      </c>
      <c r="G23" s="8">
        <v>1938.9709622278999</v>
      </c>
    </row>
    <row r="24" spans="1:7" ht="15.75" customHeight="1">
      <c r="A24" s="8">
        <v>462</v>
      </c>
      <c r="B24" s="8">
        <v>0</v>
      </c>
      <c r="C24" s="8">
        <v>9</v>
      </c>
      <c r="D24" s="8">
        <v>0</v>
      </c>
      <c r="E24" s="8">
        <v>457.79500000000002</v>
      </c>
      <c r="F24" s="9" t="s">
        <v>30</v>
      </c>
      <c r="G24" s="8">
        <v>3268.8419904212001</v>
      </c>
    </row>
    <row r="25" spans="1:7" ht="15.75" customHeight="1">
      <c r="A25" s="8">
        <v>462</v>
      </c>
      <c r="B25" s="8">
        <v>0</v>
      </c>
      <c r="C25" s="8">
        <v>9</v>
      </c>
      <c r="D25" s="8">
        <v>0</v>
      </c>
      <c r="E25" s="8">
        <v>372.15499999999997</v>
      </c>
      <c r="F25" s="9" t="s">
        <v>37</v>
      </c>
      <c r="G25" s="8">
        <v>3040.6870262903999</v>
      </c>
    </row>
    <row r="26" spans="1:7" ht="15.75" customHeight="1">
      <c r="A26" s="8">
        <v>462</v>
      </c>
      <c r="B26" s="8">
        <v>0</v>
      </c>
      <c r="C26" s="8">
        <v>9</v>
      </c>
      <c r="D26" s="8">
        <v>0</v>
      </c>
      <c r="E26" s="8">
        <v>457.71699999999998</v>
      </c>
      <c r="F26" s="9" t="s">
        <v>25</v>
      </c>
      <c r="G26" s="8">
        <v>3058.4251606979001</v>
      </c>
    </row>
    <row r="27" spans="1:7" ht="15.75" customHeight="1">
      <c r="A27" s="8">
        <v>462</v>
      </c>
      <c r="B27" s="8">
        <v>0</v>
      </c>
      <c r="C27" s="8">
        <v>9</v>
      </c>
      <c r="D27" s="8">
        <v>0</v>
      </c>
      <c r="E27" s="8">
        <v>428.84100000000001</v>
      </c>
      <c r="F27" s="9" t="s">
        <v>30</v>
      </c>
      <c r="G27" s="8">
        <v>3611.1111111110999</v>
      </c>
    </row>
    <row r="28" spans="1:7" ht="15.75" customHeight="1">
      <c r="A28" s="8">
        <v>462</v>
      </c>
      <c r="B28" s="8">
        <v>0</v>
      </c>
      <c r="C28" s="8">
        <v>9</v>
      </c>
      <c r="D28" s="8">
        <v>0</v>
      </c>
      <c r="E28" s="8">
        <v>531.28599999999994</v>
      </c>
      <c r="F28" s="9" t="s">
        <v>70</v>
      </c>
      <c r="G28" s="8">
        <v>3058.4251606979001</v>
      </c>
    </row>
    <row r="29" spans="1:7" ht="15.75" customHeight="1">
      <c r="A29" s="8">
        <v>462</v>
      </c>
      <c r="B29" s="8">
        <v>0</v>
      </c>
      <c r="C29" s="8">
        <v>9</v>
      </c>
      <c r="D29" s="8">
        <v>0</v>
      </c>
      <c r="E29" s="8">
        <v>258.97899999999998</v>
      </c>
      <c r="F29" s="9" t="s">
        <v>40</v>
      </c>
      <c r="G29" s="8">
        <v>3611.1111111110999</v>
      </c>
    </row>
    <row r="30" spans="1:7" ht="15.75" customHeight="1">
      <c r="A30" s="8">
        <v>462</v>
      </c>
      <c r="B30" s="8">
        <v>0</v>
      </c>
      <c r="C30" s="8">
        <v>9</v>
      </c>
      <c r="D30" s="8">
        <v>0</v>
      </c>
      <c r="E30" s="8">
        <v>442.93400000000003</v>
      </c>
      <c r="F30" s="9" t="s">
        <v>30</v>
      </c>
      <c r="G30" s="8">
        <v>3058.4251606979001</v>
      </c>
    </row>
    <row r="31" spans="1:7" ht="15.75" customHeight="1">
      <c r="A31" s="8">
        <v>462</v>
      </c>
      <c r="B31" s="8">
        <v>0</v>
      </c>
      <c r="C31" s="8">
        <v>9</v>
      </c>
      <c r="D31" s="8">
        <v>0</v>
      </c>
      <c r="E31" s="8">
        <v>365.19099999999997</v>
      </c>
      <c r="F31" s="9" t="s">
        <v>22</v>
      </c>
      <c r="G31" s="8">
        <v>3268.8419904212001</v>
      </c>
    </row>
  </sheetData>
  <conditionalFormatting sqref="G2:G31">
    <cfRule type="expression" dxfId="13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4965</v>
      </c>
      <c r="B2" s="8">
        <v>1723</v>
      </c>
      <c r="C2" s="8">
        <v>15</v>
      </c>
      <c r="D2" s="8">
        <v>5</v>
      </c>
      <c r="E2" s="8">
        <v>196.292</v>
      </c>
      <c r="F2" s="9" t="s">
        <v>47</v>
      </c>
      <c r="G2" s="8">
        <v>156480.87980338401</v>
      </c>
    </row>
    <row r="3" spans="1:7" ht="15.75" customHeight="1">
      <c r="A3" s="8">
        <v>4965</v>
      </c>
      <c r="B3" s="8">
        <v>0</v>
      </c>
      <c r="C3" s="8">
        <v>15</v>
      </c>
      <c r="D3" s="8">
        <v>0</v>
      </c>
      <c r="E3" s="8">
        <v>94.796000000000006</v>
      </c>
      <c r="F3" s="9" t="s">
        <v>19</v>
      </c>
      <c r="G3" s="8">
        <v>23668.639053254399</v>
      </c>
    </row>
    <row r="4" spans="1:7" ht="15.75" customHeight="1">
      <c r="A4" s="8">
        <v>4965</v>
      </c>
      <c r="B4" s="8">
        <v>0</v>
      </c>
      <c r="C4" s="8">
        <v>15</v>
      </c>
      <c r="D4" s="8">
        <v>0</v>
      </c>
      <c r="E4" s="8">
        <v>365.58800000000002</v>
      </c>
      <c r="F4" s="9" t="s">
        <v>72</v>
      </c>
      <c r="G4" s="8">
        <v>23668.639053254399</v>
      </c>
    </row>
    <row r="5" spans="1:7" ht="15.75" customHeight="1">
      <c r="A5" s="8">
        <v>4965</v>
      </c>
      <c r="B5" s="8">
        <v>1723</v>
      </c>
      <c r="C5" s="8">
        <v>15</v>
      </c>
      <c r="D5" s="8">
        <v>5</v>
      </c>
      <c r="E5" s="8">
        <v>441.815</v>
      </c>
      <c r="F5" s="9" t="s">
        <v>52</v>
      </c>
      <c r="G5" s="8">
        <v>156480.87980338401</v>
      </c>
    </row>
    <row r="6" spans="1:7" ht="15.75" customHeight="1">
      <c r="A6" s="8">
        <v>4965</v>
      </c>
      <c r="B6" s="8">
        <v>1238</v>
      </c>
      <c r="C6" s="8">
        <v>15</v>
      </c>
      <c r="D6" s="8">
        <v>7</v>
      </c>
      <c r="E6" s="8">
        <v>767.55399999999997</v>
      </c>
      <c r="F6" s="9" t="s">
        <v>73</v>
      </c>
      <c r="G6" s="8">
        <v>2933467.82074168</v>
      </c>
    </row>
    <row r="7" spans="1:7" ht="15.75" customHeight="1">
      <c r="A7" s="8">
        <v>4965</v>
      </c>
      <c r="B7" s="8">
        <v>1789</v>
      </c>
      <c r="C7" s="8">
        <v>15</v>
      </c>
      <c r="D7" s="8">
        <v>7</v>
      </c>
      <c r="E7" s="8">
        <v>522.95100000000002</v>
      </c>
      <c r="F7" s="9" t="s">
        <v>52</v>
      </c>
      <c r="G7" s="8">
        <v>96155.204950235799</v>
      </c>
    </row>
    <row r="8" spans="1:7" ht="15.75" customHeight="1">
      <c r="A8" s="8">
        <v>4965</v>
      </c>
      <c r="B8" s="8">
        <v>0</v>
      </c>
      <c r="C8" s="8">
        <v>15</v>
      </c>
      <c r="D8" s="8">
        <v>0</v>
      </c>
      <c r="E8" s="8">
        <v>703.50900000000001</v>
      </c>
      <c r="F8" s="9" t="s">
        <v>75</v>
      </c>
      <c r="G8" s="8">
        <v>23668.639053254399</v>
      </c>
    </row>
    <row r="9" spans="1:7" ht="15.75" customHeight="1">
      <c r="A9" s="8">
        <v>4965</v>
      </c>
      <c r="B9" s="8">
        <v>1697</v>
      </c>
      <c r="C9" s="8">
        <v>15</v>
      </c>
      <c r="D9" s="8">
        <v>5</v>
      </c>
      <c r="E9" s="8">
        <v>532.98599999999999</v>
      </c>
      <c r="F9" s="9" t="s">
        <v>76</v>
      </c>
      <c r="G9" s="8">
        <v>122736.968634007</v>
      </c>
    </row>
    <row r="10" spans="1:7" ht="15.75" customHeight="1">
      <c r="A10" s="8">
        <v>4965</v>
      </c>
      <c r="B10" s="8">
        <v>1629</v>
      </c>
      <c r="C10" s="8">
        <v>15</v>
      </c>
      <c r="D10" s="8">
        <v>7</v>
      </c>
      <c r="E10" s="8">
        <v>623.72199999999998</v>
      </c>
      <c r="F10" s="9" t="s">
        <v>77</v>
      </c>
      <c r="G10" s="8">
        <v>137011.369528437</v>
      </c>
    </row>
    <row r="11" spans="1:7" ht="15.75" customHeight="1">
      <c r="A11" s="8">
        <v>4965</v>
      </c>
      <c r="B11" s="8">
        <v>1629</v>
      </c>
      <c r="C11" s="8">
        <v>15</v>
      </c>
      <c r="D11" s="8">
        <v>7</v>
      </c>
      <c r="E11" s="8">
        <v>581.95000000000005</v>
      </c>
      <c r="F11" s="9" t="s">
        <v>78</v>
      </c>
      <c r="G11" s="8">
        <v>137011.369528437</v>
      </c>
    </row>
    <row r="12" spans="1:7" ht="15.75" customHeight="1">
      <c r="A12" s="8">
        <v>4965</v>
      </c>
      <c r="B12" s="8">
        <v>1750</v>
      </c>
      <c r="C12" s="8">
        <v>15</v>
      </c>
      <c r="D12" s="8">
        <v>11</v>
      </c>
      <c r="E12" s="8">
        <v>193.96100000000001</v>
      </c>
      <c r="F12" s="9" t="s">
        <v>47</v>
      </c>
      <c r="G12" s="8">
        <v>170397.950045968</v>
      </c>
    </row>
    <row r="13" spans="1:7" ht="15.75" customHeight="1">
      <c r="A13" s="8">
        <v>4965</v>
      </c>
      <c r="B13" s="8">
        <v>1238</v>
      </c>
      <c r="C13" s="8">
        <v>15</v>
      </c>
      <c r="D13" s="8">
        <v>7</v>
      </c>
      <c r="E13" s="8">
        <v>869.94299999999998</v>
      </c>
      <c r="F13" s="9" t="s">
        <v>79</v>
      </c>
      <c r="G13" s="8">
        <v>5303560.8121313704</v>
      </c>
    </row>
    <row r="14" spans="1:7" ht="15.75" customHeight="1">
      <c r="A14" s="8">
        <v>4965</v>
      </c>
      <c r="B14" s="8">
        <v>0</v>
      </c>
      <c r="C14" s="8">
        <v>15</v>
      </c>
      <c r="D14" s="8">
        <v>0</v>
      </c>
      <c r="E14" s="8">
        <v>437.97800000000001</v>
      </c>
      <c r="F14" s="9" t="s">
        <v>80</v>
      </c>
      <c r="G14" s="8">
        <v>23668.639053254399</v>
      </c>
    </row>
    <row r="15" spans="1:7" ht="15.75" customHeight="1">
      <c r="A15" s="8">
        <v>4965</v>
      </c>
      <c r="B15" s="8">
        <v>1844</v>
      </c>
      <c r="C15" s="8">
        <v>15</v>
      </c>
      <c r="D15" s="8">
        <v>7</v>
      </c>
      <c r="E15" s="8">
        <v>534.28800000000001</v>
      </c>
      <c r="F15" s="9" t="s">
        <v>81</v>
      </c>
      <c r="G15" s="8">
        <v>102775.61732134</v>
      </c>
    </row>
    <row r="16" spans="1:7" ht="15.75" customHeight="1">
      <c r="A16" s="8">
        <v>4965</v>
      </c>
      <c r="B16" s="8">
        <v>1238</v>
      </c>
      <c r="C16" s="8">
        <v>15</v>
      </c>
      <c r="D16" s="8">
        <v>7</v>
      </c>
      <c r="E16" s="8">
        <v>818.58600000000001</v>
      </c>
      <c r="F16" s="9" t="s">
        <v>82</v>
      </c>
      <c r="G16" s="8">
        <v>2659724.4610219598</v>
      </c>
    </row>
    <row r="17" spans="1:7" ht="15.75" customHeight="1">
      <c r="A17" s="8">
        <v>4965</v>
      </c>
      <c r="B17" s="8">
        <v>1238</v>
      </c>
      <c r="C17" s="8">
        <v>15</v>
      </c>
      <c r="D17" s="8">
        <v>7</v>
      </c>
      <c r="E17" s="8">
        <v>540.44399999999996</v>
      </c>
      <c r="F17" s="9" t="s">
        <v>83</v>
      </c>
      <c r="G17" s="8">
        <v>2933467.82074168</v>
      </c>
    </row>
    <row r="18" spans="1:7" ht="15.75" customHeight="1">
      <c r="A18" s="8">
        <v>4965</v>
      </c>
      <c r="B18" s="8">
        <v>1238</v>
      </c>
      <c r="C18" s="8">
        <v>15</v>
      </c>
      <c r="D18" s="8">
        <v>7</v>
      </c>
      <c r="E18" s="8">
        <v>517.005</v>
      </c>
      <c r="F18" s="9" t="s">
        <v>84</v>
      </c>
      <c r="G18" s="8">
        <v>2933467.82074168</v>
      </c>
    </row>
    <row r="19" spans="1:7" ht="15.75" customHeight="1">
      <c r="A19" s="8">
        <v>4965</v>
      </c>
      <c r="B19" s="8">
        <v>1723</v>
      </c>
      <c r="C19" s="8">
        <v>15</v>
      </c>
      <c r="D19" s="8">
        <v>5</v>
      </c>
      <c r="E19" s="8">
        <v>390.601</v>
      </c>
      <c r="F19" s="9" t="s">
        <v>16</v>
      </c>
      <c r="G19" s="8">
        <v>156480.87980338401</v>
      </c>
    </row>
    <row r="20" spans="1:7" ht="15.75" customHeight="1">
      <c r="A20" s="8">
        <v>4965</v>
      </c>
      <c r="B20" s="8">
        <v>0</v>
      </c>
      <c r="C20" s="8">
        <v>15</v>
      </c>
      <c r="D20" s="8">
        <v>0</v>
      </c>
      <c r="E20" s="8">
        <v>514.88400000000001</v>
      </c>
      <c r="F20" s="9" t="s">
        <v>87</v>
      </c>
      <c r="G20" s="8">
        <v>23668.639053254399</v>
      </c>
    </row>
    <row r="21" spans="1:7" ht="15.75" customHeight="1">
      <c r="A21" s="8">
        <v>4965</v>
      </c>
      <c r="B21" s="8">
        <v>1238</v>
      </c>
      <c r="C21" s="8">
        <v>15</v>
      </c>
      <c r="D21" s="8">
        <v>7</v>
      </c>
      <c r="E21" s="8">
        <v>902.87800000000004</v>
      </c>
      <c r="F21" s="9" t="s">
        <v>88</v>
      </c>
      <c r="G21" s="8">
        <v>2661219.8809322501</v>
      </c>
    </row>
    <row r="22" spans="1:7" ht="15.75" customHeight="1">
      <c r="A22" s="8">
        <v>4965</v>
      </c>
      <c r="B22" s="8">
        <v>0</v>
      </c>
      <c r="C22" s="8">
        <v>15</v>
      </c>
      <c r="D22" s="8">
        <v>0</v>
      </c>
      <c r="E22" s="8">
        <v>538.80600000000004</v>
      </c>
      <c r="F22" s="9" t="s">
        <v>89</v>
      </c>
      <c r="G22" s="8">
        <v>23668.639053254399</v>
      </c>
    </row>
    <row r="23" spans="1:7" ht="15.75" customHeight="1">
      <c r="A23" s="8">
        <v>4965</v>
      </c>
      <c r="B23" s="8">
        <v>0</v>
      </c>
      <c r="C23" s="8">
        <v>15</v>
      </c>
      <c r="D23" s="8">
        <v>0</v>
      </c>
      <c r="E23" s="8">
        <v>114.08499999999999</v>
      </c>
      <c r="F23" s="9" t="s">
        <v>37</v>
      </c>
      <c r="G23" s="8">
        <v>23668.639053254399</v>
      </c>
    </row>
    <row r="24" spans="1:7" ht="15.75" customHeight="1">
      <c r="A24" s="8">
        <v>4965</v>
      </c>
      <c r="B24" s="8">
        <v>0</v>
      </c>
      <c r="C24" s="8">
        <v>15</v>
      </c>
      <c r="D24" s="8">
        <v>0</v>
      </c>
      <c r="E24" s="8">
        <v>701.92100000000005</v>
      </c>
      <c r="F24" s="9" t="s">
        <v>90</v>
      </c>
      <c r="G24" s="8">
        <v>23668.639053254399</v>
      </c>
    </row>
    <row r="25" spans="1:7" ht="15.75" customHeight="1">
      <c r="A25" s="8">
        <v>4965</v>
      </c>
      <c r="B25" s="8">
        <v>1629</v>
      </c>
      <c r="C25" s="8">
        <v>15</v>
      </c>
      <c r="D25" s="8">
        <v>7</v>
      </c>
      <c r="E25" s="8">
        <v>631.83199999999999</v>
      </c>
      <c r="F25" s="9" t="s">
        <v>91</v>
      </c>
      <c r="G25" s="8">
        <v>140265.8593902</v>
      </c>
    </row>
    <row r="26" spans="1:7" ht="15.75" customHeight="1">
      <c r="A26" s="8">
        <v>4965</v>
      </c>
      <c r="B26" s="8">
        <v>1723</v>
      </c>
      <c r="C26" s="8">
        <v>15</v>
      </c>
      <c r="D26" s="8">
        <v>5</v>
      </c>
      <c r="E26" s="8">
        <v>192.35</v>
      </c>
      <c r="F26" s="9" t="s">
        <v>47</v>
      </c>
      <c r="G26" s="8">
        <v>156480.87980338401</v>
      </c>
    </row>
    <row r="27" spans="1:7" ht="15.75" customHeight="1">
      <c r="A27" s="8">
        <v>4965</v>
      </c>
      <c r="B27" s="8">
        <v>1839</v>
      </c>
      <c r="C27" s="8">
        <v>15</v>
      </c>
      <c r="D27" s="8">
        <v>7</v>
      </c>
      <c r="E27" s="8">
        <v>237.666</v>
      </c>
      <c r="F27" s="9" t="s">
        <v>92</v>
      </c>
      <c r="G27" s="8">
        <v>117930.35287923001</v>
      </c>
    </row>
    <row r="28" spans="1:7" ht="15.75" customHeight="1">
      <c r="A28" s="8">
        <v>4965</v>
      </c>
      <c r="B28" s="8">
        <v>0</v>
      </c>
      <c r="C28" s="8">
        <v>15</v>
      </c>
      <c r="D28" s="8">
        <v>0</v>
      </c>
      <c r="E28" s="8">
        <v>87.44</v>
      </c>
      <c r="F28" s="9" t="s">
        <v>19</v>
      </c>
      <c r="G28" s="8">
        <v>23668.639053254399</v>
      </c>
    </row>
    <row r="29" spans="1:7" ht="15.75" customHeight="1">
      <c r="A29" s="8">
        <v>4965</v>
      </c>
      <c r="B29" s="8">
        <v>0</v>
      </c>
      <c r="C29" s="8">
        <v>15</v>
      </c>
      <c r="D29" s="8">
        <v>0</v>
      </c>
      <c r="E29" s="8">
        <v>248.70400000000001</v>
      </c>
      <c r="F29" s="9" t="s">
        <v>35</v>
      </c>
      <c r="G29" s="8">
        <v>23668.639053254399</v>
      </c>
    </row>
    <row r="30" spans="1:7" ht="15.75" customHeight="1">
      <c r="A30" s="8">
        <v>4965</v>
      </c>
      <c r="B30" s="8">
        <v>0</v>
      </c>
      <c r="C30" s="8">
        <v>15</v>
      </c>
      <c r="D30" s="8">
        <v>0</v>
      </c>
      <c r="E30" s="8">
        <v>489.45600000000002</v>
      </c>
      <c r="F30" s="9" t="s">
        <v>93</v>
      </c>
      <c r="G30" s="8">
        <v>23668.639053254399</v>
      </c>
    </row>
    <row r="31" spans="1:7" ht="15.75" customHeight="1">
      <c r="A31" s="8">
        <v>4965</v>
      </c>
      <c r="B31" s="8">
        <v>1238</v>
      </c>
      <c r="C31" s="8">
        <v>15</v>
      </c>
      <c r="D31" s="8">
        <v>7</v>
      </c>
      <c r="E31" s="8">
        <v>920.16700000000003</v>
      </c>
      <c r="F31" s="9" t="s">
        <v>95</v>
      </c>
      <c r="G31" s="8">
        <v>2933476.4908946599</v>
      </c>
    </row>
  </sheetData>
  <conditionalFormatting sqref="G2:G31">
    <cfRule type="expression" dxfId="12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1106</v>
      </c>
      <c r="B2" s="8">
        <v>0</v>
      </c>
      <c r="C2" s="8">
        <v>6</v>
      </c>
      <c r="D2" s="8">
        <v>0</v>
      </c>
      <c r="E2" s="8">
        <v>71.061000000000007</v>
      </c>
      <c r="F2" s="9" t="s">
        <v>25</v>
      </c>
      <c r="G2" s="8">
        <v>30625</v>
      </c>
    </row>
    <row r="3" spans="1:7" ht="15.75" customHeight="1">
      <c r="A3" s="8">
        <v>1106</v>
      </c>
      <c r="B3" s="8">
        <v>0</v>
      </c>
      <c r="C3" s="8">
        <v>6</v>
      </c>
      <c r="D3" s="8">
        <v>0</v>
      </c>
      <c r="E3" s="8">
        <v>66.015000000000001</v>
      </c>
      <c r="F3" s="9" t="s">
        <v>25</v>
      </c>
      <c r="G3" s="8">
        <v>30625</v>
      </c>
    </row>
    <row r="4" spans="1:7" ht="15.75" customHeight="1">
      <c r="A4" s="8">
        <v>1106</v>
      </c>
      <c r="B4" s="8">
        <v>0</v>
      </c>
      <c r="C4" s="8">
        <v>6</v>
      </c>
      <c r="D4" s="8">
        <v>0</v>
      </c>
      <c r="E4" s="8">
        <v>92.421000000000006</v>
      </c>
      <c r="F4" s="9" t="s">
        <v>36</v>
      </c>
      <c r="G4" s="8">
        <v>30625</v>
      </c>
    </row>
    <row r="5" spans="1:7" ht="15.75" customHeight="1">
      <c r="A5" s="8">
        <v>1106</v>
      </c>
      <c r="B5" s="8">
        <v>0</v>
      </c>
      <c r="C5" s="8">
        <v>6</v>
      </c>
      <c r="D5" s="8">
        <v>0</v>
      </c>
      <c r="E5" s="8">
        <v>55.823</v>
      </c>
      <c r="F5" s="9" t="s">
        <v>22</v>
      </c>
      <c r="G5" s="8">
        <v>30625</v>
      </c>
    </row>
    <row r="6" spans="1:7" ht="15.75" customHeight="1">
      <c r="A6" s="8">
        <v>1106</v>
      </c>
      <c r="B6" s="8">
        <v>0</v>
      </c>
      <c r="C6" s="8">
        <v>6</v>
      </c>
      <c r="D6" s="8">
        <v>0</v>
      </c>
      <c r="E6" s="8">
        <v>72.88</v>
      </c>
      <c r="F6" s="9" t="s">
        <v>86</v>
      </c>
      <c r="G6" s="8">
        <v>30625</v>
      </c>
    </row>
    <row r="7" spans="1:7" ht="15.75" customHeight="1">
      <c r="A7" s="8">
        <v>1106</v>
      </c>
      <c r="B7" s="8">
        <v>0</v>
      </c>
      <c r="C7" s="8">
        <v>6</v>
      </c>
      <c r="D7" s="8">
        <v>0</v>
      </c>
      <c r="E7" s="8">
        <v>76.861000000000004</v>
      </c>
      <c r="F7" s="9" t="s">
        <v>25</v>
      </c>
      <c r="G7" s="8">
        <v>30625</v>
      </c>
    </row>
    <row r="8" spans="1:7" ht="15.75" customHeight="1">
      <c r="A8" s="8">
        <v>1106</v>
      </c>
      <c r="B8" s="8">
        <v>0</v>
      </c>
      <c r="C8" s="8">
        <v>6</v>
      </c>
      <c r="D8" s="8">
        <v>0</v>
      </c>
      <c r="E8" s="8">
        <v>69.837000000000003</v>
      </c>
      <c r="F8" s="9" t="s">
        <v>25</v>
      </c>
      <c r="G8" s="8">
        <v>30625</v>
      </c>
    </row>
    <row r="9" spans="1:7" ht="15.75" customHeight="1">
      <c r="A9" s="8">
        <v>1106</v>
      </c>
      <c r="B9" s="8">
        <v>0</v>
      </c>
      <c r="C9" s="8">
        <v>6</v>
      </c>
      <c r="D9" s="8">
        <v>0</v>
      </c>
      <c r="E9" s="8">
        <v>68.918999999999997</v>
      </c>
      <c r="F9" s="9" t="s">
        <v>25</v>
      </c>
      <c r="G9" s="8">
        <v>30625</v>
      </c>
    </row>
    <row r="10" spans="1:7" ht="15.75" customHeight="1">
      <c r="A10" s="8">
        <v>1106</v>
      </c>
      <c r="B10" s="8">
        <v>0</v>
      </c>
      <c r="C10" s="8">
        <v>6</v>
      </c>
      <c r="D10" s="8">
        <v>0</v>
      </c>
      <c r="E10" s="8">
        <v>70.385000000000005</v>
      </c>
      <c r="F10" s="9" t="s">
        <v>86</v>
      </c>
      <c r="G10" s="8">
        <v>30625</v>
      </c>
    </row>
    <row r="11" spans="1:7" ht="15.75" customHeight="1">
      <c r="A11" s="8">
        <v>1106</v>
      </c>
      <c r="B11" s="8">
        <v>0</v>
      </c>
      <c r="C11" s="8">
        <v>6</v>
      </c>
      <c r="D11" s="8">
        <v>0</v>
      </c>
      <c r="E11" s="8">
        <v>73.058999999999997</v>
      </c>
      <c r="F11" s="9" t="s">
        <v>25</v>
      </c>
      <c r="G11" s="8">
        <v>30625</v>
      </c>
    </row>
    <row r="12" spans="1:7" ht="15.75" customHeight="1">
      <c r="A12" s="8">
        <v>1106</v>
      </c>
      <c r="B12" s="8">
        <v>0</v>
      </c>
      <c r="C12" s="8">
        <v>6</v>
      </c>
      <c r="D12" s="8">
        <v>0</v>
      </c>
      <c r="E12" s="8">
        <v>64.945999999999998</v>
      </c>
      <c r="F12" s="9" t="s">
        <v>25</v>
      </c>
      <c r="G12" s="8">
        <v>30625</v>
      </c>
    </row>
    <row r="13" spans="1:7" ht="15.75" customHeight="1">
      <c r="A13" s="8">
        <v>1106</v>
      </c>
      <c r="B13" s="8">
        <v>0</v>
      </c>
      <c r="C13" s="8">
        <v>6</v>
      </c>
      <c r="D13" s="8">
        <v>0</v>
      </c>
      <c r="E13" s="8">
        <v>71.587000000000003</v>
      </c>
      <c r="F13" s="9" t="s">
        <v>86</v>
      </c>
      <c r="G13" s="8">
        <v>30625</v>
      </c>
    </row>
    <row r="14" spans="1:7" ht="15.75" customHeight="1">
      <c r="A14" s="8">
        <v>1106</v>
      </c>
      <c r="B14" s="8">
        <v>0</v>
      </c>
      <c r="C14" s="8">
        <v>6</v>
      </c>
      <c r="D14" s="8">
        <v>0</v>
      </c>
      <c r="E14" s="8">
        <v>70.763000000000005</v>
      </c>
      <c r="F14" s="9" t="s">
        <v>25</v>
      </c>
      <c r="G14" s="8">
        <v>22555.277562241401</v>
      </c>
    </row>
    <row r="15" spans="1:7" ht="15.75" customHeight="1">
      <c r="A15" s="8">
        <v>1106</v>
      </c>
      <c r="B15" s="8">
        <v>0</v>
      </c>
      <c r="C15" s="8">
        <v>6</v>
      </c>
      <c r="D15" s="8">
        <v>0</v>
      </c>
      <c r="E15" s="8">
        <v>67.319000000000003</v>
      </c>
      <c r="F15" s="9" t="s">
        <v>86</v>
      </c>
      <c r="G15" s="8">
        <v>30625</v>
      </c>
    </row>
    <row r="16" spans="1:7" ht="15.75" customHeight="1">
      <c r="A16" s="8">
        <v>1106</v>
      </c>
      <c r="B16" s="8">
        <v>0</v>
      </c>
      <c r="C16" s="8">
        <v>6</v>
      </c>
      <c r="D16" s="8">
        <v>0</v>
      </c>
      <c r="E16" s="8">
        <v>76.834999999999994</v>
      </c>
      <c r="F16" s="9" t="s">
        <v>25</v>
      </c>
      <c r="G16" s="8">
        <v>30625</v>
      </c>
    </row>
    <row r="17" spans="1:7" ht="15.75" customHeight="1">
      <c r="A17" s="8">
        <v>1106</v>
      </c>
      <c r="B17" s="8">
        <v>0</v>
      </c>
      <c r="C17" s="8">
        <v>6</v>
      </c>
      <c r="D17" s="8">
        <v>0</v>
      </c>
      <c r="E17" s="8">
        <v>73.08</v>
      </c>
      <c r="F17" s="9" t="s">
        <v>25</v>
      </c>
      <c r="G17" s="8">
        <v>30625</v>
      </c>
    </row>
    <row r="18" spans="1:7" ht="15.75" customHeight="1">
      <c r="A18" s="8">
        <v>1106</v>
      </c>
      <c r="B18" s="8">
        <v>0</v>
      </c>
      <c r="C18" s="8">
        <v>6</v>
      </c>
      <c r="D18" s="8">
        <v>0</v>
      </c>
      <c r="E18" s="8">
        <v>76.59</v>
      </c>
      <c r="F18" s="9" t="s">
        <v>25</v>
      </c>
      <c r="G18" s="8">
        <v>30625</v>
      </c>
    </row>
    <row r="19" spans="1:7" ht="15.75" customHeight="1">
      <c r="A19" s="8">
        <v>1106</v>
      </c>
      <c r="B19" s="8">
        <v>0</v>
      </c>
      <c r="C19" s="8">
        <v>6</v>
      </c>
      <c r="D19" s="8">
        <v>0</v>
      </c>
      <c r="E19" s="8">
        <v>137.64099999999999</v>
      </c>
      <c r="F19" s="9" t="s">
        <v>35</v>
      </c>
      <c r="G19" s="8">
        <v>9215.1952687942994</v>
      </c>
    </row>
    <row r="20" spans="1:7" ht="15.75" customHeight="1">
      <c r="A20" s="8">
        <v>1106</v>
      </c>
      <c r="B20" s="8">
        <v>0</v>
      </c>
      <c r="C20" s="8">
        <v>6</v>
      </c>
      <c r="D20" s="8">
        <v>0</v>
      </c>
      <c r="E20" s="8">
        <v>71.751999999999995</v>
      </c>
      <c r="F20" s="9" t="s">
        <v>25</v>
      </c>
      <c r="G20" s="8">
        <v>30625</v>
      </c>
    </row>
    <row r="21" spans="1:7" ht="15.75" customHeight="1">
      <c r="A21" s="8">
        <v>1106</v>
      </c>
      <c r="B21" s="8">
        <v>0</v>
      </c>
      <c r="C21" s="8">
        <v>6</v>
      </c>
      <c r="D21" s="8">
        <v>0</v>
      </c>
      <c r="E21" s="8">
        <v>89.102999999999994</v>
      </c>
      <c r="F21" s="9" t="s">
        <v>36</v>
      </c>
      <c r="G21" s="8">
        <v>22555.277562241401</v>
      </c>
    </row>
    <row r="22" spans="1:7" ht="15.75" customHeight="1">
      <c r="A22" s="8">
        <v>1106</v>
      </c>
      <c r="B22" s="8">
        <v>0</v>
      </c>
      <c r="C22" s="8">
        <v>6</v>
      </c>
      <c r="D22" s="8">
        <v>0</v>
      </c>
      <c r="E22" s="8">
        <v>69.143000000000001</v>
      </c>
      <c r="F22" s="9" t="s">
        <v>86</v>
      </c>
      <c r="G22" s="8">
        <v>30625</v>
      </c>
    </row>
    <row r="23" spans="1:7" ht="15.75" customHeight="1">
      <c r="A23" s="8">
        <v>1106</v>
      </c>
      <c r="B23" s="8">
        <v>0</v>
      </c>
      <c r="C23" s="8">
        <v>6</v>
      </c>
      <c r="D23" s="8">
        <v>0</v>
      </c>
      <c r="E23" s="8">
        <v>73.587999999999994</v>
      </c>
      <c r="F23" s="9" t="s">
        <v>25</v>
      </c>
      <c r="G23" s="8">
        <v>30625</v>
      </c>
    </row>
    <row r="24" spans="1:7" ht="15.75" customHeight="1">
      <c r="A24" s="8">
        <v>1106</v>
      </c>
      <c r="B24" s="8">
        <v>0</v>
      </c>
      <c r="C24" s="8">
        <v>6</v>
      </c>
      <c r="D24" s="8">
        <v>0</v>
      </c>
      <c r="E24" s="8">
        <v>71.278999999999996</v>
      </c>
      <c r="F24" s="9" t="s">
        <v>86</v>
      </c>
      <c r="G24" s="8">
        <v>30625</v>
      </c>
    </row>
    <row r="25" spans="1:7" ht="15.75" customHeight="1">
      <c r="A25" s="8">
        <v>1106</v>
      </c>
      <c r="B25" s="8">
        <v>0</v>
      </c>
      <c r="C25" s="8">
        <v>6</v>
      </c>
      <c r="D25" s="8">
        <v>0</v>
      </c>
      <c r="E25" s="8">
        <v>71.951999999999998</v>
      </c>
      <c r="F25" s="9" t="s">
        <v>25</v>
      </c>
      <c r="G25" s="8">
        <v>30625</v>
      </c>
    </row>
    <row r="26" spans="1:7" ht="15.75" customHeight="1">
      <c r="A26" s="8">
        <v>1106</v>
      </c>
      <c r="B26" s="8">
        <v>0</v>
      </c>
      <c r="C26" s="8">
        <v>6</v>
      </c>
      <c r="D26" s="8">
        <v>0</v>
      </c>
      <c r="E26" s="8">
        <v>70.632999999999996</v>
      </c>
      <c r="F26" s="9" t="s">
        <v>25</v>
      </c>
      <c r="G26" s="8">
        <v>30625</v>
      </c>
    </row>
    <row r="27" spans="1:7" ht="15.75" customHeight="1">
      <c r="A27" s="8">
        <v>1106</v>
      </c>
      <c r="B27" s="8">
        <v>0</v>
      </c>
      <c r="C27" s="8">
        <v>6</v>
      </c>
      <c r="D27" s="8">
        <v>0</v>
      </c>
      <c r="E27" s="8">
        <v>65.25</v>
      </c>
      <c r="F27" s="9" t="s">
        <v>86</v>
      </c>
      <c r="G27" s="8">
        <v>30625</v>
      </c>
    </row>
    <row r="28" spans="1:7" ht="15.75" customHeight="1">
      <c r="A28" s="8">
        <v>1106</v>
      </c>
      <c r="B28" s="8">
        <v>0</v>
      </c>
      <c r="C28" s="8">
        <v>6</v>
      </c>
      <c r="D28" s="8">
        <v>0</v>
      </c>
      <c r="E28" s="8">
        <v>69.653999999999996</v>
      </c>
      <c r="F28" s="9" t="s">
        <v>25</v>
      </c>
      <c r="G28" s="8">
        <v>30625</v>
      </c>
    </row>
    <row r="29" spans="1:7" ht="15.75" customHeight="1">
      <c r="A29" s="8">
        <v>1106</v>
      </c>
      <c r="B29" s="8">
        <v>0</v>
      </c>
      <c r="C29" s="8">
        <v>6</v>
      </c>
      <c r="D29" s="8">
        <v>0</v>
      </c>
      <c r="E29" s="8">
        <v>72.168999999999997</v>
      </c>
      <c r="F29" s="9" t="s">
        <v>86</v>
      </c>
      <c r="G29" s="8">
        <v>30625</v>
      </c>
    </row>
    <row r="30" spans="1:7" ht="15.75" customHeight="1">
      <c r="A30" s="8">
        <v>1106</v>
      </c>
      <c r="B30" s="8">
        <v>0</v>
      </c>
      <c r="C30" s="8">
        <v>6</v>
      </c>
      <c r="D30" s="8">
        <v>0</v>
      </c>
      <c r="E30" s="8">
        <v>110.42400000000001</v>
      </c>
      <c r="F30" s="9" t="s">
        <v>96</v>
      </c>
      <c r="G30" s="8">
        <v>22555.277562241401</v>
      </c>
    </row>
    <row r="31" spans="1:7" ht="15.75" customHeight="1">
      <c r="A31" s="8">
        <v>1106</v>
      </c>
      <c r="B31" s="8">
        <v>0</v>
      </c>
      <c r="C31" s="8">
        <v>6</v>
      </c>
      <c r="D31" s="8">
        <v>0</v>
      </c>
      <c r="E31" s="8">
        <v>72.947000000000003</v>
      </c>
      <c r="F31" s="9" t="s">
        <v>86</v>
      </c>
      <c r="G31" s="8">
        <v>30625</v>
      </c>
    </row>
  </sheetData>
  <conditionalFormatting sqref="G2:G31">
    <cfRule type="expression" dxfId="11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8346</v>
      </c>
      <c r="B2" s="8">
        <v>0</v>
      </c>
      <c r="C2" s="8">
        <v>38</v>
      </c>
      <c r="D2" s="8">
        <v>0</v>
      </c>
      <c r="E2" s="8">
        <v>1770.4010000000001</v>
      </c>
      <c r="F2" s="9" t="s">
        <v>52</v>
      </c>
      <c r="G2" s="8">
        <v>1203761.97889025</v>
      </c>
    </row>
    <row r="3" spans="1:7" ht="15.75" customHeight="1">
      <c r="A3" s="8">
        <v>8346</v>
      </c>
      <c r="B3" s="8">
        <v>0</v>
      </c>
      <c r="C3" s="8">
        <v>38</v>
      </c>
      <c r="D3" s="8">
        <v>0</v>
      </c>
      <c r="E3" s="8">
        <v>839.375</v>
      </c>
      <c r="F3" s="9" t="s">
        <v>47</v>
      </c>
      <c r="G3" s="8">
        <v>1188290.32377825</v>
      </c>
    </row>
    <row r="4" spans="1:7" ht="15.75" customHeight="1">
      <c r="A4" s="8">
        <v>8346</v>
      </c>
      <c r="B4" s="8">
        <v>0</v>
      </c>
      <c r="C4" s="8">
        <v>38</v>
      </c>
      <c r="D4" s="8">
        <v>0</v>
      </c>
      <c r="E4" s="8">
        <v>1747.172</v>
      </c>
      <c r="F4" s="9" t="s">
        <v>52</v>
      </c>
      <c r="G4" s="8">
        <v>1202466.3204008499</v>
      </c>
    </row>
    <row r="5" spans="1:7" ht="15.75" customHeight="1">
      <c r="A5" s="8">
        <v>8346</v>
      </c>
      <c r="B5" s="8">
        <v>0</v>
      </c>
      <c r="C5" s="8">
        <v>38</v>
      </c>
      <c r="D5" s="8">
        <v>0</v>
      </c>
      <c r="E5" s="8">
        <v>1902.902</v>
      </c>
      <c r="F5" s="9" t="s">
        <v>51</v>
      </c>
      <c r="G5" s="8">
        <v>1202466.3204008499</v>
      </c>
    </row>
    <row r="6" spans="1:7" ht="15.75" customHeight="1">
      <c r="A6" s="8">
        <v>8346</v>
      </c>
      <c r="B6" s="8">
        <v>0</v>
      </c>
      <c r="C6" s="8">
        <v>38</v>
      </c>
      <c r="D6" s="8">
        <v>0</v>
      </c>
      <c r="E6" s="8">
        <v>2046.047</v>
      </c>
      <c r="F6" s="9" t="s">
        <v>99</v>
      </c>
      <c r="G6" s="8">
        <v>1202466.3204008499</v>
      </c>
    </row>
    <row r="7" spans="1:7" ht="15.75" customHeight="1">
      <c r="A7" s="8">
        <v>8346</v>
      </c>
      <c r="B7" s="8">
        <v>0</v>
      </c>
      <c r="C7" s="8">
        <v>38</v>
      </c>
      <c r="D7" s="8">
        <v>0</v>
      </c>
      <c r="E7" s="8">
        <v>1577.681</v>
      </c>
      <c r="F7" s="9" t="s">
        <v>100</v>
      </c>
      <c r="G7" s="8">
        <v>1202466.3204008499</v>
      </c>
    </row>
    <row r="8" spans="1:7" ht="15.75" customHeight="1">
      <c r="A8" s="8">
        <v>8346</v>
      </c>
      <c r="B8" s="8">
        <v>0</v>
      </c>
      <c r="C8" s="8">
        <v>38</v>
      </c>
      <c r="D8" s="8">
        <v>0</v>
      </c>
      <c r="E8" s="8">
        <v>1600.7460000000001</v>
      </c>
      <c r="F8" s="9" t="s">
        <v>16</v>
      </c>
      <c r="G8" s="8">
        <v>1202466.3204008499</v>
      </c>
    </row>
    <row r="9" spans="1:7" ht="15.75" customHeight="1">
      <c r="A9" s="8">
        <v>8346</v>
      </c>
      <c r="B9" s="8">
        <v>0</v>
      </c>
      <c r="C9" s="8">
        <v>38</v>
      </c>
      <c r="D9" s="8">
        <v>0</v>
      </c>
      <c r="E9" s="8">
        <v>1593.08</v>
      </c>
      <c r="F9" s="9" t="s">
        <v>16</v>
      </c>
      <c r="G9" s="8">
        <v>1202466.3204008499</v>
      </c>
    </row>
    <row r="10" spans="1:7" ht="15.75" customHeight="1">
      <c r="A10" s="8">
        <v>8346</v>
      </c>
      <c r="B10" s="8">
        <v>0</v>
      </c>
      <c r="C10" s="8">
        <v>38</v>
      </c>
      <c r="D10" s="8">
        <v>0</v>
      </c>
      <c r="E10" s="8">
        <v>1580.1880000000001</v>
      </c>
      <c r="F10" s="9" t="s">
        <v>100</v>
      </c>
      <c r="G10" s="8">
        <v>1202466.3204008499</v>
      </c>
    </row>
    <row r="11" spans="1:7" ht="15.75" customHeight="1">
      <c r="A11" s="8">
        <v>8346</v>
      </c>
      <c r="B11" s="8">
        <v>0</v>
      </c>
      <c r="C11" s="8">
        <v>38</v>
      </c>
      <c r="D11" s="8">
        <v>0</v>
      </c>
      <c r="E11" s="8">
        <v>1923.357</v>
      </c>
      <c r="F11" s="9" t="s">
        <v>51</v>
      </c>
      <c r="G11" s="8">
        <v>1202466.3204008499</v>
      </c>
    </row>
    <row r="12" spans="1:7" ht="15.75" customHeight="1">
      <c r="A12" s="8">
        <v>8346</v>
      </c>
      <c r="B12" s="8">
        <v>0</v>
      </c>
      <c r="C12" s="8">
        <v>38</v>
      </c>
      <c r="D12" s="8">
        <v>0</v>
      </c>
      <c r="E12" s="8">
        <v>1740.49</v>
      </c>
      <c r="F12" s="9" t="s">
        <v>52</v>
      </c>
      <c r="G12" s="8">
        <v>1202466.3204008499</v>
      </c>
    </row>
    <row r="13" spans="1:7" ht="15.75" customHeight="1">
      <c r="A13" s="8">
        <v>8346</v>
      </c>
      <c r="B13" s="8">
        <v>0</v>
      </c>
      <c r="C13" s="8">
        <v>38</v>
      </c>
      <c r="D13" s="8">
        <v>0</v>
      </c>
      <c r="E13" s="8">
        <v>1814.087</v>
      </c>
      <c r="F13" s="9" t="s">
        <v>52</v>
      </c>
      <c r="G13" s="8">
        <v>1188290.32377825</v>
      </c>
    </row>
    <row r="14" spans="1:7" ht="15.75" customHeight="1">
      <c r="A14" s="8">
        <v>8346</v>
      </c>
      <c r="B14" s="8">
        <v>0</v>
      </c>
      <c r="C14" s="8">
        <v>38</v>
      </c>
      <c r="D14" s="8">
        <v>0</v>
      </c>
      <c r="E14" s="8">
        <v>1757.5360000000001</v>
      </c>
      <c r="F14" s="9" t="s">
        <v>52</v>
      </c>
      <c r="G14" s="8">
        <v>1169669.69365097</v>
      </c>
    </row>
    <row r="15" spans="1:7" ht="15.75" customHeight="1">
      <c r="A15" s="8">
        <v>8346</v>
      </c>
      <c r="B15" s="8">
        <v>0</v>
      </c>
      <c r="C15" s="8">
        <v>38</v>
      </c>
      <c r="D15" s="8">
        <v>0</v>
      </c>
      <c r="E15" s="8">
        <v>1717.386</v>
      </c>
      <c r="F15" s="9" t="s">
        <v>52</v>
      </c>
      <c r="G15" s="8">
        <v>1202466.3204008499</v>
      </c>
    </row>
    <row r="16" spans="1:7" ht="15.75" customHeight="1">
      <c r="A16" s="8">
        <v>8346</v>
      </c>
      <c r="B16" s="8">
        <v>0</v>
      </c>
      <c r="C16" s="8">
        <v>38</v>
      </c>
      <c r="D16" s="8">
        <v>0</v>
      </c>
      <c r="E16" s="8">
        <v>1590.58</v>
      </c>
      <c r="F16" s="9" t="s">
        <v>16</v>
      </c>
      <c r="G16" s="8">
        <v>1203761.97889025</v>
      </c>
    </row>
    <row r="17" spans="1:7" ht="15.75" customHeight="1">
      <c r="A17" s="8">
        <v>8346</v>
      </c>
      <c r="B17" s="8">
        <v>0</v>
      </c>
      <c r="C17" s="8">
        <v>38</v>
      </c>
      <c r="D17" s="8">
        <v>0</v>
      </c>
      <c r="E17" s="8">
        <v>1757.33</v>
      </c>
      <c r="F17" s="9" t="s">
        <v>52</v>
      </c>
      <c r="G17" s="8">
        <v>1202466.3204008499</v>
      </c>
    </row>
    <row r="18" spans="1:7" ht="15.75" customHeight="1">
      <c r="A18" s="8">
        <v>8346</v>
      </c>
      <c r="B18" s="8">
        <v>0</v>
      </c>
      <c r="C18" s="8">
        <v>38</v>
      </c>
      <c r="D18" s="8">
        <v>0</v>
      </c>
      <c r="E18" s="8">
        <v>1724.46</v>
      </c>
      <c r="F18" s="9" t="s">
        <v>52</v>
      </c>
      <c r="G18" s="8">
        <v>1202466.3204008499</v>
      </c>
    </row>
    <row r="19" spans="1:7" ht="15.75" customHeight="1">
      <c r="A19" s="8">
        <v>8346</v>
      </c>
      <c r="B19" s="8">
        <v>0</v>
      </c>
      <c r="C19" s="8">
        <v>38</v>
      </c>
      <c r="D19" s="8">
        <v>0</v>
      </c>
      <c r="E19" s="8">
        <v>1559.885</v>
      </c>
      <c r="F19" s="9" t="s">
        <v>100</v>
      </c>
      <c r="G19" s="8">
        <v>1202466.3204008499</v>
      </c>
    </row>
    <row r="20" spans="1:7" ht="15.75" customHeight="1">
      <c r="A20" s="8">
        <v>8346</v>
      </c>
      <c r="B20" s="8">
        <v>0</v>
      </c>
      <c r="C20" s="8">
        <v>38</v>
      </c>
      <c r="D20" s="8">
        <v>0</v>
      </c>
      <c r="E20" s="8">
        <v>878.18200000000002</v>
      </c>
      <c r="F20" s="9" t="s">
        <v>47</v>
      </c>
      <c r="G20" s="8">
        <v>1188290.32377825</v>
      </c>
    </row>
    <row r="21" spans="1:7" ht="15.75" customHeight="1">
      <c r="A21" s="8">
        <v>8346</v>
      </c>
      <c r="B21" s="8">
        <v>0</v>
      </c>
      <c r="C21" s="8">
        <v>38</v>
      </c>
      <c r="D21" s="8">
        <v>0</v>
      </c>
      <c r="E21" s="8">
        <v>1455.252</v>
      </c>
      <c r="F21" s="9" t="s">
        <v>23</v>
      </c>
      <c r="G21" s="8">
        <v>1202466.3204008499</v>
      </c>
    </row>
    <row r="22" spans="1:7" ht="15.75" customHeight="1">
      <c r="A22" s="8">
        <v>8346</v>
      </c>
      <c r="B22" s="8">
        <v>0</v>
      </c>
      <c r="C22" s="8">
        <v>38</v>
      </c>
      <c r="D22" s="8">
        <v>0</v>
      </c>
      <c r="E22" s="8">
        <v>1552.9490000000001</v>
      </c>
      <c r="F22" s="9" t="s">
        <v>100</v>
      </c>
      <c r="G22" s="8">
        <v>1202466.3204008499</v>
      </c>
    </row>
    <row r="23" spans="1:7" ht="15.75" customHeight="1">
      <c r="A23" s="8">
        <v>8346</v>
      </c>
      <c r="B23" s="8">
        <v>0</v>
      </c>
      <c r="C23" s="8">
        <v>38</v>
      </c>
      <c r="D23" s="8">
        <v>0</v>
      </c>
      <c r="E23" s="8">
        <v>838.52800000000002</v>
      </c>
      <c r="F23" s="9" t="s">
        <v>47</v>
      </c>
      <c r="G23" s="8">
        <v>1188290.32377825</v>
      </c>
    </row>
    <row r="24" spans="1:7" ht="15.75" customHeight="1">
      <c r="A24" s="8">
        <v>8346</v>
      </c>
      <c r="B24" s="8">
        <v>0</v>
      </c>
      <c r="C24" s="8">
        <v>38</v>
      </c>
      <c r="D24" s="8">
        <v>0</v>
      </c>
      <c r="E24" s="8">
        <v>1603.8869999999999</v>
      </c>
      <c r="F24" s="9" t="s">
        <v>16</v>
      </c>
      <c r="G24" s="8">
        <v>1202466.3204008499</v>
      </c>
    </row>
    <row r="25" spans="1:7" ht="15.75" customHeight="1">
      <c r="A25" s="8">
        <v>8346</v>
      </c>
      <c r="B25" s="8">
        <v>0</v>
      </c>
      <c r="C25" s="8">
        <v>38</v>
      </c>
      <c r="D25" s="8">
        <v>0</v>
      </c>
      <c r="E25" s="8">
        <v>1879.19</v>
      </c>
      <c r="F25" s="9" t="s">
        <v>52</v>
      </c>
      <c r="G25" s="8">
        <v>1188290.32377825</v>
      </c>
    </row>
    <row r="26" spans="1:7" ht="15.75" customHeight="1">
      <c r="A26" s="8">
        <v>8346</v>
      </c>
      <c r="B26" s="8">
        <v>0</v>
      </c>
      <c r="C26" s="8">
        <v>38</v>
      </c>
      <c r="D26" s="8">
        <v>0</v>
      </c>
      <c r="E26" s="8">
        <v>888.77300000000002</v>
      </c>
      <c r="F26" s="9" t="s">
        <v>47</v>
      </c>
      <c r="G26" s="8">
        <v>1188290.32377825</v>
      </c>
    </row>
    <row r="27" spans="1:7" ht="15.75" customHeight="1">
      <c r="A27" s="8">
        <v>8346</v>
      </c>
      <c r="B27" s="8">
        <v>0</v>
      </c>
      <c r="C27" s="8">
        <v>38</v>
      </c>
      <c r="D27" s="8">
        <v>0</v>
      </c>
      <c r="E27" s="8">
        <v>783.721</v>
      </c>
      <c r="F27" s="9" t="s">
        <v>47</v>
      </c>
      <c r="G27" s="8">
        <v>1188290.32377825</v>
      </c>
    </row>
    <row r="28" spans="1:7" ht="15.75" customHeight="1">
      <c r="A28" s="8">
        <v>8346</v>
      </c>
      <c r="B28" s="8">
        <v>0</v>
      </c>
      <c r="C28" s="8">
        <v>38</v>
      </c>
      <c r="D28" s="8">
        <v>0</v>
      </c>
      <c r="E28" s="8">
        <v>1138.5039999999999</v>
      </c>
      <c r="F28" s="9" t="s">
        <v>106</v>
      </c>
      <c r="G28" s="8">
        <v>1188290.32377825</v>
      </c>
    </row>
    <row r="29" spans="1:7" ht="15.75" customHeight="1">
      <c r="A29" s="8">
        <v>8346</v>
      </c>
      <c r="B29" s="8">
        <v>0</v>
      </c>
      <c r="C29" s="8">
        <v>38</v>
      </c>
      <c r="D29" s="8">
        <v>0</v>
      </c>
      <c r="E29" s="8">
        <v>1495.7</v>
      </c>
      <c r="F29" s="9" t="s">
        <v>16</v>
      </c>
      <c r="G29" s="8">
        <v>1202466.3204008499</v>
      </c>
    </row>
    <row r="30" spans="1:7" ht="15.75" customHeight="1">
      <c r="A30" s="8">
        <v>8346</v>
      </c>
      <c r="B30" s="8">
        <v>0</v>
      </c>
      <c r="C30" s="8">
        <v>38</v>
      </c>
      <c r="D30" s="8">
        <v>0</v>
      </c>
      <c r="E30" s="8">
        <v>1807.0550000000001</v>
      </c>
      <c r="F30" s="9" t="s">
        <v>52</v>
      </c>
      <c r="G30" s="8">
        <v>1203774.9734758399</v>
      </c>
    </row>
    <row r="31" spans="1:7" ht="15.75" customHeight="1">
      <c r="A31" s="8">
        <v>8346</v>
      </c>
      <c r="B31" s="8">
        <v>0</v>
      </c>
      <c r="C31" s="8">
        <v>38</v>
      </c>
      <c r="D31" s="8">
        <v>0</v>
      </c>
      <c r="E31" s="8">
        <v>1401.4380000000001</v>
      </c>
      <c r="F31" s="9" t="s">
        <v>23</v>
      </c>
      <c r="G31" s="8">
        <v>1202466.3204008499</v>
      </c>
    </row>
  </sheetData>
  <conditionalFormatting sqref="G2:G31">
    <cfRule type="expression" dxfId="10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15002</v>
      </c>
      <c r="B2" s="8">
        <v>5847</v>
      </c>
      <c r="C2" s="8">
        <v>22</v>
      </c>
      <c r="D2" s="8">
        <v>15</v>
      </c>
      <c r="E2" s="8">
        <v>961.95500000000004</v>
      </c>
      <c r="F2" s="9" t="s">
        <v>99</v>
      </c>
      <c r="G2" s="8">
        <v>171460.055096419</v>
      </c>
    </row>
    <row r="3" spans="1:7" ht="15.75" customHeight="1">
      <c r="A3" s="8">
        <v>15002</v>
      </c>
      <c r="B3" s="8">
        <v>5847</v>
      </c>
      <c r="C3" s="8">
        <v>22</v>
      </c>
      <c r="D3" s="8">
        <v>15</v>
      </c>
      <c r="E3" s="8">
        <v>825.83799999999997</v>
      </c>
      <c r="F3" s="9" t="s">
        <v>102</v>
      </c>
      <c r="G3" s="8">
        <v>171460.055096419</v>
      </c>
    </row>
    <row r="4" spans="1:7" ht="15.75" customHeight="1">
      <c r="A4" s="8">
        <v>15002</v>
      </c>
      <c r="B4" s="8">
        <v>5847</v>
      </c>
      <c r="C4" s="8">
        <v>22</v>
      </c>
      <c r="D4" s="8">
        <v>15</v>
      </c>
      <c r="E4" s="8">
        <v>1091.837</v>
      </c>
      <c r="F4" s="9" t="s">
        <v>103</v>
      </c>
      <c r="G4" s="8">
        <v>171460.055096419</v>
      </c>
    </row>
    <row r="5" spans="1:7" ht="15.75" customHeight="1">
      <c r="A5" s="8">
        <v>15002</v>
      </c>
      <c r="B5" s="8">
        <v>8</v>
      </c>
      <c r="C5" s="8">
        <v>22</v>
      </c>
      <c r="D5" s="8">
        <v>4</v>
      </c>
      <c r="E5" s="8">
        <v>870.88199999999995</v>
      </c>
      <c r="F5" s="9" t="s">
        <v>104</v>
      </c>
      <c r="G5" s="8">
        <v>106858.796298022</v>
      </c>
    </row>
    <row r="6" spans="1:7" ht="15.75" customHeight="1">
      <c r="A6" s="8">
        <v>15002</v>
      </c>
      <c r="B6" s="8">
        <v>8</v>
      </c>
      <c r="C6" s="8">
        <v>22</v>
      </c>
      <c r="D6" s="8">
        <v>4</v>
      </c>
      <c r="E6" s="8">
        <v>1565.3340000000001</v>
      </c>
      <c r="F6" s="9" t="s">
        <v>105</v>
      </c>
      <c r="G6" s="8">
        <v>56833.466407231099</v>
      </c>
    </row>
    <row r="7" spans="1:7" ht="15.75" customHeight="1">
      <c r="A7" s="8">
        <v>15002</v>
      </c>
      <c r="B7" s="8">
        <v>5855</v>
      </c>
      <c r="C7" s="8">
        <v>22</v>
      </c>
      <c r="D7" s="8">
        <v>15</v>
      </c>
      <c r="E7" s="8">
        <v>951.81799999999998</v>
      </c>
      <c r="F7" s="9" t="s">
        <v>51</v>
      </c>
      <c r="G7" s="8">
        <v>209237.832874196</v>
      </c>
    </row>
    <row r="8" spans="1:7" ht="15.75" customHeight="1">
      <c r="A8" s="8">
        <v>15002</v>
      </c>
      <c r="B8" s="8">
        <v>8</v>
      </c>
      <c r="C8" s="8">
        <v>22</v>
      </c>
      <c r="D8" s="8">
        <v>4</v>
      </c>
      <c r="E8" s="8">
        <v>1598.0830000000001</v>
      </c>
      <c r="F8" s="9" t="s">
        <v>107</v>
      </c>
      <c r="G8" s="8">
        <v>56833.466407231099</v>
      </c>
    </row>
    <row r="9" spans="1:7" ht="15.75" customHeight="1">
      <c r="A9" s="8">
        <v>15002</v>
      </c>
      <c r="B9" s="8">
        <v>5847</v>
      </c>
      <c r="C9" s="8">
        <v>22</v>
      </c>
      <c r="D9" s="8">
        <v>15</v>
      </c>
      <c r="E9" s="8">
        <v>1166.0309999999999</v>
      </c>
      <c r="F9" s="9" t="s">
        <v>108</v>
      </c>
      <c r="G9" s="8">
        <v>171460.055096419</v>
      </c>
    </row>
    <row r="10" spans="1:7" ht="15.75" customHeight="1">
      <c r="A10" s="8">
        <v>15002</v>
      </c>
      <c r="B10" s="8">
        <v>5853</v>
      </c>
      <c r="C10" s="8">
        <v>22</v>
      </c>
      <c r="D10" s="8">
        <v>17</v>
      </c>
      <c r="E10" s="8">
        <v>756.84500000000003</v>
      </c>
      <c r="F10" s="9" t="s">
        <v>109</v>
      </c>
      <c r="G10" s="8">
        <v>172571.16620753001</v>
      </c>
    </row>
    <row r="11" spans="1:7" ht="15.75" customHeight="1">
      <c r="A11" s="8">
        <v>15002</v>
      </c>
      <c r="B11" s="8">
        <v>5847</v>
      </c>
      <c r="C11" s="8">
        <v>22</v>
      </c>
      <c r="D11" s="8">
        <v>15</v>
      </c>
      <c r="E11" s="8">
        <v>649.22299999999996</v>
      </c>
      <c r="F11" s="9" t="s">
        <v>59</v>
      </c>
      <c r="G11" s="8">
        <v>171460.055096419</v>
      </c>
    </row>
    <row r="12" spans="1:7" ht="15.75" customHeight="1">
      <c r="A12" s="8">
        <v>15002</v>
      </c>
      <c r="B12" s="8">
        <v>574</v>
      </c>
      <c r="C12" s="8">
        <v>22</v>
      </c>
      <c r="D12" s="8">
        <v>12</v>
      </c>
      <c r="E12" s="8">
        <v>1316.76</v>
      </c>
      <c r="F12" s="9" t="s">
        <v>64</v>
      </c>
      <c r="G12" s="8">
        <v>69121.842858972203</v>
      </c>
    </row>
    <row r="13" spans="1:7" ht="15.75" customHeight="1">
      <c r="A13" s="8">
        <v>15002</v>
      </c>
      <c r="B13" s="8">
        <v>5855</v>
      </c>
      <c r="C13" s="8">
        <v>22</v>
      </c>
      <c r="D13" s="8">
        <v>15</v>
      </c>
      <c r="E13" s="8">
        <v>852.44799999999998</v>
      </c>
      <c r="F13" s="9" t="s">
        <v>52</v>
      </c>
      <c r="G13" s="8">
        <v>209237.832874196</v>
      </c>
    </row>
    <row r="14" spans="1:7" ht="15.75" customHeight="1">
      <c r="A14" s="8">
        <v>15002</v>
      </c>
      <c r="B14" s="8">
        <v>574</v>
      </c>
      <c r="C14" s="8">
        <v>22</v>
      </c>
      <c r="D14" s="8">
        <v>12</v>
      </c>
      <c r="E14" s="8">
        <v>1332.0150000000001</v>
      </c>
      <c r="F14" s="9" t="s">
        <v>111</v>
      </c>
      <c r="G14" s="8">
        <v>69121.842858972203</v>
      </c>
    </row>
    <row r="15" spans="1:7" ht="15.75" customHeight="1">
      <c r="A15" s="8">
        <v>15002</v>
      </c>
      <c r="B15" s="8">
        <v>5847</v>
      </c>
      <c r="C15" s="8">
        <v>22</v>
      </c>
      <c r="D15" s="8">
        <v>15</v>
      </c>
      <c r="E15" s="8">
        <v>982.25699999999995</v>
      </c>
      <c r="F15" s="9" t="s">
        <v>99</v>
      </c>
      <c r="G15" s="8">
        <v>171460.055096419</v>
      </c>
    </row>
    <row r="16" spans="1:7" ht="15.75" customHeight="1">
      <c r="A16" s="8">
        <v>15002</v>
      </c>
      <c r="B16" s="8">
        <v>574</v>
      </c>
      <c r="C16" s="8">
        <v>22</v>
      </c>
      <c r="D16" s="8">
        <v>12</v>
      </c>
      <c r="E16" s="8">
        <v>1668.6659999999999</v>
      </c>
      <c r="F16" s="9" t="s">
        <v>112</v>
      </c>
      <c r="G16" s="8">
        <v>69183.357660971495</v>
      </c>
    </row>
    <row r="17" spans="1:7" ht="15.75" customHeight="1">
      <c r="A17" s="8">
        <v>15002</v>
      </c>
      <c r="B17" s="8">
        <v>5847</v>
      </c>
      <c r="C17" s="8">
        <v>22</v>
      </c>
      <c r="D17" s="8">
        <v>15</v>
      </c>
      <c r="E17" s="8">
        <v>589.71799999999996</v>
      </c>
      <c r="F17" s="9" t="s">
        <v>63</v>
      </c>
      <c r="G17" s="8">
        <v>171460.055096419</v>
      </c>
    </row>
    <row r="18" spans="1:7" ht="15.75" customHeight="1">
      <c r="A18" s="8">
        <v>15002</v>
      </c>
      <c r="B18" s="8">
        <v>5847</v>
      </c>
      <c r="C18" s="8">
        <v>22</v>
      </c>
      <c r="D18" s="8">
        <v>15</v>
      </c>
      <c r="E18" s="8">
        <v>896.22699999999998</v>
      </c>
      <c r="F18" s="9" t="s">
        <v>51</v>
      </c>
      <c r="G18" s="8">
        <v>171460.055096419</v>
      </c>
    </row>
    <row r="19" spans="1:7" ht="15.75" customHeight="1">
      <c r="A19" s="8">
        <v>15002</v>
      </c>
      <c r="B19" s="8">
        <v>8</v>
      </c>
      <c r="C19" s="8">
        <v>22</v>
      </c>
      <c r="D19" s="8">
        <v>4</v>
      </c>
      <c r="E19" s="8">
        <v>1444.222</v>
      </c>
      <c r="F19" s="9" t="s">
        <v>113</v>
      </c>
      <c r="G19" s="8">
        <v>56833.466407231099</v>
      </c>
    </row>
    <row r="20" spans="1:7" ht="15.75" customHeight="1">
      <c r="A20" s="8">
        <v>15002</v>
      </c>
      <c r="B20" s="8">
        <v>5855</v>
      </c>
      <c r="C20" s="8">
        <v>22</v>
      </c>
      <c r="D20" s="8">
        <v>15</v>
      </c>
      <c r="E20" s="8">
        <v>930.66</v>
      </c>
      <c r="F20" s="9" t="s">
        <v>51</v>
      </c>
      <c r="G20" s="8">
        <v>209237.832874196</v>
      </c>
    </row>
    <row r="21" spans="1:7" ht="15.75" customHeight="1">
      <c r="A21" s="8">
        <v>15002</v>
      </c>
      <c r="B21" s="8">
        <v>5847</v>
      </c>
      <c r="C21" s="8">
        <v>22</v>
      </c>
      <c r="D21" s="8">
        <v>15</v>
      </c>
      <c r="E21" s="8">
        <v>519.68799999999999</v>
      </c>
      <c r="F21" s="9" t="s">
        <v>106</v>
      </c>
      <c r="G21" s="8">
        <v>171460.055096419</v>
      </c>
    </row>
    <row r="22" spans="1:7" ht="15.75" customHeight="1">
      <c r="A22" s="8">
        <v>15002</v>
      </c>
      <c r="B22" s="8">
        <v>5847</v>
      </c>
      <c r="C22" s="8">
        <v>22</v>
      </c>
      <c r="D22" s="8">
        <v>15</v>
      </c>
      <c r="E22" s="8">
        <v>975.31200000000001</v>
      </c>
      <c r="F22" s="9" t="s">
        <v>99</v>
      </c>
      <c r="G22" s="8">
        <v>171460.055096419</v>
      </c>
    </row>
    <row r="23" spans="1:7" ht="15.75" customHeight="1">
      <c r="A23" s="8">
        <v>15002</v>
      </c>
      <c r="B23" s="8">
        <v>574</v>
      </c>
      <c r="C23" s="8">
        <v>22</v>
      </c>
      <c r="D23" s="8">
        <v>12</v>
      </c>
      <c r="E23" s="8">
        <v>1311.492</v>
      </c>
      <c r="F23" s="9" t="s">
        <v>114</v>
      </c>
      <c r="G23" s="8">
        <v>69121.842858972203</v>
      </c>
    </row>
    <row r="24" spans="1:7" ht="15.75" customHeight="1">
      <c r="A24" s="8">
        <v>15002</v>
      </c>
      <c r="B24" s="8">
        <v>574</v>
      </c>
      <c r="C24" s="8">
        <v>22</v>
      </c>
      <c r="D24" s="8">
        <v>12</v>
      </c>
      <c r="E24" s="8">
        <v>1626.377</v>
      </c>
      <c r="F24" s="9" t="s">
        <v>115</v>
      </c>
      <c r="G24" s="8">
        <v>71590.124289191401</v>
      </c>
    </row>
    <row r="25" spans="1:7" ht="15.75" customHeight="1">
      <c r="A25" s="8">
        <v>15002</v>
      </c>
      <c r="B25" s="8">
        <v>5851</v>
      </c>
      <c r="C25" s="8">
        <v>22</v>
      </c>
      <c r="D25" s="8">
        <v>15</v>
      </c>
      <c r="E25" s="8">
        <v>1069.019</v>
      </c>
      <c r="F25" s="9" t="s">
        <v>103</v>
      </c>
      <c r="G25" s="8">
        <v>185904.49954086301</v>
      </c>
    </row>
    <row r="26" spans="1:7" ht="15.75" customHeight="1">
      <c r="A26" s="8">
        <v>15002</v>
      </c>
      <c r="B26" s="8">
        <v>5855</v>
      </c>
      <c r="C26" s="8">
        <v>22</v>
      </c>
      <c r="D26" s="8">
        <v>15</v>
      </c>
      <c r="E26" s="8">
        <v>956.57399999999996</v>
      </c>
      <c r="F26" s="9" t="s">
        <v>51</v>
      </c>
      <c r="G26" s="8">
        <v>209237.832874196</v>
      </c>
    </row>
    <row r="27" spans="1:7" ht="15.75" customHeight="1">
      <c r="A27" s="8">
        <v>15002</v>
      </c>
      <c r="B27" s="8">
        <v>8</v>
      </c>
      <c r="C27" s="8">
        <v>22</v>
      </c>
      <c r="D27" s="8">
        <v>4</v>
      </c>
      <c r="E27" s="8">
        <v>1391.741</v>
      </c>
      <c r="F27" s="9" t="s">
        <v>116</v>
      </c>
      <c r="G27" s="8">
        <v>54030.991088928597</v>
      </c>
    </row>
    <row r="28" spans="1:7" ht="15.75" customHeight="1">
      <c r="A28" s="8">
        <v>15002</v>
      </c>
      <c r="B28" s="8">
        <v>574</v>
      </c>
      <c r="C28" s="8">
        <v>22</v>
      </c>
      <c r="D28" s="8">
        <v>12</v>
      </c>
      <c r="E28" s="8">
        <v>1512.662</v>
      </c>
      <c r="F28" s="9" t="s">
        <v>117</v>
      </c>
      <c r="G28" s="8">
        <v>69121.842858972203</v>
      </c>
    </row>
    <row r="29" spans="1:7" ht="15.75" customHeight="1">
      <c r="A29" s="8">
        <v>15002</v>
      </c>
      <c r="B29" s="8">
        <v>574</v>
      </c>
      <c r="C29" s="8">
        <v>22</v>
      </c>
      <c r="D29" s="8">
        <v>12</v>
      </c>
      <c r="E29" s="8">
        <v>1615.4749999999999</v>
      </c>
      <c r="F29" s="9" t="s">
        <v>118</v>
      </c>
      <c r="G29" s="8">
        <v>69260.251163470501</v>
      </c>
    </row>
    <row r="30" spans="1:7" ht="15.75" customHeight="1">
      <c r="A30" s="8">
        <v>15002</v>
      </c>
      <c r="B30" s="8">
        <v>8</v>
      </c>
      <c r="C30" s="8">
        <v>22</v>
      </c>
      <c r="D30" s="8">
        <v>4</v>
      </c>
      <c r="E30" s="8">
        <v>1004.707</v>
      </c>
      <c r="F30" s="9" t="s">
        <v>119</v>
      </c>
      <c r="G30" s="8">
        <v>106858.796298022</v>
      </c>
    </row>
    <row r="31" spans="1:7" ht="15.75" customHeight="1">
      <c r="A31" s="8">
        <v>15002</v>
      </c>
      <c r="B31" s="8">
        <v>8</v>
      </c>
      <c r="C31" s="8">
        <v>22</v>
      </c>
      <c r="D31" s="8">
        <v>4</v>
      </c>
      <c r="E31" s="8">
        <v>1583.5450000000001</v>
      </c>
      <c r="F31" s="9" t="s">
        <v>120</v>
      </c>
      <c r="G31" s="8">
        <v>56833.466407231099</v>
      </c>
    </row>
  </sheetData>
  <conditionalFormatting sqref="G2:G31">
    <cfRule type="expression" dxfId="9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9060</v>
      </c>
      <c r="B2" s="8">
        <v>6140</v>
      </c>
      <c r="C2" s="8">
        <v>32</v>
      </c>
      <c r="D2" s="8">
        <v>12</v>
      </c>
      <c r="E2" s="8">
        <v>2314.9110000000001</v>
      </c>
      <c r="F2" s="9" t="s">
        <v>122</v>
      </c>
      <c r="G2" s="8">
        <v>31392.7219790704</v>
      </c>
    </row>
    <row r="3" spans="1:7" ht="15.75" customHeight="1">
      <c r="A3" s="8">
        <v>9060</v>
      </c>
      <c r="B3" s="8">
        <v>6372</v>
      </c>
      <c r="C3" s="8">
        <v>32</v>
      </c>
      <c r="D3" s="8">
        <v>12</v>
      </c>
      <c r="E3" s="8">
        <v>2010.7829999999999</v>
      </c>
      <c r="F3" s="9" t="s">
        <v>66</v>
      </c>
      <c r="G3" s="8">
        <v>159744.97704092399</v>
      </c>
    </row>
    <row r="4" spans="1:7" ht="15.75" customHeight="1">
      <c r="A4" s="8">
        <v>9060</v>
      </c>
      <c r="B4" s="8">
        <v>6372</v>
      </c>
      <c r="C4" s="8">
        <v>32</v>
      </c>
      <c r="D4" s="8">
        <v>12</v>
      </c>
      <c r="E4" s="8">
        <v>2051.6030000000001</v>
      </c>
      <c r="F4" s="9" t="s">
        <v>66</v>
      </c>
      <c r="G4" s="8">
        <v>159744.97704092399</v>
      </c>
    </row>
    <row r="5" spans="1:7" ht="15.75" customHeight="1">
      <c r="A5" s="8">
        <v>9060</v>
      </c>
      <c r="B5" s="8">
        <v>6372</v>
      </c>
      <c r="C5" s="8">
        <v>32</v>
      </c>
      <c r="D5" s="8">
        <v>12</v>
      </c>
      <c r="E5" s="8">
        <v>2571.944</v>
      </c>
      <c r="F5" s="9" t="s">
        <v>123</v>
      </c>
      <c r="G5" s="8">
        <v>158995.34475890201</v>
      </c>
    </row>
    <row r="6" spans="1:7" ht="15.75" customHeight="1">
      <c r="A6" s="8">
        <v>9060</v>
      </c>
      <c r="B6" s="8">
        <v>6372</v>
      </c>
      <c r="C6" s="8">
        <v>32</v>
      </c>
      <c r="D6" s="8">
        <v>12</v>
      </c>
      <c r="E6" s="8">
        <v>2108.3609999999999</v>
      </c>
      <c r="F6" s="9" t="s">
        <v>124</v>
      </c>
      <c r="G6" s="8">
        <v>159744.97704092399</v>
      </c>
    </row>
    <row r="7" spans="1:7" ht="15.75" customHeight="1">
      <c r="A7" s="8">
        <v>9060</v>
      </c>
      <c r="B7" s="8">
        <v>6140</v>
      </c>
      <c r="C7" s="8">
        <v>32</v>
      </c>
      <c r="D7" s="8">
        <v>12</v>
      </c>
      <c r="E7" s="8">
        <v>2928.88</v>
      </c>
      <c r="F7" s="9" t="s">
        <v>125</v>
      </c>
      <c r="G7" s="8">
        <v>31718.175834349899</v>
      </c>
    </row>
    <row r="8" spans="1:7" ht="15.75" customHeight="1">
      <c r="A8" s="8">
        <v>9060</v>
      </c>
      <c r="B8" s="8">
        <v>6140</v>
      </c>
      <c r="C8" s="8">
        <v>32</v>
      </c>
      <c r="D8" s="8">
        <v>12</v>
      </c>
      <c r="E8" s="8">
        <v>2320.1590000000001</v>
      </c>
      <c r="F8" s="9" t="s">
        <v>126</v>
      </c>
      <c r="G8" s="8">
        <v>31392.7219790704</v>
      </c>
    </row>
    <row r="9" spans="1:7" ht="15.75" customHeight="1">
      <c r="A9" s="8">
        <v>9060</v>
      </c>
      <c r="B9" s="8">
        <v>6140</v>
      </c>
      <c r="C9" s="8">
        <v>32</v>
      </c>
      <c r="D9" s="8">
        <v>12</v>
      </c>
      <c r="E9" s="8">
        <v>2979.8980000000001</v>
      </c>
      <c r="F9" s="9" t="s">
        <v>127</v>
      </c>
      <c r="G9" s="8">
        <v>30257.371437460301</v>
      </c>
    </row>
    <row r="10" spans="1:7" ht="15.75" customHeight="1">
      <c r="A10" s="8">
        <v>9060</v>
      </c>
      <c r="B10" s="8">
        <v>6140</v>
      </c>
      <c r="C10" s="8">
        <v>32</v>
      </c>
      <c r="D10" s="8">
        <v>12</v>
      </c>
      <c r="E10" s="8">
        <v>2427.9589999999998</v>
      </c>
      <c r="F10" s="9" t="s">
        <v>129</v>
      </c>
      <c r="G10" s="8">
        <v>32164.326917342001</v>
      </c>
    </row>
    <row r="11" spans="1:7" ht="15.75" customHeight="1">
      <c r="A11" s="8">
        <v>9060</v>
      </c>
      <c r="B11" s="8">
        <v>6140</v>
      </c>
      <c r="C11" s="8">
        <v>32</v>
      </c>
      <c r="D11" s="8">
        <v>12</v>
      </c>
      <c r="E11" s="8">
        <v>2453.7800000000002</v>
      </c>
      <c r="F11" s="9" t="s">
        <v>130</v>
      </c>
      <c r="G11" s="8">
        <v>31392.7219790704</v>
      </c>
    </row>
    <row r="12" spans="1:7" ht="15.75" customHeight="1">
      <c r="A12" s="8">
        <v>9060</v>
      </c>
      <c r="B12" s="8">
        <v>6140</v>
      </c>
      <c r="C12" s="8">
        <v>32</v>
      </c>
      <c r="D12" s="8">
        <v>12</v>
      </c>
      <c r="E12" s="8">
        <v>3084.5010000000002</v>
      </c>
      <c r="F12" s="9" t="s">
        <v>131</v>
      </c>
      <c r="G12" s="8">
        <v>30503.8614062989</v>
      </c>
    </row>
    <row r="13" spans="1:7" ht="15.75" customHeight="1">
      <c r="A13" s="8">
        <v>9060</v>
      </c>
      <c r="B13" s="8">
        <v>6140</v>
      </c>
      <c r="C13" s="8">
        <v>32</v>
      </c>
      <c r="D13" s="8">
        <v>12</v>
      </c>
      <c r="E13" s="8">
        <v>3169.8330000000001</v>
      </c>
      <c r="F13" s="9" t="s">
        <v>132</v>
      </c>
      <c r="G13" s="8">
        <v>30257.371437460301</v>
      </c>
    </row>
    <row r="14" spans="1:7" ht="15.75" customHeight="1">
      <c r="A14" s="8">
        <v>9060</v>
      </c>
      <c r="B14" s="8">
        <v>6140</v>
      </c>
      <c r="C14" s="8">
        <v>32</v>
      </c>
      <c r="D14" s="8">
        <v>12</v>
      </c>
      <c r="E14" s="8">
        <v>2457.8649999999998</v>
      </c>
      <c r="F14" s="9" t="s">
        <v>133</v>
      </c>
      <c r="G14" s="8">
        <v>31392.7219790704</v>
      </c>
    </row>
    <row r="15" spans="1:7" ht="15.75" customHeight="1">
      <c r="A15" s="8">
        <v>9060</v>
      </c>
      <c r="B15" s="8">
        <v>6140</v>
      </c>
      <c r="C15" s="8">
        <v>32</v>
      </c>
      <c r="D15" s="8">
        <v>12</v>
      </c>
      <c r="E15" s="8">
        <v>3254.2289999999998</v>
      </c>
      <c r="F15" s="9" t="s">
        <v>134</v>
      </c>
      <c r="G15" s="8">
        <v>33134.263538828403</v>
      </c>
    </row>
    <row r="16" spans="1:7" ht="15.75" customHeight="1">
      <c r="A16" s="8">
        <v>9060</v>
      </c>
      <c r="B16" s="8">
        <v>6140</v>
      </c>
      <c r="C16" s="8">
        <v>32</v>
      </c>
      <c r="D16" s="8">
        <v>12</v>
      </c>
      <c r="E16" s="8">
        <v>3061.8249999999998</v>
      </c>
      <c r="F16" s="9" t="s">
        <v>135</v>
      </c>
      <c r="G16" s="8">
        <v>30503.8614062989</v>
      </c>
    </row>
    <row r="17" spans="1:7" ht="15.75" customHeight="1">
      <c r="A17" s="8">
        <v>9060</v>
      </c>
      <c r="B17" s="8">
        <v>6372</v>
      </c>
      <c r="C17" s="8">
        <v>32</v>
      </c>
      <c r="D17" s="8">
        <v>12</v>
      </c>
      <c r="E17" s="8">
        <v>2330.8879999999999</v>
      </c>
      <c r="F17" s="9" t="s">
        <v>136</v>
      </c>
      <c r="G17" s="8">
        <v>159744.97704092399</v>
      </c>
    </row>
    <row r="18" spans="1:7" ht="15.75" customHeight="1">
      <c r="A18" s="8">
        <v>9060</v>
      </c>
      <c r="B18" s="8">
        <v>6140</v>
      </c>
      <c r="C18" s="8">
        <v>32</v>
      </c>
      <c r="D18" s="8">
        <v>12</v>
      </c>
      <c r="E18" s="8">
        <v>3051.3420000000001</v>
      </c>
      <c r="F18" s="9" t="s">
        <v>137</v>
      </c>
      <c r="G18" s="8">
        <v>30257.371437460301</v>
      </c>
    </row>
    <row r="19" spans="1:7" ht="15.75" customHeight="1">
      <c r="A19" s="8">
        <v>9060</v>
      </c>
      <c r="B19" s="8">
        <v>6140</v>
      </c>
      <c r="C19" s="8">
        <v>32</v>
      </c>
      <c r="D19" s="8">
        <v>12</v>
      </c>
      <c r="E19" s="8">
        <v>2856.2890000000002</v>
      </c>
      <c r="F19" s="9" t="s">
        <v>139</v>
      </c>
      <c r="G19" s="8">
        <v>37360.161728736399</v>
      </c>
    </row>
    <row r="20" spans="1:7" ht="15.75" customHeight="1">
      <c r="A20" s="8">
        <v>9060</v>
      </c>
      <c r="B20" s="8">
        <v>6140</v>
      </c>
      <c r="C20" s="8">
        <v>32</v>
      </c>
      <c r="D20" s="8">
        <v>12</v>
      </c>
      <c r="E20" s="8">
        <v>2950.9140000000002</v>
      </c>
      <c r="F20" s="9" t="s">
        <v>140</v>
      </c>
      <c r="G20" s="8">
        <v>30222.117531210301</v>
      </c>
    </row>
    <row r="21" spans="1:7" ht="15.75" customHeight="1">
      <c r="A21" s="8">
        <v>9060</v>
      </c>
      <c r="B21" s="8">
        <v>6372</v>
      </c>
      <c r="C21" s="8">
        <v>32</v>
      </c>
      <c r="D21" s="8">
        <v>12</v>
      </c>
      <c r="E21" s="8">
        <v>1986.0250000000001</v>
      </c>
      <c r="F21" s="9" t="s">
        <v>66</v>
      </c>
      <c r="G21" s="8">
        <v>159744.97704092399</v>
      </c>
    </row>
    <row r="22" spans="1:7" ht="15.75" customHeight="1">
      <c r="A22" s="8">
        <v>9060</v>
      </c>
      <c r="B22" s="8">
        <v>6372</v>
      </c>
      <c r="C22" s="8">
        <v>32</v>
      </c>
      <c r="D22" s="8">
        <v>12</v>
      </c>
      <c r="E22" s="8">
        <v>2075.9029999999998</v>
      </c>
      <c r="F22" s="9" t="s">
        <v>66</v>
      </c>
      <c r="G22" s="8">
        <v>159744.97704092399</v>
      </c>
    </row>
    <row r="23" spans="1:7" ht="15.75" customHeight="1">
      <c r="A23" s="8">
        <v>9060</v>
      </c>
      <c r="B23" s="8">
        <v>6140</v>
      </c>
      <c r="C23" s="8">
        <v>32</v>
      </c>
      <c r="D23" s="8">
        <v>12</v>
      </c>
      <c r="E23" s="8">
        <v>2336.6109999999999</v>
      </c>
      <c r="F23" s="9" t="s">
        <v>144</v>
      </c>
      <c r="G23" s="8">
        <v>31392.7219790704</v>
      </c>
    </row>
    <row r="24" spans="1:7" ht="15.75" customHeight="1">
      <c r="A24" s="8">
        <v>9060</v>
      </c>
      <c r="B24" s="8">
        <v>6372</v>
      </c>
      <c r="C24" s="8">
        <v>32</v>
      </c>
      <c r="D24" s="8">
        <v>12</v>
      </c>
      <c r="E24" s="8">
        <v>2005.9380000000001</v>
      </c>
      <c r="F24" s="9" t="s">
        <v>66</v>
      </c>
      <c r="G24" s="8">
        <v>159744.97704092399</v>
      </c>
    </row>
    <row r="25" spans="1:7" ht="15.75" customHeight="1">
      <c r="A25" s="8">
        <v>9060</v>
      </c>
      <c r="B25" s="8">
        <v>6372</v>
      </c>
      <c r="C25" s="8">
        <v>32</v>
      </c>
      <c r="D25" s="8">
        <v>12</v>
      </c>
      <c r="E25" s="8">
        <v>2011.4860000000001</v>
      </c>
      <c r="F25" s="9" t="s">
        <v>66</v>
      </c>
      <c r="G25" s="8">
        <v>159744.97704092399</v>
      </c>
    </row>
    <row r="26" spans="1:7" ht="15.75" customHeight="1">
      <c r="A26" s="8">
        <v>9060</v>
      </c>
      <c r="B26" s="8">
        <v>6372</v>
      </c>
      <c r="C26" s="8">
        <v>32</v>
      </c>
      <c r="D26" s="8">
        <v>12</v>
      </c>
      <c r="E26" s="8">
        <v>1968.271</v>
      </c>
      <c r="F26" s="9" t="s">
        <v>66</v>
      </c>
      <c r="G26" s="8">
        <v>159744.97704092399</v>
      </c>
    </row>
    <row r="27" spans="1:7" ht="15.75" customHeight="1">
      <c r="A27" s="8">
        <v>9060</v>
      </c>
      <c r="B27" s="8">
        <v>6140</v>
      </c>
      <c r="C27" s="8">
        <v>32</v>
      </c>
      <c r="D27" s="8">
        <v>12</v>
      </c>
      <c r="E27" s="8">
        <v>2398.636</v>
      </c>
      <c r="F27" s="9" t="s">
        <v>146</v>
      </c>
      <c r="G27" s="8">
        <v>31392.7219790704</v>
      </c>
    </row>
    <row r="28" spans="1:7" ht="15.75" customHeight="1">
      <c r="A28" s="8">
        <v>9060</v>
      </c>
      <c r="B28" s="8">
        <v>6372</v>
      </c>
      <c r="C28" s="8">
        <v>32</v>
      </c>
      <c r="D28" s="8">
        <v>12</v>
      </c>
      <c r="E28" s="8">
        <v>2033.125</v>
      </c>
      <c r="F28" s="9" t="s">
        <v>66</v>
      </c>
      <c r="G28" s="8">
        <v>159744.97704092399</v>
      </c>
    </row>
    <row r="29" spans="1:7" ht="15.75" customHeight="1">
      <c r="A29" s="8">
        <v>9060</v>
      </c>
      <c r="B29" s="8">
        <v>6372</v>
      </c>
      <c r="C29" s="8">
        <v>32</v>
      </c>
      <c r="D29" s="8">
        <v>12</v>
      </c>
      <c r="E29" s="8">
        <v>1824.1859999999999</v>
      </c>
      <c r="F29" s="9" t="s">
        <v>64</v>
      </c>
      <c r="G29" s="8">
        <v>160623.82932931301</v>
      </c>
    </row>
    <row r="30" spans="1:7" ht="15.75" customHeight="1">
      <c r="A30" s="8">
        <v>9060</v>
      </c>
      <c r="B30" s="8">
        <v>6372</v>
      </c>
      <c r="C30" s="8">
        <v>32</v>
      </c>
      <c r="D30" s="8">
        <v>12</v>
      </c>
      <c r="E30" s="8">
        <v>2004.4760000000001</v>
      </c>
      <c r="F30" s="9" t="s">
        <v>147</v>
      </c>
      <c r="G30" s="8">
        <v>159744.97704092399</v>
      </c>
    </row>
    <row r="31" spans="1:7" ht="15.75" customHeight="1">
      <c r="A31" s="8">
        <v>9060</v>
      </c>
      <c r="B31" s="8">
        <v>6372</v>
      </c>
      <c r="C31" s="8">
        <v>32</v>
      </c>
      <c r="D31" s="8">
        <v>12</v>
      </c>
      <c r="E31" s="8">
        <v>1996.4069999999999</v>
      </c>
      <c r="F31" s="9" t="s">
        <v>147</v>
      </c>
      <c r="G31" s="8">
        <v>159744.97704092399</v>
      </c>
    </row>
  </sheetData>
  <conditionalFormatting sqref="G2:G31">
    <cfRule type="expression" dxfId="8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2072</v>
      </c>
      <c r="B2" s="8">
        <v>1208</v>
      </c>
      <c r="C2" s="8">
        <v>76</v>
      </c>
      <c r="D2" s="8">
        <v>4</v>
      </c>
      <c r="E2" s="8">
        <v>6408.5230000000001</v>
      </c>
      <c r="F2" s="9" t="s">
        <v>138</v>
      </c>
      <c r="G2" s="8">
        <v>83832.199546485295</v>
      </c>
    </row>
    <row r="3" spans="1:7" ht="15.75" customHeight="1">
      <c r="A3" s="8">
        <v>2072</v>
      </c>
      <c r="B3" s="8">
        <v>1208</v>
      </c>
      <c r="C3" s="8">
        <v>76</v>
      </c>
      <c r="D3" s="8">
        <v>4</v>
      </c>
      <c r="E3" s="8">
        <v>5960.96</v>
      </c>
      <c r="F3" s="9" t="s">
        <v>58</v>
      </c>
      <c r="G3" s="8">
        <v>83832.199546485295</v>
      </c>
    </row>
    <row r="4" spans="1:7" ht="15.75" customHeight="1">
      <c r="A4" s="8">
        <v>2072</v>
      </c>
      <c r="B4" s="8">
        <v>1208</v>
      </c>
      <c r="C4" s="8">
        <v>76</v>
      </c>
      <c r="D4" s="8">
        <v>4</v>
      </c>
      <c r="E4" s="8">
        <v>6755.1840000000002</v>
      </c>
      <c r="F4" s="9" t="s">
        <v>141</v>
      </c>
      <c r="G4" s="8">
        <v>83832.199546485295</v>
      </c>
    </row>
    <row r="5" spans="1:7" ht="15.75" customHeight="1">
      <c r="A5" s="8">
        <v>2072</v>
      </c>
      <c r="B5" s="8">
        <v>1208</v>
      </c>
      <c r="C5" s="8">
        <v>76</v>
      </c>
      <c r="D5" s="8">
        <v>4</v>
      </c>
      <c r="E5" s="8">
        <v>6864.2560000000003</v>
      </c>
      <c r="F5" s="9" t="s">
        <v>142</v>
      </c>
      <c r="G5" s="8">
        <v>83832.199546485295</v>
      </c>
    </row>
    <row r="6" spans="1:7" ht="15.75" customHeight="1">
      <c r="A6" s="8">
        <v>2072</v>
      </c>
      <c r="B6" s="8">
        <v>0</v>
      </c>
      <c r="C6" s="8">
        <v>76</v>
      </c>
      <c r="D6" s="12">
        <v>0</v>
      </c>
      <c r="E6" s="12">
        <v>11777.611999999999</v>
      </c>
      <c r="F6" s="13" t="s">
        <v>143</v>
      </c>
      <c r="G6" s="12">
        <v>360392.57369614497</v>
      </c>
    </row>
    <row r="7" spans="1:7" ht="15.75" customHeight="1">
      <c r="A7" s="8">
        <v>2072</v>
      </c>
      <c r="B7" s="8">
        <v>1208</v>
      </c>
      <c r="C7" s="8">
        <v>76</v>
      </c>
      <c r="D7" s="8">
        <v>4</v>
      </c>
      <c r="E7" s="8">
        <v>6730.7110000000002</v>
      </c>
      <c r="F7" s="9" t="s">
        <v>138</v>
      </c>
      <c r="G7" s="8">
        <v>83832.199546485295</v>
      </c>
    </row>
    <row r="8" spans="1:7" ht="15.75" customHeight="1">
      <c r="A8" s="8">
        <v>2072</v>
      </c>
      <c r="B8" s="8">
        <v>1208</v>
      </c>
      <c r="C8" s="8">
        <v>76</v>
      </c>
      <c r="D8" s="8">
        <v>4</v>
      </c>
      <c r="E8" s="8">
        <v>6686.8050000000003</v>
      </c>
      <c r="F8" s="9" t="s">
        <v>138</v>
      </c>
      <c r="G8" s="8">
        <v>83832.199546485295</v>
      </c>
    </row>
    <row r="9" spans="1:7" ht="15.75" customHeight="1">
      <c r="A9" s="8">
        <v>2072</v>
      </c>
      <c r="B9" s="8">
        <v>1208</v>
      </c>
      <c r="C9" s="8">
        <v>76</v>
      </c>
      <c r="D9" s="8">
        <v>4</v>
      </c>
      <c r="E9" s="8">
        <v>6074.6790000000001</v>
      </c>
      <c r="F9" s="9" t="s">
        <v>58</v>
      </c>
      <c r="G9" s="8">
        <v>83832.199546485295</v>
      </c>
    </row>
    <row r="10" spans="1:7" ht="15.75" customHeight="1">
      <c r="A10" s="8">
        <v>2072</v>
      </c>
      <c r="B10" s="8">
        <v>1208</v>
      </c>
      <c r="C10" s="8">
        <v>76</v>
      </c>
      <c r="D10" s="8">
        <v>4</v>
      </c>
      <c r="E10" s="8">
        <v>7182.81</v>
      </c>
      <c r="F10" s="9" t="s">
        <v>142</v>
      </c>
      <c r="G10" s="8">
        <v>83832.199546485295</v>
      </c>
    </row>
    <row r="11" spans="1:7" ht="15.75" customHeight="1">
      <c r="A11" s="8">
        <v>2072</v>
      </c>
      <c r="B11" s="8">
        <v>1208</v>
      </c>
      <c r="C11" s="8">
        <v>76</v>
      </c>
      <c r="D11" s="8">
        <v>4</v>
      </c>
      <c r="E11" s="8">
        <v>6687.527</v>
      </c>
      <c r="F11" s="9" t="s">
        <v>138</v>
      </c>
      <c r="G11" s="8">
        <v>83832.199546485295</v>
      </c>
    </row>
    <row r="12" spans="1:7" ht="15.75" customHeight="1">
      <c r="A12" s="8">
        <v>2072</v>
      </c>
      <c r="B12" s="8">
        <v>1208</v>
      </c>
      <c r="C12" s="8">
        <v>76</v>
      </c>
      <c r="D12" s="8">
        <v>4</v>
      </c>
      <c r="E12" s="8">
        <v>5988.223</v>
      </c>
      <c r="F12" s="9" t="s">
        <v>58</v>
      </c>
      <c r="G12" s="8">
        <v>83832.199546485295</v>
      </c>
    </row>
    <row r="13" spans="1:7" ht="15.75" customHeight="1">
      <c r="A13" s="8">
        <v>2072</v>
      </c>
      <c r="B13" s="8">
        <v>1208</v>
      </c>
      <c r="C13" s="8">
        <v>76</v>
      </c>
      <c r="D13" s="8">
        <v>4</v>
      </c>
      <c r="E13" s="8">
        <v>6024.6610000000001</v>
      </c>
      <c r="F13" s="9" t="s">
        <v>58</v>
      </c>
      <c r="G13" s="8">
        <v>83832.199546485295</v>
      </c>
    </row>
    <row r="14" spans="1:7" ht="15.75" customHeight="1">
      <c r="A14" s="8">
        <v>2072</v>
      </c>
      <c r="B14" s="8">
        <v>1208</v>
      </c>
      <c r="C14" s="8">
        <v>76</v>
      </c>
      <c r="D14" s="8">
        <v>4</v>
      </c>
      <c r="E14" s="8">
        <v>6053.5379999999996</v>
      </c>
      <c r="F14" s="9" t="s">
        <v>58</v>
      </c>
      <c r="G14" s="8">
        <v>83832.199546485295</v>
      </c>
    </row>
    <row r="15" spans="1:7" ht="15.75" customHeight="1">
      <c r="A15" s="8">
        <v>2072</v>
      </c>
      <c r="B15" s="8">
        <v>1208</v>
      </c>
      <c r="C15" s="8">
        <v>76</v>
      </c>
      <c r="D15" s="8">
        <v>4</v>
      </c>
      <c r="E15" s="8">
        <v>6757.2690000000002</v>
      </c>
      <c r="F15" s="9" t="s">
        <v>138</v>
      </c>
      <c r="G15" s="8">
        <v>83832.199546485295</v>
      </c>
    </row>
    <row r="16" spans="1:7" ht="15.75" customHeight="1">
      <c r="A16" s="8">
        <v>2072</v>
      </c>
      <c r="B16" s="8">
        <v>1208</v>
      </c>
      <c r="C16" s="8">
        <v>76</v>
      </c>
      <c r="D16" s="8">
        <v>4</v>
      </c>
      <c r="E16" s="8">
        <v>6713.91</v>
      </c>
      <c r="F16" s="9" t="s">
        <v>138</v>
      </c>
      <c r="G16" s="8">
        <v>83832.199546485295</v>
      </c>
    </row>
    <row r="17" spans="1:7" ht="15.75" customHeight="1">
      <c r="A17" s="8">
        <v>2072</v>
      </c>
      <c r="B17" s="8">
        <v>1208</v>
      </c>
      <c r="C17" s="8">
        <v>76</v>
      </c>
      <c r="D17" s="8">
        <v>4</v>
      </c>
      <c r="E17" s="8">
        <v>6097.85</v>
      </c>
      <c r="F17" s="9" t="s">
        <v>58</v>
      </c>
      <c r="G17" s="8">
        <v>83832.199546485295</v>
      </c>
    </row>
    <row r="18" spans="1:7" ht="15.75" customHeight="1">
      <c r="A18" s="8">
        <v>2072</v>
      </c>
      <c r="B18" s="8">
        <v>1208</v>
      </c>
      <c r="C18" s="8">
        <v>76</v>
      </c>
      <c r="D18" s="8">
        <v>4</v>
      </c>
      <c r="E18" s="8">
        <v>6895.2340000000004</v>
      </c>
      <c r="F18" s="9" t="s">
        <v>141</v>
      </c>
      <c r="G18" s="8">
        <v>83832.199546485295</v>
      </c>
    </row>
    <row r="19" spans="1:7" ht="15.75" customHeight="1">
      <c r="A19" s="8">
        <v>2072</v>
      </c>
      <c r="B19" s="8">
        <v>1208</v>
      </c>
      <c r="C19" s="8">
        <v>76</v>
      </c>
      <c r="D19" s="8">
        <v>4</v>
      </c>
      <c r="E19" s="8">
        <v>7333.8860000000004</v>
      </c>
      <c r="F19" s="9" t="s">
        <v>142</v>
      </c>
      <c r="G19" s="8">
        <v>83832.199546485295</v>
      </c>
    </row>
    <row r="20" spans="1:7" ht="15.75" customHeight="1">
      <c r="A20" s="8">
        <v>2072</v>
      </c>
      <c r="B20" s="8">
        <v>1208</v>
      </c>
      <c r="C20" s="8">
        <v>76</v>
      </c>
      <c r="D20" s="8">
        <v>4</v>
      </c>
      <c r="E20" s="8">
        <v>6134.2060000000001</v>
      </c>
      <c r="F20" s="9" t="s">
        <v>58</v>
      </c>
      <c r="G20" s="8">
        <v>83832.199546485295</v>
      </c>
    </row>
    <row r="21" spans="1:7" ht="15.75" customHeight="1">
      <c r="A21" s="8">
        <v>2072</v>
      </c>
      <c r="B21" s="8">
        <v>1208</v>
      </c>
      <c r="C21" s="8">
        <v>76</v>
      </c>
      <c r="D21" s="8">
        <v>4</v>
      </c>
      <c r="E21" s="8">
        <v>6826.9440000000004</v>
      </c>
      <c r="F21" s="9" t="s">
        <v>141</v>
      </c>
      <c r="G21" s="8">
        <v>83832.199546485295</v>
      </c>
    </row>
    <row r="22" spans="1:7" ht="15.75" customHeight="1">
      <c r="A22" s="8">
        <v>2072</v>
      </c>
      <c r="B22" s="8">
        <v>0</v>
      </c>
      <c r="C22" s="8">
        <v>76</v>
      </c>
      <c r="D22" s="8">
        <v>0</v>
      </c>
      <c r="E22" s="8">
        <v>12466.126</v>
      </c>
      <c r="F22" s="9" t="s">
        <v>148</v>
      </c>
      <c r="G22" s="8">
        <v>371017.57369614497</v>
      </c>
    </row>
    <row r="23" spans="1:7" ht="15.75" customHeight="1">
      <c r="A23" s="8">
        <v>2072</v>
      </c>
      <c r="B23" s="8">
        <v>1208</v>
      </c>
      <c r="C23" s="8">
        <v>76</v>
      </c>
      <c r="D23" s="8">
        <v>4</v>
      </c>
      <c r="E23" s="8">
        <v>6759.5789999999997</v>
      </c>
      <c r="F23" s="9" t="s">
        <v>138</v>
      </c>
      <c r="G23" s="8">
        <v>83832.199546485295</v>
      </c>
    </row>
    <row r="24" spans="1:7" ht="15.75" customHeight="1">
      <c r="A24" s="8">
        <v>2072</v>
      </c>
      <c r="B24" s="8">
        <v>1208</v>
      </c>
      <c r="C24" s="8">
        <v>76</v>
      </c>
      <c r="D24" s="8">
        <v>4</v>
      </c>
      <c r="E24" s="8">
        <v>7987.6459999999997</v>
      </c>
      <c r="F24" s="9" t="s">
        <v>142</v>
      </c>
      <c r="G24" s="8">
        <v>83832.199546485295</v>
      </c>
    </row>
    <row r="25" spans="1:7" ht="15.75" customHeight="1">
      <c r="A25" s="8">
        <v>2072</v>
      </c>
      <c r="B25" s="8">
        <v>0</v>
      </c>
      <c r="C25" s="8">
        <v>76</v>
      </c>
      <c r="D25" s="8">
        <v>0</v>
      </c>
      <c r="E25" s="8">
        <v>7431.8249999999998</v>
      </c>
      <c r="F25" s="9" t="s">
        <v>142</v>
      </c>
      <c r="G25" s="8">
        <v>97165.532879818595</v>
      </c>
    </row>
    <row r="26" spans="1:7" ht="15.75" customHeight="1">
      <c r="A26" s="8">
        <v>2072</v>
      </c>
      <c r="B26" s="8">
        <v>1208</v>
      </c>
      <c r="C26" s="8">
        <v>76</v>
      </c>
      <c r="D26" s="8">
        <v>4</v>
      </c>
      <c r="E26" s="8">
        <v>7242.84</v>
      </c>
      <c r="F26" s="9" t="s">
        <v>142</v>
      </c>
      <c r="G26" s="8">
        <v>83832.199546485295</v>
      </c>
    </row>
    <row r="27" spans="1:7" ht="15.75" customHeight="1">
      <c r="A27" s="8">
        <v>2072</v>
      </c>
      <c r="B27" s="8">
        <v>1208</v>
      </c>
      <c r="C27" s="8">
        <v>76</v>
      </c>
      <c r="D27" s="8">
        <v>4</v>
      </c>
      <c r="E27" s="8">
        <v>6054.1260000000002</v>
      </c>
      <c r="F27" s="9" t="s">
        <v>58</v>
      </c>
      <c r="G27" s="8">
        <v>83832.199546485295</v>
      </c>
    </row>
    <row r="28" spans="1:7" ht="15.75" customHeight="1">
      <c r="A28" s="8">
        <v>2072</v>
      </c>
      <c r="B28" s="8">
        <v>1208</v>
      </c>
      <c r="C28" s="8">
        <v>76</v>
      </c>
      <c r="D28" s="8">
        <v>4</v>
      </c>
      <c r="E28" s="8">
        <v>6722.4960000000001</v>
      </c>
      <c r="F28" s="9" t="s">
        <v>141</v>
      </c>
      <c r="G28" s="8">
        <v>83832.199546485295</v>
      </c>
    </row>
    <row r="29" spans="1:7" ht="15.75" customHeight="1">
      <c r="A29" s="8">
        <v>2072</v>
      </c>
      <c r="B29" s="8">
        <v>0</v>
      </c>
      <c r="C29" s="8">
        <v>76</v>
      </c>
      <c r="D29" s="8">
        <v>0</v>
      </c>
      <c r="E29" s="8">
        <v>7256.52</v>
      </c>
      <c r="F29" s="9" t="s">
        <v>142</v>
      </c>
      <c r="G29" s="8">
        <v>97165.532879818595</v>
      </c>
    </row>
    <row r="30" spans="1:7" ht="15.75" customHeight="1">
      <c r="A30" s="8">
        <v>2072</v>
      </c>
      <c r="B30" s="8">
        <v>1208</v>
      </c>
      <c r="C30" s="8">
        <v>76</v>
      </c>
      <c r="D30" s="8">
        <v>4</v>
      </c>
      <c r="E30" s="8">
        <v>6801.7449999999999</v>
      </c>
      <c r="F30" s="9" t="s">
        <v>141</v>
      </c>
      <c r="G30" s="8">
        <v>83832.199546485295</v>
      </c>
    </row>
    <row r="31" spans="1:7" ht="15.75" customHeight="1">
      <c r="A31" s="8">
        <v>2072</v>
      </c>
      <c r="B31" s="8">
        <v>1208</v>
      </c>
      <c r="C31" s="8">
        <v>76</v>
      </c>
      <c r="D31" s="8">
        <v>4</v>
      </c>
      <c r="E31" s="8">
        <v>6728.3630000000003</v>
      </c>
      <c r="F31" s="9" t="s">
        <v>141</v>
      </c>
      <c r="G31" s="8">
        <v>83832.199546485295</v>
      </c>
    </row>
  </sheetData>
  <conditionalFormatting sqref="G2:G31">
    <cfRule type="expression" dxfId="7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8099</v>
      </c>
      <c r="B2" s="8">
        <v>986</v>
      </c>
      <c r="C2" s="8">
        <v>19</v>
      </c>
      <c r="D2" s="8">
        <v>22</v>
      </c>
      <c r="E2" s="8">
        <v>210.35900000000001</v>
      </c>
      <c r="F2" s="9" t="s">
        <v>47</v>
      </c>
      <c r="G2" s="8">
        <v>36972.322844898998</v>
      </c>
    </row>
    <row r="3" spans="1:7" ht="15.75" customHeight="1">
      <c r="A3" s="8">
        <v>8099</v>
      </c>
      <c r="B3" s="8">
        <v>994</v>
      </c>
      <c r="C3" s="8">
        <v>19</v>
      </c>
      <c r="D3" s="8">
        <v>22</v>
      </c>
      <c r="E3" s="8">
        <v>205.05099999999999</v>
      </c>
      <c r="F3" s="9" t="s">
        <v>36</v>
      </c>
      <c r="G3" s="8">
        <v>52071.005917159797</v>
      </c>
    </row>
    <row r="4" spans="1:7" ht="15.75" customHeight="1">
      <c r="A4" s="8">
        <v>8099</v>
      </c>
      <c r="B4" s="8">
        <v>986</v>
      </c>
      <c r="C4" s="8">
        <v>19</v>
      </c>
      <c r="D4" s="8">
        <v>22</v>
      </c>
      <c r="E4" s="8">
        <v>224.142</v>
      </c>
      <c r="F4" s="9" t="s">
        <v>33</v>
      </c>
      <c r="G4" s="8">
        <v>36923.0769230769</v>
      </c>
    </row>
    <row r="5" spans="1:7" ht="15.75" customHeight="1">
      <c r="A5" s="8">
        <v>8099</v>
      </c>
      <c r="B5" s="8">
        <v>990</v>
      </c>
      <c r="C5" s="8">
        <v>19</v>
      </c>
      <c r="D5" s="8">
        <v>22</v>
      </c>
      <c r="E5" s="8">
        <v>208.59899999999999</v>
      </c>
      <c r="F5" s="9" t="s">
        <v>36</v>
      </c>
      <c r="G5" s="8">
        <v>42603.550295857996</v>
      </c>
    </row>
    <row r="6" spans="1:7" ht="15.75" customHeight="1">
      <c r="A6" s="8">
        <v>8099</v>
      </c>
      <c r="B6" s="8">
        <v>986</v>
      </c>
      <c r="C6" s="8">
        <v>19</v>
      </c>
      <c r="D6" s="8">
        <v>22</v>
      </c>
      <c r="E6" s="8">
        <v>235.55</v>
      </c>
      <c r="F6" s="9" t="s">
        <v>49</v>
      </c>
      <c r="G6" s="8">
        <v>36923.0769230769</v>
      </c>
    </row>
    <row r="7" spans="1:7" ht="15.75" customHeight="1">
      <c r="A7" s="8">
        <v>8099</v>
      </c>
      <c r="B7" s="8">
        <v>986</v>
      </c>
      <c r="C7" s="8">
        <v>19</v>
      </c>
      <c r="D7" s="8">
        <v>22</v>
      </c>
      <c r="E7" s="8">
        <v>206.089</v>
      </c>
      <c r="F7" s="9" t="s">
        <v>36</v>
      </c>
      <c r="G7" s="8">
        <v>36923.0769230769</v>
      </c>
    </row>
    <row r="8" spans="1:7" ht="15.75" customHeight="1">
      <c r="A8" s="8">
        <v>8099</v>
      </c>
      <c r="B8" s="8">
        <v>986</v>
      </c>
      <c r="C8" s="8">
        <v>19</v>
      </c>
      <c r="D8" s="8">
        <v>22</v>
      </c>
      <c r="E8" s="8">
        <v>257.32400000000001</v>
      </c>
      <c r="F8" s="9" t="s">
        <v>150</v>
      </c>
      <c r="G8" s="8">
        <v>36923.0769230769</v>
      </c>
    </row>
    <row r="9" spans="1:7" ht="15.75" customHeight="1">
      <c r="A9" s="8">
        <v>8099</v>
      </c>
      <c r="B9" s="8">
        <v>986</v>
      </c>
      <c r="C9" s="8">
        <v>19</v>
      </c>
      <c r="D9" s="8">
        <v>22</v>
      </c>
      <c r="E9" s="8">
        <v>238.512</v>
      </c>
      <c r="F9" s="9" t="s">
        <v>33</v>
      </c>
      <c r="G9" s="8">
        <v>36923.0769230769</v>
      </c>
    </row>
    <row r="10" spans="1:7" ht="15.75" customHeight="1">
      <c r="A10" s="8">
        <v>8099</v>
      </c>
      <c r="B10" s="8">
        <v>986</v>
      </c>
      <c r="C10" s="8">
        <v>19</v>
      </c>
      <c r="D10" s="8">
        <v>22</v>
      </c>
      <c r="E10" s="8">
        <v>209.65</v>
      </c>
      <c r="F10" s="9" t="s">
        <v>36</v>
      </c>
      <c r="G10" s="8">
        <v>36923.0769230769</v>
      </c>
    </row>
    <row r="11" spans="1:7" ht="15.75" customHeight="1">
      <c r="A11" s="8">
        <v>8099</v>
      </c>
      <c r="B11" s="8">
        <v>286</v>
      </c>
      <c r="C11" s="8">
        <v>19</v>
      </c>
      <c r="D11" s="12">
        <v>14</v>
      </c>
      <c r="E11" s="12">
        <v>360.93900000000002</v>
      </c>
      <c r="F11" s="13" t="s">
        <v>151</v>
      </c>
      <c r="G11" s="12">
        <v>117396.449704142</v>
      </c>
    </row>
    <row r="12" spans="1:7" ht="15.75" customHeight="1">
      <c r="A12" s="8">
        <v>8099</v>
      </c>
      <c r="B12" s="8">
        <v>286</v>
      </c>
      <c r="C12" s="8">
        <v>19</v>
      </c>
      <c r="D12" s="8">
        <v>14</v>
      </c>
      <c r="E12" s="8">
        <v>255.60599999999999</v>
      </c>
      <c r="F12" s="9" t="s">
        <v>33</v>
      </c>
      <c r="G12" s="8">
        <v>125917.159763314</v>
      </c>
    </row>
    <row r="13" spans="1:7" ht="15.75" customHeight="1">
      <c r="A13" s="8">
        <v>8099</v>
      </c>
      <c r="B13" s="8">
        <v>986</v>
      </c>
      <c r="C13" s="8">
        <v>19</v>
      </c>
      <c r="D13" s="8">
        <v>22</v>
      </c>
      <c r="E13" s="8">
        <v>248.45500000000001</v>
      </c>
      <c r="F13" s="9" t="s">
        <v>49</v>
      </c>
      <c r="G13" s="8">
        <v>36923.0769230769</v>
      </c>
    </row>
    <row r="14" spans="1:7" ht="15.75" customHeight="1">
      <c r="A14" s="8">
        <v>8099</v>
      </c>
      <c r="B14" s="8">
        <v>286</v>
      </c>
      <c r="C14" s="8">
        <v>19</v>
      </c>
      <c r="D14" s="8">
        <v>14</v>
      </c>
      <c r="E14" s="8">
        <v>383.23399999999998</v>
      </c>
      <c r="F14" s="9" t="s">
        <v>153</v>
      </c>
      <c r="G14" s="8">
        <v>125917.159763314</v>
      </c>
    </row>
    <row r="15" spans="1:7" ht="15.75" customHeight="1">
      <c r="A15" s="8">
        <v>8099</v>
      </c>
      <c r="B15" s="8">
        <v>986</v>
      </c>
      <c r="C15" s="8">
        <v>19</v>
      </c>
      <c r="D15" s="8">
        <v>22</v>
      </c>
      <c r="E15" s="8">
        <v>212.71600000000001</v>
      </c>
      <c r="F15" s="9" t="s">
        <v>36</v>
      </c>
      <c r="G15" s="8">
        <v>39812.559531289597</v>
      </c>
    </row>
    <row r="16" spans="1:7" ht="15.75" customHeight="1">
      <c r="A16" s="8">
        <v>8099</v>
      </c>
      <c r="B16" s="8">
        <v>990</v>
      </c>
      <c r="C16" s="8">
        <v>19</v>
      </c>
      <c r="D16" s="8">
        <v>22</v>
      </c>
      <c r="E16" s="8">
        <v>171.74600000000001</v>
      </c>
      <c r="F16" s="9" t="s">
        <v>69</v>
      </c>
      <c r="G16" s="8">
        <v>42603.550295857996</v>
      </c>
    </row>
    <row r="17" spans="1:7" ht="15.75" customHeight="1">
      <c r="A17" s="8">
        <v>8099</v>
      </c>
      <c r="B17" s="8">
        <v>986</v>
      </c>
      <c r="C17" s="8">
        <v>19</v>
      </c>
      <c r="D17" s="8">
        <v>22</v>
      </c>
      <c r="E17" s="8">
        <v>203.346</v>
      </c>
      <c r="F17" s="9" t="s">
        <v>36</v>
      </c>
      <c r="G17" s="8">
        <v>36923.0769230769</v>
      </c>
    </row>
    <row r="18" spans="1:7" ht="15.75" customHeight="1">
      <c r="A18" s="8">
        <v>8099</v>
      </c>
      <c r="B18" s="8">
        <v>986</v>
      </c>
      <c r="C18" s="8">
        <v>19</v>
      </c>
      <c r="D18" s="8">
        <v>22</v>
      </c>
      <c r="E18" s="8">
        <v>193.24700000000001</v>
      </c>
      <c r="F18" s="9" t="s">
        <v>36</v>
      </c>
      <c r="G18" s="8">
        <v>36923.0769230769</v>
      </c>
    </row>
    <row r="19" spans="1:7" ht="15.75" customHeight="1">
      <c r="A19" s="8">
        <v>8099</v>
      </c>
      <c r="B19" s="8">
        <v>986</v>
      </c>
      <c r="C19" s="8">
        <v>19</v>
      </c>
      <c r="D19" s="8">
        <v>22</v>
      </c>
      <c r="E19" s="8">
        <v>203.38900000000001</v>
      </c>
      <c r="F19" s="9" t="s">
        <v>36</v>
      </c>
      <c r="G19" s="8">
        <v>36923.0769230769</v>
      </c>
    </row>
    <row r="20" spans="1:7" ht="15.75" customHeight="1">
      <c r="A20" s="8">
        <v>8099</v>
      </c>
      <c r="B20" s="8">
        <v>986</v>
      </c>
      <c r="C20" s="8">
        <v>19</v>
      </c>
      <c r="D20" s="8">
        <v>22</v>
      </c>
      <c r="E20" s="8">
        <v>263.91500000000002</v>
      </c>
      <c r="F20" s="9" t="s">
        <v>154</v>
      </c>
      <c r="G20" s="8">
        <v>36923.0769230769</v>
      </c>
    </row>
    <row r="21" spans="1:7" ht="15.75" customHeight="1">
      <c r="A21" s="8">
        <v>8099</v>
      </c>
      <c r="B21" s="8">
        <v>986</v>
      </c>
      <c r="C21" s="8">
        <v>19</v>
      </c>
      <c r="D21" s="8">
        <v>22</v>
      </c>
      <c r="E21" s="8">
        <v>353.75799999999998</v>
      </c>
      <c r="F21" s="9" t="s">
        <v>28</v>
      </c>
      <c r="G21" s="8">
        <v>36923.0769230769</v>
      </c>
    </row>
    <row r="22" spans="1:7" ht="15.75" customHeight="1">
      <c r="A22" s="8">
        <v>8099</v>
      </c>
      <c r="B22" s="8">
        <v>1026</v>
      </c>
      <c r="C22" s="8">
        <v>19</v>
      </c>
      <c r="D22" s="8">
        <v>22</v>
      </c>
      <c r="E22" s="8">
        <v>236.452</v>
      </c>
      <c r="F22" s="9" t="s">
        <v>155</v>
      </c>
      <c r="G22" s="8">
        <v>26508.875739644998</v>
      </c>
    </row>
    <row r="23" spans="1:7" ht="15.75" customHeight="1">
      <c r="A23" s="8">
        <v>8099</v>
      </c>
      <c r="B23" s="8">
        <v>986</v>
      </c>
      <c r="C23" s="8">
        <v>19</v>
      </c>
      <c r="D23" s="8">
        <v>22</v>
      </c>
      <c r="E23" s="8">
        <v>206.17400000000001</v>
      </c>
      <c r="F23" s="9" t="s">
        <v>36</v>
      </c>
      <c r="G23" s="8">
        <v>36923.0769230769</v>
      </c>
    </row>
    <row r="24" spans="1:7" ht="15.75" customHeight="1">
      <c r="A24" s="8">
        <v>8099</v>
      </c>
      <c r="B24" s="8">
        <v>1026</v>
      </c>
      <c r="C24" s="8">
        <v>19</v>
      </c>
      <c r="D24" s="8">
        <v>22</v>
      </c>
      <c r="E24" s="8">
        <v>167.59800000000001</v>
      </c>
      <c r="F24" s="9" t="s">
        <v>65</v>
      </c>
      <c r="G24" s="8">
        <v>26508.875739644998</v>
      </c>
    </row>
    <row r="25" spans="1:7" ht="15.75" customHeight="1">
      <c r="A25" s="8">
        <v>8099</v>
      </c>
      <c r="B25" s="8">
        <v>986</v>
      </c>
      <c r="C25" s="8">
        <v>19</v>
      </c>
      <c r="D25" s="8">
        <v>22</v>
      </c>
      <c r="E25" s="8">
        <v>271.45400000000001</v>
      </c>
      <c r="F25" s="9" t="s">
        <v>156</v>
      </c>
      <c r="G25" s="8">
        <v>36923.0769230769</v>
      </c>
    </row>
    <row r="26" spans="1:7" ht="15.75" customHeight="1">
      <c r="A26" s="8">
        <v>8099</v>
      </c>
      <c r="B26" s="8">
        <v>998</v>
      </c>
      <c r="C26" s="8">
        <v>19</v>
      </c>
      <c r="D26" s="8">
        <v>22</v>
      </c>
      <c r="E26" s="8">
        <v>264.286</v>
      </c>
      <c r="F26" s="9" t="s">
        <v>106</v>
      </c>
      <c r="G26" s="8">
        <v>113182.280938514</v>
      </c>
    </row>
    <row r="27" spans="1:7" ht="15.75" customHeight="1">
      <c r="A27" s="8">
        <v>8099</v>
      </c>
      <c r="B27" s="8">
        <v>986</v>
      </c>
      <c r="C27" s="8">
        <v>19</v>
      </c>
      <c r="D27" s="8">
        <v>22</v>
      </c>
      <c r="E27" s="8">
        <v>231.24700000000001</v>
      </c>
      <c r="F27" s="9" t="s">
        <v>33</v>
      </c>
      <c r="G27" s="8">
        <v>36923.0769230769</v>
      </c>
    </row>
    <row r="28" spans="1:7" ht="15.75" customHeight="1">
      <c r="A28" s="8">
        <v>8099</v>
      </c>
      <c r="B28" s="8">
        <v>282</v>
      </c>
      <c r="C28" s="8">
        <v>19</v>
      </c>
      <c r="D28" s="8">
        <v>14</v>
      </c>
      <c r="E28" s="8">
        <v>332.42599999999999</v>
      </c>
      <c r="F28" s="9" t="s">
        <v>34</v>
      </c>
      <c r="G28" s="8">
        <v>121183.431952663</v>
      </c>
    </row>
    <row r="29" spans="1:7" ht="15.75" customHeight="1">
      <c r="A29" s="8">
        <v>8099</v>
      </c>
      <c r="B29" s="8">
        <v>986</v>
      </c>
      <c r="C29" s="8">
        <v>19</v>
      </c>
      <c r="D29" s="8">
        <v>22</v>
      </c>
      <c r="E29" s="8">
        <v>208.78100000000001</v>
      </c>
      <c r="F29" s="9" t="s">
        <v>36</v>
      </c>
      <c r="G29" s="8">
        <v>36923.0769230769</v>
      </c>
    </row>
    <row r="30" spans="1:7" ht="15.75" customHeight="1">
      <c r="A30" s="8">
        <v>8099</v>
      </c>
      <c r="B30" s="8">
        <v>278</v>
      </c>
      <c r="C30" s="8">
        <v>19</v>
      </c>
      <c r="D30" s="8">
        <v>14</v>
      </c>
      <c r="E30" s="8">
        <v>667.03599999999994</v>
      </c>
      <c r="F30" s="9" t="s">
        <v>157</v>
      </c>
      <c r="G30" s="8">
        <v>129704.142011834</v>
      </c>
    </row>
    <row r="31" spans="1:7" ht="15.75" customHeight="1">
      <c r="A31" s="8">
        <v>8099</v>
      </c>
      <c r="B31" s="8">
        <v>986</v>
      </c>
      <c r="C31" s="8">
        <v>19</v>
      </c>
      <c r="D31" s="8">
        <v>22</v>
      </c>
      <c r="E31" s="8">
        <v>264.05799999999999</v>
      </c>
      <c r="F31" s="9" t="s">
        <v>158</v>
      </c>
      <c r="G31" s="8">
        <v>36923.0769230769</v>
      </c>
    </row>
  </sheetData>
  <conditionalFormatting sqref="G2:G31">
    <cfRule type="expression" dxfId="6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64</v>
      </c>
      <c r="B2" s="8">
        <v>0</v>
      </c>
      <c r="C2" s="8">
        <v>6</v>
      </c>
      <c r="D2" s="8">
        <v>0</v>
      </c>
      <c r="E2" s="8">
        <v>226.119</v>
      </c>
      <c r="F2" s="9" t="s">
        <v>40</v>
      </c>
      <c r="G2" s="8">
        <v>5765.3061224490002</v>
      </c>
    </row>
    <row r="3" spans="1:7" ht="15.75" customHeight="1">
      <c r="A3" s="8">
        <v>64</v>
      </c>
      <c r="B3" s="8">
        <v>0</v>
      </c>
      <c r="C3" s="8">
        <v>6</v>
      </c>
      <c r="D3" s="8">
        <v>0</v>
      </c>
      <c r="E3" s="8">
        <v>233.655</v>
      </c>
      <c r="F3" s="9" t="s">
        <v>19</v>
      </c>
      <c r="G3" s="8">
        <v>5765.3061224490002</v>
      </c>
    </row>
    <row r="4" spans="1:7" ht="15.75" customHeight="1">
      <c r="A4" s="8">
        <v>64</v>
      </c>
      <c r="B4" s="8">
        <v>0</v>
      </c>
      <c r="C4" s="8">
        <v>6</v>
      </c>
      <c r="D4" s="8">
        <v>0</v>
      </c>
      <c r="E4" s="8">
        <v>223.79499999999999</v>
      </c>
      <c r="F4" s="9" t="s">
        <v>40</v>
      </c>
      <c r="G4" s="8">
        <v>5765.3061224490002</v>
      </c>
    </row>
    <row r="5" spans="1:7" ht="15.75" customHeight="1">
      <c r="A5" s="8">
        <v>64</v>
      </c>
      <c r="B5" s="8">
        <v>0</v>
      </c>
      <c r="C5" s="8">
        <v>6</v>
      </c>
      <c r="D5" s="8">
        <v>0</v>
      </c>
      <c r="E5" s="8">
        <v>292.166</v>
      </c>
      <c r="F5" s="9" t="s">
        <v>20</v>
      </c>
      <c r="G5" s="8">
        <v>5765.3061224490002</v>
      </c>
    </row>
    <row r="6" spans="1:7" ht="15.75" customHeight="1">
      <c r="A6" s="8">
        <v>64</v>
      </c>
      <c r="B6" s="8">
        <v>0</v>
      </c>
      <c r="C6" s="8">
        <v>6</v>
      </c>
      <c r="D6" s="8">
        <v>0</v>
      </c>
      <c r="E6" s="8">
        <v>234.95</v>
      </c>
      <c r="F6" s="9" t="s">
        <v>19</v>
      </c>
      <c r="G6" s="8">
        <v>5765.3061224490002</v>
      </c>
    </row>
    <row r="7" spans="1:7" ht="15.75" customHeight="1">
      <c r="A7" s="8">
        <v>64</v>
      </c>
      <c r="B7" s="8">
        <v>0</v>
      </c>
      <c r="C7" s="8">
        <v>6</v>
      </c>
      <c r="D7" s="8">
        <v>0</v>
      </c>
      <c r="E7" s="8">
        <v>232.95699999999999</v>
      </c>
      <c r="F7" s="9" t="s">
        <v>40</v>
      </c>
      <c r="G7" s="8">
        <v>5765.3061224490002</v>
      </c>
    </row>
    <row r="8" spans="1:7" ht="15.75" customHeight="1">
      <c r="A8" s="8">
        <v>64</v>
      </c>
      <c r="B8" s="8">
        <v>0</v>
      </c>
      <c r="C8" s="8">
        <v>6</v>
      </c>
      <c r="D8" s="8">
        <v>0</v>
      </c>
      <c r="E8" s="8">
        <v>218.66800000000001</v>
      </c>
      <c r="F8" s="9" t="s">
        <v>19</v>
      </c>
      <c r="G8" s="8">
        <v>5765.3061224490002</v>
      </c>
    </row>
    <row r="9" spans="1:7" ht="15.75" customHeight="1">
      <c r="A9" s="8">
        <v>64</v>
      </c>
      <c r="B9" s="8">
        <v>0</v>
      </c>
      <c r="C9" s="8">
        <v>6</v>
      </c>
      <c r="D9" s="8">
        <v>0</v>
      </c>
      <c r="E9" s="8">
        <v>259.351</v>
      </c>
      <c r="F9" s="9" t="s">
        <v>40</v>
      </c>
      <c r="G9" s="8">
        <v>5765.3061224490002</v>
      </c>
    </row>
    <row r="10" spans="1:7" ht="15.75" customHeight="1">
      <c r="A10" s="8">
        <v>64</v>
      </c>
      <c r="B10" s="8">
        <v>0</v>
      </c>
      <c r="C10" s="8">
        <v>6</v>
      </c>
      <c r="D10" s="8">
        <v>0</v>
      </c>
      <c r="E10" s="8">
        <v>304.43599999999998</v>
      </c>
      <c r="F10" s="9" t="s">
        <v>37</v>
      </c>
      <c r="G10" s="8">
        <v>5765.3061224490002</v>
      </c>
    </row>
    <row r="11" spans="1:7" ht="15.75" customHeight="1">
      <c r="A11" s="8">
        <v>64</v>
      </c>
      <c r="B11" s="8">
        <v>0</v>
      </c>
      <c r="C11" s="8">
        <v>6</v>
      </c>
      <c r="D11" s="8">
        <v>0</v>
      </c>
      <c r="E11" s="8">
        <v>372.53300000000002</v>
      </c>
      <c r="F11" s="9" t="s">
        <v>25</v>
      </c>
      <c r="G11" s="8">
        <v>3979.1950113378998</v>
      </c>
    </row>
    <row r="12" spans="1:7" ht="15.75" customHeight="1">
      <c r="A12" s="8">
        <v>64</v>
      </c>
      <c r="B12" s="8">
        <v>0</v>
      </c>
      <c r="C12" s="8">
        <v>6</v>
      </c>
      <c r="D12" s="8">
        <v>0</v>
      </c>
      <c r="E12" s="8">
        <v>240.13200000000001</v>
      </c>
      <c r="F12" s="9" t="s">
        <v>40</v>
      </c>
      <c r="G12" s="8">
        <v>5765.3061224490002</v>
      </c>
    </row>
    <row r="13" spans="1:7" ht="15.75" customHeight="1">
      <c r="A13" s="8">
        <v>64</v>
      </c>
      <c r="B13" s="8">
        <v>0</v>
      </c>
      <c r="C13" s="8">
        <v>6</v>
      </c>
      <c r="D13" s="8">
        <v>0</v>
      </c>
      <c r="E13" s="8">
        <v>376.08800000000002</v>
      </c>
      <c r="F13" s="9" t="s">
        <v>25</v>
      </c>
      <c r="G13" s="8">
        <v>3979.1950113378998</v>
      </c>
    </row>
    <row r="14" spans="1:7" ht="15.75" customHeight="1">
      <c r="A14" s="8">
        <v>64</v>
      </c>
      <c r="B14" s="8">
        <v>0</v>
      </c>
      <c r="C14" s="8">
        <v>6</v>
      </c>
      <c r="D14" s="8">
        <v>0</v>
      </c>
      <c r="E14" s="8">
        <v>291.79199999999997</v>
      </c>
      <c r="F14" s="9" t="s">
        <v>20</v>
      </c>
      <c r="G14" s="8">
        <v>5765.3061224490002</v>
      </c>
    </row>
    <row r="15" spans="1:7" ht="15.75" customHeight="1">
      <c r="A15" s="8">
        <v>64</v>
      </c>
      <c r="B15" s="8">
        <v>0</v>
      </c>
      <c r="C15" s="8">
        <v>6</v>
      </c>
      <c r="D15" s="8">
        <v>0</v>
      </c>
      <c r="E15" s="8">
        <v>286.19299999999998</v>
      </c>
      <c r="F15" s="9" t="s">
        <v>22</v>
      </c>
      <c r="G15" s="8">
        <v>5765.3061224490002</v>
      </c>
    </row>
    <row r="16" spans="1:7" ht="15.75" customHeight="1">
      <c r="A16" s="8">
        <v>64</v>
      </c>
      <c r="B16" s="8">
        <v>0</v>
      </c>
      <c r="C16" s="8">
        <v>6</v>
      </c>
      <c r="D16" s="8">
        <v>0</v>
      </c>
      <c r="E16" s="8">
        <v>302.90600000000001</v>
      </c>
      <c r="F16" s="9" t="s">
        <v>22</v>
      </c>
      <c r="G16" s="8">
        <v>5765.3061224490002</v>
      </c>
    </row>
    <row r="17" spans="1:7" ht="15.75" customHeight="1">
      <c r="A17" s="8">
        <v>64</v>
      </c>
      <c r="B17" s="8">
        <v>0</v>
      </c>
      <c r="C17" s="8">
        <v>6</v>
      </c>
      <c r="D17" s="8">
        <v>0</v>
      </c>
      <c r="E17" s="8">
        <v>394.58699999999999</v>
      </c>
      <c r="F17" s="9" t="s">
        <v>25</v>
      </c>
      <c r="G17" s="8">
        <v>3979.1950113378998</v>
      </c>
    </row>
    <row r="18" spans="1:7" ht="15.75" customHeight="1">
      <c r="A18" s="8">
        <v>64</v>
      </c>
      <c r="B18" s="8">
        <v>0</v>
      </c>
      <c r="C18" s="8">
        <v>6</v>
      </c>
      <c r="D18" s="8">
        <v>0</v>
      </c>
      <c r="E18" s="8">
        <v>298.5</v>
      </c>
      <c r="F18" s="9" t="s">
        <v>22</v>
      </c>
      <c r="G18" s="8">
        <v>3979.1950113378998</v>
      </c>
    </row>
    <row r="19" spans="1:7" ht="15.75" customHeight="1">
      <c r="A19" s="8">
        <v>64</v>
      </c>
      <c r="B19" s="8">
        <v>0</v>
      </c>
      <c r="C19" s="8">
        <v>6</v>
      </c>
      <c r="D19" s="8">
        <v>0</v>
      </c>
      <c r="E19" s="8">
        <v>366.58699999999999</v>
      </c>
      <c r="F19" s="9" t="s">
        <v>25</v>
      </c>
      <c r="G19" s="8">
        <v>5765.3061224490002</v>
      </c>
    </row>
    <row r="20" spans="1:7" ht="15.75" customHeight="1">
      <c r="A20" s="8">
        <v>64</v>
      </c>
      <c r="B20" s="8">
        <v>0</v>
      </c>
      <c r="C20" s="8">
        <v>6</v>
      </c>
      <c r="D20" s="8">
        <v>0</v>
      </c>
      <c r="E20" s="8">
        <v>290.56200000000001</v>
      </c>
      <c r="F20" s="9" t="s">
        <v>20</v>
      </c>
      <c r="G20" s="8">
        <v>5765.3061224490002</v>
      </c>
    </row>
    <row r="21" spans="1:7" ht="15.75" customHeight="1">
      <c r="A21" s="8">
        <v>64</v>
      </c>
      <c r="B21" s="8">
        <v>0</v>
      </c>
      <c r="C21" s="8">
        <v>6</v>
      </c>
      <c r="D21" s="8">
        <v>0</v>
      </c>
      <c r="E21" s="8">
        <v>235.774</v>
      </c>
      <c r="F21" s="9" t="s">
        <v>19</v>
      </c>
      <c r="G21" s="8">
        <v>5765.3061224490002</v>
      </c>
    </row>
    <row r="22" spans="1:7" ht="15.75" customHeight="1">
      <c r="A22" s="8">
        <v>64</v>
      </c>
      <c r="B22" s="8">
        <v>0</v>
      </c>
      <c r="C22" s="8">
        <v>6</v>
      </c>
      <c r="D22" s="8">
        <v>0</v>
      </c>
      <c r="E22" s="8">
        <v>214.76400000000001</v>
      </c>
      <c r="F22" s="9" t="s">
        <v>40</v>
      </c>
      <c r="G22" s="8">
        <v>5765.3061224490002</v>
      </c>
    </row>
    <row r="23" spans="1:7" ht="15.75" customHeight="1">
      <c r="A23" s="8">
        <v>64</v>
      </c>
      <c r="B23" s="8">
        <v>0</v>
      </c>
      <c r="C23" s="8">
        <v>6</v>
      </c>
      <c r="D23" s="8">
        <v>0</v>
      </c>
      <c r="E23" s="8">
        <v>297.40300000000002</v>
      </c>
      <c r="F23" s="9" t="s">
        <v>37</v>
      </c>
      <c r="G23" s="8">
        <v>5765.3061224490002</v>
      </c>
    </row>
    <row r="24" spans="1:7" ht="15.75" customHeight="1">
      <c r="A24" s="8">
        <v>64</v>
      </c>
      <c r="B24" s="8">
        <v>0</v>
      </c>
      <c r="C24" s="8">
        <v>6</v>
      </c>
      <c r="D24" s="8">
        <v>0</v>
      </c>
      <c r="E24" s="8">
        <v>236.36</v>
      </c>
      <c r="F24" s="9" t="s">
        <v>19</v>
      </c>
      <c r="G24" s="8">
        <v>5765.3061224490002</v>
      </c>
    </row>
    <row r="25" spans="1:7" ht="15.75" customHeight="1">
      <c r="A25" s="8">
        <v>64</v>
      </c>
      <c r="B25" s="8">
        <v>0</v>
      </c>
      <c r="C25" s="8">
        <v>6</v>
      </c>
      <c r="D25" s="8">
        <v>0</v>
      </c>
      <c r="E25" s="8">
        <v>227.083</v>
      </c>
      <c r="F25" s="9" t="s">
        <v>19</v>
      </c>
      <c r="G25" s="8">
        <v>5765.3061224490002</v>
      </c>
    </row>
    <row r="26" spans="1:7" ht="15.75" customHeight="1">
      <c r="A26" s="8">
        <v>64</v>
      </c>
      <c r="B26" s="8">
        <v>0</v>
      </c>
      <c r="C26" s="8">
        <v>6</v>
      </c>
      <c r="D26" s="8">
        <v>0</v>
      </c>
      <c r="E26" s="8">
        <v>312.16199999999998</v>
      </c>
      <c r="F26" s="9" t="s">
        <v>20</v>
      </c>
      <c r="G26" s="8">
        <v>5765.3061224490002</v>
      </c>
    </row>
    <row r="27" spans="1:7" ht="15.75" customHeight="1">
      <c r="A27" s="8">
        <v>64</v>
      </c>
      <c r="B27" s="8">
        <v>0</v>
      </c>
      <c r="C27" s="8">
        <v>6</v>
      </c>
      <c r="D27" s="8">
        <v>0</v>
      </c>
      <c r="E27" s="8">
        <v>313.24</v>
      </c>
      <c r="F27" s="9" t="s">
        <v>20</v>
      </c>
      <c r="G27" s="8">
        <v>5765.3061224490002</v>
      </c>
    </row>
    <row r="28" spans="1:7" ht="15.75" customHeight="1">
      <c r="A28" s="8">
        <v>64</v>
      </c>
      <c r="B28" s="8">
        <v>0</v>
      </c>
      <c r="C28" s="8">
        <v>6</v>
      </c>
      <c r="D28" s="8">
        <v>0</v>
      </c>
      <c r="E28" s="8">
        <v>309.70699999999999</v>
      </c>
      <c r="F28" s="9" t="s">
        <v>20</v>
      </c>
      <c r="G28" s="8">
        <v>5765.3061224490002</v>
      </c>
    </row>
    <row r="29" spans="1:7" ht="15.75" customHeight="1">
      <c r="A29" s="8">
        <v>64</v>
      </c>
      <c r="B29" s="8">
        <v>0</v>
      </c>
      <c r="C29" s="8">
        <v>6</v>
      </c>
      <c r="D29" s="8">
        <v>0</v>
      </c>
      <c r="E29" s="8">
        <v>365.83699999999999</v>
      </c>
      <c r="F29" s="9" t="s">
        <v>69</v>
      </c>
      <c r="G29" s="8">
        <v>5765.3061224490002</v>
      </c>
    </row>
    <row r="30" spans="1:7" ht="15.75" customHeight="1">
      <c r="A30" s="8">
        <v>64</v>
      </c>
      <c r="B30" s="8">
        <v>0</v>
      </c>
      <c r="C30" s="8">
        <v>6</v>
      </c>
      <c r="D30" s="8">
        <v>0</v>
      </c>
      <c r="E30" s="8">
        <v>286.90199999999999</v>
      </c>
      <c r="F30" s="9" t="s">
        <v>22</v>
      </c>
      <c r="G30" s="8">
        <v>5765.3061224490002</v>
      </c>
    </row>
    <row r="31" spans="1:7" ht="15.75" customHeight="1">
      <c r="A31" s="8">
        <v>64</v>
      </c>
      <c r="B31" s="8">
        <v>0</v>
      </c>
      <c r="C31" s="8">
        <v>6</v>
      </c>
      <c r="D31" s="8">
        <v>0</v>
      </c>
      <c r="E31" s="8">
        <v>303.77600000000001</v>
      </c>
      <c r="F31" s="9" t="s">
        <v>22</v>
      </c>
      <c r="G31" s="8">
        <v>5765.3061224490002</v>
      </c>
    </row>
  </sheetData>
  <conditionalFormatting sqref="G2:G31">
    <cfRule type="expression" dxfId="5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cols>
    <col min="1" max="1" width="17.6640625" customWidth="1"/>
    <col min="2" max="2" width="16.1640625" customWidth="1"/>
    <col min="3" max="3" width="27.6640625" customWidth="1"/>
    <col min="4" max="4" width="26.1640625" customWidth="1"/>
    <col min="5" max="5" width="19.5" customWidth="1"/>
  </cols>
  <sheetData>
    <row r="1" spans="1:8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  <c r="H1" s="1"/>
    </row>
    <row r="2" spans="1:8" ht="15.75" customHeight="1">
      <c r="A2" s="8">
        <v>198</v>
      </c>
      <c r="B2" s="8">
        <v>36</v>
      </c>
      <c r="C2" s="8">
        <v>30</v>
      </c>
      <c r="D2" s="8">
        <v>4</v>
      </c>
      <c r="E2" s="8">
        <v>1136.9169999999999</v>
      </c>
      <c r="F2" s="9" t="s">
        <v>16</v>
      </c>
      <c r="G2" s="8">
        <v>26560.6383355301</v>
      </c>
    </row>
    <row r="3" spans="1:8" ht="15.75" customHeight="1">
      <c r="A3" s="8">
        <v>198</v>
      </c>
      <c r="B3" s="8">
        <v>36</v>
      </c>
      <c r="C3" s="8">
        <v>30</v>
      </c>
      <c r="D3" s="8">
        <v>4</v>
      </c>
      <c r="E3" s="8">
        <v>996.51499999999999</v>
      </c>
      <c r="F3" s="9" t="s">
        <v>18</v>
      </c>
      <c r="G3" s="8">
        <v>26560.6383355301</v>
      </c>
    </row>
    <row r="4" spans="1:8" ht="15.75" customHeight="1">
      <c r="A4" s="8">
        <v>198</v>
      </c>
      <c r="B4" s="8">
        <v>36</v>
      </c>
      <c r="C4" s="8">
        <v>30</v>
      </c>
      <c r="D4" s="8">
        <v>4</v>
      </c>
      <c r="E4" s="8">
        <v>995.90899999999999</v>
      </c>
      <c r="F4" s="9" t="s">
        <v>18</v>
      </c>
      <c r="G4" s="8">
        <v>26560.6383355301</v>
      </c>
    </row>
    <row r="5" spans="1:8" ht="15.75" customHeight="1">
      <c r="A5" s="8">
        <v>198</v>
      </c>
      <c r="B5" s="8">
        <v>36</v>
      </c>
      <c r="C5" s="8">
        <v>30</v>
      </c>
      <c r="D5" s="8">
        <v>4</v>
      </c>
      <c r="E5" s="8">
        <v>971.26300000000003</v>
      </c>
      <c r="F5" s="9" t="s">
        <v>18</v>
      </c>
      <c r="G5" s="8">
        <v>26560.6383355301</v>
      </c>
    </row>
    <row r="6" spans="1:8" ht="15.75" customHeight="1">
      <c r="A6" s="8">
        <v>198</v>
      </c>
      <c r="B6" s="8">
        <v>36</v>
      </c>
      <c r="C6" s="8">
        <v>30</v>
      </c>
      <c r="D6" s="8">
        <v>4</v>
      </c>
      <c r="E6" s="8">
        <v>1018.234</v>
      </c>
      <c r="F6" s="9" t="s">
        <v>18</v>
      </c>
      <c r="G6" s="8">
        <v>26560.6383355301</v>
      </c>
    </row>
    <row r="7" spans="1:8" ht="15.75" customHeight="1">
      <c r="A7" s="8">
        <v>198</v>
      </c>
      <c r="B7" s="8">
        <v>36</v>
      </c>
      <c r="C7" s="8">
        <v>30</v>
      </c>
      <c r="D7" s="8">
        <v>4</v>
      </c>
      <c r="E7" s="8">
        <v>1022.165</v>
      </c>
      <c r="F7" s="9" t="s">
        <v>18</v>
      </c>
      <c r="G7" s="8">
        <v>26560.6383355301</v>
      </c>
    </row>
    <row r="8" spans="1:8" ht="15.75" customHeight="1">
      <c r="A8" s="8">
        <v>198</v>
      </c>
      <c r="B8" s="8">
        <v>36</v>
      </c>
      <c r="C8" s="8">
        <v>30</v>
      </c>
      <c r="D8" s="8">
        <v>4</v>
      </c>
      <c r="E8" s="8">
        <v>1022.628</v>
      </c>
      <c r="F8" s="9" t="s">
        <v>18</v>
      </c>
      <c r="G8" s="8">
        <v>26560.6383355301</v>
      </c>
    </row>
    <row r="9" spans="1:8" ht="15.75" customHeight="1">
      <c r="A9" s="8">
        <v>198</v>
      </c>
      <c r="B9" s="8">
        <v>36</v>
      </c>
      <c r="C9" s="8">
        <v>30</v>
      </c>
      <c r="D9" s="8">
        <v>4</v>
      </c>
      <c r="E9" s="8">
        <v>905.99599999999998</v>
      </c>
      <c r="F9" s="9" t="s">
        <v>21</v>
      </c>
      <c r="G9" s="8">
        <v>26560.6383355301</v>
      </c>
    </row>
    <row r="10" spans="1:8" ht="15.75" customHeight="1">
      <c r="A10" s="8">
        <v>198</v>
      </c>
      <c r="B10" s="8">
        <v>36</v>
      </c>
      <c r="C10" s="8">
        <v>30</v>
      </c>
      <c r="D10" s="8">
        <v>4</v>
      </c>
      <c r="E10" s="8">
        <v>1006.013</v>
      </c>
      <c r="F10" s="9" t="s">
        <v>18</v>
      </c>
      <c r="G10" s="8">
        <v>26560.6383355301</v>
      </c>
    </row>
    <row r="11" spans="1:8" ht="15.75" customHeight="1">
      <c r="A11" s="8">
        <v>198</v>
      </c>
      <c r="B11" s="8">
        <v>36</v>
      </c>
      <c r="C11" s="8">
        <v>30</v>
      </c>
      <c r="D11" s="8">
        <v>4</v>
      </c>
      <c r="E11" s="8">
        <v>1016.995</v>
      </c>
      <c r="F11" s="9" t="s">
        <v>18</v>
      </c>
      <c r="G11" s="8">
        <v>26560.6383355301</v>
      </c>
    </row>
    <row r="12" spans="1:8" ht="15.75" customHeight="1">
      <c r="A12" s="8">
        <v>198</v>
      </c>
      <c r="B12" s="8">
        <v>36</v>
      </c>
      <c r="C12" s="8">
        <v>30</v>
      </c>
      <c r="D12" s="8">
        <v>4</v>
      </c>
      <c r="E12" s="8">
        <v>985.58600000000001</v>
      </c>
      <c r="F12" s="9" t="s">
        <v>18</v>
      </c>
      <c r="G12" s="8">
        <v>26560.6383355301</v>
      </c>
    </row>
    <row r="13" spans="1:8" ht="15.75" customHeight="1">
      <c r="A13" s="8">
        <v>198</v>
      </c>
      <c r="B13" s="8">
        <v>36</v>
      </c>
      <c r="C13" s="8">
        <v>30</v>
      </c>
      <c r="D13" s="8">
        <v>4</v>
      </c>
      <c r="E13" s="8">
        <v>1022.318</v>
      </c>
      <c r="F13" s="9" t="s">
        <v>18</v>
      </c>
      <c r="G13" s="8">
        <v>26560.6383355301</v>
      </c>
    </row>
    <row r="14" spans="1:8" ht="15.75" customHeight="1">
      <c r="A14" s="8">
        <v>198</v>
      </c>
      <c r="B14" s="8">
        <v>36</v>
      </c>
      <c r="C14" s="8">
        <v>30</v>
      </c>
      <c r="D14" s="8">
        <v>4</v>
      </c>
      <c r="E14" s="8">
        <v>913.94200000000001</v>
      </c>
      <c r="F14" s="9" t="s">
        <v>21</v>
      </c>
      <c r="G14" s="8">
        <v>26560.6383355301</v>
      </c>
    </row>
    <row r="15" spans="1:8" ht="15.75" customHeight="1">
      <c r="A15" s="8">
        <v>198</v>
      </c>
      <c r="B15" s="8">
        <v>36</v>
      </c>
      <c r="C15" s="8">
        <v>30</v>
      </c>
      <c r="D15" s="8">
        <v>4</v>
      </c>
      <c r="E15" s="8">
        <v>995.548</v>
      </c>
      <c r="F15" s="9" t="s">
        <v>18</v>
      </c>
      <c r="G15" s="8">
        <v>26560.6383355301</v>
      </c>
    </row>
    <row r="16" spans="1:8" ht="15.75" customHeight="1">
      <c r="A16" s="8">
        <v>198</v>
      </c>
      <c r="B16" s="8">
        <v>36</v>
      </c>
      <c r="C16" s="8">
        <v>30</v>
      </c>
      <c r="D16" s="8">
        <v>4</v>
      </c>
      <c r="E16" s="8">
        <v>1022.773</v>
      </c>
      <c r="F16" s="9" t="s">
        <v>18</v>
      </c>
      <c r="G16" s="8">
        <v>26560.6383355301</v>
      </c>
    </row>
    <row r="17" spans="1:7" ht="15.75" customHeight="1">
      <c r="A17" s="8">
        <v>198</v>
      </c>
      <c r="B17" s="8">
        <v>36</v>
      </c>
      <c r="C17" s="8">
        <v>30</v>
      </c>
      <c r="D17" s="8">
        <v>4</v>
      </c>
      <c r="E17" s="8">
        <v>890.54300000000001</v>
      </c>
      <c r="F17" s="9" t="s">
        <v>21</v>
      </c>
      <c r="G17" s="8">
        <v>26560.6383355301</v>
      </c>
    </row>
    <row r="18" spans="1:7" ht="15.75" customHeight="1">
      <c r="A18" s="8">
        <v>198</v>
      </c>
      <c r="B18" s="8">
        <v>36</v>
      </c>
      <c r="C18" s="8">
        <v>30</v>
      </c>
      <c r="D18" s="8">
        <v>4</v>
      </c>
      <c r="E18" s="8">
        <v>1002.253</v>
      </c>
      <c r="F18" s="9" t="s">
        <v>23</v>
      </c>
      <c r="G18" s="8">
        <v>26560.6383355301</v>
      </c>
    </row>
    <row r="19" spans="1:7" ht="15.75" customHeight="1">
      <c r="A19" s="8">
        <v>198</v>
      </c>
      <c r="B19" s="8">
        <v>36</v>
      </c>
      <c r="C19" s="8">
        <v>30</v>
      </c>
      <c r="D19" s="8">
        <v>4</v>
      </c>
      <c r="E19" s="8">
        <v>1012.9930000000001</v>
      </c>
      <c r="F19" s="9" t="s">
        <v>23</v>
      </c>
      <c r="G19" s="8">
        <v>26560.6383355301</v>
      </c>
    </row>
    <row r="20" spans="1:7" ht="15.75" customHeight="1">
      <c r="A20" s="8">
        <v>198</v>
      </c>
      <c r="B20" s="8">
        <v>36</v>
      </c>
      <c r="C20" s="8">
        <v>30</v>
      </c>
      <c r="D20" s="8">
        <v>4</v>
      </c>
      <c r="E20" s="8">
        <v>1016.415</v>
      </c>
      <c r="F20" s="9" t="s">
        <v>18</v>
      </c>
      <c r="G20" s="8">
        <v>26560.6383355301</v>
      </c>
    </row>
    <row r="21" spans="1:7" ht="15.75" customHeight="1">
      <c r="A21" s="8">
        <v>198</v>
      </c>
      <c r="B21" s="8">
        <v>36</v>
      </c>
      <c r="C21" s="8">
        <v>30</v>
      </c>
      <c r="D21" s="8">
        <v>4</v>
      </c>
      <c r="E21" s="8">
        <v>1017.104</v>
      </c>
      <c r="F21" s="9" t="s">
        <v>23</v>
      </c>
      <c r="G21" s="8">
        <v>26560.6383355301</v>
      </c>
    </row>
    <row r="22" spans="1:7" ht="15.75" customHeight="1">
      <c r="A22" s="8">
        <v>198</v>
      </c>
      <c r="B22" s="8">
        <v>36</v>
      </c>
      <c r="C22" s="8">
        <v>30</v>
      </c>
      <c r="D22" s="8">
        <v>4</v>
      </c>
      <c r="E22" s="8">
        <v>984.93499999999995</v>
      </c>
      <c r="F22" s="9" t="s">
        <v>18</v>
      </c>
      <c r="G22" s="8">
        <v>26560.6383355301</v>
      </c>
    </row>
    <row r="23" spans="1:7" ht="15.75" customHeight="1">
      <c r="A23" s="8">
        <v>198</v>
      </c>
      <c r="B23" s="8">
        <v>36</v>
      </c>
      <c r="C23" s="8">
        <v>30</v>
      </c>
      <c r="D23" s="8">
        <v>4</v>
      </c>
      <c r="E23" s="8">
        <v>1024.2529999999999</v>
      </c>
      <c r="F23" s="9" t="s">
        <v>23</v>
      </c>
      <c r="G23" s="8">
        <v>26560.6383355301</v>
      </c>
    </row>
    <row r="24" spans="1:7" ht="15.75" customHeight="1">
      <c r="A24" s="8">
        <v>198</v>
      </c>
      <c r="B24" s="8">
        <v>36</v>
      </c>
      <c r="C24" s="8">
        <v>30</v>
      </c>
      <c r="D24" s="8">
        <v>4</v>
      </c>
      <c r="E24" s="8">
        <v>909.28700000000003</v>
      </c>
      <c r="F24" s="9" t="s">
        <v>21</v>
      </c>
      <c r="G24" s="8">
        <v>26560.6383355301</v>
      </c>
    </row>
    <row r="25" spans="1:7" ht="15.75" customHeight="1">
      <c r="A25" s="8">
        <v>198</v>
      </c>
      <c r="B25" s="8">
        <v>36</v>
      </c>
      <c r="C25" s="8">
        <v>30</v>
      </c>
      <c r="D25" s="8">
        <v>4</v>
      </c>
      <c r="E25" s="8">
        <v>1018.643</v>
      </c>
      <c r="F25" s="9" t="s">
        <v>23</v>
      </c>
      <c r="G25" s="8">
        <v>26560.6383355301</v>
      </c>
    </row>
    <row r="26" spans="1:7" ht="15.75" customHeight="1">
      <c r="A26" s="8">
        <v>198</v>
      </c>
      <c r="B26" s="8">
        <v>36</v>
      </c>
      <c r="C26" s="8">
        <v>30</v>
      </c>
      <c r="D26" s="8">
        <v>4</v>
      </c>
      <c r="E26" s="8">
        <v>1007.005</v>
      </c>
      <c r="F26" s="9" t="s">
        <v>18</v>
      </c>
      <c r="G26" s="8">
        <v>26560.6383355301</v>
      </c>
    </row>
    <row r="27" spans="1:7" ht="15.75" customHeight="1">
      <c r="A27" s="8">
        <v>198</v>
      </c>
      <c r="B27" s="8">
        <v>36</v>
      </c>
      <c r="C27" s="8">
        <v>30</v>
      </c>
      <c r="D27" s="8">
        <v>4</v>
      </c>
      <c r="E27" s="8">
        <v>1021.2569999999999</v>
      </c>
      <c r="F27" s="9" t="s">
        <v>18</v>
      </c>
      <c r="G27" s="8">
        <v>26560.6383355301</v>
      </c>
    </row>
    <row r="28" spans="1:7" ht="15.75" customHeight="1">
      <c r="A28" s="8">
        <v>198</v>
      </c>
      <c r="B28" s="8">
        <v>36</v>
      </c>
      <c r="C28" s="8">
        <v>30</v>
      </c>
      <c r="D28" s="8">
        <v>4</v>
      </c>
      <c r="E28" s="8">
        <v>887.42</v>
      </c>
      <c r="F28" s="9" t="s">
        <v>21</v>
      </c>
      <c r="G28" s="8">
        <v>26560.6383355301</v>
      </c>
    </row>
    <row r="29" spans="1:7" ht="15.75" customHeight="1">
      <c r="A29" s="8">
        <v>198</v>
      </c>
      <c r="B29" s="8">
        <v>36</v>
      </c>
      <c r="C29" s="8">
        <v>30</v>
      </c>
      <c r="D29" s="8">
        <v>4</v>
      </c>
      <c r="E29" s="8">
        <v>1019.4059999999999</v>
      </c>
      <c r="F29" s="9" t="s">
        <v>23</v>
      </c>
      <c r="G29" s="8">
        <v>26560.6383355301</v>
      </c>
    </row>
    <row r="30" spans="1:7" ht="15.75" customHeight="1">
      <c r="A30" s="8">
        <v>198</v>
      </c>
      <c r="B30" s="8">
        <v>36</v>
      </c>
      <c r="C30" s="8">
        <v>30</v>
      </c>
      <c r="D30" s="8">
        <v>4</v>
      </c>
      <c r="E30" s="8">
        <v>1007.778</v>
      </c>
      <c r="F30" s="9" t="s">
        <v>18</v>
      </c>
      <c r="G30" s="8">
        <v>26560.6383355301</v>
      </c>
    </row>
    <row r="31" spans="1:7" ht="15.75" customHeight="1">
      <c r="A31" s="8">
        <v>198</v>
      </c>
      <c r="B31" s="8">
        <v>36</v>
      </c>
      <c r="C31" s="8">
        <v>30</v>
      </c>
      <c r="D31" s="8">
        <v>4</v>
      </c>
      <c r="E31" s="8">
        <v>1010.966</v>
      </c>
      <c r="F31" s="9" t="s">
        <v>18</v>
      </c>
      <c r="G31" s="8">
        <v>26560.6383355301</v>
      </c>
    </row>
  </sheetData>
  <conditionalFormatting sqref="G2:G31">
    <cfRule type="expression" dxfId="23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20</v>
      </c>
      <c r="B2" s="8">
        <v>0</v>
      </c>
      <c r="C2" s="8">
        <v>3</v>
      </c>
      <c r="D2" s="8">
        <v>0</v>
      </c>
      <c r="E2" s="8">
        <v>95.819000000000003</v>
      </c>
      <c r="F2" s="9" t="s">
        <v>15</v>
      </c>
      <c r="G2" s="8">
        <v>625</v>
      </c>
    </row>
    <row r="3" spans="1:7" ht="15.75" customHeight="1">
      <c r="A3" s="8">
        <v>20</v>
      </c>
      <c r="B3" s="8">
        <v>0</v>
      </c>
      <c r="C3" s="8">
        <v>3</v>
      </c>
      <c r="D3" s="8">
        <v>0</v>
      </c>
      <c r="E3" s="8">
        <v>132.989</v>
      </c>
      <c r="F3" s="9" t="s">
        <v>160</v>
      </c>
      <c r="G3" s="8">
        <v>19.2982049258</v>
      </c>
    </row>
    <row r="4" spans="1:7" ht="15.75" customHeight="1">
      <c r="A4" s="8">
        <v>20</v>
      </c>
      <c r="B4" s="8">
        <v>0</v>
      </c>
      <c r="C4" s="8">
        <v>3</v>
      </c>
      <c r="D4" s="8">
        <v>0</v>
      </c>
      <c r="E4" s="8">
        <v>107.149</v>
      </c>
      <c r="F4" s="9" t="s">
        <v>15</v>
      </c>
      <c r="G4" s="8">
        <v>625</v>
      </c>
    </row>
    <row r="5" spans="1:7" ht="15.75" customHeight="1">
      <c r="A5" s="8">
        <v>20</v>
      </c>
      <c r="B5" s="8">
        <v>0</v>
      </c>
      <c r="C5" s="8">
        <v>3</v>
      </c>
      <c r="D5" s="8">
        <v>0</v>
      </c>
      <c r="E5" s="8">
        <v>171.40600000000001</v>
      </c>
      <c r="F5" s="9" t="s">
        <v>37</v>
      </c>
      <c r="G5" s="8">
        <v>19.2982049258</v>
      </c>
    </row>
    <row r="6" spans="1:7" ht="15.75" customHeight="1">
      <c r="A6" s="8">
        <v>20</v>
      </c>
      <c r="B6" s="8">
        <v>0</v>
      </c>
      <c r="C6" s="8">
        <v>3</v>
      </c>
      <c r="D6" s="8">
        <v>0</v>
      </c>
      <c r="E6" s="8">
        <v>193.43899999999999</v>
      </c>
      <c r="F6" s="9" t="s">
        <v>161</v>
      </c>
      <c r="G6" s="8">
        <v>19.2982049258</v>
      </c>
    </row>
    <row r="7" spans="1:7" ht="15.75" customHeight="1">
      <c r="A7" s="8">
        <v>20</v>
      </c>
      <c r="B7" s="8">
        <v>0</v>
      </c>
      <c r="C7" s="8">
        <v>3</v>
      </c>
      <c r="D7" s="8">
        <v>0</v>
      </c>
      <c r="E7" s="8">
        <v>199.971</v>
      </c>
      <c r="F7" s="9" t="s">
        <v>162</v>
      </c>
      <c r="G7" s="8">
        <v>19.2982049258</v>
      </c>
    </row>
    <row r="8" spans="1:7" ht="15.75" customHeight="1">
      <c r="A8" s="8">
        <v>20</v>
      </c>
      <c r="B8" s="8">
        <v>0</v>
      </c>
      <c r="C8" s="8">
        <v>3</v>
      </c>
      <c r="D8" s="8">
        <v>0</v>
      </c>
      <c r="E8" s="8">
        <v>157.00399999999999</v>
      </c>
      <c r="F8" s="9" t="s">
        <v>19</v>
      </c>
      <c r="G8" s="8">
        <v>19.2982049258</v>
      </c>
    </row>
    <row r="9" spans="1:7" ht="15.75" customHeight="1">
      <c r="A9" s="8">
        <v>20</v>
      </c>
      <c r="B9" s="8">
        <v>0</v>
      </c>
      <c r="C9" s="8">
        <v>3</v>
      </c>
      <c r="D9" s="8">
        <v>0</v>
      </c>
      <c r="E9" s="8">
        <v>168.601</v>
      </c>
      <c r="F9" s="9" t="s">
        <v>37</v>
      </c>
      <c r="G9" s="8">
        <v>19.2982049258</v>
      </c>
    </row>
    <row r="10" spans="1:7" ht="15.75" customHeight="1">
      <c r="A10" s="8">
        <v>20</v>
      </c>
      <c r="B10" s="8">
        <v>0</v>
      </c>
      <c r="C10" s="8">
        <v>3</v>
      </c>
      <c r="D10" s="8">
        <v>0</v>
      </c>
      <c r="E10" s="8">
        <v>181.71799999999999</v>
      </c>
      <c r="F10" s="9" t="s">
        <v>163</v>
      </c>
      <c r="G10" s="8">
        <v>19.2982049258</v>
      </c>
    </row>
    <row r="11" spans="1:7" ht="15.75" customHeight="1">
      <c r="A11" s="8">
        <v>20</v>
      </c>
      <c r="B11" s="8">
        <v>0</v>
      </c>
      <c r="C11" s="8">
        <v>3</v>
      </c>
      <c r="D11" s="8">
        <v>0</v>
      </c>
      <c r="E11" s="8">
        <v>133.71100000000001</v>
      </c>
      <c r="F11" s="9" t="s">
        <v>160</v>
      </c>
      <c r="G11" s="8">
        <v>19.2982049258</v>
      </c>
    </row>
    <row r="12" spans="1:7" ht="15.75" customHeight="1">
      <c r="A12" s="8">
        <v>20</v>
      </c>
      <c r="B12" s="8">
        <v>0</v>
      </c>
      <c r="C12" s="8">
        <v>3</v>
      </c>
      <c r="D12" s="8">
        <v>0</v>
      </c>
      <c r="E12" s="8">
        <v>97.27</v>
      </c>
      <c r="F12" s="9" t="s">
        <v>15</v>
      </c>
      <c r="G12" s="8">
        <v>625</v>
      </c>
    </row>
    <row r="13" spans="1:7" ht="15.75" customHeight="1">
      <c r="A13" s="8">
        <v>20</v>
      </c>
      <c r="B13" s="8">
        <v>0</v>
      </c>
      <c r="C13" s="8">
        <v>3</v>
      </c>
      <c r="D13" s="8">
        <v>0</v>
      </c>
      <c r="E13" s="8">
        <v>99.385000000000005</v>
      </c>
      <c r="F13" s="9" t="s">
        <v>15</v>
      </c>
      <c r="G13" s="8">
        <v>625</v>
      </c>
    </row>
    <row r="14" spans="1:7" ht="15.75" customHeight="1">
      <c r="A14" s="8">
        <v>20</v>
      </c>
      <c r="B14" s="8">
        <v>0</v>
      </c>
      <c r="C14" s="8">
        <v>3</v>
      </c>
      <c r="D14" s="8">
        <v>0</v>
      </c>
      <c r="E14" s="8">
        <v>144.88499999999999</v>
      </c>
      <c r="F14" s="9" t="s">
        <v>160</v>
      </c>
      <c r="G14" s="8">
        <v>19.2982049258</v>
      </c>
    </row>
    <row r="15" spans="1:7" ht="15.75" customHeight="1">
      <c r="A15" s="8">
        <v>20</v>
      </c>
      <c r="B15" s="8">
        <v>0</v>
      </c>
      <c r="C15" s="8">
        <v>3</v>
      </c>
      <c r="D15" s="8">
        <v>0</v>
      </c>
      <c r="E15" s="8">
        <v>98.097999999999999</v>
      </c>
      <c r="F15" s="9" t="s">
        <v>15</v>
      </c>
      <c r="G15" s="8">
        <v>625</v>
      </c>
    </row>
    <row r="16" spans="1:7" ht="15.75" customHeight="1">
      <c r="A16" s="8">
        <v>20</v>
      </c>
      <c r="B16" s="8">
        <v>0</v>
      </c>
      <c r="C16" s="8">
        <v>3</v>
      </c>
      <c r="D16" s="8">
        <v>0</v>
      </c>
      <c r="E16" s="8">
        <v>139.44300000000001</v>
      </c>
      <c r="F16" s="9" t="s">
        <v>19</v>
      </c>
      <c r="G16" s="8">
        <v>625</v>
      </c>
    </row>
    <row r="17" spans="1:7" ht="15.75" customHeight="1">
      <c r="A17" s="8">
        <v>20</v>
      </c>
      <c r="B17" s="8">
        <v>0</v>
      </c>
      <c r="C17" s="8">
        <v>3</v>
      </c>
      <c r="D17" s="8">
        <v>0</v>
      </c>
      <c r="E17" s="8">
        <v>100.351</v>
      </c>
      <c r="F17" s="9" t="s">
        <v>15</v>
      </c>
      <c r="G17" s="8">
        <v>625</v>
      </c>
    </row>
    <row r="18" spans="1:7" ht="15.75" customHeight="1">
      <c r="A18" s="8">
        <v>20</v>
      </c>
      <c r="B18" s="8">
        <v>0</v>
      </c>
      <c r="C18" s="8">
        <v>3</v>
      </c>
      <c r="D18" s="8">
        <v>0</v>
      </c>
      <c r="E18" s="8">
        <v>100.492</v>
      </c>
      <c r="F18" s="9" t="s">
        <v>15</v>
      </c>
      <c r="G18" s="8">
        <v>625</v>
      </c>
    </row>
    <row r="19" spans="1:7" ht="15.75" customHeight="1">
      <c r="A19" s="8">
        <v>20</v>
      </c>
      <c r="B19" s="8">
        <v>0</v>
      </c>
      <c r="C19" s="8">
        <v>3</v>
      </c>
      <c r="D19" s="8">
        <v>0</v>
      </c>
      <c r="E19" s="8">
        <v>142.82</v>
      </c>
      <c r="F19" s="9" t="s">
        <v>19</v>
      </c>
      <c r="G19" s="8">
        <v>19.2982049258</v>
      </c>
    </row>
    <row r="20" spans="1:7" ht="15.75" customHeight="1">
      <c r="A20" s="8">
        <v>20</v>
      </c>
      <c r="B20" s="8">
        <v>0</v>
      </c>
      <c r="C20" s="8">
        <v>3</v>
      </c>
      <c r="D20" s="8">
        <v>0</v>
      </c>
      <c r="E20" s="8">
        <v>91.585999999999999</v>
      </c>
      <c r="F20" s="9" t="s">
        <v>15</v>
      </c>
      <c r="G20" s="8">
        <v>625</v>
      </c>
    </row>
    <row r="21" spans="1:7" ht="15.75" customHeight="1">
      <c r="A21" s="8">
        <v>20</v>
      </c>
      <c r="B21" s="8">
        <v>0</v>
      </c>
      <c r="C21" s="8">
        <v>3</v>
      </c>
      <c r="D21" s="8">
        <v>0</v>
      </c>
      <c r="E21" s="8">
        <v>125.899</v>
      </c>
      <c r="F21" s="9" t="s">
        <v>19</v>
      </c>
      <c r="G21" s="8">
        <v>625</v>
      </c>
    </row>
    <row r="22" spans="1:7" ht="15.75" customHeight="1">
      <c r="A22" s="8">
        <v>20</v>
      </c>
      <c r="B22" s="8">
        <v>0</v>
      </c>
      <c r="C22" s="8">
        <v>3</v>
      </c>
      <c r="D22" s="8">
        <v>0</v>
      </c>
      <c r="E22" s="8">
        <v>127.447</v>
      </c>
      <c r="F22" s="9" t="s">
        <v>19</v>
      </c>
      <c r="G22" s="8">
        <v>19.2982049258</v>
      </c>
    </row>
    <row r="23" spans="1:7" ht="15.75" customHeight="1">
      <c r="A23" s="8">
        <v>20</v>
      </c>
      <c r="B23" s="8">
        <v>0</v>
      </c>
      <c r="C23" s="8">
        <v>3</v>
      </c>
      <c r="D23" s="8">
        <v>0</v>
      </c>
      <c r="E23" s="8">
        <v>142.49</v>
      </c>
      <c r="F23" s="9" t="s">
        <v>19</v>
      </c>
      <c r="G23" s="8">
        <v>19.2982049258</v>
      </c>
    </row>
    <row r="24" spans="1:7" ht="15.75" customHeight="1">
      <c r="A24" s="8">
        <v>20</v>
      </c>
      <c r="B24" s="8">
        <v>0</v>
      </c>
      <c r="C24" s="8">
        <v>3</v>
      </c>
      <c r="D24" s="8">
        <v>0</v>
      </c>
      <c r="E24" s="8">
        <v>143.99600000000001</v>
      </c>
      <c r="F24" s="9" t="s">
        <v>19</v>
      </c>
      <c r="G24" s="8">
        <v>19.2982049258</v>
      </c>
    </row>
    <row r="25" spans="1:7" ht="15.75" customHeight="1">
      <c r="A25" s="8">
        <v>20</v>
      </c>
      <c r="B25" s="8">
        <v>0</v>
      </c>
      <c r="C25" s="8">
        <v>3</v>
      </c>
      <c r="D25" s="8">
        <v>0</v>
      </c>
      <c r="E25" s="8">
        <v>98.228999999999999</v>
      </c>
      <c r="F25" s="9" t="s">
        <v>15</v>
      </c>
      <c r="G25" s="8">
        <v>625</v>
      </c>
    </row>
    <row r="26" spans="1:7" ht="15.75" customHeight="1">
      <c r="A26" s="8">
        <v>20</v>
      </c>
      <c r="B26" s="8">
        <v>0</v>
      </c>
      <c r="C26" s="8">
        <v>3</v>
      </c>
      <c r="D26" s="8">
        <v>0</v>
      </c>
      <c r="E26" s="8">
        <v>170.37899999999999</v>
      </c>
      <c r="F26" s="9" t="s">
        <v>37</v>
      </c>
      <c r="G26" s="8">
        <v>19.2982049258</v>
      </c>
    </row>
    <row r="27" spans="1:7" ht="15.75" customHeight="1">
      <c r="A27" s="8">
        <v>20</v>
      </c>
      <c r="B27" s="8">
        <v>0</v>
      </c>
      <c r="C27" s="8">
        <v>3</v>
      </c>
      <c r="D27" s="8">
        <v>0</v>
      </c>
      <c r="E27" s="8">
        <v>173.398</v>
      </c>
      <c r="F27" s="9" t="s">
        <v>37</v>
      </c>
      <c r="G27" s="8">
        <v>19.2982049258</v>
      </c>
    </row>
    <row r="28" spans="1:7" ht="15.75" customHeight="1">
      <c r="A28" s="8">
        <v>20</v>
      </c>
      <c r="B28" s="8">
        <v>0</v>
      </c>
      <c r="C28" s="8">
        <v>3</v>
      </c>
      <c r="D28" s="8">
        <v>0</v>
      </c>
      <c r="E28" s="8">
        <v>138.13800000000001</v>
      </c>
      <c r="F28" s="9" t="s">
        <v>19</v>
      </c>
      <c r="G28" s="8">
        <v>625</v>
      </c>
    </row>
    <row r="29" spans="1:7" ht="15.75" customHeight="1">
      <c r="A29" s="8">
        <v>20</v>
      </c>
      <c r="B29" s="8">
        <v>0</v>
      </c>
      <c r="C29" s="8">
        <v>3</v>
      </c>
      <c r="D29" s="8">
        <v>0</v>
      </c>
      <c r="E29" s="8">
        <v>94.626999999999995</v>
      </c>
      <c r="F29" s="9" t="s">
        <v>15</v>
      </c>
      <c r="G29" s="8">
        <v>625</v>
      </c>
    </row>
    <row r="30" spans="1:7" ht="15.75" customHeight="1">
      <c r="A30" s="8">
        <v>20</v>
      </c>
      <c r="B30" s="8">
        <v>0</v>
      </c>
      <c r="C30" s="8">
        <v>3</v>
      </c>
      <c r="D30" s="8">
        <v>0</v>
      </c>
      <c r="E30" s="8">
        <v>135.40799999999999</v>
      </c>
      <c r="F30" s="9" t="s">
        <v>19</v>
      </c>
      <c r="G30" s="8">
        <v>625</v>
      </c>
    </row>
    <row r="31" spans="1:7" ht="15.75" customHeight="1">
      <c r="A31" s="8">
        <v>20</v>
      </c>
      <c r="B31" s="8">
        <v>0</v>
      </c>
      <c r="C31" s="8">
        <v>3</v>
      </c>
      <c r="D31" s="8">
        <v>0</v>
      </c>
      <c r="E31" s="8">
        <v>125.991</v>
      </c>
      <c r="F31" s="9" t="s">
        <v>19</v>
      </c>
      <c r="G31" s="8">
        <v>19.2982049258</v>
      </c>
    </row>
  </sheetData>
  <conditionalFormatting sqref="G2:G31">
    <cfRule type="expression" dxfId="4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62</v>
      </c>
      <c r="B2" s="8">
        <v>0</v>
      </c>
      <c r="C2" s="8">
        <v>4</v>
      </c>
      <c r="D2" s="8">
        <v>0</v>
      </c>
      <c r="E2" s="8">
        <v>124.352</v>
      </c>
      <c r="F2" s="9" t="s">
        <v>37</v>
      </c>
      <c r="G2" s="8">
        <v>107.1216907901</v>
      </c>
    </row>
    <row r="3" spans="1:7" ht="15.75" customHeight="1">
      <c r="A3" s="8">
        <v>62</v>
      </c>
      <c r="B3" s="8">
        <v>0</v>
      </c>
      <c r="C3" s="8">
        <v>4</v>
      </c>
      <c r="D3" s="8">
        <v>0</v>
      </c>
      <c r="E3" s="8">
        <v>64.144000000000005</v>
      </c>
      <c r="F3" s="9" t="s">
        <v>15</v>
      </c>
      <c r="G3" s="8">
        <v>625</v>
      </c>
    </row>
    <row r="4" spans="1:7" ht="15.75" customHeight="1">
      <c r="A4" s="8">
        <v>62</v>
      </c>
      <c r="B4" s="8">
        <v>0</v>
      </c>
      <c r="C4" s="8">
        <v>4</v>
      </c>
      <c r="D4" s="8">
        <v>0</v>
      </c>
      <c r="E4" s="8">
        <v>64.025000000000006</v>
      </c>
      <c r="F4" s="9" t="s">
        <v>15</v>
      </c>
      <c r="G4" s="8">
        <v>625</v>
      </c>
    </row>
    <row r="5" spans="1:7" ht="15.75" customHeight="1">
      <c r="A5" s="8">
        <v>62</v>
      </c>
      <c r="B5" s="8">
        <v>0</v>
      </c>
      <c r="C5" s="8">
        <v>4</v>
      </c>
      <c r="D5" s="8">
        <v>0</v>
      </c>
      <c r="E5" s="8">
        <v>92.131</v>
      </c>
      <c r="F5" s="9" t="s">
        <v>19</v>
      </c>
      <c r="G5" s="8">
        <v>107.1216907901</v>
      </c>
    </row>
    <row r="6" spans="1:7" ht="15.75" customHeight="1">
      <c r="A6" s="8">
        <v>62</v>
      </c>
      <c r="B6" s="8">
        <v>0</v>
      </c>
      <c r="C6" s="8">
        <v>4</v>
      </c>
      <c r="D6" s="8">
        <v>0</v>
      </c>
      <c r="E6" s="8">
        <v>115.05</v>
      </c>
      <c r="F6" s="9" t="s">
        <v>37</v>
      </c>
      <c r="G6" s="8">
        <v>107.1216907901</v>
      </c>
    </row>
    <row r="7" spans="1:7" ht="15.75" customHeight="1">
      <c r="A7" s="8">
        <v>62</v>
      </c>
      <c r="B7" s="8">
        <v>0</v>
      </c>
      <c r="C7" s="8">
        <v>4</v>
      </c>
      <c r="D7" s="8">
        <v>0</v>
      </c>
      <c r="E7" s="8">
        <v>70.385999999999996</v>
      </c>
      <c r="F7" s="9" t="s">
        <v>164</v>
      </c>
      <c r="G7" s="8">
        <v>625</v>
      </c>
    </row>
    <row r="8" spans="1:7" ht="15.75" customHeight="1">
      <c r="A8" s="8">
        <v>62</v>
      </c>
      <c r="B8" s="8">
        <v>0</v>
      </c>
      <c r="C8" s="8">
        <v>4</v>
      </c>
      <c r="D8" s="8">
        <v>0</v>
      </c>
      <c r="E8" s="8">
        <v>90.430999999999997</v>
      </c>
      <c r="F8" s="9" t="s">
        <v>160</v>
      </c>
      <c r="G8" s="8">
        <v>625</v>
      </c>
    </row>
    <row r="9" spans="1:7" ht="15.75" customHeight="1">
      <c r="A9" s="8">
        <v>62</v>
      </c>
      <c r="B9" s="8">
        <v>0</v>
      </c>
      <c r="C9" s="8">
        <v>4</v>
      </c>
      <c r="D9" s="8">
        <v>0</v>
      </c>
      <c r="E9" s="8">
        <v>136.63</v>
      </c>
      <c r="F9" s="9" t="s">
        <v>163</v>
      </c>
      <c r="G9" s="8">
        <v>107.1216907901</v>
      </c>
    </row>
    <row r="10" spans="1:7" ht="15.75" customHeight="1">
      <c r="A10" s="8">
        <v>62</v>
      </c>
      <c r="B10" s="8">
        <v>0</v>
      </c>
      <c r="C10" s="8">
        <v>4</v>
      </c>
      <c r="D10" s="8">
        <v>0</v>
      </c>
      <c r="E10" s="8">
        <v>73.171999999999997</v>
      </c>
      <c r="F10" s="9" t="s">
        <v>164</v>
      </c>
      <c r="G10" s="8">
        <v>625</v>
      </c>
    </row>
    <row r="11" spans="1:7" ht="15.75" customHeight="1">
      <c r="A11" s="8">
        <v>62</v>
      </c>
      <c r="B11" s="8">
        <v>0</v>
      </c>
      <c r="C11" s="8">
        <v>4</v>
      </c>
      <c r="D11" s="8">
        <v>0</v>
      </c>
      <c r="E11" s="8">
        <v>92.341999999999999</v>
      </c>
      <c r="F11" s="9" t="s">
        <v>160</v>
      </c>
      <c r="G11" s="8">
        <v>625</v>
      </c>
    </row>
    <row r="12" spans="1:7" ht="15.75" customHeight="1">
      <c r="A12" s="8">
        <v>62</v>
      </c>
      <c r="B12" s="8">
        <v>0</v>
      </c>
      <c r="C12" s="8">
        <v>4</v>
      </c>
      <c r="D12" s="8">
        <v>0</v>
      </c>
      <c r="E12" s="8">
        <v>94.075000000000003</v>
      </c>
      <c r="F12" s="9" t="s">
        <v>160</v>
      </c>
      <c r="G12" s="8">
        <v>625</v>
      </c>
    </row>
    <row r="13" spans="1:7" ht="15.75" customHeight="1">
      <c r="A13" s="8">
        <v>62</v>
      </c>
      <c r="B13" s="8">
        <v>0</v>
      </c>
      <c r="C13" s="8">
        <v>4</v>
      </c>
      <c r="D13" s="8">
        <v>0</v>
      </c>
      <c r="E13" s="8">
        <v>78.25</v>
      </c>
      <c r="F13" s="9" t="s">
        <v>15</v>
      </c>
      <c r="G13" s="8">
        <v>625</v>
      </c>
    </row>
    <row r="14" spans="1:7" ht="15.75" customHeight="1">
      <c r="A14" s="8">
        <v>62</v>
      </c>
      <c r="B14" s="8">
        <v>0</v>
      </c>
      <c r="C14" s="8">
        <v>4</v>
      </c>
      <c r="D14" s="8">
        <v>0</v>
      </c>
      <c r="E14" s="8">
        <v>94.037000000000006</v>
      </c>
      <c r="F14" s="9" t="s">
        <v>160</v>
      </c>
      <c r="G14" s="8">
        <v>625</v>
      </c>
    </row>
    <row r="15" spans="1:7" ht="15.75" customHeight="1">
      <c r="A15" s="8">
        <v>62</v>
      </c>
      <c r="B15" s="8">
        <v>0</v>
      </c>
      <c r="C15" s="8">
        <v>4</v>
      </c>
      <c r="D15" s="8">
        <v>0</v>
      </c>
      <c r="E15" s="8">
        <v>70.400999999999996</v>
      </c>
      <c r="F15" s="9" t="s">
        <v>164</v>
      </c>
      <c r="G15" s="8">
        <v>625</v>
      </c>
    </row>
    <row r="16" spans="1:7" ht="15.75" customHeight="1">
      <c r="A16" s="8">
        <v>62</v>
      </c>
      <c r="B16" s="8">
        <v>0</v>
      </c>
      <c r="C16" s="8">
        <v>4</v>
      </c>
      <c r="D16" s="8">
        <v>0</v>
      </c>
      <c r="E16" s="8">
        <v>88.078000000000003</v>
      </c>
      <c r="F16" s="9" t="s">
        <v>160</v>
      </c>
      <c r="G16" s="8">
        <v>625</v>
      </c>
    </row>
    <row r="17" spans="1:7" ht="15.75" customHeight="1">
      <c r="A17" s="8">
        <v>62</v>
      </c>
      <c r="B17" s="8">
        <v>0</v>
      </c>
      <c r="C17" s="8">
        <v>4</v>
      </c>
      <c r="D17" s="8">
        <v>0</v>
      </c>
      <c r="E17" s="8">
        <v>70.524000000000001</v>
      </c>
      <c r="F17" s="9" t="s">
        <v>164</v>
      </c>
      <c r="G17" s="8">
        <v>625</v>
      </c>
    </row>
    <row r="18" spans="1:7" ht="15.75" customHeight="1">
      <c r="A18" s="8">
        <v>62</v>
      </c>
      <c r="B18" s="8">
        <v>0</v>
      </c>
      <c r="C18" s="8">
        <v>4</v>
      </c>
      <c r="D18" s="8">
        <v>0</v>
      </c>
      <c r="E18" s="8">
        <v>87.793999999999997</v>
      </c>
      <c r="F18" s="9" t="s">
        <v>19</v>
      </c>
      <c r="G18" s="8">
        <v>107.1216907901</v>
      </c>
    </row>
    <row r="19" spans="1:7" ht="15.75" customHeight="1">
      <c r="A19" s="8">
        <v>62</v>
      </c>
      <c r="B19" s="8">
        <v>0</v>
      </c>
      <c r="C19" s="8">
        <v>4</v>
      </c>
      <c r="D19" s="8">
        <v>0</v>
      </c>
      <c r="E19" s="8">
        <v>99.748000000000005</v>
      </c>
      <c r="F19" s="9" t="s">
        <v>160</v>
      </c>
      <c r="G19" s="8">
        <v>625</v>
      </c>
    </row>
    <row r="20" spans="1:7" ht="15.75" customHeight="1">
      <c r="A20" s="8">
        <v>62</v>
      </c>
      <c r="B20" s="8">
        <v>0</v>
      </c>
      <c r="C20" s="8">
        <v>4</v>
      </c>
      <c r="D20" s="8">
        <v>0</v>
      </c>
      <c r="E20" s="8">
        <v>71.683999999999997</v>
      </c>
      <c r="F20" s="9" t="s">
        <v>15</v>
      </c>
      <c r="G20" s="8">
        <v>625</v>
      </c>
    </row>
    <row r="21" spans="1:7" ht="15.75" customHeight="1">
      <c r="A21" s="8">
        <v>62</v>
      </c>
      <c r="B21" s="8">
        <v>0</v>
      </c>
      <c r="C21" s="8">
        <v>4</v>
      </c>
      <c r="D21" s="8">
        <v>0</v>
      </c>
      <c r="E21" s="8">
        <v>87.182000000000002</v>
      </c>
      <c r="F21" s="9" t="s">
        <v>160</v>
      </c>
      <c r="G21" s="8">
        <v>625</v>
      </c>
    </row>
    <row r="22" spans="1:7" ht="15.75" customHeight="1">
      <c r="A22" s="8">
        <v>62</v>
      </c>
      <c r="B22" s="8">
        <v>0</v>
      </c>
      <c r="C22" s="8">
        <v>4</v>
      </c>
      <c r="D22" s="8">
        <v>0</v>
      </c>
      <c r="E22" s="8">
        <v>94.926000000000002</v>
      </c>
      <c r="F22" s="9" t="s">
        <v>160</v>
      </c>
      <c r="G22" s="8">
        <v>625</v>
      </c>
    </row>
    <row r="23" spans="1:7" ht="15.75" customHeight="1">
      <c r="A23" s="8">
        <v>62</v>
      </c>
      <c r="B23" s="8">
        <v>0</v>
      </c>
      <c r="C23" s="8">
        <v>4</v>
      </c>
      <c r="D23" s="8">
        <v>0</v>
      </c>
      <c r="E23" s="8">
        <v>86.584999999999994</v>
      </c>
      <c r="F23" s="9" t="s">
        <v>160</v>
      </c>
      <c r="G23" s="8">
        <v>625</v>
      </c>
    </row>
    <row r="24" spans="1:7" ht="15.75" customHeight="1">
      <c r="A24" s="8">
        <v>62</v>
      </c>
      <c r="B24" s="8">
        <v>0</v>
      </c>
      <c r="C24" s="8">
        <v>4</v>
      </c>
      <c r="D24" s="8">
        <v>0</v>
      </c>
      <c r="E24" s="8">
        <v>63.889000000000003</v>
      </c>
      <c r="F24" s="9" t="s">
        <v>15</v>
      </c>
      <c r="G24" s="8">
        <v>625</v>
      </c>
    </row>
    <row r="25" spans="1:7" ht="15.75" customHeight="1">
      <c r="A25" s="8">
        <v>62</v>
      </c>
      <c r="B25" s="8">
        <v>0</v>
      </c>
      <c r="C25" s="8">
        <v>4</v>
      </c>
      <c r="D25" s="8">
        <v>0</v>
      </c>
      <c r="E25" s="8">
        <v>69.212999999999994</v>
      </c>
      <c r="F25" s="9" t="s">
        <v>15</v>
      </c>
      <c r="G25" s="8">
        <v>625</v>
      </c>
    </row>
    <row r="26" spans="1:7" ht="15.75" customHeight="1">
      <c r="A26" s="8">
        <v>62</v>
      </c>
      <c r="B26" s="8">
        <v>0</v>
      </c>
      <c r="C26" s="8">
        <v>4</v>
      </c>
      <c r="D26" s="8">
        <v>0</v>
      </c>
      <c r="E26" s="8">
        <v>114.133</v>
      </c>
      <c r="F26" s="9" t="s">
        <v>17</v>
      </c>
      <c r="G26" s="8">
        <v>107.1216907901</v>
      </c>
    </row>
    <row r="27" spans="1:7" ht="15.75" customHeight="1">
      <c r="A27" s="8">
        <v>62</v>
      </c>
      <c r="B27" s="8">
        <v>0</v>
      </c>
      <c r="C27" s="8">
        <v>4</v>
      </c>
      <c r="D27" s="8">
        <v>0</v>
      </c>
      <c r="E27" s="8">
        <v>63.694000000000003</v>
      </c>
      <c r="F27" s="9" t="s">
        <v>164</v>
      </c>
      <c r="G27" s="8">
        <v>625</v>
      </c>
    </row>
    <row r="28" spans="1:7" ht="15.75" customHeight="1">
      <c r="A28" s="8">
        <v>62</v>
      </c>
      <c r="B28" s="8">
        <v>0</v>
      </c>
      <c r="C28" s="8">
        <v>4</v>
      </c>
      <c r="D28" s="8">
        <v>0</v>
      </c>
      <c r="E28" s="8">
        <v>88.548000000000002</v>
      </c>
      <c r="F28" s="9" t="s">
        <v>160</v>
      </c>
      <c r="G28" s="8">
        <v>625</v>
      </c>
    </row>
    <row r="29" spans="1:7" ht="15.75" customHeight="1">
      <c r="A29" s="8">
        <v>62</v>
      </c>
      <c r="B29" s="8">
        <v>0</v>
      </c>
      <c r="C29" s="8">
        <v>4</v>
      </c>
      <c r="D29" s="8">
        <v>0</v>
      </c>
      <c r="E29" s="8">
        <v>63.956000000000003</v>
      </c>
      <c r="F29" s="9" t="s">
        <v>15</v>
      </c>
      <c r="G29" s="8">
        <v>625</v>
      </c>
    </row>
    <row r="30" spans="1:7" ht="15.75" customHeight="1">
      <c r="A30" s="8">
        <v>62</v>
      </c>
      <c r="B30" s="8">
        <v>0</v>
      </c>
      <c r="C30" s="8">
        <v>4</v>
      </c>
      <c r="D30" s="8">
        <v>0</v>
      </c>
      <c r="E30" s="8">
        <v>67.025999999999996</v>
      </c>
      <c r="F30" s="9" t="s">
        <v>164</v>
      </c>
      <c r="G30" s="8">
        <v>625</v>
      </c>
    </row>
    <row r="31" spans="1:7" ht="15.75" customHeight="1">
      <c r="A31" s="8">
        <v>62</v>
      </c>
      <c r="B31" s="8">
        <v>0</v>
      </c>
      <c r="C31" s="8">
        <v>4</v>
      </c>
      <c r="D31" s="8">
        <v>0</v>
      </c>
      <c r="E31" s="8">
        <v>162.541</v>
      </c>
      <c r="F31" s="9" t="s">
        <v>166</v>
      </c>
      <c r="G31" s="8">
        <v>107.1216907901</v>
      </c>
    </row>
  </sheetData>
  <conditionalFormatting sqref="G2:G31">
    <cfRule type="expression" dxfId="3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12581</v>
      </c>
      <c r="B2" s="8">
        <v>0</v>
      </c>
      <c r="C2" s="8">
        <v>21</v>
      </c>
      <c r="D2" s="8">
        <v>0</v>
      </c>
      <c r="E2" s="8">
        <v>299.92200000000003</v>
      </c>
      <c r="F2" s="9" t="s">
        <v>168</v>
      </c>
      <c r="G2" s="8">
        <v>96400</v>
      </c>
    </row>
    <row r="3" spans="1:7" ht="15.75" customHeight="1">
      <c r="A3" s="8">
        <v>12581</v>
      </c>
      <c r="B3" s="8">
        <v>804</v>
      </c>
      <c r="C3" s="8">
        <v>21</v>
      </c>
      <c r="D3" s="8">
        <v>21</v>
      </c>
      <c r="E3" s="8">
        <v>133.27699999999999</v>
      </c>
      <c r="F3" s="9" t="s">
        <v>37</v>
      </c>
      <c r="G3" s="8">
        <v>90064</v>
      </c>
    </row>
    <row r="4" spans="1:7" ht="15.75" customHeight="1">
      <c r="A4" s="8">
        <v>12581</v>
      </c>
      <c r="B4" s="8">
        <v>0</v>
      </c>
      <c r="C4" s="8">
        <v>21</v>
      </c>
      <c r="D4" s="8">
        <v>0</v>
      </c>
      <c r="E4" s="8">
        <v>171.066</v>
      </c>
      <c r="F4" s="9" t="s">
        <v>169</v>
      </c>
      <c r="G4" s="8">
        <v>93600</v>
      </c>
    </row>
    <row r="5" spans="1:7" ht="15.75" customHeight="1">
      <c r="A5" s="8">
        <v>12581</v>
      </c>
      <c r="B5" s="8">
        <v>0</v>
      </c>
      <c r="C5" s="8">
        <v>21</v>
      </c>
      <c r="D5" s="8">
        <v>0</v>
      </c>
      <c r="E5" s="8">
        <v>278.358</v>
      </c>
      <c r="F5" s="9" t="s">
        <v>35</v>
      </c>
      <c r="G5" s="8">
        <v>93600</v>
      </c>
    </row>
    <row r="6" spans="1:7" ht="15.75" customHeight="1">
      <c r="A6" s="8">
        <v>12581</v>
      </c>
      <c r="B6" s="8">
        <v>0</v>
      </c>
      <c r="C6" s="8">
        <v>21</v>
      </c>
      <c r="D6" s="8">
        <v>0</v>
      </c>
      <c r="E6" s="8">
        <v>238.88300000000001</v>
      </c>
      <c r="F6" s="9" t="s">
        <v>33</v>
      </c>
      <c r="G6" s="8">
        <v>93600</v>
      </c>
    </row>
    <row r="7" spans="1:7" ht="15.75" customHeight="1">
      <c r="A7" s="8">
        <v>12581</v>
      </c>
      <c r="B7" s="8">
        <v>0</v>
      </c>
      <c r="C7" s="8">
        <v>21</v>
      </c>
      <c r="D7" s="8">
        <v>0</v>
      </c>
      <c r="E7" s="8">
        <v>252.476</v>
      </c>
      <c r="F7" s="9" t="s">
        <v>33</v>
      </c>
      <c r="G7" s="8">
        <v>93600</v>
      </c>
    </row>
    <row r="8" spans="1:7" ht="15.75" customHeight="1">
      <c r="A8" s="8">
        <v>12581</v>
      </c>
      <c r="B8" s="8">
        <v>804</v>
      </c>
      <c r="C8" s="8">
        <v>21</v>
      </c>
      <c r="D8" s="8">
        <v>21</v>
      </c>
      <c r="E8" s="8">
        <v>131.60499999999999</v>
      </c>
      <c r="F8" s="9" t="s">
        <v>37</v>
      </c>
      <c r="G8" s="8">
        <v>90064</v>
      </c>
    </row>
    <row r="9" spans="1:7" ht="15.75" customHeight="1">
      <c r="A9" s="8">
        <v>12581</v>
      </c>
      <c r="B9" s="8">
        <v>0</v>
      </c>
      <c r="C9" s="8">
        <v>21</v>
      </c>
      <c r="D9" s="8">
        <v>0</v>
      </c>
      <c r="E9" s="8">
        <v>482.988</v>
      </c>
      <c r="F9" s="9" t="s">
        <v>170</v>
      </c>
      <c r="G9" s="8">
        <v>96400</v>
      </c>
    </row>
    <row r="10" spans="1:7" ht="15.75" customHeight="1">
      <c r="A10" s="8">
        <v>12581</v>
      </c>
      <c r="B10" s="8">
        <v>0</v>
      </c>
      <c r="C10" s="8">
        <v>21</v>
      </c>
      <c r="D10" s="8">
        <v>0</v>
      </c>
      <c r="E10" s="8">
        <v>242.15</v>
      </c>
      <c r="F10" s="9" t="s">
        <v>33</v>
      </c>
      <c r="G10" s="8">
        <v>93600</v>
      </c>
    </row>
    <row r="11" spans="1:7" ht="15.75" customHeight="1">
      <c r="A11" s="8">
        <v>12581</v>
      </c>
      <c r="B11" s="8">
        <v>0</v>
      </c>
      <c r="C11" s="8">
        <v>21</v>
      </c>
      <c r="D11" s="8">
        <v>0</v>
      </c>
      <c r="E11" s="8">
        <v>389.69299999999998</v>
      </c>
      <c r="F11" s="9" t="s">
        <v>153</v>
      </c>
      <c r="G11" s="8">
        <v>93600</v>
      </c>
    </row>
    <row r="12" spans="1:7" ht="15.75" customHeight="1">
      <c r="A12" s="8">
        <v>12581</v>
      </c>
      <c r="B12" s="8">
        <v>548</v>
      </c>
      <c r="C12" s="8">
        <v>21</v>
      </c>
      <c r="D12" s="8">
        <v>17</v>
      </c>
      <c r="E12" s="8">
        <v>289.18599999999998</v>
      </c>
      <c r="F12" s="9" t="s">
        <v>35</v>
      </c>
      <c r="G12" s="8">
        <v>90154.702947845799</v>
      </c>
    </row>
    <row r="13" spans="1:7" ht="15.75" customHeight="1">
      <c r="A13" s="8">
        <v>12581</v>
      </c>
      <c r="B13" s="8">
        <v>40</v>
      </c>
      <c r="C13" s="8">
        <v>21</v>
      </c>
      <c r="D13" s="8">
        <v>5</v>
      </c>
      <c r="E13" s="8">
        <v>371.71</v>
      </c>
      <c r="F13" s="9" t="s">
        <v>171</v>
      </c>
      <c r="G13" s="8">
        <v>78368</v>
      </c>
    </row>
    <row r="14" spans="1:7" ht="15.75" customHeight="1">
      <c r="A14" s="8">
        <v>12581</v>
      </c>
      <c r="B14" s="8">
        <v>0</v>
      </c>
      <c r="C14" s="8">
        <v>21</v>
      </c>
      <c r="D14" s="8">
        <v>0</v>
      </c>
      <c r="E14" s="8">
        <v>353.322</v>
      </c>
      <c r="F14" s="9" t="s">
        <v>172</v>
      </c>
      <c r="G14" s="8">
        <v>77600</v>
      </c>
    </row>
    <row r="15" spans="1:7" ht="15.75" customHeight="1">
      <c r="A15" s="8">
        <v>12581</v>
      </c>
      <c r="B15" s="8">
        <v>0</v>
      </c>
      <c r="C15" s="8">
        <v>21</v>
      </c>
      <c r="D15" s="8">
        <v>0</v>
      </c>
      <c r="E15" s="8">
        <v>294.35300000000001</v>
      </c>
      <c r="F15" s="9" t="s">
        <v>35</v>
      </c>
      <c r="G15" s="8">
        <v>93600</v>
      </c>
    </row>
    <row r="16" spans="1:7" ht="15.75" customHeight="1">
      <c r="A16" s="8">
        <v>12581</v>
      </c>
      <c r="B16" s="8">
        <v>0</v>
      </c>
      <c r="C16" s="8">
        <v>21</v>
      </c>
      <c r="D16" s="8">
        <v>0</v>
      </c>
      <c r="E16" s="8">
        <v>238.34700000000001</v>
      </c>
      <c r="F16" s="9" t="s">
        <v>33</v>
      </c>
      <c r="G16" s="8">
        <v>93600</v>
      </c>
    </row>
    <row r="17" spans="1:7" ht="15.75" customHeight="1">
      <c r="A17" s="8">
        <v>12581</v>
      </c>
      <c r="B17" s="8">
        <v>0</v>
      </c>
      <c r="C17" s="8">
        <v>21</v>
      </c>
      <c r="D17" s="8">
        <v>0</v>
      </c>
      <c r="E17" s="8">
        <v>286.29000000000002</v>
      </c>
      <c r="F17" s="9" t="s">
        <v>35</v>
      </c>
      <c r="G17" s="8">
        <v>93600</v>
      </c>
    </row>
    <row r="18" spans="1:7" ht="15.75" customHeight="1">
      <c r="A18" s="8">
        <v>12581</v>
      </c>
      <c r="B18" s="8">
        <v>0</v>
      </c>
      <c r="C18" s="8">
        <v>21</v>
      </c>
      <c r="D18" s="8">
        <v>0</v>
      </c>
      <c r="E18" s="8">
        <v>248.74199999999999</v>
      </c>
      <c r="F18" s="9" t="s">
        <v>33</v>
      </c>
      <c r="G18" s="8">
        <v>93600</v>
      </c>
    </row>
    <row r="19" spans="1:7" ht="15.75" customHeight="1">
      <c r="A19" s="8">
        <v>12581</v>
      </c>
      <c r="B19" s="8">
        <v>0</v>
      </c>
      <c r="C19" s="8">
        <v>21</v>
      </c>
      <c r="D19" s="8">
        <v>0</v>
      </c>
      <c r="E19" s="8">
        <v>198.1</v>
      </c>
      <c r="F19" s="9" t="s">
        <v>36</v>
      </c>
      <c r="G19" s="8">
        <v>93200</v>
      </c>
    </row>
    <row r="20" spans="1:7" ht="15.75" customHeight="1">
      <c r="A20" s="8">
        <v>12581</v>
      </c>
      <c r="B20" s="8">
        <v>548</v>
      </c>
      <c r="C20" s="8">
        <v>21</v>
      </c>
      <c r="D20" s="8">
        <v>17</v>
      </c>
      <c r="E20" s="8">
        <v>334.37799999999999</v>
      </c>
      <c r="F20" s="9" t="s">
        <v>21</v>
      </c>
      <c r="G20" s="8">
        <v>90154.702947845799</v>
      </c>
    </row>
    <row r="21" spans="1:7" ht="15.75" customHeight="1">
      <c r="A21" s="8">
        <v>12581</v>
      </c>
      <c r="B21" s="8">
        <v>0</v>
      </c>
      <c r="C21" s="8">
        <v>21</v>
      </c>
      <c r="D21" s="8">
        <v>0</v>
      </c>
      <c r="E21" s="8">
        <v>227.60300000000001</v>
      </c>
      <c r="F21" s="9" t="s">
        <v>33</v>
      </c>
      <c r="G21" s="8">
        <v>93600</v>
      </c>
    </row>
    <row r="22" spans="1:7" ht="15.75" customHeight="1">
      <c r="A22" s="8">
        <v>12581</v>
      </c>
      <c r="B22" s="8">
        <v>804</v>
      </c>
      <c r="C22" s="8">
        <v>21</v>
      </c>
      <c r="D22" s="8">
        <v>21</v>
      </c>
      <c r="E22" s="8">
        <v>136.01599999999999</v>
      </c>
      <c r="F22" s="9" t="s">
        <v>37</v>
      </c>
      <c r="G22" s="8">
        <v>90064</v>
      </c>
    </row>
    <row r="23" spans="1:7" ht="15.75" customHeight="1">
      <c r="A23" s="8">
        <v>12581</v>
      </c>
      <c r="B23" s="8">
        <v>548</v>
      </c>
      <c r="C23" s="8">
        <v>21</v>
      </c>
      <c r="D23" s="8">
        <v>17</v>
      </c>
      <c r="E23" s="8">
        <v>177.04400000000001</v>
      </c>
      <c r="F23" s="9" t="s">
        <v>65</v>
      </c>
      <c r="G23" s="8">
        <v>90154.702947845799</v>
      </c>
    </row>
    <row r="24" spans="1:7" ht="15.75" customHeight="1">
      <c r="A24" s="8">
        <v>12581</v>
      </c>
      <c r="B24" s="8">
        <v>0</v>
      </c>
      <c r="C24" s="8">
        <v>21</v>
      </c>
      <c r="D24" s="8">
        <v>0</v>
      </c>
      <c r="E24" s="8">
        <v>382.14600000000002</v>
      </c>
      <c r="F24" s="9" t="s">
        <v>173</v>
      </c>
      <c r="G24" s="8">
        <v>84800</v>
      </c>
    </row>
    <row r="25" spans="1:7" ht="15.75" customHeight="1">
      <c r="A25" s="8">
        <v>12581</v>
      </c>
      <c r="B25" s="8">
        <v>548</v>
      </c>
      <c r="C25" s="8">
        <v>21</v>
      </c>
      <c r="D25" s="8">
        <v>17</v>
      </c>
      <c r="E25" s="8">
        <v>292.93</v>
      </c>
      <c r="F25" s="9" t="s">
        <v>35</v>
      </c>
      <c r="G25" s="8">
        <v>90154.702947845799</v>
      </c>
    </row>
    <row r="26" spans="1:7" ht="15.75" customHeight="1">
      <c r="A26" s="8">
        <v>12581</v>
      </c>
      <c r="B26" s="8">
        <v>804</v>
      </c>
      <c r="C26" s="8">
        <v>21</v>
      </c>
      <c r="D26" s="8">
        <v>21</v>
      </c>
      <c r="E26" s="8">
        <v>108.946</v>
      </c>
      <c r="F26" s="9" t="s">
        <v>19</v>
      </c>
      <c r="G26" s="8">
        <v>90064</v>
      </c>
    </row>
    <row r="27" spans="1:7" ht="15.75" customHeight="1">
      <c r="A27" s="8">
        <v>12581</v>
      </c>
      <c r="B27" s="8">
        <v>0</v>
      </c>
      <c r="C27" s="8">
        <v>21</v>
      </c>
      <c r="D27" s="8">
        <v>0</v>
      </c>
      <c r="E27" s="8">
        <v>171.86</v>
      </c>
      <c r="F27" s="9" t="s">
        <v>65</v>
      </c>
      <c r="G27" s="8">
        <v>93600</v>
      </c>
    </row>
    <row r="28" spans="1:7" ht="15.75" customHeight="1">
      <c r="A28" s="8">
        <v>12581</v>
      </c>
      <c r="B28" s="8">
        <v>0</v>
      </c>
      <c r="C28" s="8">
        <v>21</v>
      </c>
      <c r="D28" s="8">
        <v>0</v>
      </c>
      <c r="E28" s="8">
        <v>239.173</v>
      </c>
      <c r="F28" s="9" t="s">
        <v>33</v>
      </c>
      <c r="G28" s="8">
        <v>93600</v>
      </c>
    </row>
    <row r="29" spans="1:7" ht="15.75" customHeight="1">
      <c r="A29" s="8">
        <v>12581</v>
      </c>
      <c r="B29" s="8">
        <v>0</v>
      </c>
      <c r="C29" s="8">
        <v>21</v>
      </c>
      <c r="D29" s="8">
        <v>0</v>
      </c>
      <c r="E29" s="8">
        <v>236.739</v>
      </c>
      <c r="F29" s="9" t="s">
        <v>33</v>
      </c>
      <c r="G29" s="8">
        <v>93600</v>
      </c>
    </row>
    <row r="30" spans="1:7" ht="15.75" customHeight="1">
      <c r="A30" s="8">
        <v>12581</v>
      </c>
      <c r="B30" s="8">
        <v>548</v>
      </c>
      <c r="C30" s="8">
        <v>21</v>
      </c>
      <c r="D30" s="8">
        <v>17</v>
      </c>
      <c r="E30" s="8">
        <v>309.16399999999999</v>
      </c>
      <c r="F30" s="9" t="s">
        <v>35</v>
      </c>
      <c r="G30" s="8">
        <v>90154.702947845799</v>
      </c>
    </row>
    <row r="31" spans="1:7" ht="15.75" customHeight="1">
      <c r="A31" s="8">
        <v>12581</v>
      </c>
      <c r="B31" s="8">
        <v>0</v>
      </c>
      <c r="C31" s="8">
        <v>21</v>
      </c>
      <c r="D31" s="8">
        <v>0</v>
      </c>
      <c r="E31" s="8">
        <v>239.83500000000001</v>
      </c>
      <c r="F31" s="9" t="s">
        <v>33</v>
      </c>
      <c r="G31" s="8">
        <v>93600</v>
      </c>
    </row>
  </sheetData>
  <conditionalFormatting sqref="G2:G31">
    <cfRule type="expression" dxfId="2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1765</v>
      </c>
      <c r="B2" s="8">
        <v>0</v>
      </c>
      <c r="C2" s="8">
        <v>5</v>
      </c>
      <c r="D2" s="8">
        <v>0</v>
      </c>
      <c r="E2" s="8">
        <v>169.994</v>
      </c>
      <c r="F2" s="9" t="s">
        <v>70</v>
      </c>
      <c r="G2" s="8">
        <v>43550.295857988203</v>
      </c>
    </row>
    <row r="3" spans="1:7" ht="15.75" customHeight="1">
      <c r="A3" s="8">
        <v>1765</v>
      </c>
      <c r="B3" s="8">
        <v>0</v>
      </c>
      <c r="C3" s="8">
        <v>5</v>
      </c>
      <c r="D3" s="8">
        <v>0</v>
      </c>
      <c r="E3" s="8">
        <v>161.208</v>
      </c>
      <c r="F3" s="9" t="s">
        <v>44</v>
      </c>
      <c r="G3" s="8">
        <v>43550.295857988203</v>
      </c>
    </row>
    <row r="4" spans="1:7" ht="15.75" customHeight="1">
      <c r="A4" s="8">
        <v>1765</v>
      </c>
      <c r="B4" s="8">
        <v>0</v>
      </c>
      <c r="C4" s="8">
        <v>5</v>
      </c>
      <c r="D4" s="8">
        <v>0</v>
      </c>
      <c r="E4" s="8">
        <v>134.59200000000001</v>
      </c>
      <c r="F4" s="9" t="s">
        <v>25</v>
      </c>
      <c r="G4" s="8">
        <v>59644.970414201198</v>
      </c>
    </row>
    <row r="5" spans="1:7" ht="15.75" customHeight="1">
      <c r="A5" s="8">
        <v>1765</v>
      </c>
      <c r="B5" s="8">
        <v>0</v>
      </c>
      <c r="C5" s="8">
        <v>5</v>
      </c>
      <c r="D5" s="8">
        <v>0</v>
      </c>
      <c r="E5" s="8">
        <v>134.434</v>
      </c>
      <c r="F5" s="9" t="s">
        <v>25</v>
      </c>
      <c r="G5" s="8">
        <v>59644.970414201198</v>
      </c>
    </row>
    <row r="6" spans="1:7" ht="15.75" customHeight="1">
      <c r="A6" s="8">
        <v>1765</v>
      </c>
      <c r="B6" s="8">
        <v>0</v>
      </c>
      <c r="C6" s="8">
        <v>5</v>
      </c>
      <c r="D6" s="8">
        <v>0</v>
      </c>
      <c r="E6" s="8">
        <v>145.18199999999999</v>
      </c>
      <c r="F6" s="9" t="s">
        <v>25</v>
      </c>
      <c r="G6" s="8">
        <v>59644.970414201198</v>
      </c>
    </row>
    <row r="7" spans="1:7" ht="15.75" customHeight="1">
      <c r="A7" s="8">
        <v>1765</v>
      </c>
      <c r="B7" s="8">
        <v>0</v>
      </c>
      <c r="C7" s="8">
        <v>5</v>
      </c>
      <c r="D7" s="8">
        <v>0</v>
      </c>
      <c r="E7" s="8">
        <v>174.018</v>
      </c>
      <c r="F7" s="9" t="s">
        <v>36</v>
      </c>
      <c r="G7" s="8">
        <v>39763.313609467499</v>
      </c>
    </row>
    <row r="8" spans="1:7" ht="15.75" customHeight="1">
      <c r="A8" s="8">
        <v>1765</v>
      </c>
      <c r="B8" s="8">
        <v>0</v>
      </c>
      <c r="C8" s="8">
        <v>5</v>
      </c>
      <c r="D8" s="8">
        <v>0</v>
      </c>
      <c r="E8" s="8">
        <v>168.07599999999999</v>
      </c>
      <c r="F8" s="9" t="s">
        <v>44</v>
      </c>
      <c r="G8" s="8">
        <v>43550.295857988203</v>
      </c>
    </row>
    <row r="9" spans="1:7" ht="15.75" customHeight="1">
      <c r="A9" s="8">
        <v>1765</v>
      </c>
      <c r="B9" s="8">
        <v>0</v>
      </c>
      <c r="C9" s="8">
        <v>5</v>
      </c>
      <c r="D9" s="8">
        <v>0</v>
      </c>
      <c r="E9" s="8">
        <v>172.37100000000001</v>
      </c>
      <c r="F9" s="9" t="s">
        <v>44</v>
      </c>
      <c r="G9" s="8">
        <v>43550.295857988203</v>
      </c>
    </row>
    <row r="10" spans="1:7" ht="15.75" customHeight="1">
      <c r="A10" s="8">
        <v>1765</v>
      </c>
      <c r="B10" s="8">
        <v>0</v>
      </c>
      <c r="C10" s="8">
        <v>5</v>
      </c>
      <c r="D10" s="8">
        <v>0</v>
      </c>
      <c r="E10" s="8">
        <v>175.071</v>
      </c>
      <c r="F10" s="9" t="s">
        <v>36</v>
      </c>
      <c r="G10" s="8">
        <v>43550.295857988203</v>
      </c>
    </row>
    <row r="11" spans="1:7" ht="15.75" customHeight="1">
      <c r="A11" s="8">
        <v>1765</v>
      </c>
      <c r="B11" s="8">
        <v>0</v>
      </c>
      <c r="C11" s="8">
        <v>5</v>
      </c>
      <c r="D11" s="8">
        <v>0</v>
      </c>
      <c r="E11" s="8">
        <v>168.185</v>
      </c>
      <c r="F11" s="9" t="s">
        <v>44</v>
      </c>
      <c r="G11" s="8">
        <v>43550.295857988203</v>
      </c>
    </row>
    <row r="12" spans="1:7" ht="15.75" customHeight="1">
      <c r="A12" s="8">
        <v>1765</v>
      </c>
      <c r="B12" s="8">
        <v>0</v>
      </c>
      <c r="C12" s="8">
        <v>5</v>
      </c>
      <c r="D12" s="8">
        <v>0</v>
      </c>
      <c r="E12" s="8">
        <v>176.98599999999999</v>
      </c>
      <c r="F12" s="9" t="s">
        <v>36</v>
      </c>
      <c r="G12" s="8">
        <v>43550.295857988203</v>
      </c>
    </row>
    <row r="13" spans="1:7" ht="15.75" customHeight="1">
      <c r="A13" s="8">
        <v>1765</v>
      </c>
      <c r="B13" s="8">
        <v>0</v>
      </c>
      <c r="C13" s="8">
        <v>5</v>
      </c>
      <c r="D13" s="8">
        <v>0</v>
      </c>
      <c r="E13" s="8">
        <v>151.35499999999999</v>
      </c>
      <c r="F13" s="9" t="s">
        <v>25</v>
      </c>
      <c r="G13" s="8">
        <v>43550.295857988203</v>
      </c>
    </row>
    <row r="14" spans="1:7" ht="15.75" customHeight="1">
      <c r="A14" s="8">
        <v>1765</v>
      </c>
      <c r="B14" s="8">
        <v>0</v>
      </c>
      <c r="C14" s="8">
        <v>5</v>
      </c>
      <c r="D14" s="8">
        <v>0</v>
      </c>
      <c r="E14" s="8">
        <v>170.61600000000001</v>
      </c>
      <c r="F14" s="9" t="s">
        <v>36</v>
      </c>
      <c r="G14" s="8">
        <v>43550.295857988203</v>
      </c>
    </row>
    <row r="15" spans="1:7" ht="15.75" customHeight="1">
      <c r="A15" s="8">
        <v>1765</v>
      </c>
      <c r="B15" s="8">
        <v>0</v>
      </c>
      <c r="C15" s="8">
        <v>5</v>
      </c>
      <c r="D15" s="8">
        <v>0</v>
      </c>
      <c r="E15" s="8">
        <v>142.01900000000001</v>
      </c>
      <c r="F15" s="9" t="s">
        <v>25</v>
      </c>
      <c r="G15" s="8">
        <v>43550.295857988203</v>
      </c>
    </row>
    <row r="16" spans="1:7" ht="15.75" customHeight="1">
      <c r="A16" s="8">
        <v>1765</v>
      </c>
      <c r="B16" s="8">
        <v>0</v>
      </c>
      <c r="C16" s="8">
        <v>5</v>
      </c>
      <c r="D16" s="8">
        <v>0</v>
      </c>
      <c r="E16" s="8">
        <v>177.25399999999999</v>
      </c>
      <c r="F16" s="9" t="s">
        <v>36</v>
      </c>
      <c r="G16" s="8">
        <v>43550.295857988203</v>
      </c>
    </row>
    <row r="17" spans="1:7" ht="15.75" customHeight="1">
      <c r="A17" s="8">
        <v>1765</v>
      </c>
      <c r="B17" s="8">
        <v>0</v>
      </c>
      <c r="C17" s="8">
        <v>5</v>
      </c>
      <c r="D17" s="8">
        <v>0</v>
      </c>
      <c r="E17" s="8">
        <v>149.34399999999999</v>
      </c>
      <c r="F17" s="9" t="s">
        <v>25</v>
      </c>
      <c r="G17" s="8">
        <v>59644.970414201198</v>
      </c>
    </row>
    <row r="18" spans="1:7" ht="15.75" customHeight="1">
      <c r="A18" s="8">
        <v>1765</v>
      </c>
      <c r="B18" s="8">
        <v>0</v>
      </c>
      <c r="C18" s="8">
        <v>5</v>
      </c>
      <c r="D18" s="8">
        <v>0</v>
      </c>
      <c r="E18" s="8">
        <v>171.61600000000001</v>
      </c>
      <c r="F18" s="9" t="s">
        <v>36</v>
      </c>
      <c r="G18" s="8">
        <v>43550.295857988203</v>
      </c>
    </row>
    <row r="19" spans="1:7" ht="15.75" customHeight="1">
      <c r="A19" s="8">
        <v>1765</v>
      </c>
      <c r="B19" s="8">
        <v>0</v>
      </c>
      <c r="C19" s="8">
        <v>5</v>
      </c>
      <c r="D19" s="8">
        <v>0</v>
      </c>
      <c r="E19" s="8">
        <v>168.30099999999999</v>
      </c>
      <c r="F19" s="9" t="s">
        <v>44</v>
      </c>
      <c r="G19" s="8">
        <v>43550.295857988203</v>
      </c>
    </row>
    <row r="20" spans="1:7" ht="15.75" customHeight="1">
      <c r="A20" s="8">
        <v>1765</v>
      </c>
      <c r="B20" s="8">
        <v>0</v>
      </c>
      <c r="C20" s="8">
        <v>5</v>
      </c>
      <c r="D20" s="8">
        <v>0</v>
      </c>
      <c r="E20" s="8">
        <v>171.279</v>
      </c>
      <c r="F20" s="9" t="s">
        <v>36</v>
      </c>
      <c r="G20" s="8">
        <v>43550.295857988203</v>
      </c>
    </row>
    <row r="21" spans="1:7" ht="15.75" customHeight="1">
      <c r="A21" s="8">
        <v>1765</v>
      </c>
      <c r="B21" s="8">
        <v>0</v>
      </c>
      <c r="C21" s="8">
        <v>5</v>
      </c>
      <c r="D21" s="8">
        <v>0</v>
      </c>
      <c r="E21" s="8">
        <v>149.208</v>
      </c>
      <c r="F21" s="9" t="s">
        <v>25</v>
      </c>
      <c r="G21" s="8">
        <v>59644.970414201198</v>
      </c>
    </row>
    <row r="22" spans="1:7" ht="15.75" customHeight="1">
      <c r="A22" s="8">
        <v>1765</v>
      </c>
      <c r="B22" s="8">
        <v>0</v>
      </c>
      <c r="C22" s="8">
        <v>5</v>
      </c>
      <c r="D22" s="8">
        <v>0</v>
      </c>
      <c r="E22" s="8">
        <v>132.25399999999999</v>
      </c>
      <c r="F22" s="9" t="s">
        <v>25</v>
      </c>
      <c r="G22" s="8">
        <v>43550.295857988203</v>
      </c>
    </row>
    <row r="23" spans="1:7" ht="15.75" customHeight="1">
      <c r="A23" s="8">
        <v>1765</v>
      </c>
      <c r="B23" s="8">
        <v>0</v>
      </c>
      <c r="C23" s="8">
        <v>5</v>
      </c>
      <c r="D23" s="8">
        <v>0</v>
      </c>
      <c r="E23" s="8">
        <v>175.57599999999999</v>
      </c>
      <c r="F23" s="9" t="s">
        <v>36</v>
      </c>
      <c r="G23" s="8">
        <v>43550.295857988203</v>
      </c>
    </row>
    <row r="24" spans="1:7" ht="15.75" customHeight="1">
      <c r="A24" s="8">
        <v>1765</v>
      </c>
      <c r="B24" s="8">
        <v>0</v>
      </c>
      <c r="C24" s="8">
        <v>5</v>
      </c>
      <c r="D24" s="8">
        <v>0</v>
      </c>
      <c r="E24" s="8">
        <v>170.65</v>
      </c>
      <c r="F24" s="9" t="s">
        <v>36</v>
      </c>
      <c r="G24" s="8">
        <v>43550.295857988203</v>
      </c>
    </row>
    <row r="25" spans="1:7" ht="15.75" customHeight="1">
      <c r="A25" s="8">
        <v>1765</v>
      </c>
      <c r="B25" s="8">
        <v>0</v>
      </c>
      <c r="C25" s="8">
        <v>5</v>
      </c>
      <c r="D25" s="8">
        <v>0</v>
      </c>
      <c r="E25" s="8">
        <v>167.601</v>
      </c>
      <c r="F25" s="9" t="s">
        <v>44</v>
      </c>
      <c r="G25" s="8">
        <v>43550.295857988203</v>
      </c>
    </row>
    <row r="26" spans="1:7" ht="15.75" customHeight="1">
      <c r="A26" s="8">
        <v>1765</v>
      </c>
      <c r="B26" s="8">
        <v>0</v>
      </c>
      <c r="C26" s="8">
        <v>5</v>
      </c>
      <c r="D26" s="8">
        <v>0</v>
      </c>
      <c r="E26" s="8">
        <v>165.78399999999999</v>
      </c>
      <c r="F26" s="9" t="s">
        <v>36</v>
      </c>
      <c r="G26" s="8">
        <v>43550.295857988203</v>
      </c>
    </row>
    <row r="27" spans="1:7" ht="15.75" customHeight="1">
      <c r="A27" s="8">
        <v>1765</v>
      </c>
      <c r="B27" s="8">
        <v>0</v>
      </c>
      <c r="C27" s="8">
        <v>5</v>
      </c>
      <c r="D27" s="8">
        <v>0</v>
      </c>
      <c r="E27" s="8">
        <v>164.04300000000001</v>
      </c>
      <c r="F27" s="9" t="s">
        <v>44</v>
      </c>
      <c r="G27" s="8">
        <v>43550.295857988203</v>
      </c>
    </row>
    <row r="28" spans="1:7" ht="15.75" customHeight="1">
      <c r="A28" s="8">
        <v>1765</v>
      </c>
      <c r="B28" s="8">
        <v>0</v>
      </c>
      <c r="C28" s="8">
        <v>5</v>
      </c>
      <c r="D28" s="8">
        <v>0</v>
      </c>
      <c r="E28" s="8">
        <v>172.578</v>
      </c>
      <c r="F28" s="9" t="s">
        <v>36</v>
      </c>
      <c r="G28" s="8">
        <v>43550.295857988203</v>
      </c>
    </row>
    <row r="29" spans="1:7" ht="15.75" customHeight="1">
      <c r="A29" s="8">
        <v>1765</v>
      </c>
      <c r="B29" s="8">
        <v>0</v>
      </c>
      <c r="C29" s="8">
        <v>5</v>
      </c>
      <c r="D29" s="8">
        <v>0</v>
      </c>
      <c r="E29" s="8">
        <v>179.72</v>
      </c>
      <c r="F29" s="9" t="s">
        <v>36</v>
      </c>
      <c r="G29" s="8">
        <v>43550.295857988203</v>
      </c>
    </row>
    <row r="30" spans="1:7" ht="15.75" customHeight="1">
      <c r="A30" s="8">
        <v>1765</v>
      </c>
      <c r="B30" s="8">
        <v>0</v>
      </c>
      <c r="C30" s="8">
        <v>5</v>
      </c>
      <c r="D30" s="8">
        <v>0</v>
      </c>
      <c r="E30" s="8">
        <v>168.80199999999999</v>
      </c>
      <c r="F30" s="9" t="s">
        <v>36</v>
      </c>
      <c r="G30" s="8">
        <v>43550.295857988203</v>
      </c>
    </row>
    <row r="31" spans="1:7" ht="15.75" customHeight="1">
      <c r="A31" s="8">
        <v>1765</v>
      </c>
      <c r="B31" s="8">
        <v>0</v>
      </c>
      <c r="C31" s="8">
        <v>5</v>
      </c>
      <c r="D31" s="8">
        <v>0</v>
      </c>
      <c r="E31" s="8">
        <v>170.977</v>
      </c>
      <c r="F31" s="9" t="s">
        <v>44</v>
      </c>
      <c r="G31" s="8">
        <v>43550.295857988203</v>
      </c>
    </row>
  </sheetData>
  <conditionalFormatting sqref="G2:G31">
    <cfRule type="expression" dxfId="1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876</v>
      </c>
      <c r="B2" s="8">
        <v>0</v>
      </c>
      <c r="C2" s="8">
        <v>24</v>
      </c>
      <c r="D2" s="8">
        <v>0</v>
      </c>
      <c r="E2" s="8">
        <v>1075.943</v>
      </c>
      <c r="F2" s="9" t="s">
        <v>52</v>
      </c>
      <c r="G2" s="8">
        <v>94674.5562130178</v>
      </c>
    </row>
    <row r="3" spans="1:7" ht="15.75" customHeight="1">
      <c r="A3" s="8">
        <v>876</v>
      </c>
      <c r="B3" s="8">
        <v>0</v>
      </c>
      <c r="C3" s="8">
        <v>24</v>
      </c>
      <c r="D3" s="8">
        <v>0</v>
      </c>
      <c r="E3" s="8">
        <v>1070.2929999999999</v>
      </c>
      <c r="F3" s="9" t="s">
        <v>52</v>
      </c>
      <c r="G3" s="8">
        <v>94674.5562130178</v>
      </c>
    </row>
    <row r="4" spans="1:7" ht="15.75" customHeight="1">
      <c r="A4" s="8">
        <v>876</v>
      </c>
      <c r="B4" s="8">
        <v>0</v>
      </c>
      <c r="C4" s="8">
        <v>24</v>
      </c>
      <c r="D4" s="8">
        <v>0</v>
      </c>
      <c r="E4" s="8">
        <v>1076.3610000000001</v>
      </c>
      <c r="F4" s="9" t="s">
        <v>174</v>
      </c>
      <c r="G4" s="8">
        <v>94674.5562130178</v>
      </c>
    </row>
    <row r="5" spans="1:7" ht="15.75" customHeight="1">
      <c r="A5" s="8">
        <v>876</v>
      </c>
      <c r="B5" s="8">
        <v>0</v>
      </c>
      <c r="C5" s="8">
        <v>24</v>
      </c>
      <c r="D5" s="8">
        <v>0</v>
      </c>
      <c r="E5" s="8">
        <v>1066.713</v>
      </c>
      <c r="F5" s="9" t="s">
        <v>52</v>
      </c>
      <c r="G5" s="8">
        <v>94674.5562130178</v>
      </c>
    </row>
    <row r="6" spans="1:7" ht="15.75" customHeight="1">
      <c r="A6" s="8">
        <v>876</v>
      </c>
      <c r="B6" s="8">
        <v>0</v>
      </c>
      <c r="C6" s="8">
        <v>24</v>
      </c>
      <c r="D6" s="8">
        <v>0</v>
      </c>
      <c r="E6" s="8">
        <v>1109.5640000000001</v>
      </c>
      <c r="F6" s="9" t="s">
        <v>52</v>
      </c>
      <c r="G6" s="8">
        <v>94674.5562130178</v>
      </c>
    </row>
    <row r="7" spans="1:7" ht="15.75" customHeight="1">
      <c r="A7" s="8">
        <v>876</v>
      </c>
      <c r="B7" s="8">
        <v>0</v>
      </c>
      <c r="C7" s="8">
        <v>24</v>
      </c>
      <c r="D7" s="8">
        <v>0</v>
      </c>
      <c r="E7" s="8">
        <v>1089.4739999999999</v>
      </c>
      <c r="F7" s="9" t="s">
        <v>52</v>
      </c>
      <c r="G7" s="8">
        <v>94674.5562130178</v>
      </c>
    </row>
    <row r="8" spans="1:7" ht="15.75" customHeight="1">
      <c r="A8" s="8">
        <v>876</v>
      </c>
      <c r="B8" s="8">
        <v>0</v>
      </c>
      <c r="C8" s="8">
        <v>24</v>
      </c>
      <c r="D8" s="8">
        <v>0</v>
      </c>
      <c r="E8" s="8">
        <v>1103.9190000000001</v>
      </c>
      <c r="F8" s="9" t="s">
        <v>52</v>
      </c>
      <c r="G8" s="8">
        <v>94674.5562130178</v>
      </c>
    </row>
    <row r="9" spans="1:7" ht="15.75" customHeight="1">
      <c r="A9" s="8">
        <v>876</v>
      </c>
      <c r="B9" s="8">
        <v>0</v>
      </c>
      <c r="C9" s="8">
        <v>24</v>
      </c>
      <c r="D9" s="8">
        <v>0</v>
      </c>
      <c r="E9" s="8">
        <v>1066.383</v>
      </c>
      <c r="F9" s="9" t="s">
        <v>52</v>
      </c>
      <c r="G9" s="8">
        <v>94674.5562130178</v>
      </c>
    </row>
    <row r="10" spans="1:7" ht="15.75" customHeight="1">
      <c r="A10" s="8">
        <v>876</v>
      </c>
      <c r="B10" s="8">
        <v>0</v>
      </c>
      <c r="C10" s="8">
        <v>24</v>
      </c>
      <c r="D10" s="8">
        <v>0</v>
      </c>
      <c r="E10" s="8">
        <v>1103.4280000000001</v>
      </c>
      <c r="F10" s="9" t="s">
        <v>52</v>
      </c>
      <c r="G10" s="8">
        <v>94674.5562130178</v>
      </c>
    </row>
    <row r="11" spans="1:7" ht="15.75" customHeight="1">
      <c r="A11" s="8">
        <v>876</v>
      </c>
      <c r="B11" s="8">
        <v>0</v>
      </c>
      <c r="C11" s="8">
        <v>24</v>
      </c>
      <c r="D11" s="8">
        <v>0</v>
      </c>
      <c r="E11" s="8">
        <v>1082.337</v>
      </c>
      <c r="F11" s="9" t="s">
        <v>52</v>
      </c>
      <c r="G11" s="8">
        <v>94674.5562130178</v>
      </c>
    </row>
    <row r="12" spans="1:7" ht="15.75" customHeight="1">
      <c r="A12" s="8">
        <v>876</v>
      </c>
      <c r="B12" s="8">
        <v>0</v>
      </c>
      <c r="C12" s="8">
        <v>24</v>
      </c>
      <c r="D12" s="8">
        <v>0</v>
      </c>
      <c r="E12" s="8">
        <v>1090.1210000000001</v>
      </c>
      <c r="F12" s="9" t="s">
        <v>52</v>
      </c>
      <c r="G12" s="8">
        <v>94674.5562130178</v>
      </c>
    </row>
    <row r="13" spans="1:7" ht="15.75" customHeight="1">
      <c r="A13" s="8">
        <v>876</v>
      </c>
      <c r="B13" s="8">
        <v>0</v>
      </c>
      <c r="C13" s="8">
        <v>24</v>
      </c>
      <c r="D13" s="8">
        <v>0</v>
      </c>
      <c r="E13" s="8">
        <v>1082.6969999999999</v>
      </c>
      <c r="F13" s="9" t="s">
        <v>175</v>
      </c>
      <c r="G13" s="8">
        <v>94674.5562130178</v>
      </c>
    </row>
    <row r="14" spans="1:7" ht="15.75" customHeight="1">
      <c r="A14" s="8">
        <v>876</v>
      </c>
      <c r="B14" s="8">
        <v>0</v>
      </c>
      <c r="C14" s="8">
        <v>24</v>
      </c>
      <c r="D14" s="8">
        <v>0</v>
      </c>
      <c r="E14" s="8">
        <v>1047.826</v>
      </c>
      <c r="F14" s="9" t="s">
        <v>175</v>
      </c>
      <c r="G14" s="8">
        <v>94674.5562130178</v>
      </c>
    </row>
    <row r="15" spans="1:7" ht="15.75" customHeight="1">
      <c r="A15" s="8">
        <v>876</v>
      </c>
      <c r="B15" s="8">
        <v>0</v>
      </c>
      <c r="C15" s="8">
        <v>24</v>
      </c>
      <c r="D15" s="8">
        <v>0</v>
      </c>
      <c r="E15" s="8">
        <v>973.74900000000002</v>
      </c>
      <c r="F15" s="9" t="s">
        <v>16</v>
      </c>
      <c r="G15" s="8">
        <v>94674.5562130178</v>
      </c>
    </row>
    <row r="16" spans="1:7" ht="15.75" customHeight="1">
      <c r="A16" s="8">
        <v>876</v>
      </c>
      <c r="B16" s="8">
        <v>0</v>
      </c>
      <c r="C16" s="8">
        <v>24</v>
      </c>
      <c r="D16" s="8">
        <v>0</v>
      </c>
      <c r="E16" s="8">
        <v>1079.316</v>
      </c>
      <c r="F16" s="9" t="s">
        <v>52</v>
      </c>
      <c r="G16" s="8">
        <v>94674.5562130178</v>
      </c>
    </row>
    <row r="17" spans="1:7" ht="15.75" customHeight="1">
      <c r="A17" s="8">
        <v>876</v>
      </c>
      <c r="B17" s="8">
        <v>0</v>
      </c>
      <c r="C17" s="8">
        <v>24</v>
      </c>
      <c r="D17" s="8">
        <v>0</v>
      </c>
      <c r="E17" s="8">
        <v>1093.5999999999999</v>
      </c>
      <c r="F17" s="9" t="s">
        <v>52</v>
      </c>
      <c r="G17" s="8">
        <v>94674.5562130178</v>
      </c>
    </row>
    <row r="18" spans="1:7" ht="15.75" customHeight="1">
      <c r="A18" s="8">
        <v>876</v>
      </c>
      <c r="B18" s="8">
        <v>0</v>
      </c>
      <c r="C18" s="8">
        <v>24</v>
      </c>
      <c r="D18" s="8">
        <v>0</v>
      </c>
      <c r="E18" s="8">
        <v>1078.8150000000001</v>
      </c>
      <c r="F18" s="9" t="s">
        <v>175</v>
      </c>
      <c r="G18" s="8">
        <v>94674.5562130178</v>
      </c>
    </row>
    <row r="19" spans="1:7" ht="15.75" customHeight="1">
      <c r="A19" s="8">
        <v>876</v>
      </c>
      <c r="B19" s="8">
        <v>0</v>
      </c>
      <c r="C19" s="8">
        <v>24</v>
      </c>
      <c r="D19" s="8">
        <v>0</v>
      </c>
      <c r="E19" s="8">
        <v>1080.171</v>
      </c>
      <c r="F19" s="9" t="s">
        <v>175</v>
      </c>
      <c r="G19" s="8">
        <v>94674.5562130178</v>
      </c>
    </row>
    <row r="20" spans="1:7" ht="15.75" customHeight="1">
      <c r="A20" s="8">
        <v>876</v>
      </c>
      <c r="B20" s="8">
        <v>0</v>
      </c>
      <c r="C20" s="8">
        <v>24</v>
      </c>
      <c r="D20" s="8">
        <v>0</v>
      </c>
      <c r="E20" s="8">
        <v>1082.751</v>
      </c>
      <c r="F20" s="9" t="s">
        <v>175</v>
      </c>
      <c r="G20" s="8">
        <v>94674.5562130178</v>
      </c>
    </row>
    <row r="21" spans="1:7" ht="15.75" customHeight="1">
      <c r="A21" s="8">
        <v>876</v>
      </c>
      <c r="B21" s="8">
        <v>0</v>
      </c>
      <c r="C21" s="8">
        <v>24</v>
      </c>
      <c r="D21" s="8">
        <v>0</v>
      </c>
      <c r="E21" s="8">
        <v>1080.3309999999999</v>
      </c>
      <c r="F21" s="9" t="s">
        <v>176</v>
      </c>
      <c r="G21" s="8">
        <v>94674.5562130178</v>
      </c>
    </row>
    <row r="22" spans="1:7" ht="15.75" customHeight="1">
      <c r="A22" s="8">
        <v>876</v>
      </c>
      <c r="B22" s="8">
        <v>0</v>
      </c>
      <c r="C22" s="8">
        <v>24</v>
      </c>
      <c r="D22" s="8">
        <v>0</v>
      </c>
      <c r="E22" s="8">
        <v>977.26099999999997</v>
      </c>
      <c r="F22" s="9" t="s">
        <v>16</v>
      </c>
      <c r="G22" s="8">
        <v>94674.5562130178</v>
      </c>
    </row>
    <row r="23" spans="1:7" ht="15.75" customHeight="1">
      <c r="A23" s="8">
        <v>876</v>
      </c>
      <c r="B23" s="8">
        <v>0</v>
      </c>
      <c r="C23" s="8">
        <v>24</v>
      </c>
      <c r="D23" s="8">
        <v>0</v>
      </c>
      <c r="E23" s="8">
        <v>1138.1289999999999</v>
      </c>
      <c r="F23" s="9" t="s">
        <v>52</v>
      </c>
      <c r="G23" s="8">
        <v>94674.5562130178</v>
      </c>
    </row>
    <row r="24" spans="1:7" ht="15.75" customHeight="1">
      <c r="A24" s="8">
        <v>876</v>
      </c>
      <c r="B24" s="8">
        <v>0</v>
      </c>
      <c r="C24" s="8">
        <v>24</v>
      </c>
      <c r="D24" s="8">
        <v>0</v>
      </c>
      <c r="E24" s="8">
        <v>1071.5050000000001</v>
      </c>
      <c r="F24" s="9" t="s">
        <v>175</v>
      </c>
      <c r="G24" s="8">
        <v>94674.5562130178</v>
      </c>
    </row>
    <row r="25" spans="1:7" ht="15.75" customHeight="1">
      <c r="A25" s="8">
        <v>876</v>
      </c>
      <c r="B25" s="8">
        <v>0</v>
      </c>
      <c r="C25" s="8">
        <v>24</v>
      </c>
      <c r="D25" s="8">
        <v>0</v>
      </c>
      <c r="E25" s="8">
        <v>1074.9559999999999</v>
      </c>
      <c r="F25" s="9" t="s">
        <v>175</v>
      </c>
      <c r="G25" s="8">
        <v>94674.5562130178</v>
      </c>
    </row>
    <row r="26" spans="1:7" ht="15.75" customHeight="1">
      <c r="A26" s="8">
        <v>876</v>
      </c>
      <c r="B26" s="8">
        <v>0</v>
      </c>
      <c r="C26" s="8">
        <v>24</v>
      </c>
      <c r="D26" s="8">
        <v>0</v>
      </c>
      <c r="E26" s="8">
        <v>1065.4670000000001</v>
      </c>
      <c r="F26" s="9" t="s">
        <v>175</v>
      </c>
      <c r="G26" s="8">
        <v>94674.5562130178</v>
      </c>
    </row>
    <row r="27" spans="1:7" ht="15.75" customHeight="1">
      <c r="A27" s="8">
        <v>876</v>
      </c>
      <c r="B27" s="8">
        <v>0</v>
      </c>
      <c r="C27" s="8">
        <v>24</v>
      </c>
      <c r="D27" s="8">
        <v>0</v>
      </c>
      <c r="E27" s="8">
        <v>1092.7550000000001</v>
      </c>
      <c r="F27" s="9" t="s">
        <v>52</v>
      </c>
      <c r="G27" s="8">
        <v>94674.5562130178</v>
      </c>
    </row>
    <row r="28" spans="1:7" ht="15.75" customHeight="1">
      <c r="A28" s="8">
        <v>876</v>
      </c>
      <c r="B28" s="8">
        <v>0</v>
      </c>
      <c r="C28" s="8">
        <v>24</v>
      </c>
      <c r="D28" s="8">
        <v>0</v>
      </c>
      <c r="E28" s="8">
        <v>1093.5899999999999</v>
      </c>
      <c r="F28" s="9" t="s">
        <v>175</v>
      </c>
      <c r="G28" s="8">
        <v>94674.5562130178</v>
      </c>
    </row>
    <row r="29" spans="1:7" ht="15.75" customHeight="1">
      <c r="A29" s="8">
        <v>876</v>
      </c>
      <c r="B29" s="8">
        <v>0</v>
      </c>
      <c r="C29" s="8">
        <v>24</v>
      </c>
      <c r="D29" s="8">
        <v>0</v>
      </c>
      <c r="E29" s="8">
        <v>1066.627</v>
      </c>
      <c r="F29" s="9" t="s">
        <v>52</v>
      </c>
      <c r="G29" s="8">
        <v>94674.5562130178</v>
      </c>
    </row>
    <row r="30" spans="1:7" ht="15.75" customHeight="1">
      <c r="A30" s="8">
        <v>876</v>
      </c>
      <c r="B30" s="8">
        <v>0</v>
      </c>
      <c r="C30" s="8">
        <v>24</v>
      </c>
      <c r="D30" s="8">
        <v>0</v>
      </c>
      <c r="E30" s="8">
        <v>1081.4100000000001</v>
      </c>
      <c r="F30" s="9" t="s">
        <v>175</v>
      </c>
      <c r="G30" s="8">
        <v>94674.5562130178</v>
      </c>
    </row>
    <row r="31" spans="1:7" ht="15.75" customHeight="1">
      <c r="A31" s="8">
        <v>876</v>
      </c>
      <c r="B31" s="8">
        <v>0</v>
      </c>
      <c r="C31" s="8">
        <v>24</v>
      </c>
      <c r="D31" s="8">
        <v>0</v>
      </c>
      <c r="E31" s="8">
        <v>1071.529</v>
      </c>
      <c r="F31" s="9" t="s">
        <v>175</v>
      </c>
      <c r="G31" s="8">
        <v>94674.5562130178</v>
      </c>
    </row>
  </sheetData>
  <conditionalFormatting sqref="G2:G31">
    <cfRule type="expression" dxfId="0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  <c r="H1" s="1"/>
    </row>
    <row r="2" spans="1:8" ht="15.75" customHeight="1">
      <c r="A2" s="8">
        <v>4782</v>
      </c>
      <c r="B2" s="8">
        <v>40</v>
      </c>
      <c r="C2" s="8">
        <v>11</v>
      </c>
      <c r="D2" s="8">
        <v>1</v>
      </c>
      <c r="E2" s="8">
        <v>90.945999999999998</v>
      </c>
      <c r="F2" s="9" t="s">
        <v>15</v>
      </c>
      <c r="G2" s="8">
        <v>1111.1111111110999</v>
      </c>
    </row>
    <row r="3" spans="1:8" ht="15.75" customHeight="1">
      <c r="A3" s="8">
        <v>4782</v>
      </c>
      <c r="B3" s="8">
        <v>40</v>
      </c>
      <c r="C3" s="8">
        <v>11</v>
      </c>
      <c r="D3" s="8">
        <v>1</v>
      </c>
      <c r="E3" s="8">
        <v>150.68100000000001</v>
      </c>
      <c r="F3" s="9" t="s">
        <v>17</v>
      </c>
      <c r="G3" s="8">
        <v>1111.1111111110999</v>
      </c>
    </row>
    <row r="4" spans="1:8" ht="15.75" customHeight="1">
      <c r="A4" s="8">
        <v>4782</v>
      </c>
      <c r="B4" s="8">
        <v>40</v>
      </c>
      <c r="C4" s="8">
        <v>11</v>
      </c>
      <c r="D4" s="8">
        <v>1</v>
      </c>
      <c r="E4" s="8">
        <v>121.678</v>
      </c>
      <c r="F4" s="9" t="s">
        <v>19</v>
      </c>
      <c r="G4" s="8">
        <v>1111.1111111110999</v>
      </c>
    </row>
    <row r="5" spans="1:8" ht="15.75" customHeight="1">
      <c r="A5" s="8">
        <v>4782</v>
      </c>
      <c r="B5" s="8">
        <v>40</v>
      </c>
      <c r="C5" s="8">
        <v>11</v>
      </c>
      <c r="D5" s="8">
        <v>1</v>
      </c>
      <c r="E5" s="8">
        <v>122.858</v>
      </c>
      <c r="F5" s="9" t="s">
        <v>19</v>
      </c>
      <c r="G5" s="8">
        <v>1111.1111111110999</v>
      </c>
    </row>
    <row r="6" spans="1:8" ht="15.75" customHeight="1">
      <c r="A6" s="8">
        <v>4782</v>
      </c>
      <c r="B6" s="8">
        <v>40</v>
      </c>
      <c r="C6" s="8">
        <v>11</v>
      </c>
      <c r="D6" s="8">
        <v>1</v>
      </c>
      <c r="E6" s="8">
        <v>118.869</v>
      </c>
      <c r="F6" s="9" t="s">
        <v>19</v>
      </c>
      <c r="G6" s="8">
        <v>1111.1111111110999</v>
      </c>
    </row>
    <row r="7" spans="1:8" ht="15.75" customHeight="1">
      <c r="A7" s="8">
        <v>4782</v>
      </c>
      <c r="B7" s="8">
        <v>40</v>
      </c>
      <c r="C7" s="8">
        <v>11</v>
      </c>
      <c r="D7" s="8">
        <v>1</v>
      </c>
      <c r="E7" s="8">
        <v>151.72900000000001</v>
      </c>
      <c r="F7" s="9" t="s">
        <v>20</v>
      </c>
      <c r="G7" s="8">
        <v>1111.1111111110999</v>
      </c>
    </row>
    <row r="8" spans="1:8" ht="15.75" customHeight="1">
      <c r="A8" s="8">
        <v>4782</v>
      </c>
      <c r="B8" s="8">
        <v>40</v>
      </c>
      <c r="C8" s="8">
        <v>11</v>
      </c>
      <c r="D8" s="8">
        <v>1</v>
      </c>
      <c r="E8" s="8">
        <v>122.212</v>
      </c>
      <c r="F8" s="9" t="s">
        <v>19</v>
      </c>
      <c r="G8" s="8">
        <v>1111.1111111110999</v>
      </c>
    </row>
    <row r="9" spans="1:8" ht="15.75" customHeight="1">
      <c r="A9" s="8">
        <v>4782</v>
      </c>
      <c r="B9" s="8">
        <v>40</v>
      </c>
      <c r="C9" s="8">
        <v>11</v>
      </c>
      <c r="D9" s="8">
        <v>1</v>
      </c>
      <c r="E9" s="8">
        <v>118.46599999999999</v>
      </c>
      <c r="F9" s="9" t="s">
        <v>19</v>
      </c>
      <c r="G9" s="8">
        <v>1111.1111111110999</v>
      </c>
    </row>
    <row r="10" spans="1:8" ht="15.75" customHeight="1">
      <c r="A10" s="8">
        <v>4782</v>
      </c>
      <c r="B10" s="8">
        <v>40</v>
      </c>
      <c r="C10" s="8">
        <v>11</v>
      </c>
      <c r="D10" s="8">
        <v>1</v>
      </c>
      <c r="E10" s="8">
        <v>126.35299999999999</v>
      </c>
      <c r="F10" s="9" t="s">
        <v>19</v>
      </c>
      <c r="G10" s="8">
        <v>1111.1111111110999</v>
      </c>
    </row>
    <row r="11" spans="1:8" ht="15.75" customHeight="1">
      <c r="A11" s="8">
        <v>4782</v>
      </c>
      <c r="B11" s="8">
        <v>40</v>
      </c>
      <c r="C11" s="8">
        <v>11</v>
      </c>
      <c r="D11" s="8">
        <v>1</v>
      </c>
      <c r="E11" s="8">
        <v>85.197999999999993</v>
      </c>
      <c r="F11" s="9" t="s">
        <v>15</v>
      </c>
      <c r="G11" s="8">
        <v>1111.1111111110999</v>
      </c>
    </row>
    <row r="12" spans="1:8" ht="15.75" customHeight="1">
      <c r="A12" s="8">
        <v>4782</v>
      </c>
      <c r="B12" s="8">
        <v>40</v>
      </c>
      <c r="C12" s="8">
        <v>11</v>
      </c>
      <c r="D12" s="8">
        <v>1</v>
      </c>
      <c r="E12" s="8">
        <v>88.4</v>
      </c>
      <c r="F12" s="9" t="s">
        <v>15</v>
      </c>
      <c r="G12" s="8">
        <v>1111.1111111110999</v>
      </c>
    </row>
    <row r="13" spans="1:8" ht="15.75" customHeight="1">
      <c r="A13" s="8">
        <v>4782</v>
      </c>
      <c r="B13" s="8">
        <v>40</v>
      </c>
      <c r="C13" s="8">
        <v>11</v>
      </c>
      <c r="D13" s="8">
        <v>1</v>
      </c>
      <c r="E13" s="8">
        <v>146.44499999999999</v>
      </c>
      <c r="F13" s="9" t="s">
        <v>20</v>
      </c>
      <c r="G13" s="8">
        <v>1111.1111111110999</v>
      </c>
    </row>
    <row r="14" spans="1:8" ht="15.75" customHeight="1">
      <c r="A14" s="8">
        <v>4782</v>
      </c>
      <c r="B14" s="8">
        <v>40</v>
      </c>
      <c r="C14" s="8">
        <v>11</v>
      </c>
      <c r="D14" s="8">
        <v>1</v>
      </c>
      <c r="E14" s="8">
        <v>149.40100000000001</v>
      </c>
      <c r="F14" s="9" t="s">
        <v>22</v>
      </c>
      <c r="G14" s="8">
        <v>1111.1111111110999</v>
      </c>
    </row>
    <row r="15" spans="1:8" ht="15.75" customHeight="1">
      <c r="A15" s="8">
        <v>4782</v>
      </c>
      <c r="B15" s="8">
        <v>40</v>
      </c>
      <c r="C15" s="8">
        <v>11</v>
      </c>
      <c r="D15" s="8">
        <v>1</v>
      </c>
      <c r="E15" s="8">
        <v>110.797</v>
      </c>
      <c r="F15" s="9" t="s">
        <v>19</v>
      </c>
      <c r="G15" s="8">
        <v>1111.1111111110999</v>
      </c>
    </row>
    <row r="16" spans="1:8" ht="15.75" customHeight="1">
      <c r="A16" s="8">
        <v>4782</v>
      </c>
      <c r="B16" s="8">
        <v>40</v>
      </c>
      <c r="C16" s="8">
        <v>11</v>
      </c>
      <c r="D16" s="8">
        <v>1</v>
      </c>
      <c r="E16" s="8">
        <v>157.49</v>
      </c>
      <c r="F16" s="9" t="s">
        <v>22</v>
      </c>
      <c r="G16" s="8">
        <v>1111.1111111110999</v>
      </c>
    </row>
    <row r="17" spans="1:7" ht="15.75" customHeight="1">
      <c r="A17" s="8">
        <v>4782</v>
      </c>
      <c r="B17" s="8">
        <v>40</v>
      </c>
      <c r="C17" s="8">
        <v>11</v>
      </c>
      <c r="D17" s="8">
        <v>1</v>
      </c>
      <c r="E17" s="8">
        <v>125.777</v>
      </c>
      <c r="F17" s="9" t="s">
        <v>24</v>
      </c>
      <c r="G17" s="8">
        <v>1111.1111111110999</v>
      </c>
    </row>
    <row r="18" spans="1:7" ht="15.75" customHeight="1">
      <c r="A18" s="8">
        <v>4782</v>
      </c>
      <c r="B18" s="8">
        <v>40</v>
      </c>
      <c r="C18" s="8">
        <v>11</v>
      </c>
      <c r="D18" s="8">
        <v>1</v>
      </c>
      <c r="E18" s="8">
        <v>159.68299999999999</v>
      </c>
      <c r="F18" s="9" t="s">
        <v>20</v>
      </c>
      <c r="G18" s="8">
        <v>1111.1111111110999</v>
      </c>
    </row>
    <row r="19" spans="1:7" ht="15.75" customHeight="1">
      <c r="A19" s="8">
        <v>4782</v>
      </c>
      <c r="B19" s="8">
        <v>40</v>
      </c>
      <c r="C19" s="8">
        <v>11</v>
      </c>
      <c r="D19" s="8">
        <v>1</v>
      </c>
      <c r="E19" s="8">
        <v>112.47799999999999</v>
      </c>
      <c r="F19" s="9" t="s">
        <v>19</v>
      </c>
      <c r="G19" s="8">
        <v>1111.1111111110999</v>
      </c>
    </row>
    <row r="20" spans="1:7" ht="15.75" customHeight="1">
      <c r="A20" s="8">
        <v>4782</v>
      </c>
      <c r="B20" s="8">
        <v>40</v>
      </c>
      <c r="C20" s="8">
        <v>11</v>
      </c>
      <c r="D20" s="8">
        <v>1</v>
      </c>
      <c r="E20" s="8">
        <v>91.016000000000005</v>
      </c>
      <c r="F20" s="9" t="s">
        <v>15</v>
      </c>
      <c r="G20" s="8">
        <v>1111.1111111110999</v>
      </c>
    </row>
    <row r="21" spans="1:7" ht="15.75" customHeight="1">
      <c r="A21" s="8">
        <v>4782</v>
      </c>
      <c r="B21" s="8">
        <v>40</v>
      </c>
      <c r="C21" s="8">
        <v>11</v>
      </c>
      <c r="D21" s="8">
        <v>1</v>
      </c>
      <c r="E21" s="8">
        <v>83.867000000000004</v>
      </c>
      <c r="F21" s="9" t="s">
        <v>15</v>
      </c>
      <c r="G21" s="8">
        <v>1111.1111111110999</v>
      </c>
    </row>
    <row r="22" spans="1:7" ht="15.75" customHeight="1">
      <c r="A22" s="8">
        <v>4782</v>
      </c>
      <c r="B22" s="8">
        <v>40</v>
      </c>
      <c r="C22" s="8">
        <v>11</v>
      </c>
      <c r="D22" s="8">
        <v>1</v>
      </c>
      <c r="E22" s="8">
        <v>84.635000000000005</v>
      </c>
      <c r="F22" s="9" t="s">
        <v>15</v>
      </c>
      <c r="G22" s="8">
        <v>1111.1111111110999</v>
      </c>
    </row>
    <row r="23" spans="1:7" ht="15.75" customHeight="1">
      <c r="A23" s="8">
        <v>4782</v>
      </c>
      <c r="B23" s="8">
        <v>40</v>
      </c>
      <c r="C23" s="8">
        <v>11</v>
      </c>
      <c r="D23" s="8">
        <v>1</v>
      </c>
      <c r="E23" s="8">
        <v>175.94</v>
      </c>
      <c r="F23" s="9" t="s">
        <v>25</v>
      </c>
      <c r="G23" s="8">
        <v>1111.1111111110999</v>
      </c>
    </row>
    <row r="24" spans="1:7" ht="15.75" customHeight="1">
      <c r="A24" s="8">
        <v>4782</v>
      </c>
      <c r="B24" s="8">
        <v>40</v>
      </c>
      <c r="C24" s="8">
        <v>11</v>
      </c>
      <c r="D24" s="8">
        <v>1</v>
      </c>
      <c r="E24" s="8">
        <v>89.655000000000001</v>
      </c>
      <c r="F24" s="9" t="s">
        <v>15</v>
      </c>
      <c r="G24" s="8">
        <v>1111.1111111110999</v>
      </c>
    </row>
    <row r="25" spans="1:7" ht="15.75" customHeight="1">
      <c r="A25" s="8">
        <v>4782</v>
      </c>
      <c r="B25" s="8">
        <v>40</v>
      </c>
      <c r="C25" s="8">
        <v>11</v>
      </c>
      <c r="D25" s="8">
        <v>1</v>
      </c>
      <c r="E25" s="8">
        <v>90.71</v>
      </c>
      <c r="F25" s="9" t="s">
        <v>15</v>
      </c>
      <c r="G25" s="8">
        <v>1111.1111111110999</v>
      </c>
    </row>
    <row r="26" spans="1:7" ht="15.75" customHeight="1">
      <c r="A26" s="8">
        <v>4782</v>
      </c>
      <c r="B26" s="8">
        <v>40</v>
      </c>
      <c r="C26" s="8">
        <v>11</v>
      </c>
      <c r="D26" s="8">
        <v>1</v>
      </c>
      <c r="E26" s="8">
        <v>87.991</v>
      </c>
      <c r="F26" s="9" t="s">
        <v>15</v>
      </c>
      <c r="G26" s="8">
        <v>1111.1111111110999</v>
      </c>
    </row>
    <row r="27" spans="1:7" ht="15.75" customHeight="1">
      <c r="A27" s="8">
        <v>4782</v>
      </c>
      <c r="B27" s="8">
        <v>40</v>
      </c>
      <c r="C27" s="8">
        <v>11</v>
      </c>
      <c r="D27" s="8">
        <v>1</v>
      </c>
      <c r="E27" s="8">
        <v>148.268</v>
      </c>
      <c r="F27" s="9" t="s">
        <v>17</v>
      </c>
      <c r="G27" s="8">
        <v>1111.1111111110999</v>
      </c>
    </row>
    <row r="28" spans="1:7" ht="15.75" customHeight="1">
      <c r="A28" s="8">
        <v>4782</v>
      </c>
      <c r="B28" s="8">
        <v>40</v>
      </c>
      <c r="C28" s="8">
        <v>11</v>
      </c>
      <c r="D28" s="8">
        <v>1</v>
      </c>
      <c r="E28" s="8">
        <v>120.369</v>
      </c>
      <c r="F28" s="9" t="s">
        <v>19</v>
      </c>
      <c r="G28" s="8">
        <v>1111.1111111110999</v>
      </c>
    </row>
    <row r="29" spans="1:7" ht="15.75" customHeight="1">
      <c r="A29" s="8">
        <v>4782</v>
      </c>
      <c r="B29" s="8">
        <v>40</v>
      </c>
      <c r="C29" s="8">
        <v>11</v>
      </c>
      <c r="D29" s="8">
        <v>1</v>
      </c>
      <c r="E29" s="8">
        <v>151.071</v>
      </c>
      <c r="F29" s="9" t="s">
        <v>22</v>
      </c>
      <c r="G29" s="8">
        <v>1111.1111111110999</v>
      </c>
    </row>
    <row r="30" spans="1:7" ht="15.75" customHeight="1">
      <c r="A30" s="8">
        <v>4782</v>
      </c>
      <c r="B30" s="8">
        <v>40</v>
      </c>
      <c r="C30" s="8">
        <v>11</v>
      </c>
      <c r="D30" s="8">
        <v>1</v>
      </c>
      <c r="E30" s="8">
        <v>118.619</v>
      </c>
      <c r="F30" s="9" t="s">
        <v>19</v>
      </c>
      <c r="G30" s="8">
        <v>1111.1111111110999</v>
      </c>
    </row>
    <row r="31" spans="1:7" ht="15.75" customHeight="1">
      <c r="A31" s="8">
        <v>4782</v>
      </c>
      <c r="B31" s="8">
        <v>40</v>
      </c>
      <c r="C31" s="8">
        <v>11</v>
      </c>
      <c r="D31" s="8">
        <v>1</v>
      </c>
      <c r="E31" s="8">
        <v>94.138000000000005</v>
      </c>
      <c r="F31" s="9" t="s">
        <v>15</v>
      </c>
      <c r="G31" s="8">
        <v>1111.1111111110999</v>
      </c>
    </row>
  </sheetData>
  <conditionalFormatting sqref="G15">
    <cfRule type="notContainsBlanks" dxfId="22" priority="1">
      <formula>LEN(TRIM(G15))&gt;0</formula>
    </cfRule>
  </conditionalFormatting>
  <conditionalFormatting sqref="G2:G31">
    <cfRule type="expression" dxfId="21" priority="2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  <c r="H1" s="1"/>
    </row>
    <row r="2" spans="1:8" ht="15.75" customHeight="1">
      <c r="A2" s="8">
        <v>44</v>
      </c>
      <c r="B2" s="8">
        <v>0</v>
      </c>
      <c r="C2" s="8">
        <v>2</v>
      </c>
      <c r="D2" s="8">
        <v>0</v>
      </c>
      <c r="E2" s="8">
        <v>104.35599999999999</v>
      </c>
      <c r="F2" s="9" t="s">
        <v>27</v>
      </c>
      <c r="G2" s="8">
        <v>5289.2561983470996</v>
      </c>
    </row>
    <row r="3" spans="1:8" ht="15.75" customHeight="1">
      <c r="A3" s="8">
        <v>44</v>
      </c>
      <c r="B3" s="8">
        <v>0</v>
      </c>
      <c r="C3" s="8">
        <v>2</v>
      </c>
      <c r="D3" s="8">
        <v>0</v>
      </c>
      <c r="E3" s="8">
        <v>99.885999999999996</v>
      </c>
      <c r="F3" s="9" t="s">
        <v>27</v>
      </c>
      <c r="G3" s="8">
        <v>5289.2561983470996</v>
      </c>
    </row>
    <row r="4" spans="1:8" ht="15.75" customHeight="1">
      <c r="A4" s="8">
        <v>44</v>
      </c>
      <c r="B4" s="8">
        <v>0</v>
      </c>
      <c r="C4" s="8">
        <v>2</v>
      </c>
      <c r="D4" s="8">
        <v>0</v>
      </c>
      <c r="E4" s="8">
        <v>95.524000000000001</v>
      </c>
      <c r="F4" s="9" t="s">
        <v>27</v>
      </c>
      <c r="G4" s="8">
        <v>5289.2561983470996</v>
      </c>
    </row>
    <row r="5" spans="1:8" ht="15.75" customHeight="1">
      <c r="A5" s="8">
        <v>44</v>
      </c>
      <c r="B5" s="8">
        <v>0</v>
      </c>
      <c r="C5" s="8">
        <v>2</v>
      </c>
      <c r="D5" s="8">
        <v>0</v>
      </c>
      <c r="E5" s="8">
        <v>86.91</v>
      </c>
      <c r="F5" s="9" t="s">
        <v>27</v>
      </c>
      <c r="G5" s="8">
        <v>5289.2561983470996</v>
      </c>
    </row>
    <row r="6" spans="1:8" ht="15.75" customHeight="1">
      <c r="A6" s="8">
        <v>44</v>
      </c>
      <c r="B6" s="8">
        <v>0</v>
      </c>
      <c r="C6" s="8">
        <v>2</v>
      </c>
      <c r="D6" s="8">
        <v>0</v>
      </c>
      <c r="E6" s="8">
        <v>92.441000000000003</v>
      </c>
      <c r="F6" s="9" t="s">
        <v>27</v>
      </c>
      <c r="G6" s="8">
        <v>5289.2561983470996</v>
      </c>
    </row>
    <row r="7" spans="1:8" ht="15.75" customHeight="1">
      <c r="A7" s="8">
        <v>44</v>
      </c>
      <c r="B7" s="8">
        <v>0</v>
      </c>
      <c r="C7" s="8">
        <v>2</v>
      </c>
      <c r="D7" s="8">
        <v>0</v>
      </c>
      <c r="E7" s="8">
        <v>94.072999999999993</v>
      </c>
      <c r="F7" s="9" t="s">
        <v>27</v>
      </c>
      <c r="G7" s="8">
        <v>5289.2561983470996</v>
      </c>
    </row>
    <row r="8" spans="1:8" ht="15.75" customHeight="1">
      <c r="A8" s="8">
        <v>44</v>
      </c>
      <c r="B8" s="8">
        <v>0</v>
      </c>
      <c r="C8" s="8">
        <v>2</v>
      </c>
      <c r="D8" s="8">
        <v>0</v>
      </c>
      <c r="E8" s="8">
        <v>92.882000000000005</v>
      </c>
      <c r="F8" s="9" t="s">
        <v>27</v>
      </c>
      <c r="G8" s="8">
        <v>5289.2561983470996</v>
      </c>
    </row>
    <row r="9" spans="1:8" ht="15.75" customHeight="1">
      <c r="A9" s="8">
        <v>44</v>
      </c>
      <c r="B9" s="8">
        <v>0</v>
      </c>
      <c r="C9" s="8">
        <v>2</v>
      </c>
      <c r="D9" s="8">
        <v>0</v>
      </c>
      <c r="E9" s="8">
        <v>94.001999999999995</v>
      </c>
      <c r="F9" s="9" t="s">
        <v>27</v>
      </c>
      <c r="G9" s="8">
        <v>5289.2561983470996</v>
      </c>
    </row>
    <row r="10" spans="1:8" ht="15.75" customHeight="1">
      <c r="A10" s="8">
        <v>44</v>
      </c>
      <c r="B10" s="8">
        <v>0</v>
      </c>
      <c r="C10" s="8">
        <v>2</v>
      </c>
      <c r="D10" s="8">
        <v>0</v>
      </c>
      <c r="E10" s="8">
        <v>96.988</v>
      </c>
      <c r="F10" s="9" t="s">
        <v>27</v>
      </c>
      <c r="G10" s="8">
        <v>5289.2561983470996</v>
      </c>
    </row>
    <row r="11" spans="1:8" ht="15.75" customHeight="1">
      <c r="A11" s="8">
        <v>44</v>
      </c>
      <c r="B11" s="8">
        <v>0</v>
      </c>
      <c r="C11" s="8">
        <v>2</v>
      </c>
      <c r="D11" s="8">
        <v>0</v>
      </c>
      <c r="E11" s="8">
        <v>85.563000000000002</v>
      </c>
      <c r="F11" s="9" t="s">
        <v>27</v>
      </c>
      <c r="G11" s="8">
        <v>5289.2561983470996</v>
      </c>
    </row>
    <row r="12" spans="1:8" ht="15.75" customHeight="1">
      <c r="A12" s="8">
        <v>44</v>
      </c>
      <c r="B12" s="8">
        <v>0</v>
      </c>
      <c r="C12" s="8">
        <v>2</v>
      </c>
      <c r="D12" s="8">
        <v>0</v>
      </c>
      <c r="E12" s="8">
        <v>89.16</v>
      </c>
      <c r="F12" s="9" t="s">
        <v>27</v>
      </c>
      <c r="G12" s="8">
        <v>5289.2561983470996</v>
      </c>
    </row>
    <row r="13" spans="1:8" ht="15.75" customHeight="1">
      <c r="A13" s="8">
        <v>44</v>
      </c>
      <c r="B13" s="8">
        <v>0</v>
      </c>
      <c r="C13" s="8">
        <v>2</v>
      </c>
      <c r="D13" s="8">
        <v>0</v>
      </c>
      <c r="E13" s="8">
        <v>99.305000000000007</v>
      </c>
      <c r="F13" s="9" t="s">
        <v>27</v>
      </c>
      <c r="G13" s="8">
        <v>5289.2561983470996</v>
      </c>
    </row>
    <row r="14" spans="1:8" ht="15.75" customHeight="1">
      <c r="A14" s="8">
        <v>44</v>
      </c>
      <c r="B14" s="8">
        <v>0</v>
      </c>
      <c r="C14" s="8">
        <v>2</v>
      </c>
      <c r="D14" s="8">
        <v>0</v>
      </c>
      <c r="E14" s="8">
        <v>94.483000000000004</v>
      </c>
      <c r="F14" s="9" t="s">
        <v>27</v>
      </c>
      <c r="G14" s="8">
        <v>5289.2561983470996</v>
      </c>
    </row>
    <row r="15" spans="1:8" ht="15.75" customHeight="1">
      <c r="A15" s="8">
        <v>44</v>
      </c>
      <c r="B15" s="8">
        <v>0</v>
      </c>
      <c r="C15" s="8">
        <v>2</v>
      </c>
      <c r="D15" s="8">
        <v>0</v>
      </c>
      <c r="E15" s="8">
        <v>97.566000000000003</v>
      </c>
      <c r="F15" s="9" t="s">
        <v>27</v>
      </c>
      <c r="G15" s="8">
        <v>5289.2561983470996</v>
      </c>
    </row>
    <row r="16" spans="1:8" ht="15.75" customHeight="1">
      <c r="A16" s="8">
        <v>44</v>
      </c>
      <c r="B16" s="8">
        <v>0</v>
      </c>
      <c r="C16" s="8">
        <v>2</v>
      </c>
      <c r="D16" s="8">
        <v>0</v>
      </c>
      <c r="E16" s="8">
        <v>100.99</v>
      </c>
      <c r="F16" s="9" t="s">
        <v>27</v>
      </c>
      <c r="G16" s="8">
        <v>5289.2561983470996</v>
      </c>
    </row>
    <row r="17" spans="1:7" ht="15.75" customHeight="1">
      <c r="A17" s="8">
        <v>44</v>
      </c>
      <c r="B17" s="8">
        <v>0</v>
      </c>
      <c r="C17" s="8">
        <v>2</v>
      </c>
      <c r="D17" s="8">
        <v>0</v>
      </c>
      <c r="E17" s="8">
        <v>95.775999999999996</v>
      </c>
      <c r="F17" s="9" t="s">
        <v>27</v>
      </c>
      <c r="G17" s="8">
        <v>5289.2561983470996</v>
      </c>
    </row>
    <row r="18" spans="1:7" ht="15.75" customHeight="1">
      <c r="A18" s="8">
        <v>44</v>
      </c>
      <c r="B18" s="8">
        <v>0</v>
      </c>
      <c r="C18" s="8">
        <v>2</v>
      </c>
      <c r="D18" s="8">
        <v>0</v>
      </c>
      <c r="E18" s="8">
        <v>98.691999999999993</v>
      </c>
      <c r="F18" s="9" t="s">
        <v>27</v>
      </c>
      <c r="G18" s="8">
        <v>5289.2561983470996</v>
      </c>
    </row>
    <row r="19" spans="1:7" ht="15.75" customHeight="1">
      <c r="A19" s="8">
        <v>44</v>
      </c>
      <c r="B19" s="8">
        <v>0</v>
      </c>
      <c r="C19" s="8">
        <v>2</v>
      </c>
      <c r="D19" s="8">
        <v>0</v>
      </c>
      <c r="E19" s="8">
        <v>104.883</v>
      </c>
      <c r="F19" s="9" t="s">
        <v>27</v>
      </c>
      <c r="G19" s="8">
        <v>5289.2561983470996</v>
      </c>
    </row>
    <row r="20" spans="1:7" ht="15.75" customHeight="1">
      <c r="A20" s="8">
        <v>44</v>
      </c>
      <c r="B20" s="8">
        <v>0</v>
      </c>
      <c r="C20" s="8">
        <v>2</v>
      </c>
      <c r="D20" s="8">
        <v>0</v>
      </c>
      <c r="E20" s="8">
        <v>104.06100000000001</v>
      </c>
      <c r="F20" s="9" t="s">
        <v>27</v>
      </c>
      <c r="G20" s="8">
        <v>5289.2561983470996</v>
      </c>
    </row>
    <row r="21" spans="1:7" ht="15.75" customHeight="1">
      <c r="A21" s="8">
        <v>44</v>
      </c>
      <c r="B21" s="8">
        <v>0</v>
      </c>
      <c r="C21" s="8">
        <v>2</v>
      </c>
      <c r="D21" s="8">
        <v>0</v>
      </c>
      <c r="E21" s="8">
        <v>103.101</v>
      </c>
      <c r="F21" s="9" t="s">
        <v>27</v>
      </c>
      <c r="G21" s="8">
        <v>5289.2561983470996</v>
      </c>
    </row>
    <row r="22" spans="1:7" ht="15.75" customHeight="1">
      <c r="A22" s="8">
        <v>44</v>
      </c>
      <c r="B22" s="8">
        <v>0</v>
      </c>
      <c r="C22" s="8">
        <v>2</v>
      </c>
      <c r="D22" s="8">
        <v>0</v>
      </c>
      <c r="E22" s="8">
        <v>91.23</v>
      </c>
      <c r="F22" s="9" t="s">
        <v>27</v>
      </c>
      <c r="G22" s="8">
        <v>5289.2561983470996</v>
      </c>
    </row>
    <row r="23" spans="1:7" ht="15.75" customHeight="1">
      <c r="A23" s="8">
        <v>44</v>
      </c>
      <c r="B23" s="8">
        <v>0</v>
      </c>
      <c r="C23" s="8">
        <v>2</v>
      </c>
      <c r="D23" s="8">
        <v>0</v>
      </c>
      <c r="E23" s="8">
        <v>98.986000000000004</v>
      </c>
      <c r="F23" s="9" t="s">
        <v>27</v>
      </c>
      <c r="G23" s="8">
        <v>5289.2561983470996</v>
      </c>
    </row>
    <row r="24" spans="1:7" ht="15.75" customHeight="1">
      <c r="A24" s="8">
        <v>44</v>
      </c>
      <c r="B24" s="8">
        <v>0</v>
      </c>
      <c r="C24" s="8">
        <v>2</v>
      </c>
      <c r="D24" s="8">
        <v>0</v>
      </c>
      <c r="E24" s="8">
        <v>92.38</v>
      </c>
      <c r="F24" s="9" t="s">
        <v>27</v>
      </c>
      <c r="G24" s="8">
        <v>5289.2561983470996</v>
      </c>
    </row>
    <row r="25" spans="1:7" ht="15.75" customHeight="1">
      <c r="A25" s="8">
        <v>44</v>
      </c>
      <c r="B25" s="8">
        <v>0</v>
      </c>
      <c r="C25" s="8">
        <v>2</v>
      </c>
      <c r="D25" s="8">
        <v>0</v>
      </c>
      <c r="E25" s="8">
        <v>94.433000000000007</v>
      </c>
      <c r="F25" s="9" t="s">
        <v>27</v>
      </c>
      <c r="G25" s="8">
        <v>5289.2561983470996</v>
      </c>
    </row>
    <row r="26" spans="1:7" ht="15.75" customHeight="1">
      <c r="A26" s="8">
        <v>44</v>
      </c>
      <c r="B26" s="8">
        <v>0</v>
      </c>
      <c r="C26" s="8">
        <v>2</v>
      </c>
      <c r="D26" s="8">
        <v>0</v>
      </c>
      <c r="E26" s="8">
        <v>107.075</v>
      </c>
      <c r="F26" s="9" t="s">
        <v>27</v>
      </c>
      <c r="G26" s="8">
        <v>5289.2561983470996</v>
      </c>
    </row>
    <row r="27" spans="1:7" ht="15.75" customHeight="1">
      <c r="A27" s="8">
        <v>44</v>
      </c>
      <c r="B27" s="8">
        <v>0</v>
      </c>
      <c r="C27" s="8">
        <v>2</v>
      </c>
      <c r="D27" s="8">
        <v>0</v>
      </c>
      <c r="E27" s="8">
        <v>88.442999999999998</v>
      </c>
      <c r="F27" s="9" t="s">
        <v>27</v>
      </c>
      <c r="G27" s="8">
        <v>5289.2561983470996</v>
      </c>
    </row>
    <row r="28" spans="1:7" ht="15.75" customHeight="1">
      <c r="A28" s="8">
        <v>44</v>
      </c>
      <c r="B28" s="8">
        <v>0</v>
      </c>
      <c r="C28" s="8">
        <v>2</v>
      </c>
      <c r="D28" s="8">
        <v>0</v>
      </c>
      <c r="E28" s="8">
        <v>84.796999999999997</v>
      </c>
      <c r="F28" s="9" t="s">
        <v>27</v>
      </c>
      <c r="G28" s="8">
        <v>5289.2561983470996</v>
      </c>
    </row>
    <row r="29" spans="1:7" ht="15.75" customHeight="1">
      <c r="A29" s="8">
        <v>44</v>
      </c>
      <c r="B29" s="8">
        <v>0</v>
      </c>
      <c r="C29" s="8">
        <v>2</v>
      </c>
      <c r="D29" s="8">
        <v>0</v>
      </c>
      <c r="E29" s="8">
        <v>90.656000000000006</v>
      </c>
      <c r="F29" s="9" t="s">
        <v>27</v>
      </c>
      <c r="G29" s="8">
        <v>5289.2561983470996</v>
      </c>
    </row>
    <row r="30" spans="1:7" ht="15.75" customHeight="1">
      <c r="A30" s="8">
        <v>44</v>
      </c>
      <c r="B30" s="8">
        <v>0</v>
      </c>
      <c r="C30" s="8">
        <v>2</v>
      </c>
      <c r="D30" s="8">
        <v>0</v>
      </c>
      <c r="E30" s="8">
        <v>96.998999999999995</v>
      </c>
      <c r="F30" s="9" t="s">
        <v>27</v>
      </c>
      <c r="G30" s="8">
        <v>5289.2561983470996</v>
      </c>
    </row>
    <row r="31" spans="1:7" ht="15.75" customHeight="1">
      <c r="A31" s="8">
        <v>44</v>
      </c>
      <c r="B31" s="8">
        <v>0</v>
      </c>
      <c r="C31" s="8">
        <v>2</v>
      </c>
      <c r="D31" s="8">
        <v>0</v>
      </c>
      <c r="E31" s="8">
        <v>91.066000000000003</v>
      </c>
      <c r="F31" s="9" t="s">
        <v>27</v>
      </c>
      <c r="G31" s="8">
        <v>5289.2561983470996</v>
      </c>
    </row>
  </sheetData>
  <conditionalFormatting sqref="G2:G31">
    <cfRule type="expression" dxfId="20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  <c r="H1" s="1"/>
    </row>
    <row r="2" spans="1:8" ht="15.75" customHeight="1">
      <c r="A2" s="8">
        <v>3492</v>
      </c>
      <c r="B2" s="8">
        <v>0</v>
      </c>
      <c r="C2" s="8">
        <v>6</v>
      </c>
      <c r="D2" s="8">
        <v>0</v>
      </c>
      <c r="E2" s="8">
        <v>69.430999999999997</v>
      </c>
      <c r="F2" s="9" t="s">
        <v>19</v>
      </c>
      <c r="G2" s="8">
        <v>6689.7375021436001</v>
      </c>
    </row>
    <row r="3" spans="1:8" ht="15.75" customHeight="1">
      <c r="A3" s="8">
        <v>3492</v>
      </c>
      <c r="B3" s="8">
        <v>0</v>
      </c>
      <c r="C3" s="8">
        <v>6</v>
      </c>
      <c r="D3" s="8">
        <v>0</v>
      </c>
      <c r="E3" s="8">
        <v>240.934</v>
      </c>
      <c r="F3" s="9" t="s">
        <v>28</v>
      </c>
      <c r="G3" s="8">
        <v>7534.5492560462999</v>
      </c>
    </row>
    <row r="4" spans="1:8" ht="15.75" customHeight="1">
      <c r="A4" s="8">
        <v>3492</v>
      </c>
      <c r="B4" s="8">
        <v>0</v>
      </c>
      <c r="C4" s="8">
        <v>6</v>
      </c>
      <c r="D4" s="8">
        <v>0</v>
      </c>
      <c r="E4" s="8">
        <v>106.29600000000001</v>
      </c>
      <c r="F4" s="9" t="s">
        <v>22</v>
      </c>
      <c r="G4" s="8">
        <v>60664.990299389501</v>
      </c>
    </row>
    <row r="5" spans="1:8" ht="15.75" customHeight="1">
      <c r="A5" s="8">
        <v>3492</v>
      </c>
      <c r="B5" s="8">
        <v>0</v>
      </c>
      <c r="C5" s="8">
        <v>6</v>
      </c>
      <c r="D5" s="8">
        <v>0</v>
      </c>
      <c r="E5" s="8">
        <v>122.874</v>
      </c>
      <c r="F5" s="9" t="s">
        <v>30</v>
      </c>
      <c r="G5" s="8">
        <v>60664.990299389501</v>
      </c>
    </row>
    <row r="6" spans="1:8" ht="15.75" customHeight="1">
      <c r="A6" s="8">
        <v>3492</v>
      </c>
      <c r="B6" s="8">
        <v>0</v>
      </c>
      <c r="C6" s="8">
        <v>6</v>
      </c>
      <c r="D6" s="8">
        <v>0</v>
      </c>
      <c r="E6" s="8">
        <v>302.072</v>
      </c>
      <c r="F6" s="9" t="s">
        <v>31</v>
      </c>
      <c r="G6" s="8">
        <v>6689.7375021436001</v>
      </c>
    </row>
    <row r="7" spans="1:8" ht="15.75" customHeight="1">
      <c r="A7" s="8">
        <v>3492</v>
      </c>
      <c r="B7" s="8">
        <v>0</v>
      </c>
      <c r="C7" s="8">
        <v>6</v>
      </c>
      <c r="D7" s="8">
        <v>0</v>
      </c>
      <c r="E7" s="8">
        <v>247.08099999999999</v>
      </c>
      <c r="F7" s="9" t="s">
        <v>32</v>
      </c>
      <c r="G7" s="8">
        <v>6689.7375021436001</v>
      </c>
    </row>
    <row r="8" spans="1:8" ht="15.75" customHeight="1">
      <c r="A8" s="8">
        <v>3492</v>
      </c>
      <c r="B8" s="8">
        <v>0</v>
      </c>
      <c r="C8" s="8">
        <v>6</v>
      </c>
      <c r="D8" s="8">
        <v>0</v>
      </c>
      <c r="E8" s="8">
        <v>101.98099999999999</v>
      </c>
      <c r="F8" s="9" t="s">
        <v>22</v>
      </c>
      <c r="G8" s="8">
        <v>60664.990299389501</v>
      </c>
    </row>
    <row r="9" spans="1:8" ht="15.75" customHeight="1">
      <c r="A9" s="8">
        <v>3492</v>
      </c>
      <c r="B9" s="8">
        <v>0</v>
      </c>
      <c r="C9" s="8">
        <v>6</v>
      </c>
      <c r="D9" s="8">
        <v>0</v>
      </c>
      <c r="E9" s="8">
        <v>238.095</v>
      </c>
      <c r="F9" s="9" t="s">
        <v>21</v>
      </c>
      <c r="G9" s="8">
        <v>6689.7375021436001</v>
      </c>
    </row>
    <row r="10" spans="1:8" ht="15.75" customHeight="1">
      <c r="A10" s="8">
        <v>3492</v>
      </c>
      <c r="B10" s="8">
        <v>0</v>
      </c>
      <c r="C10" s="8">
        <v>6</v>
      </c>
      <c r="D10" s="8">
        <v>0</v>
      </c>
      <c r="E10" s="8">
        <v>107.04300000000001</v>
      </c>
      <c r="F10" s="9" t="s">
        <v>22</v>
      </c>
      <c r="G10" s="8">
        <v>60664.990299389501</v>
      </c>
    </row>
    <row r="11" spans="1:8" ht="15.75" customHeight="1">
      <c r="A11" s="8">
        <v>3492</v>
      </c>
      <c r="B11" s="8">
        <v>0</v>
      </c>
      <c r="C11" s="8">
        <v>6</v>
      </c>
      <c r="D11" s="8">
        <v>0</v>
      </c>
      <c r="E11" s="8">
        <v>87.11</v>
      </c>
      <c r="F11" s="9" t="s">
        <v>22</v>
      </c>
      <c r="G11" s="8">
        <v>46156.1458430852</v>
      </c>
    </row>
    <row r="12" spans="1:8" ht="15.75" customHeight="1">
      <c r="A12" s="8">
        <v>3492</v>
      </c>
      <c r="B12" s="8">
        <v>0</v>
      </c>
      <c r="C12" s="8">
        <v>6</v>
      </c>
      <c r="D12" s="8">
        <v>0</v>
      </c>
      <c r="E12" s="8">
        <v>184.53</v>
      </c>
      <c r="F12" s="9" t="s">
        <v>33</v>
      </c>
      <c r="G12" s="8">
        <v>6689.7375021436001</v>
      </c>
    </row>
    <row r="13" spans="1:8" ht="15.75" customHeight="1">
      <c r="A13" s="8">
        <v>3492</v>
      </c>
      <c r="B13" s="8">
        <v>0</v>
      </c>
      <c r="C13" s="8">
        <v>6</v>
      </c>
      <c r="D13" s="8">
        <v>0</v>
      </c>
      <c r="E13" s="8">
        <v>224.999</v>
      </c>
      <c r="F13" s="9" t="s">
        <v>34</v>
      </c>
      <c r="G13" s="8">
        <v>7534.5492560462999</v>
      </c>
    </row>
    <row r="14" spans="1:8" ht="15.75" customHeight="1">
      <c r="A14" s="8">
        <v>3492</v>
      </c>
      <c r="B14" s="8">
        <v>0</v>
      </c>
      <c r="C14" s="8">
        <v>6</v>
      </c>
      <c r="D14" s="8">
        <v>0</v>
      </c>
      <c r="E14" s="8">
        <v>225.96100000000001</v>
      </c>
      <c r="F14" s="9" t="s">
        <v>35</v>
      </c>
      <c r="G14" s="8">
        <v>6689.7375021436001</v>
      </c>
    </row>
    <row r="15" spans="1:8" ht="15.75" customHeight="1">
      <c r="A15" s="8">
        <v>3492</v>
      </c>
      <c r="B15" s="8">
        <v>0</v>
      </c>
      <c r="C15" s="8">
        <v>6</v>
      </c>
      <c r="D15" s="8">
        <v>0</v>
      </c>
      <c r="E15" s="8">
        <v>120.154</v>
      </c>
      <c r="F15" s="9" t="s">
        <v>25</v>
      </c>
      <c r="G15" s="8">
        <v>46156.1458430852</v>
      </c>
    </row>
    <row r="16" spans="1:8" ht="15.75" customHeight="1">
      <c r="A16" s="8">
        <v>3492</v>
      </c>
      <c r="B16" s="8">
        <v>0</v>
      </c>
      <c r="C16" s="8">
        <v>6</v>
      </c>
      <c r="D16" s="8">
        <v>0</v>
      </c>
      <c r="E16" s="8">
        <v>153.10900000000001</v>
      </c>
      <c r="F16" s="9" t="s">
        <v>36</v>
      </c>
      <c r="G16" s="8">
        <v>17010.852173907599</v>
      </c>
    </row>
    <row r="17" spans="1:7" ht="15.75" customHeight="1">
      <c r="A17" s="8">
        <v>3492</v>
      </c>
      <c r="B17" s="8">
        <v>0</v>
      </c>
      <c r="C17" s="8">
        <v>6</v>
      </c>
      <c r="D17" s="8">
        <v>0</v>
      </c>
      <c r="E17" s="8">
        <v>102.917</v>
      </c>
      <c r="F17" s="9" t="s">
        <v>37</v>
      </c>
      <c r="G17" s="8">
        <v>6689.7375021436001</v>
      </c>
    </row>
    <row r="18" spans="1:7" ht="15.75" customHeight="1">
      <c r="A18" s="8">
        <v>3492</v>
      </c>
      <c r="B18" s="8">
        <v>0</v>
      </c>
      <c r="C18" s="8">
        <v>6</v>
      </c>
      <c r="D18" s="8">
        <v>0</v>
      </c>
      <c r="E18" s="8">
        <v>116.226</v>
      </c>
      <c r="F18" s="9" t="s">
        <v>30</v>
      </c>
      <c r="G18" s="8">
        <v>60664.990299389501</v>
      </c>
    </row>
    <row r="19" spans="1:7" ht="15.75" customHeight="1">
      <c r="A19" s="8">
        <v>3492</v>
      </c>
      <c r="B19" s="8">
        <v>0</v>
      </c>
      <c r="C19" s="8">
        <v>6</v>
      </c>
      <c r="D19" s="8">
        <v>0</v>
      </c>
      <c r="E19" s="8">
        <v>234.256</v>
      </c>
      <c r="F19" s="9" t="s">
        <v>35</v>
      </c>
      <c r="G19" s="8">
        <v>6689.7375021436001</v>
      </c>
    </row>
    <row r="20" spans="1:7" ht="15.75" customHeight="1">
      <c r="A20" s="8">
        <v>3492</v>
      </c>
      <c r="B20" s="8">
        <v>0</v>
      </c>
      <c r="C20" s="8">
        <v>6</v>
      </c>
      <c r="D20" s="8">
        <v>0</v>
      </c>
      <c r="E20" s="8">
        <v>191.41499999999999</v>
      </c>
      <c r="F20" s="9" t="s">
        <v>33</v>
      </c>
      <c r="G20" s="8">
        <v>6689.7375021436001</v>
      </c>
    </row>
    <row r="21" spans="1:7" ht="15.75" customHeight="1">
      <c r="A21" s="8">
        <v>3492</v>
      </c>
      <c r="B21" s="8">
        <v>0</v>
      </c>
      <c r="C21" s="8">
        <v>6</v>
      </c>
      <c r="D21" s="8">
        <v>0</v>
      </c>
      <c r="E21" s="8">
        <v>103.271</v>
      </c>
      <c r="F21" s="9" t="s">
        <v>22</v>
      </c>
      <c r="G21" s="8">
        <v>60664.990299389501</v>
      </c>
    </row>
    <row r="22" spans="1:7" ht="15.75" customHeight="1">
      <c r="A22" s="8">
        <v>3492</v>
      </c>
      <c r="B22" s="8">
        <v>0</v>
      </c>
      <c r="C22" s="8">
        <v>6</v>
      </c>
      <c r="D22" s="8">
        <v>0</v>
      </c>
      <c r="E22" s="8">
        <v>177.97</v>
      </c>
      <c r="F22" s="9" t="s">
        <v>33</v>
      </c>
      <c r="G22" s="8">
        <v>6689.7375021436001</v>
      </c>
    </row>
    <row r="23" spans="1:7" ht="15.75" customHeight="1">
      <c r="A23" s="8">
        <v>3492</v>
      </c>
      <c r="B23" s="8">
        <v>0</v>
      </c>
      <c r="C23" s="8">
        <v>6</v>
      </c>
      <c r="D23" s="8">
        <v>0</v>
      </c>
      <c r="E23" s="8">
        <v>145.11199999999999</v>
      </c>
      <c r="F23" s="9" t="s">
        <v>36</v>
      </c>
      <c r="G23" s="8">
        <v>20116.975187620301</v>
      </c>
    </row>
    <row r="24" spans="1:7" ht="15.75" customHeight="1">
      <c r="A24" s="8">
        <v>3492</v>
      </c>
      <c r="B24" s="8">
        <v>0</v>
      </c>
      <c r="C24" s="8">
        <v>6</v>
      </c>
      <c r="D24" s="8">
        <v>0</v>
      </c>
      <c r="E24" s="8">
        <v>187.554</v>
      </c>
      <c r="F24" s="9" t="s">
        <v>33</v>
      </c>
      <c r="G24" s="8">
        <v>6689.7375021436001</v>
      </c>
    </row>
    <row r="25" spans="1:7" ht="15.75" customHeight="1">
      <c r="A25" s="8">
        <v>3492</v>
      </c>
      <c r="B25" s="8">
        <v>0</v>
      </c>
      <c r="C25" s="8">
        <v>6</v>
      </c>
      <c r="D25" s="8">
        <v>0</v>
      </c>
      <c r="E25" s="8">
        <v>193.68600000000001</v>
      </c>
      <c r="F25" s="9" t="s">
        <v>34</v>
      </c>
      <c r="G25" s="8">
        <v>6689.7375021436001</v>
      </c>
    </row>
    <row r="26" spans="1:7" ht="15.75" customHeight="1">
      <c r="A26" s="8">
        <v>3492</v>
      </c>
      <c r="B26" s="8">
        <v>0</v>
      </c>
      <c r="C26" s="8">
        <v>6</v>
      </c>
      <c r="D26" s="8">
        <v>0</v>
      </c>
      <c r="E26" s="8">
        <v>153.94800000000001</v>
      </c>
      <c r="F26" s="9" t="s">
        <v>36</v>
      </c>
      <c r="G26" s="8">
        <v>17010.852173907599</v>
      </c>
    </row>
    <row r="27" spans="1:7" ht="15.75" customHeight="1">
      <c r="A27" s="8">
        <v>3492</v>
      </c>
      <c r="B27" s="8">
        <v>0</v>
      </c>
      <c r="C27" s="8">
        <v>6</v>
      </c>
      <c r="D27" s="8">
        <v>0</v>
      </c>
      <c r="E27" s="8">
        <v>109.59399999999999</v>
      </c>
      <c r="F27" s="9" t="s">
        <v>25</v>
      </c>
      <c r="G27" s="8">
        <v>41061.124484517102</v>
      </c>
    </row>
    <row r="28" spans="1:7" ht="15.75" customHeight="1">
      <c r="A28" s="8">
        <v>3492</v>
      </c>
      <c r="B28" s="8">
        <v>0</v>
      </c>
      <c r="C28" s="8">
        <v>6</v>
      </c>
      <c r="D28" s="8">
        <v>0</v>
      </c>
      <c r="E28" s="8">
        <v>183.82</v>
      </c>
      <c r="F28" s="9" t="s">
        <v>33</v>
      </c>
      <c r="G28" s="8">
        <v>6689.7375021436001</v>
      </c>
    </row>
    <row r="29" spans="1:7" ht="15.75" customHeight="1">
      <c r="A29" s="8">
        <v>3492</v>
      </c>
      <c r="B29" s="8">
        <v>0</v>
      </c>
      <c r="C29" s="8">
        <v>6</v>
      </c>
      <c r="D29" s="8">
        <v>0</v>
      </c>
      <c r="E29" s="8">
        <v>224.78700000000001</v>
      </c>
      <c r="F29" s="9" t="s">
        <v>35</v>
      </c>
      <c r="G29" s="8">
        <v>11768.429484798</v>
      </c>
    </row>
    <row r="30" spans="1:7" ht="15.75" customHeight="1">
      <c r="A30" s="8">
        <v>3492</v>
      </c>
      <c r="B30" s="8">
        <v>0</v>
      </c>
      <c r="C30" s="8">
        <v>6</v>
      </c>
      <c r="D30" s="8">
        <v>0</v>
      </c>
      <c r="E30" s="8">
        <v>100.482</v>
      </c>
      <c r="F30" s="9" t="s">
        <v>37</v>
      </c>
      <c r="G30" s="8">
        <v>6689.7375021436001</v>
      </c>
    </row>
    <row r="31" spans="1:7" ht="15.75" customHeight="1">
      <c r="A31" s="8">
        <v>3492</v>
      </c>
      <c r="B31" s="8">
        <v>0</v>
      </c>
      <c r="C31" s="8">
        <v>6</v>
      </c>
      <c r="D31" s="8">
        <v>0</v>
      </c>
      <c r="E31" s="8">
        <v>222.739</v>
      </c>
      <c r="F31" s="9" t="s">
        <v>34</v>
      </c>
      <c r="G31" s="8">
        <v>7534.5492560462999</v>
      </c>
    </row>
  </sheetData>
  <conditionalFormatting sqref="G2:G31">
    <cfRule type="expression" dxfId="19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310</v>
      </c>
      <c r="B2" s="8">
        <v>0</v>
      </c>
      <c r="C2" s="8">
        <v>4</v>
      </c>
      <c r="D2" s="12">
        <v>0</v>
      </c>
      <c r="E2" s="12">
        <v>140.37299999999999</v>
      </c>
      <c r="F2" s="13" t="s">
        <v>25</v>
      </c>
      <c r="G2" s="12">
        <v>66846.504360704406</v>
      </c>
    </row>
    <row r="3" spans="1:7" ht="15.75" customHeight="1">
      <c r="A3" s="8">
        <v>310</v>
      </c>
      <c r="B3" s="8">
        <v>0</v>
      </c>
      <c r="C3" s="8">
        <v>4</v>
      </c>
      <c r="D3" s="8">
        <v>0</v>
      </c>
      <c r="E3" s="8">
        <v>108.495</v>
      </c>
      <c r="F3" s="9" t="s">
        <v>22</v>
      </c>
      <c r="G3" s="8">
        <v>66846.504360704406</v>
      </c>
    </row>
    <row r="4" spans="1:7" ht="15.75" customHeight="1">
      <c r="A4" s="8">
        <v>310</v>
      </c>
      <c r="B4" s="8">
        <v>0</v>
      </c>
      <c r="C4" s="8">
        <v>4</v>
      </c>
      <c r="D4" s="8">
        <v>0</v>
      </c>
      <c r="E4" s="8">
        <v>119.559</v>
      </c>
      <c r="F4" s="9" t="s">
        <v>22</v>
      </c>
      <c r="G4" s="8">
        <v>66846.504360704406</v>
      </c>
    </row>
    <row r="5" spans="1:7" ht="15.75" customHeight="1">
      <c r="A5" s="8">
        <v>310</v>
      </c>
      <c r="B5" s="8">
        <v>0</v>
      </c>
      <c r="C5" s="8">
        <v>4</v>
      </c>
      <c r="D5" s="8">
        <v>0</v>
      </c>
      <c r="E5" s="8">
        <v>134.35</v>
      </c>
      <c r="F5" s="9" t="s">
        <v>30</v>
      </c>
      <c r="G5" s="8">
        <v>66846.504360704406</v>
      </c>
    </row>
    <row r="6" spans="1:7" ht="15.75" customHeight="1">
      <c r="A6" s="8">
        <v>310</v>
      </c>
      <c r="B6" s="8">
        <v>4</v>
      </c>
      <c r="C6" s="8">
        <v>4</v>
      </c>
      <c r="D6" s="8">
        <v>2</v>
      </c>
      <c r="E6" s="8">
        <v>92.852999999999994</v>
      </c>
      <c r="F6" s="9" t="s">
        <v>40</v>
      </c>
      <c r="G6" s="8">
        <v>49177.999485594497</v>
      </c>
    </row>
    <row r="7" spans="1:7" ht="15.75" customHeight="1">
      <c r="A7" s="8">
        <v>310</v>
      </c>
      <c r="B7" s="8">
        <v>4</v>
      </c>
      <c r="C7" s="8">
        <v>4</v>
      </c>
      <c r="D7" s="8">
        <v>2</v>
      </c>
      <c r="E7" s="8">
        <v>297.21899999999999</v>
      </c>
      <c r="F7" s="9" t="s">
        <v>41</v>
      </c>
      <c r="G7" s="8">
        <v>80957.485165273596</v>
      </c>
    </row>
    <row r="8" spans="1:7" ht="15.75" customHeight="1">
      <c r="A8" s="8">
        <v>310</v>
      </c>
      <c r="B8" s="8">
        <v>84</v>
      </c>
      <c r="C8" s="8">
        <v>4</v>
      </c>
      <c r="D8" s="8">
        <v>2</v>
      </c>
      <c r="E8" s="8">
        <v>123.824</v>
      </c>
      <c r="F8" s="9" t="s">
        <v>37</v>
      </c>
      <c r="G8" s="8">
        <v>53696.372355319902</v>
      </c>
    </row>
    <row r="9" spans="1:7" ht="15.75" customHeight="1">
      <c r="A9" s="8">
        <v>310</v>
      </c>
      <c r="B9" s="8">
        <v>0</v>
      </c>
      <c r="C9" s="8">
        <v>4</v>
      </c>
      <c r="D9" s="8">
        <v>0</v>
      </c>
      <c r="E9" s="8">
        <v>125.43600000000001</v>
      </c>
      <c r="F9" s="9" t="s">
        <v>22</v>
      </c>
      <c r="G9" s="8">
        <v>66846.504360704406</v>
      </c>
    </row>
    <row r="10" spans="1:7" ht="15.75" customHeight="1">
      <c r="A10" s="8">
        <v>310</v>
      </c>
      <c r="B10" s="8">
        <v>0</v>
      </c>
      <c r="C10" s="8">
        <v>4</v>
      </c>
      <c r="D10" s="8">
        <v>0</v>
      </c>
      <c r="E10" s="8">
        <v>105.11199999999999</v>
      </c>
      <c r="F10" s="9" t="s">
        <v>22</v>
      </c>
      <c r="G10" s="8">
        <v>66846.504360704406</v>
      </c>
    </row>
    <row r="11" spans="1:7" ht="15.75" customHeight="1">
      <c r="A11" s="8">
        <v>310</v>
      </c>
      <c r="B11" s="8">
        <v>4</v>
      </c>
      <c r="C11" s="8">
        <v>4</v>
      </c>
      <c r="D11" s="8">
        <v>2</v>
      </c>
      <c r="E11" s="8">
        <v>159.316</v>
      </c>
      <c r="F11" s="9" t="s">
        <v>42</v>
      </c>
      <c r="G11" s="8">
        <v>89724.239835529894</v>
      </c>
    </row>
    <row r="12" spans="1:7" ht="15.75" customHeight="1">
      <c r="A12" s="8">
        <v>310</v>
      </c>
      <c r="B12" s="8">
        <v>0</v>
      </c>
      <c r="C12" s="8">
        <v>4</v>
      </c>
      <c r="D12" s="8">
        <v>0</v>
      </c>
      <c r="E12" s="8">
        <v>117.857</v>
      </c>
      <c r="F12" s="9" t="s">
        <v>22</v>
      </c>
      <c r="G12" s="8">
        <v>66846.504360704406</v>
      </c>
    </row>
    <row r="13" spans="1:7" ht="15.75" customHeight="1">
      <c r="A13" s="8">
        <v>310</v>
      </c>
      <c r="B13" s="8">
        <v>0</v>
      </c>
      <c r="C13" s="8">
        <v>4</v>
      </c>
      <c r="D13" s="8">
        <v>0</v>
      </c>
      <c r="E13" s="8">
        <v>162.69900000000001</v>
      </c>
      <c r="F13" s="9" t="s">
        <v>30</v>
      </c>
      <c r="G13" s="8">
        <v>66846.504360704406</v>
      </c>
    </row>
    <row r="14" spans="1:7" ht="15.75" customHeight="1">
      <c r="A14" s="8">
        <v>310</v>
      </c>
      <c r="B14" s="8">
        <v>84</v>
      </c>
      <c r="C14" s="8">
        <v>4</v>
      </c>
      <c r="D14" s="8">
        <v>2</v>
      </c>
      <c r="E14" s="8">
        <v>195.732</v>
      </c>
      <c r="F14" s="9" t="s">
        <v>36</v>
      </c>
      <c r="G14" s="8">
        <v>53696.372355319902</v>
      </c>
    </row>
    <row r="15" spans="1:7" ht="15.75" customHeight="1">
      <c r="A15" s="8">
        <v>310</v>
      </c>
      <c r="B15" s="8">
        <v>4</v>
      </c>
      <c r="C15" s="8">
        <v>4</v>
      </c>
      <c r="D15" s="8">
        <v>2</v>
      </c>
      <c r="E15" s="8">
        <v>227.68</v>
      </c>
      <c r="F15" s="9" t="s">
        <v>45</v>
      </c>
      <c r="G15" s="8">
        <v>89724.239835529894</v>
      </c>
    </row>
    <row r="16" spans="1:7" ht="15.75" customHeight="1">
      <c r="A16" s="8">
        <v>310</v>
      </c>
      <c r="B16" s="8">
        <v>0</v>
      </c>
      <c r="C16" s="8">
        <v>4</v>
      </c>
      <c r="D16" s="8">
        <v>0</v>
      </c>
      <c r="E16" s="8">
        <v>479.375</v>
      </c>
      <c r="F16" s="9" t="s">
        <v>46</v>
      </c>
      <c r="G16" s="8">
        <v>57166.387214109098</v>
      </c>
    </row>
    <row r="17" spans="1:7" ht="15.75" customHeight="1">
      <c r="A17" s="8">
        <v>310</v>
      </c>
      <c r="B17" s="8">
        <v>262</v>
      </c>
      <c r="C17" s="8">
        <v>4</v>
      </c>
      <c r="D17" s="14">
        <v>4</v>
      </c>
      <c r="E17" s="8">
        <v>68.102000000000004</v>
      </c>
      <c r="F17" s="9" t="s">
        <v>15</v>
      </c>
      <c r="G17" s="8">
        <v>4383.3773351281998</v>
      </c>
    </row>
    <row r="18" spans="1:7" ht="15.75" customHeight="1">
      <c r="A18" s="8">
        <v>310</v>
      </c>
      <c r="B18" s="8">
        <v>84</v>
      </c>
      <c r="C18" s="8">
        <v>4</v>
      </c>
      <c r="D18" s="8">
        <v>2</v>
      </c>
      <c r="E18" s="8">
        <v>94.215999999999994</v>
      </c>
      <c r="F18" s="9" t="s">
        <v>19</v>
      </c>
      <c r="G18" s="8">
        <v>53696.372355319902</v>
      </c>
    </row>
    <row r="19" spans="1:7" ht="15.75" customHeight="1">
      <c r="A19" s="8">
        <v>310</v>
      </c>
      <c r="B19" s="8">
        <v>44</v>
      </c>
      <c r="C19" s="8">
        <v>4</v>
      </c>
      <c r="D19" s="8">
        <v>2</v>
      </c>
      <c r="E19" s="8">
        <v>232.05</v>
      </c>
      <c r="F19" s="9" t="s">
        <v>35</v>
      </c>
      <c r="G19" s="8">
        <v>68854.976830481595</v>
      </c>
    </row>
    <row r="20" spans="1:7" ht="15.75" customHeight="1">
      <c r="A20" s="8">
        <v>310</v>
      </c>
      <c r="B20" s="8">
        <v>0</v>
      </c>
      <c r="C20" s="8">
        <v>4</v>
      </c>
      <c r="D20" s="8">
        <v>0</v>
      </c>
      <c r="E20" s="8">
        <v>117.429</v>
      </c>
      <c r="F20" s="9" t="s">
        <v>22</v>
      </c>
      <c r="G20" s="8">
        <v>66846.504360704406</v>
      </c>
    </row>
    <row r="21" spans="1:7" ht="15.75" customHeight="1">
      <c r="A21" s="8">
        <v>310</v>
      </c>
      <c r="B21" s="8">
        <v>0</v>
      </c>
      <c r="C21" s="8">
        <v>4</v>
      </c>
      <c r="D21" s="8">
        <v>0</v>
      </c>
      <c r="E21" s="8">
        <v>248.02099999999999</v>
      </c>
      <c r="F21" s="9" t="s">
        <v>48</v>
      </c>
      <c r="G21" s="8">
        <v>71229.881695832606</v>
      </c>
    </row>
    <row r="22" spans="1:7" ht="15.75" customHeight="1">
      <c r="A22" s="8">
        <v>310</v>
      </c>
      <c r="B22" s="8">
        <v>0</v>
      </c>
      <c r="C22" s="8">
        <v>4</v>
      </c>
      <c r="D22" s="8">
        <v>0</v>
      </c>
      <c r="E22" s="8">
        <v>119.702</v>
      </c>
      <c r="F22" s="9" t="s">
        <v>22</v>
      </c>
      <c r="G22" s="8">
        <v>66846.504360704406</v>
      </c>
    </row>
    <row r="23" spans="1:7" ht="15.75" customHeight="1">
      <c r="A23" s="8">
        <v>310</v>
      </c>
      <c r="B23" s="8">
        <v>84</v>
      </c>
      <c r="C23" s="8">
        <v>4</v>
      </c>
      <c r="D23" s="8">
        <v>2</v>
      </c>
      <c r="E23" s="8">
        <v>193.70699999999999</v>
      </c>
      <c r="F23" s="9" t="s">
        <v>36</v>
      </c>
      <c r="G23" s="8">
        <v>53696.372355319902</v>
      </c>
    </row>
    <row r="24" spans="1:7" ht="15.75" customHeight="1">
      <c r="A24" s="8">
        <v>310</v>
      </c>
      <c r="B24" s="8">
        <v>84</v>
      </c>
      <c r="C24" s="8">
        <v>4</v>
      </c>
      <c r="D24" s="8">
        <v>2</v>
      </c>
      <c r="E24" s="8">
        <v>94.591999999999999</v>
      </c>
      <c r="F24" s="9" t="s">
        <v>19</v>
      </c>
      <c r="G24" s="8">
        <v>53696.372355319902</v>
      </c>
    </row>
    <row r="25" spans="1:7" ht="15.75" customHeight="1">
      <c r="A25" s="8">
        <v>310</v>
      </c>
      <c r="B25" s="8">
        <v>0</v>
      </c>
      <c r="C25" s="8">
        <v>4</v>
      </c>
      <c r="D25" s="8">
        <v>0</v>
      </c>
      <c r="E25" s="8">
        <v>94.408000000000001</v>
      </c>
      <c r="F25" s="9" t="s">
        <v>40</v>
      </c>
      <c r="G25" s="8">
        <v>66846.504360704406</v>
      </c>
    </row>
    <row r="26" spans="1:7" ht="15.75" customHeight="1">
      <c r="A26" s="8">
        <v>310</v>
      </c>
      <c r="B26" s="8">
        <v>84</v>
      </c>
      <c r="C26" s="8">
        <v>4</v>
      </c>
      <c r="D26" s="8">
        <v>2</v>
      </c>
      <c r="E26" s="8">
        <v>208.75899999999999</v>
      </c>
      <c r="F26" s="9" t="s">
        <v>49</v>
      </c>
      <c r="G26" s="8">
        <v>53696.372355319902</v>
      </c>
    </row>
    <row r="27" spans="1:7" ht="15.75" customHeight="1">
      <c r="A27" s="8">
        <v>310</v>
      </c>
      <c r="B27" s="8">
        <v>262</v>
      </c>
      <c r="C27" s="8">
        <v>4</v>
      </c>
      <c r="D27" s="14">
        <v>4</v>
      </c>
      <c r="E27" s="8">
        <v>94.119</v>
      </c>
      <c r="F27" s="9" t="s">
        <v>19</v>
      </c>
      <c r="G27" s="8">
        <v>4383.3773351281998</v>
      </c>
    </row>
    <row r="28" spans="1:7" ht="15.75" customHeight="1">
      <c r="A28" s="8">
        <v>310</v>
      </c>
      <c r="B28" s="8">
        <v>84</v>
      </c>
      <c r="C28" s="8">
        <v>4</v>
      </c>
      <c r="D28" s="8">
        <v>2</v>
      </c>
      <c r="E28" s="8">
        <v>189.29599999999999</v>
      </c>
      <c r="F28" s="9" t="s">
        <v>36</v>
      </c>
      <c r="G28" s="8">
        <v>53696.372355319902</v>
      </c>
    </row>
    <row r="29" spans="1:7" ht="15.75" customHeight="1">
      <c r="A29" s="8">
        <v>310</v>
      </c>
      <c r="B29" s="8">
        <v>84</v>
      </c>
      <c r="C29" s="8">
        <v>4</v>
      </c>
      <c r="D29" s="8">
        <v>2</v>
      </c>
      <c r="E29" s="8">
        <v>84.152000000000001</v>
      </c>
      <c r="F29" s="9" t="s">
        <v>19</v>
      </c>
      <c r="G29" s="8">
        <v>53696.372355319902</v>
      </c>
    </row>
    <row r="30" spans="1:7" ht="15.75" customHeight="1">
      <c r="A30" s="8">
        <v>310</v>
      </c>
      <c r="B30" s="8">
        <v>0</v>
      </c>
      <c r="C30" s="8">
        <v>4</v>
      </c>
      <c r="D30" s="8">
        <v>0</v>
      </c>
      <c r="E30" s="8">
        <v>146.06100000000001</v>
      </c>
      <c r="F30" s="9" t="s">
        <v>25</v>
      </c>
      <c r="G30" s="8">
        <v>66846.504360704406</v>
      </c>
    </row>
    <row r="31" spans="1:7" ht="15.75" customHeight="1">
      <c r="A31" s="8">
        <v>310</v>
      </c>
      <c r="B31" s="8">
        <v>84</v>
      </c>
      <c r="C31" s="8">
        <v>4</v>
      </c>
      <c r="D31" s="8">
        <v>2</v>
      </c>
      <c r="E31" s="8">
        <v>120.754</v>
      </c>
      <c r="F31" s="9" t="s">
        <v>37</v>
      </c>
      <c r="G31" s="8">
        <v>53696.372355319902</v>
      </c>
    </row>
  </sheetData>
  <conditionalFormatting sqref="G2:G31">
    <cfRule type="expression" dxfId="18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1921</v>
      </c>
      <c r="B2" s="8">
        <v>0</v>
      </c>
      <c r="C2" s="8">
        <v>9</v>
      </c>
      <c r="D2" s="8">
        <v>0</v>
      </c>
      <c r="E2" s="8">
        <v>1501.298</v>
      </c>
      <c r="F2" s="9" t="s">
        <v>33</v>
      </c>
      <c r="G2" s="8">
        <v>61983.192229952503</v>
      </c>
    </row>
    <row r="3" spans="1:7" ht="15.75" customHeight="1">
      <c r="A3" s="8">
        <v>1921</v>
      </c>
      <c r="B3" s="8">
        <v>42</v>
      </c>
      <c r="C3" s="8">
        <v>9</v>
      </c>
      <c r="D3" s="14">
        <v>2</v>
      </c>
      <c r="E3" s="8">
        <v>565.94600000000003</v>
      </c>
      <c r="F3" s="9" t="s">
        <v>40</v>
      </c>
      <c r="G3" s="8">
        <v>20959.8948060486</v>
      </c>
    </row>
    <row r="4" spans="1:7" ht="15.75" customHeight="1">
      <c r="A4" s="8">
        <v>1921</v>
      </c>
      <c r="B4" s="8">
        <v>0</v>
      </c>
      <c r="C4" s="8">
        <v>9</v>
      </c>
      <c r="D4" s="8">
        <v>0</v>
      </c>
      <c r="E4" s="8">
        <v>1614.5129999999999</v>
      </c>
      <c r="F4" s="9" t="s">
        <v>33</v>
      </c>
      <c r="G4" s="8">
        <v>55583.192229952503</v>
      </c>
    </row>
    <row r="5" spans="1:7" ht="15.75" customHeight="1">
      <c r="A5" s="8">
        <v>1921</v>
      </c>
      <c r="B5" s="8">
        <v>0</v>
      </c>
      <c r="C5" s="8">
        <v>9</v>
      </c>
      <c r="D5" s="8">
        <v>0</v>
      </c>
      <c r="E5" s="8">
        <v>1248.8810000000001</v>
      </c>
      <c r="F5" s="9" t="s">
        <v>44</v>
      </c>
      <c r="G5" s="8">
        <v>61983.192229952503</v>
      </c>
    </row>
    <row r="6" spans="1:7" ht="15.75" customHeight="1">
      <c r="A6" s="8">
        <v>1921</v>
      </c>
      <c r="B6" s="8">
        <v>0</v>
      </c>
      <c r="C6" s="8">
        <v>9</v>
      </c>
      <c r="D6" s="8">
        <v>0</v>
      </c>
      <c r="E6" s="8">
        <v>1485.9739999999999</v>
      </c>
      <c r="F6" s="9" t="s">
        <v>35</v>
      </c>
      <c r="G6" s="8">
        <v>47760.970007730197</v>
      </c>
    </row>
    <row r="7" spans="1:7" ht="15.75" customHeight="1">
      <c r="A7" s="8">
        <v>1921</v>
      </c>
      <c r="B7" s="8">
        <v>0</v>
      </c>
      <c r="C7" s="8">
        <v>9</v>
      </c>
      <c r="D7" s="8">
        <v>0</v>
      </c>
      <c r="E7" s="8">
        <v>1250.7809999999999</v>
      </c>
      <c r="F7" s="9" t="s">
        <v>36</v>
      </c>
      <c r="G7" s="8">
        <v>61983.192229952503</v>
      </c>
    </row>
    <row r="8" spans="1:7" ht="15.75" customHeight="1">
      <c r="A8" s="8">
        <v>1921</v>
      </c>
      <c r="B8" s="8">
        <v>0</v>
      </c>
      <c r="C8" s="8">
        <v>9</v>
      </c>
      <c r="D8" s="8">
        <v>0</v>
      </c>
      <c r="E8" s="8">
        <v>1153.9960000000001</v>
      </c>
      <c r="F8" s="9" t="s">
        <v>44</v>
      </c>
      <c r="G8" s="8">
        <v>61983.192229952503</v>
      </c>
    </row>
    <row r="9" spans="1:7" ht="15.75" customHeight="1">
      <c r="A9" s="8">
        <v>1921</v>
      </c>
      <c r="B9" s="8">
        <v>0</v>
      </c>
      <c r="C9" s="8">
        <v>9</v>
      </c>
      <c r="D9" s="8">
        <v>0</v>
      </c>
      <c r="E9" s="8">
        <v>1338.3630000000001</v>
      </c>
      <c r="F9" s="9" t="s">
        <v>33</v>
      </c>
      <c r="G9" s="8">
        <v>51316.525563285802</v>
      </c>
    </row>
    <row r="10" spans="1:7" ht="15.75" customHeight="1">
      <c r="A10" s="8">
        <v>1921</v>
      </c>
      <c r="B10" s="8">
        <v>0</v>
      </c>
      <c r="C10" s="8">
        <v>9</v>
      </c>
      <c r="D10" s="8">
        <v>0</v>
      </c>
      <c r="E10" s="8">
        <v>1161.9849999999999</v>
      </c>
      <c r="F10" s="9" t="s">
        <v>44</v>
      </c>
      <c r="G10" s="8">
        <v>61983.192229952503</v>
      </c>
    </row>
    <row r="11" spans="1:7" ht="15.75" customHeight="1">
      <c r="A11" s="8">
        <v>1921</v>
      </c>
      <c r="B11" s="8">
        <v>0</v>
      </c>
      <c r="C11" s="8">
        <v>9</v>
      </c>
      <c r="D11" s="8">
        <v>0</v>
      </c>
      <c r="E11" s="8">
        <v>1042.8330000000001</v>
      </c>
      <c r="F11" s="9" t="s">
        <v>47</v>
      </c>
      <c r="G11" s="8">
        <v>55583.192229952503</v>
      </c>
    </row>
    <row r="12" spans="1:7" ht="15.75" customHeight="1">
      <c r="A12" s="8">
        <v>1921</v>
      </c>
      <c r="B12" s="8">
        <v>0</v>
      </c>
      <c r="C12" s="8">
        <v>9</v>
      </c>
      <c r="D12" s="8">
        <v>0</v>
      </c>
      <c r="E12" s="8">
        <v>1380.0809999999999</v>
      </c>
      <c r="F12" s="9" t="s">
        <v>33</v>
      </c>
      <c r="G12" s="8">
        <v>61983.192229952503</v>
      </c>
    </row>
    <row r="13" spans="1:7" ht="15.75" customHeight="1">
      <c r="A13" s="8">
        <v>1921</v>
      </c>
      <c r="B13" s="8">
        <v>0</v>
      </c>
      <c r="C13" s="8">
        <v>9</v>
      </c>
      <c r="D13" s="8">
        <v>0</v>
      </c>
      <c r="E13" s="8">
        <v>1188.088</v>
      </c>
      <c r="F13" s="9" t="s">
        <v>36</v>
      </c>
      <c r="G13" s="8">
        <v>55583.192229952503</v>
      </c>
    </row>
    <row r="14" spans="1:7" ht="15.75" customHeight="1">
      <c r="A14" s="8">
        <v>1921</v>
      </c>
      <c r="B14" s="8">
        <v>0</v>
      </c>
      <c r="C14" s="8">
        <v>9</v>
      </c>
      <c r="D14" s="8">
        <v>0</v>
      </c>
      <c r="E14" s="8">
        <v>1175.117</v>
      </c>
      <c r="F14" s="9" t="s">
        <v>36</v>
      </c>
      <c r="G14" s="8">
        <v>61983.192229952503</v>
      </c>
    </row>
    <row r="15" spans="1:7" ht="15.75" customHeight="1">
      <c r="A15" s="8">
        <v>1921</v>
      </c>
      <c r="B15" s="8">
        <v>0</v>
      </c>
      <c r="C15" s="8">
        <v>9</v>
      </c>
      <c r="D15" s="12">
        <v>0</v>
      </c>
      <c r="E15" s="12">
        <v>1415.068</v>
      </c>
      <c r="F15" s="13" t="s">
        <v>33</v>
      </c>
      <c r="G15" s="12">
        <v>26476.4438613686</v>
      </c>
    </row>
    <row r="16" spans="1:7" ht="15.75" customHeight="1">
      <c r="A16" s="8">
        <v>1921</v>
      </c>
      <c r="B16" s="8">
        <v>0</v>
      </c>
      <c r="C16" s="8">
        <v>9</v>
      </c>
      <c r="D16" s="8">
        <v>0</v>
      </c>
      <c r="E16" s="8">
        <v>1163.2829999999999</v>
      </c>
      <c r="F16" s="9" t="s">
        <v>44</v>
      </c>
      <c r="G16" s="8">
        <v>61983.192229952503</v>
      </c>
    </row>
    <row r="17" spans="1:7" ht="15.75" customHeight="1">
      <c r="A17" s="8">
        <v>1921</v>
      </c>
      <c r="B17" s="8">
        <v>0</v>
      </c>
      <c r="C17" s="8">
        <v>9</v>
      </c>
      <c r="D17" s="8">
        <v>0</v>
      </c>
      <c r="E17" s="8">
        <v>1348.8440000000001</v>
      </c>
      <c r="F17" s="9" t="s">
        <v>33</v>
      </c>
      <c r="G17" s="8">
        <v>51316.525563285802</v>
      </c>
    </row>
    <row r="18" spans="1:7" ht="15.75" customHeight="1">
      <c r="A18" s="8">
        <v>1921</v>
      </c>
      <c r="B18" s="8">
        <v>0</v>
      </c>
      <c r="C18" s="8">
        <v>9</v>
      </c>
      <c r="D18" s="8">
        <v>0</v>
      </c>
      <c r="E18" s="8">
        <v>1547.808</v>
      </c>
      <c r="F18" s="9" t="s">
        <v>35</v>
      </c>
      <c r="G18" s="8">
        <v>47760.970007730197</v>
      </c>
    </row>
    <row r="19" spans="1:7" ht="15.75" customHeight="1">
      <c r="A19" s="8">
        <v>1921</v>
      </c>
      <c r="B19" s="8">
        <v>0</v>
      </c>
      <c r="C19" s="8">
        <v>9</v>
      </c>
      <c r="D19" s="8">
        <v>0</v>
      </c>
      <c r="E19" s="8">
        <v>1223.8789999999999</v>
      </c>
      <c r="F19" s="9" t="s">
        <v>44</v>
      </c>
      <c r="G19" s="8">
        <v>61983.192229952503</v>
      </c>
    </row>
    <row r="20" spans="1:7" ht="15.75" customHeight="1">
      <c r="A20" s="8">
        <v>1921</v>
      </c>
      <c r="B20" s="8">
        <v>0</v>
      </c>
      <c r="C20" s="8">
        <v>9</v>
      </c>
      <c r="D20" s="8">
        <v>0</v>
      </c>
      <c r="E20" s="8">
        <v>1230.317</v>
      </c>
      <c r="F20" s="9" t="s">
        <v>36</v>
      </c>
      <c r="G20" s="8">
        <v>61983.192229952503</v>
      </c>
    </row>
    <row r="21" spans="1:7" ht="15.75" customHeight="1">
      <c r="A21" s="8">
        <v>1921</v>
      </c>
      <c r="B21" s="8">
        <v>0</v>
      </c>
      <c r="C21" s="8">
        <v>9</v>
      </c>
      <c r="D21" s="8">
        <v>0</v>
      </c>
      <c r="E21" s="8">
        <v>1146.3230000000001</v>
      </c>
      <c r="F21" s="9" t="s">
        <v>44</v>
      </c>
      <c r="G21" s="8">
        <v>61983.192229952503</v>
      </c>
    </row>
    <row r="22" spans="1:7" ht="15.75" customHeight="1">
      <c r="A22" s="8">
        <v>1921</v>
      </c>
      <c r="B22" s="8">
        <v>0</v>
      </c>
      <c r="C22" s="8">
        <v>9</v>
      </c>
      <c r="D22" s="8">
        <v>0</v>
      </c>
      <c r="E22" s="8">
        <v>969.81600000000003</v>
      </c>
      <c r="F22" s="9" t="s">
        <v>25</v>
      </c>
      <c r="G22" s="8">
        <v>40698.666083590797</v>
      </c>
    </row>
    <row r="23" spans="1:7" ht="15.75" customHeight="1">
      <c r="A23" s="8">
        <v>1921</v>
      </c>
      <c r="B23" s="8">
        <v>0</v>
      </c>
      <c r="C23" s="8">
        <v>9</v>
      </c>
      <c r="D23" s="8">
        <v>0</v>
      </c>
      <c r="E23" s="8">
        <v>1389.0920000000001</v>
      </c>
      <c r="F23" s="9" t="s">
        <v>33</v>
      </c>
      <c r="G23" s="8">
        <v>55583.192229952503</v>
      </c>
    </row>
    <row r="24" spans="1:7" ht="15.75" customHeight="1">
      <c r="A24" s="8">
        <v>1921</v>
      </c>
      <c r="B24" s="8">
        <v>0</v>
      </c>
      <c r="C24" s="8">
        <v>9</v>
      </c>
      <c r="D24" s="8">
        <v>0</v>
      </c>
      <c r="E24" s="8">
        <v>1487.87</v>
      </c>
      <c r="F24" s="9" t="s">
        <v>33</v>
      </c>
      <c r="G24" s="8">
        <v>61983.192229952503</v>
      </c>
    </row>
    <row r="25" spans="1:7" ht="15.75" customHeight="1">
      <c r="A25" s="8">
        <v>1921</v>
      </c>
      <c r="B25" s="8">
        <v>0</v>
      </c>
      <c r="C25" s="8">
        <v>9</v>
      </c>
      <c r="D25" s="8">
        <v>0</v>
      </c>
      <c r="E25" s="8">
        <v>1321.634</v>
      </c>
      <c r="F25" s="9" t="s">
        <v>33</v>
      </c>
      <c r="G25" s="8">
        <v>51316.525563285802</v>
      </c>
    </row>
    <row r="26" spans="1:7" ht="15.75" customHeight="1">
      <c r="A26" s="8">
        <v>1921</v>
      </c>
      <c r="B26" s="8">
        <v>0</v>
      </c>
      <c r="C26" s="8">
        <v>9</v>
      </c>
      <c r="D26" s="8">
        <v>0</v>
      </c>
      <c r="E26" s="8">
        <v>1165.5029999999999</v>
      </c>
      <c r="F26" s="9" t="s">
        <v>44</v>
      </c>
      <c r="G26" s="8">
        <v>61983.192229952503</v>
      </c>
    </row>
    <row r="27" spans="1:7" ht="15.75" customHeight="1">
      <c r="A27" s="8">
        <v>1921</v>
      </c>
      <c r="B27" s="8">
        <v>0</v>
      </c>
      <c r="C27" s="8">
        <v>9</v>
      </c>
      <c r="D27" s="8">
        <v>0</v>
      </c>
      <c r="E27" s="8">
        <v>1191.1489999999999</v>
      </c>
      <c r="F27" s="9" t="s">
        <v>44</v>
      </c>
      <c r="G27" s="8">
        <v>61983.192229952503</v>
      </c>
    </row>
    <row r="28" spans="1:7" ht="15.75" customHeight="1">
      <c r="A28" s="8">
        <v>1921</v>
      </c>
      <c r="B28" s="8">
        <v>0</v>
      </c>
      <c r="C28" s="8">
        <v>9</v>
      </c>
      <c r="D28" s="8">
        <v>0</v>
      </c>
      <c r="E28" s="8">
        <v>1430.9839999999999</v>
      </c>
      <c r="F28" s="9" t="s">
        <v>33</v>
      </c>
      <c r="G28" s="8">
        <v>61983.192229952503</v>
      </c>
    </row>
    <row r="29" spans="1:7" ht="15.75" customHeight="1">
      <c r="A29" s="8">
        <v>1921</v>
      </c>
      <c r="B29" s="8">
        <v>0</v>
      </c>
      <c r="C29" s="8">
        <v>9</v>
      </c>
      <c r="D29" s="8">
        <v>0</v>
      </c>
      <c r="E29" s="8">
        <v>1167.2739999999999</v>
      </c>
      <c r="F29" s="9" t="s">
        <v>44</v>
      </c>
      <c r="G29" s="8">
        <v>61983.192229952503</v>
      </c>
    </row>
    <row r="30" spans="1:7" ht="15.75" customHeight="1">
      <c r="A30" s="8">
        <v>1921</v>
      </c>
      <c r="B30" s="8">
        <v>0</v>
      </c>
      <c r="C30" s="8">
        <v>9</v>
      </c>
      <c r="D30" s="8">
        <v>0</v>
      </c>
      <c r="E30" s="8">
        <v>1216.181</v>
      </c>
      <c r="F30" s="9" t="s">
        <v>36</v>
      </c>
      <c r="G30" s="8">
        <v>61983.192229952503</v>
      </c>
    </row>
    <row r="31" spans="1:7" ht="15.75" customHeight="1">
      <c r="A31" s="8">
        <v>1921</v>
      </c>
      <c r="B31" s="8">
        <v>0</v>
      </c>
      <c r="C31" s="8">
        <v>9</v>
      </c>
      <c r="D31" s="8">
        <v>0</v>
      </c>
      <c r="E31" s="8">
        <v>1175.7159999999999</v>
      </c>
      <c r="F31" s="9" t="s">
        <v>36</v>
      </c>
      <c r="G31" s="8">
        <v>55583.192229952503</v>
      </c>
    </row>
  </sheetData>
  <conditionalFormatting sqref="G2:G31">
    <cfRule type="expression" dxfId="17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1326</v>
      </c>
      <c r="B2" s="8">
        <v>28</v>
      </c>
      <c r="C2" s="8">
        <v>13</v>
      </c>
      <c r="D2" s="8">
        <v>2</v>
      </c>
      <c r="E2" s="8">
        <v>784.79700000000003</v>
      </c>
      <c r="F2" s="9" t="s">
        <v>51</v>
      </c>
      <c r="G2" s="8">
        <v>78094.986195133504</v>
      </c>
    </row>
    <row r="3" spans="1:7" ht="15.75" customHeight="1">
      <c r="A3" s="8">
        <v>1326</v>
      </c>
      <c r="B3" s="8">
        <v>28</v>
      </c>
      <c r="C3" s="8">
        <v>13</v>
      </c>
      <c r="D3" s="8">
        <v>2</v>
      </c>
      <c r="E3" s="8">
        <v>473.60199999999998</v>
      </c>
      <c r="F3" s="9" t="s">
        <v>18</v>
      </c>
      <c r="G3" s="8">
        <v>84484.872117033199</v>
      </c>
    </row>
    <row r="4" spans="1:7" ht="15.75" customHeight="1">
      <c r="A4" s="8">
        <v>1326</v>
      </c>
      <c r="B4" s="8">
        <v>28</v>
      </c>
      <c r="C4" s="8">
        <v>13</v>
      </c>
      <c r="D4" s="8">
        <v>2</v>
      </c>
      <c r="E4" s="8">
        <v>447.47399999999999</v>
      </c>
      <c r="F4" s="9" t="s">
        <v>23</v>
      </c>
      <c r="G4" s="8">
        <v>84484.872117033199</v>
      </c>
    </row>
    <row r="5" spans="1:7" ht="15.75" customHeight="1">
      <c r="A5" s="8">
        <v>1326</v>
      </c>
      <c r="B5" s="8">
        <v>28</v>
      </c>
      <c r="C5" s="8">
        <v>13</v>
      </c>
      <c r="D5" s="8">
        <v>2</v>
      </c>
      <c r="E5" s="8">
        <v>489.05099999999999</v>
      </c>
      <c r="F5" s="9" t="s">
        <v>23</v>
      </c>
      <c r="G5" s="8">
        <v>84484.872117033199</v>
      </c>
    </row>
    <row r="6" spans="1:7" ht="15.75" customHeight="1">
      <c r="A6" s="8">
        <v>1326</v>
      </c>
      <c r="B6" s="8">
        <v>28</v>
      </c>
      <c r="C6" s="8">
        <v>13</v>
      </c>
      <c r="D6" s="8">
        <v>2</v>
      </c>
      <c r="E6" s="8">
        <v>387.65</v>
      </c>
      <c r="F6" s="9" t="s">
        <v>35</v>
      </c>
      <c r="G6" s="8">
        <v>78094.986195133504</v>
      </c>
    </row>
    <row r="7" spans="1:7" ht="15.75" customHeight="1">
      <c r="A7" s="8">
        <v>1326</v>
      </c>
      <c r="B7" s="8">
        <v>28</v>
      </c>
      <c r="C7" s="8">
        <v>13</v>
      </c>
      <c r="D7" s="8">
        <v>2</v>
      </c>
      <c r="E7" s="8">
        <v>460.63799999999998</v>
      </c>
      <c r="F7" s="9" t="s">
        <v>18</v>
      </c>
      <c r="G7" s="8">
        <v>84484.872117033199</v>
      </c>
    </row>
    <row r="8" spans="1:7" ht="15.75" customHeight="1">
      <c r="A8" s="8">
        <v>1326</v>
      </c>
      <c r="B8" s="8">
        <v>28</v>
      </c>
      <c r="C8" s="8">
        <v>13</v>
      </c>
      <c r="D8" s="8">
        <v>2</v>
      </c>
      <c r="E8" s="8">
        <v>444.25099999999998</v>
      </c>
      <c r="F8" s="9" t="s">
        <v>18</v>
      </c>
      <c r="G8" s="8">
        <v>84484.872117033199</v>
      </c>
    </row>
    <row r="9" spans="1:7" ht="15.75" customHeight="1">
      <c r="A9" s="8">
        <v>1326</v>
      </c>
      <c r="B9" s="8">
        <v>28</v>
      </c>
      <c r="C9" s="8">
        <v>13</v>
      </c>
      <c r="D9" s="8">
        <v>2</v>
      </c>
      <c r="E9" s="8">
        <v>467.95</v>
      </c>
      <c r="F9" s="9" t="s">
        <v>23</v>
      </c>
      <c r="G9" s="8">
        <v>84484.872117033199</v>
      </c>
    </row>
    <row r="10" spans="1:7" ht="15.75" customHeight="1">
      <c r="A10" s="8">
        <v>1326</v>
      </c>
      <c r="B10" s="8">
        <v>28</v>
      </c>
      <c r="C10" s="8">
        <v>13</v>
      </c>
      <c r="D10" s="8">
        <v>2</v>
      </c>
      <c r="E10" s="8">
        <v>456.18799999999999</v>
      </c>
      <c r="F10" s="9" t="s">
        <v>18</v>
      </c>
      <c r="G10" s="8">
        <v>84484.872117033199</v>
      </c>
    </row>
    <row r="11" spans="1:7" ht="15.75" customHeight="1">
      <c r="A11" s="8">
        <v>1326</v>
      </c>
      <c r="B11" s="8">
        <v>28</v>
      </c>
      <c r="C11" s="8">
        <v>13</v>
      </c>
      <c r="D11" s="8">
        <v>2</v>
      </c>
      <c r="E11" s="8">
        <v>466.34899999999999</v>
      </c>
      <c r="F11" s="9" t="s">
        <v>23</v>
      </c>
      <c r="G11" s="8">
        <v>84484.872117033199</v>
      </c>
    </row>
    <row r="12" spans="1:7" ht="15.75" customHeight="1">
      <c r="A12" s="8">
        <v>1326</v>
      </c>
      <c r="B12" s="8">
        <v>28</v>
      </c>
      <c r="C12" s="8">
        <v>13</v>
      </c>
      <c r="D12" s="8">
        <v>2</v>
      </c>
      <c r="E12" s="8">
        <v>477.05099999999999</v>
      </c>
      <c r="F12" s="9" t="s">
        <v>23</v>
      </c>
      <c r="G12" s="8">
        <v>92379.639096373707</v>
      </c>
    </row>
    <row r="13" spans="1:7" ht="15.75" customHeight="1">
      <c r="A13" s="8">
        <v>1326</v>
      </c>
      <c r="B13" s="8">
        <v>28</v>
      </c>
      <c r="C13" s="8">
        <v>13</v>
      </c>
      <c r="D13" s="8">
        <v>2</v>
      </c>
      <c r="E13" s="8">
        <v>457.78800000000001</v>
      </c>
      <c r="F13" s="9" t="s">
        <v>18</v>
      </c>
      <c r="G13" s="8">
        <v>84484.872117033199</v>
      </c>
    </row>
    <row r="14" spans="1:7" ht="15.75" customHeight="1">
      <c r="A14" s="8">
        <v>1326</v>
      </c>
      <c r="B14" s="8">
        <v>28</v>
      </c>
      <c r="C14" s="8">
        <v>13</v>
      </c>
      <c r="D14" s="8">
        <v>2</v>
      </c>
      <c r="E14" s="8">
        <v>461.10199999999998</v>
      </c>
      <c r="F14" s="9" t="s">
        <v>18</v>
      </c>
      <c r="G14" s="8">
        <v>84484.872117033199</v>
      </c>
    </row>
    <row r="15" spans="1:7" ht="15.75" customHeight="1">
      <c r="A15" s="8">
        <v>1326</v>
      </c>
      <c r="B15" s="8">
        <v>28</v>
      </c>
      <c r="C15" s="8">
        <v>13</v>
      </c>
      <c r="D15" s="8">
        <v>2</v>
      </c>
      <c r="E15" s="8">
        <v>482.26600000000002</v>
      </c>
      <c r="F15" s="9" t="s">
        <v>23</v>
      </c>
      <c r="G15" s="8">
        <v>84484.872117033199</v>
      </c>
    </row>
    <row r="16" spans="1:7" ht="15.75" customHeight="1">
      <c r="A16" s="8">
        <v>1326</v>
      </c>
      <c r="B16" s="8">
        <v>28</v>
      </c>
      <c r="C16" s="8">
        <v>13</v>
      </c>
      <c r="D16" s="8">
        <v>2</v>
      </c>
      <c r="E16" s="8">
        <v>288.01799999999997</v>
      </c>
      <c r="F16" s="9" t="s">
        <v>47</v>
      </c>
      <c r="G16" s="8">
        <v>73634.089076760196</v>
      </c>
    </row>
    <row r="17" spans="1:7" ht="15.75" customHeight="1">
      <c r="A17" s="8">
        <v>1326</v>
      </c>
      <c r="B17" s="8">
        <v>28</v>
      </c>
      <c r="C17" s="8">
        <v>13</v>
      </c>
      <c r="D17" s="8">
        <v>2</v>
      </c>
      <c r="E17" s="8">
        <v>494.41399999999999</v>
      </c>
      <c r="F17" s="9" t="s">
        <v>23</v>
      </c>
      <c r="G17" s="8">
        <v>84484.872117033199</v>
      </c>
    </row>
    <row r="18" spans="1:7" ht="15.75" customHeight="1">
      <c r="A18" s="8">
        <v>1326</v>
      </c>
      <c r="B18" s="8">
        <v>28</v>
      </c>
      <c r="C18" s="8">
        <v>13</v>
      </c>
      <c r="D18" s="8">
        <v>2</v>
      </c>
      <c r="E18" s="8">
        <v>490.09500000000003</v>
      </c>
      <c r="F18" s="9" t="s">
        <v>23</v>
      </c>
      <c r="G18" s="8">
        <v>76983.636315898795</v>
      </c>
    </row>
    <row r="19" spans="1:7" ht="15.75" customHeight="1">
      <c r="A19" s="8">
        <v>1326</v>
      </c>
      <c r="B19" s="8">
        <v>28</v>
      </c>
      <c r="C19" s="8">
        <v>13</v>
      </c>
      <c r="D19" s="8">
        <v>2</v>
      </c>
      <c r="E19" s="8">
        <v>715.40800000000002</v>
      </c>
      <c r="F19" s="9" t="s">
        <v>52</v>
      </c>
      <c r="G19" s="8">
        <v>73634.089076760196</v>
      </c>
    </row>
    <row r="20" spans="1:7" ht="15.75" customHeight="1">
      <c r="A20" s="8">
        <v>1326</v>
      </c>
      <c r="B20" s="8">
        <v>28</v>
      </c>
      <c r="C20" s="8">
        <v>13</v>
      </c>
      <c r="D20" s="8">
        <v>2</v>
      </c>
      <c r="E20" s="8">
        <v>417.80599999999998</v>
      </c>
      <c r="F20" s="9" t="s">
        <v>21</v>
      </c>
      <c r="G20" s="8">
        <v>76983.636315898795</v>
      </c>
    </row>
    <row r="21" spans="1:7" ht="15.75" customHeight="1">
      <c r="A21" s="8">
        <v>1326</v>
      </c>
      <c r="B21" s="8">
        <v>28</v>
      </c>
      <c r="C21" s="8">
        <v>13</v>
      </c>
      <c r="D21" s="8">
        <v>2</v>
      </c>
      <c r="E21" s="8">
        <v>385.03399999999999</v>
      </c>
      <c r="F21" s="9" t="s">
        <v>35</v>
      </c>
      <c r="G21" s="8">
        <v>73634.089076760196</v>
      </c>
    </row>
    <row r="22" spans="1:7" ht="15.75" customHeight="1">
      <c r="A22" s="8">
        <v>1326</v>
      </c>
      <c r="B22" s="8">
        <v>28</v>
      </c>
      <c r="C22" s="8">
        <v>13</v>
      </c>
      <c r="D22" s="8">
        <v>2</v>
      </c>
      <c r="E22" s="8">
        <v>374.47</v>
      </c>
      <c r="F22" s="9" t="s">
        <v>54</v>
      </c>
      <c r="G22" s="8">
        <v>78094.986195133504</v>
      </c>
    </row>
    <row r="23" spans="1:7" ht="15.75" customHeight="1">
      <c r="A23" s="8">
        <v>1326</v>
      </c>
      <c r="B23" s="8">
        <v>28</v>
      </c>
      <c r="C23" s="8">
        <v>13</v>
      </c>
      <c r="D23" s="8">
        <v>2</v>
      </c>
      <c r="E23" s="8">
        <v>418.05200000000002</v>
      </c>
      <c r="F23" s="9" t="s">
        <v>21</v>
      </c>
      <c r="G23" s="8">
        <v>76983.636315898795</v>
      </c>
    </row>
    <row r="24" spans="1:7" ht="15.75" customHeight="1">
      <c r="A24" s="8">
        <v>1326</v>
      </c>
      <c r="B24" s="8">
        <v>28</v>
      </c>
      <c r="C24" s="8">
        <v>13</v>
      </c>
      <c r="D24" s="8">
        <v>2</v>
      </c>
      <c r="E24" s="8">
        <v>472.17200000000003</v>
      </c>
      <c r="F24" s="9" t="s">
        <v>23</v>
      </c>
      <c r="G24" s="8">
        <v>84484.872117033199</v>
      </c>
    </row>
    <row r="25" spans="1:7" ht="15.75" customHeight="1">
      <c r="A25" s="8">
        <v>1326</v>
      </c>
      <c r="B25" s="8">
        <v>28</v>
      </c>
      <c r="C25" s="8">
        <v>13</v>
      </c>
      <c r="D25" s="8">
        <v>2</v>
      </c>
      <c r="E25" s="8">
        <v>465.25400000000002</v>
      </c>
      <c r="F25" s="9" t="s">
        <v>18</v>
      </c>
      <c r="G25" s="8">
        <v>84484.872117033199</v>
      </c>
    </row>
    <row r="26" spans="1:7" ht="15.75" customHeight="1">
      <c r="A26" s="8">
        <v>1326</v>
      </c>
      <c r="B26" s="8">
        <v>28</v>
      </c>
      <c r="C26" s="8">
        <v>13</v>
      </c>
      <c r="D26" s="8">
        <v>2</v>
      </c>
      <c r="E26" s="8">
        <v>467.69600000000003</v>
      </c>
      <c r="F26" s="9" t="s">
        <v>23</v>
      </c>
      <c r="G26" s="8">
        <v>84484.872117033199</v>
      </c>
    </row>
    <row r="27" spans="1:7" ht="15.75" customHeight="1">
      <c r="A27" s="8">
        <v>1326</v>
      </c>
      <c r="B27" s="8">
        <v>28</v>
      </c>
      <c r="C27" s="8">
        <v>13</v>
      </c>
      <c r="D27" s="8">
        <v>2</v>
      </c>
      <c r="E27" s="8">
        <v>473.90800000000002</v>
      </c>
      <c r="F27" s="9" t="s">
        <v>23</v>
      </c>
      <c r="G27" s="8">
        <v>84484.872117033199</v>
      </c>
    </row>
    <row r="28" spans="1:7" ht="15.75" customHeight="1">
      <c r="A28" s="8">
        <v>1326</v>
      </c>
      <c r="B28" s="8">
        <v>28</v>
      </c>
      <c r="C28" s="8">
        <v>13</v>
      </c>
      <c r="D28" s="8">
        <v>2</v>
      </c>
      <c r="E28" s="8">
        <v>441.988</v>
      </c>
      <c r="F28" s="9" t="s">
        <v>18</v>
      </c>
      <c r="G28" s="8">
        <v>84484.872117033199</v>
      </c>
    </row>
    <row r="29" spans="1:7" ht="15.75" customHeight="1">
      <c r="A29" s="8">
        <v>1326</v>
      </c>
      <c r="B29" s="8">
        <v>28</v>
      </c>
      <c r="C29" s="8">
        <v>13</v>
      </c>
      <c r="D29" s="8">
        <v>2</v>
      </c>
      <c r="E29" s="8">
        <v>486.71600000000001</v>
      </c>
      <c r="F29" s="9" t="s">
        <v>23</v>
      </c>
      <c r="G29" s="8">
        <v>76983.636315898795</v>
      </c>
    </row>
    <row r="30" spans="1:7" ht="15.75" customHeight="1">
      <c r="A30" s="8">
        <v>1326</v>
      </c>
      <c r="B30" s="8">
        <v>28</v>
      </c>
      <c r="C30" s="8">
        <v>13</v>
      </c>
      <c r="D30" s="8">
        <v>2</v>
      </c>
      <c r="E30" s="8">
        <v>507.61700000000002</v>
      </c>
      <c r="F30" s="9" t="s">
        <v>23</v>
      </c>
      <c r="G30" s="8">
        <v>76983.636315898795</v>
      </c>
    </row>
    <row r="31" spans="1:7" ht="15.75" customHeight="1">
      <c r="A31" s="8">
        <v>1326</v>
      </c>
      <c r="B31" s="8">
        <v>28</v>
      </c>
      <c r="C31" s="8">
        <v>13</v>
      </c>
      <c r="D31" s="8">
        <v>2</v>
      </c>
      <c r="E31" s="8">
        <v>471.02300000000002</v>
      </c>
      <c r="F31" s="9" t="s">
        <v>23</v>
      </c>
      <c r="G31" s="8">
        <v>84484.872117033199</v>
      </c>
    </row>
  </sheetData>
  <conditionalFormatting sqref="G2:G31">
    <cfRule type="expression" dxfId="16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 t="s">
        <v>2</v>
      </c>
      <c r="C1" s="1" t="s">
        <v>3</v>
      </c>
      <c r="D1" s="1" t="s">
        <v>4</v>
      </c>
      <c r="E1" s="4" t="s">
        <v>5</v>
      </c>
      <c r="F1" s="1" t="s">
        <v>9</v>
      </c>
      <c r="G1" s="6" t="s">
        <v>10</v>
      </c>
    </row>
    <row r="2" spans="1:7" ht="15.75" customHeight="1">
      <c r="A2" s="8">
        <v>70</v>
      </c>
      <c r="B2" s="8">
        <v>0</v>
      </c>
      <c r="C2" s="8">
        <v>6</v>
      </c>
      <c r="D2" s="8">
        <v>0</v>
      </c>
      <c r="E2" s="8">
        <v>143.167</v>
      </c>
      <c r="F2" s="9" t="s">
        <v>22</v>
      </c>
      <c r="G2" s="8">
        <v>1451.2471655329</v>
      </c>
    </row>
    <row r="3" spans="1:7" ht="15.75" customHeight="1">
      <c r="A3" s="8">
        <v>70</v>
      </c>
      <c r="B3" s="8">
        <v>0</v>
      </c>
      <c r="C3" s="8">
        <v>6</v>
      </c>
      <c r="D3" s="8">
        <v>0</v>
      </c>
      <c r="E3" s="8">
        <v>108.10299999999999</v>
      </c>
      <c r="F3" s="9" t="s">
        <v>19</v>
      </c>
      <c r="G3" s="8">
        <v>1451.2471655329</v>
      </c>
    </row>
    <row r="4" spans="1:7" ht="15.75" customHeight="1">
      <c r="A4" s="8">
        <v>70</v>
      </c>
      <c r="B4" s="8">
        <v>0</v>
      </c>
      <c r="C4" s="8">
        <v>6</v>
      </c>
      <c r="D4" s="8">
        <v>0</v>
      </c>
      <c r="E4" s="8">
        <v>80.144999999999996</v>
      </c>
      <c r="F4" s="9" t="s">
        <v>15</v>
      </c>
      <c r="G4" s="8">
        <v>1451.2471655329</v>
      </c>
    </row>
    <row r="5" spans="1:7" ht="15.75" customHeight="1">
      <c r="A5" s="8">
        <v>70</v>
      </c>
      <c r="B5" s="8">
        <v>0</v>
      </c>
      <c r="C5" s="8">
        <v>6</v>
      </c>
      <c r="D5" s="8">
        <v>0</v>
      </c>
      <c r="E5" s="8">
        <v>138.70400000000001</v>
      </c>
      <c r="F5" s="9" t="s">
        <v>22</v>
      </c>
      <c r="G5" s="8">
        <v>1451.2471655329</v>
      </c>
    </row>
    <row r="6" spans="1:7" ht="15.75" customHeight="1">
      <c r="A6" s="8">
        <v>70</v>
      </c>
      <c r="B6" s="8">
        <v>0</v>
      </c>
      <c r="C6" s="8">
        <v>6</v>
      </c>
      <c r="D6" s="8">
        <v>0</v>
      </c>
      <c r="E6" s="8">
        <v>84.846999999999994</v>
      </c>
      <c r="F6" s="9" t="s">
        <v>15</v>
      </c>
      <c r="G6" s="8">
        <v>1451.2471655329</v>
      </c>
    </row>
    <row r="7" spans="1:7" ht="15.75" customHeight="1">
      <c r="A7" s="8">
        <v>70</v>
      </c>
      <c r="B7" s="8">
        <v>0</v>
      </c>
      <c r="C7" s="8">
        <v>6</v>
      </c>
      <c r="D7" s="8">
        <v>0</v>
      </c>
      <c r="E7" s="8">
        <v>76.953000000000003</v>
      </c>
      <c r="F7" s="9" t="s">
        <v>15</v>
      </c>
      <c r="G7" s="8">
        <v>1451.2471655329</v>
      </c>
    </row>
    <row r="8" spans="1:7" ht="15.75" customHeight="1">
      <c r="A8" s="8">
        <v>70</v>
      </c>
      <c r="B8" s="8">
        <v>0</v>
      </c>
      <c r="C8" s="8">
        <v>6</v>
      </c>
      <c r="D8" s="8">
        <v>0</v>
      </c>
      <c r="E8" s="8">
        <v>83.400999999999996</v>
      </c>
      <c r="F8" s="9" t="s">
        <v>15</v>
      </c>
      <c r="G8" s="8">
        <v>1451.2471655329</v>
      </c>
    </row>
    <row r="9" spans="1:7" ht="15.75" customHeight="1">
      <c r="A9" s="8">
        <v>70</v>
      </c>
      <c r="B9" s="8">
        <v>0</v>
      </c>
      <c r="C9" s="8">
        <v>6</v>
      </c>
      <c r="D9" s="8">
        <v>0</v>
      </c>
      <c r="E9" s="8">
        <v>110.782</v>
      </c>
      <c r="F9" s="9" t="s">
        <v>19</v>
      </c>
      <c r="G9" s="8">
        <v>1451.2471655329</v>
      </c>
    </row>
    <row r="10" spans="1:7" ht="15.75" customHeight="1">
      <c r="A10" s="8">
        <v>70</v>
      </c>
      <c r="B10" s="8">
        <v>0</v>
      </c>
      <c r="C10" s="8">
        <v>6</v>
      </c>
      <c r="D10" s="8">
        <v>0</v>
      </c>
      <c r="E10" s="8">
        <v>85.478999999999999</v>
      </c>
      <c r="F10" s="9" t="s">
        <v>15</v>
      </c>
      <c r="G10" s="8">
        <v>1451.2471655329</v>
      </c>
    </row>
    <row r="11" spans="1:7" ht="15.75" customHeight="1">
      <c r="A11" s="8">
        <v>70</v>
      </c>
      <c r="B11" s="8">
        <v>0</v>
      </c>
      <c r="C11" s="8">
        <v>6</v>
      </c>
      <c r="D11" s="8">
        <v>0</v>
      </c>
      <c r="E11" s="8">
        <v>94.266000000000005</v>
      </c>
      <c r="F11" s="9" t="s">
        <v>15</v>
      </c>
      <c r="G11" s="8">
        <v>1451.2471655329</v>
      </c>
    </row>
    <row r="12" spans="1:7" ht="15.75" customHeight="1">
      <c r="A12" s="8">
        <v>70</v>
      </c>
      <c r="B12" s="8">
        <v>0</v>
      </c>
      <c r="C12" s="8">
        <v>6</v>
      </c>
      <c r="D12" s="8">
        <v>0</v>
      </c>
      <c r="E12" s="8">
        <v>132.72200000000001</v>
      </c>
      <c r="F12" s="9" t="s">
        <v>22</v>
      </c>
      <c r="G12" s="8">
        <v>1451.2471655329</v>
      </c>
    </row>
    <row r="13" spans="1:7" ht="15.75" customHeight="1">
      <c r="A13" s="8">
        <v>70</v>
      </c>
      <c r="B13" s="8">
        <v>0</v>
      </c>
      <c r="C13" s="8">
        <v>6</v>
      </c>
      <c r="D13" s="8">
        <v>0</v>
      </c>
      <c r="E13" s="8">
        <v>88.18</v>
      </c>
      <c r="F13" s="9" t="s">
        <v>15</v>
      </c>
      <c r="G13" s="8">
        <v>1451.2471655329</v>
      </c>
    </row>
    <row r="14" spans="1:7" ht="15.75" customHeight="1">
      <c r="A14" s="8">
        <v>70</v>
      </c>
      <c r="B14" s="8">
        <v>0</v>
      </c>
      <c r="C14" s="8">
        <v>6</v>
      </c>
      <c r="D14" s="8">
        <v>0</v>
      </c>
      <c r="E14" s="8">
        <v>118.476</v>
      </c>
      <c r="F14" s="9" t="s">
        <v>19</v>
      </c>
      <c r="G14" s="8">
        <v>1451.2471655329</v>
      </c>
    </row>
    <row r="15" spans="1:7" ht="15.75" customHeight="1">
      <c r="A15" s="8">
        <v>70</v>
      </c>
      <c r="B15" s="8">
        <v>0</v>
      </c>
      <c r="C15" s="8">
        <v>6</v>
      </c>
      <c r="D15" s="8">
        <v>0</v>
      </c>
      <c r="E15" s="8">
        <v>111.61</v>
      </c>
      <c r="F15" s="9" t="s">
        <v>55</v>
      </c>
      <c r="G15" s="8">
        <v>1451.2471655329</v>
      </c>
    </row>
    <row r="16" spans="1:7" ht="15.75" customHeight="1">
      <c r="A16" s="8">
        <v>70</v>
      </c>
      <c r="B16" s="8">
        <v>0</v>
      </c>
      <c r="C16" s="8">
        <v>6</v>
      </c>
      <c r="D16" s="8">
        <v>0</v>
      </c>
      <c r="E16" s="8">
        <v>144.93700000000001</v>
      </c>
      <c r="F16" s="9" t="s">
        <v>22</v>
      </c>
      <c r="G16" s="8">
        <v>1451.2471655329</v>
      </c>
    </row>
    <row r="17" spans="1:7" ht="15.75" customHeight="1">
      <c r="A17" s="8">
        <v>70</v>
      </c>
      <c r="B17" s="8">
        <v>0</v>
      </c>
      <c r="C17" s="8">
        <v>6</v>
      </c>
      <c r="D17" s="8">
        <v>0</v>
      </c>
      <c r="E17" s="8">
        <v>92.997</v>
      </c>
      <c r="F17" s="9" t="s">
        <v>15</v>
      </c>
      <c r="G17" s="8">
        <v>1451.2471655329</v>
      </c>
    </row>
    <row r="18" spans="1:7" ht="15.75" customHeight="1">
      <c r="A18" s="8">
        <v>70</v>
      </c>
      <c r="B18" s="8">
        <v>0</v>
      </c>
      <c r="C18" s="8">
        <v>6</v>
      </c>
      <c r="D18" s="8">
        <v>0</v>
      </c>
      <c r="E18" s="8">
        <v>115.28100000000001</v>
      </c>
      <c r="F18" s="9" t="s">
        <v>19</v>
      </c>
      <c r="G18" s="8">
        <v>1451.2471655329</v>
      </c>
    </row>
    <row r="19" spans="1:7" ht="15.75" customHeight="1">
      <c r="A19" s="8">
        <v>70</v>
      </c>
      <c r="B19" s="8">
        <v>0</v>
      </c>
      <c r="C19" s="8">
        <v>6</v>
      </c>
      <c r="D19" s="8">
        <v>0</v>
      </c>
      <c r="E19" s="8">
        <v>79.451999999999998</v>
      </c>
      <c r="F19" s="9" t="s">
        <v>15</v>
      </c>
      <c r="G19" s="8">
        <v>1451.2471655329</v>
      </c>
    </row>
    <row r="20" spans="1:7" ht="15.75" customHeight="1">
      <c r="A20" s="8">
        <v>70</v>
      </c>
      <c r="B20" s="8">
        <v>0</v>
      </c>
      <c r="C20" s="8">
        <v>6</v>
      </c>
      <c r="D20" s="8">
        <v>0</v>
      </c>
      <c r="E20" s="8">
        <v>146.17599999999999</v>
      </c>
      <c r="F20" s="9" t="s">
        <v>22</v>
      </c>
      <c r="G20" s="8">
        <v>1451.2471655329</v>
      </c>
    </row>
    <row r="21" spans="1:7" ht="15.75" customHeight="1">
      <c r="A21" s="8">
        <v>70</v>
      </c>
      <c r="B21" s="8">
        <v>0</v>
      </c>
      <c r="C21" s="8">
        <v>6</v>
      </c>
      <c r="D21" s="8">
        <v>0</v>
      </c>
      <c r="E21" s="8">
        <v>166.727</v>
      </c>
      <c r="F21" s="9" t="s">
        <v>25</v>
      </c>
      <c r="G21" s="8">
        <v>1451.2471655329</v>
      </c>
    </row>
    <row r="22" spans="1:7" ht="15.75" customHeight="1">
      <c r="A22" s="8">
        <v>70</v>
      </c>
      <c r="B22" s="8">
        <v>0</v>
      </c>
      <c r="C22" s="8">
        <v>6</v>
      </c>
      <c r="D22" s="8">
        <v>0</v>
      </c>
      <c r="E22" s="8">
        <v>77.628</v>
      </c>
      <c r="F22" s="9" t="s">
        <v>15</v>
      </c>
      <c r="G22" s="8">
        <v>1451.2471655329</v>
      </c>
    </row>
    <row r="23" spans="1:7" ht="15.75" customHeight="1">
      <c r="A23" s="8">
        <v>70</v>
      </c>
      <c r="B23" s="8">
        <v>0</v>
      </c>
      <c r="C23" s="8">
        <v>6</v>
      </c>
      <c r="D23" s="8">
        <v>0</v>
      </c>
      <c r="E23" s="8">
        <v>88.691000000000003</v>
      </c>
      <c r="F23" s="9" t="s">
        <v>15</v>
      </c>
      <c r="G23" s="8">
        <v>1451.2471655329</v>
      </c>
    </row>
    <row r="24" spans="1:7" ht="15.75" customHeight="1">
      <c r="A24" s="8">
        <v>70</v>
      </c>
      <c r="B24" s="8">
        <v>0</v>
      </c>
      <c r="C24" s="8">
        <v>6</v>
      </c>
      <c r="D24" s="8">
        <v>0</v>
      </c>
      <c r="E24" s="8">
        <v>91.061999999999998</v>
      </c>
      <c r="F24" s="9" t="s">
        <v>15</v>
      </c>
      <c r="G24" s="8">
        <v>1451.2471655329</v>
      </c>
    </row>
    <row r="25" spans="1:7" ht="15.75" customHeight="1">
      <c r="A25" s="8">
        <v>70</v>
      </c>
      <c r="B25" s="8">
        <v>0</v>
      </c>
      <c r="C25" s="8">
        <v>6</v>
      </c>
      <c r="D25" s="8">
        <v>0</v>
      </c>
      <c r="E25" s="8">
        <v>140.48099999999999</v>
      </c>
      <c r="F25" s="9" t="s">
        <v>22</v>
      </c>
      <c r="G25" s="8">
        <v>1451.2471655329</v>
      </c>
    </row>
    <row r="26" spans="1:7" ht="15.75" customHeight="1">
      <c r="A26" s="8">
        <v>70</v>
      </c>
      <c r="B26" s="8">
        <v>0</v>
      </c>
      <c r="C26" s="8">
        <v>6</v>
      </c>
      <c r="D26" s="8">
        <v>0</v>
      </c>
      <c r="E26" s="8">
        <v>144.24299999999999</v>
      </c>
      <c r="F26" s="9" t="s">
        <v>22</v>
      </c>
      <c r="G26" s="8">
        <v>1451.2471655329</v>
      </c>
    </row>
    <row r="27" spans="1:7" ht="15.75" customHeight="1">
      <c r="A27" s="8">
        <v>70</v>
      </c>
      <c r="B27" s="8">
        <v>0</v>
      </c>
      <c r="C27" s="8">
        <v>6</v>
      </c>
      <c r="D27" s="8">
        <v>0</v>
      </c>
      <c r="E27" s="8">
        <v>116.42100000000001</v>
      </c>
      <c r="F27" s="9" t="s">
        <v>19</v>
      </c>
      <c r="G27" s="8">
        <v>1451.2471655329</v>
      </c>
    </row>
    <row r="28" spans="1:7" ht="15.75" customHeight="1">
      <c r="A28" s="8">
        <v>70</v>
      </c>
      <c r="B28" s="8">
        <v>0</v>
      </c>
      <c r="C28" s="8">
        <v>6</v>
      </c>
      <c r="D28" s="8">
        <v>0</v>
      </c>
      <c r="E28" s="8">
        <v>139.36199999999999</v>
      </c>
      <c r="F28" s="9" t="s">
        <v>22</v>
      </c>
      <c r="G28" s="8">
        <v>1451.2471655329</v>
      </c>
    </row>
    <row r="29" spans="1:7" ht="15.75" customHeight="1">
      <c r="A29" s="8">
        <v>70</v>
      </c>
      <c r="B29" s="8">
        <v>0</v>
      </c>
      <c r="C29" s="8">
        <v>6</v>
      </c>
      <c r="D29" s="8">
        <v>0</v>
      </c>
      <c r="E29" s="8">
        <v>82.17</v>
      </c>
      <c r="F29" s="9" t="s">
        <v>15</v>
      </c>
      <c r="G29" s="8">
        <v>1451.2471655329</v>
      </c>
    </row>
    <row r="30" spans="1:7" ht="15.75" customHeight="1">
      <c r="A30" s="8">
        <v>70</v>
      </c>
      <c r="B30" s="8">
        <v>0</v>
      </c>
      <c r="C30" s="8">
        <v>6</v>
      </c>
      <c r="D30" s="8">
        <v>0</v>
      </c>
      <c r="E30" s="8">
        <v>86.248000000000005</v>
      </c>
      <c r="F30" s="9" t="s">
        <v>15</v>
      </c>
      <c r="G30" s="8">
        <v>1451.2471655329</v>
      </c>
    </row>
    <row r="31" spans="1:7" ht="15.75" customHeight="1">
      <c r="A31" s="8">
        <v>70</v>
      </c>
      <c r="B31" s="8">
        <v>0</v>
      </c>
      <c r="C31" s="8">
        <v>6</v>
      </c>
      <c r="D31" s="8">
        <v>0</v>
      </c>
      <c r="E31" s="8">
        <v>118.417</v>
      </c>
      <c r="F31" s="9" t="s">
        <v>24</v>
      </c>
      <c r="G31" s="8">
        <v>1451.2471655329</v>
      </c>
    </row>
  </sheetData>
  <conditionalFormatting sqref="G2:G31">
    <cfRule type="expression" dxfId="15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results</vt:lpstr>
      <vt:lpstr>hotwire</vt:lpstr>
      <vt:lpstr>westin</vt:lpstr>
      <vt:lpstr>hightail</vt:lpstr>
      <vt:lpstr>akamai</vt:lpstr>
      <vt:lpstr>caLottery</vt:lpstr>
      <vt:lpstr>designSponge</vt:lpstr>
      <vt:lpstr>dmv</vt:lpstr>
      <vt:lpstr>els</vt:lpstr>
      <vt:lpstr>facebookLogin</vt:lpstr>
      <vt:lpstr>flynas</vt:lpstr>
      <vt:lpstr>googleEarth</vt:lpstr>
      <vt:lpstr>googleLogin</vt:lpstr>
      <vt:lpstr>ixigo</vt:lpstr>
      <vt:lpstr>linkedin</vt:lpstr>
      <vt:lpstr>museum</vt:lpstr>
      <vt:lpstr>mplay</vt:lpstr>
      <vt:lpstr>qualitrol</vt:lpstr>
      <vt:lpstr>rentalCars</vt:lpstr>
      <vt:lpstr>skype</vt:lpstr>
      <vt:lpstr>skyScanner</vt:lpstr>
      <vt:lpstr>doctor</vt:lpstr>
      <vt:lpstr>twitterHelp</vt:lpstr>
      <vt:lpstr>worldsBest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</cp:lastModifiedBy>
  <dcterms:modified xsi:type="dcterms:W3CDTF">2017-10-17T21:03:08Z</dcterms:modified>
</cp:coreProperties>
</file>