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rr\Documents\GitHub\506-OceanWater-Team1\ref_docs\"/>
    </mc:Choice>
  </mc:AlternateContent>
  <xr:revisionPtr revIDLastSave="0" documentId="13_ncr:1_{A0B32A7D-4DD4-4629-B927-B452399A38F3}" xr6:coauthVersionLast="47" xr6:coauthVersionMax="47" xr10:uidLastSave="{00000000-0000-0000-0000-000000000000}"/>
  <bookViews>
    <workbookView xWindow="28680" yWindow="-120" windowWidth="29040" windowHeight="15840" xr2:uid="{7486EFA9-D44D-45FC-B967-96B8E0A049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1" l="1"/>
  <c r="J37" i="1"/>
  <c r="K37" i="1"/>
  <c r="L37" i="1"/>
  <c r="M37" i="1"/>
  <c r="N37" i="1"/>
  <c r="O37" i="1"/>
  <c r="P37" i="1"/>
  <c r="Q37" i="1"/>
  <c r="I38" i="1"/>
  <c r="J38" i="1"/>
  <c r="K38" i="1"/>
  <c r="L38" i="1"/>
  <c r="M38" i="1"/>
  <c r="N38" i="1"/>
  <c r="O38" i="1"/>
  <c r="P38" i="1"/>
  <c r="Q38" i="1"/>
  <c r="H38" i="1"/>
  <c r="H37" i="1"/>
  <c r="I27" i="1"/>
  <c r="J27" i="1"/>
  <c r="K27" i="1"/>
  <c r="L27" i="1"/>
  <c r="M27" i="1"/>
  <c r="N27" i="1"/>
  <c r="O27" i="1"/>
  <c r="P27" i="1"/>
  <c r="Q27" i="1"/>
  <c r="I28" i="1"/>
  <c r="J28" i="1"/>
  <c r="K28" i="1"/>
  <c r="L28" i="1"/>
  <c r="M28" i="1"/>
  <c r="N28" i="1"/>
  <c r="O28" i="1"/>
  <c r="P28" i="1"/>
  <c r="Q28" i="1"/>
  <c r="H28" i="1"/>
  <c r="H27" i="1"/>
</calcChain>
</file>

<file path=xl/sharedStrings.xml><?xml version="1.0" encoding="utf-8"?>
<sst xmlns="http://schemas.openxmlformats.org/spreadsheetml/2006/main" count="32" uniqueCount="18">
  <si>
    <t>qualifier</t>
  </si>
  <si>
    <t>value</t>
  </si>
  <si>
    <t>units</t>
  </si>
  <si>
    <t>sample</t>
  </si>
  <si>
    <t>station</t>
  </si>
  <si>
    <t>depth_m</t>
  </si>
  <si>
    <t>time</t>
  </si>
  <si>
    <t>project</t>
  </si>
  <si>
    <t>parameter</t>
  </si>
  <si>
    <t>Feature NA Count</t>
  </si>
  <si>
    <t>Table _amc1</t>
  </si>
  <si>
    <t>Not NA (n)</t>
  </si>
  <si>
    <t>NA (n)</t>
  </si>
  <si>
    <t>Not NA (%)</t>
  </si>
  <si>
    <t>NA (%)</t>
  </si>
  <si>
    <t>Table _amc2</t>
  </si>
  <si>
    <t>Feature NA Count for ENTERO Category</t>
  </si>
  <si>
    <t>date_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</si>
</sst>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37" fontId="0" fillId="0" borderId="0" xfId="0" applyNumberForma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6515-5CB7-4990-B6C2-7964C793CF94}">
  <dimension ref="G22:S40"/>
  <sheetViews>
    <sheetView showGridLines="0" tabSelected="1" topLeftCell="A15" zoomScale="115" zoomScaleNormal="115" workbookViewId="0">
      <selection activeCell="K23" sqref="K23"/>
    </sheetView>
  </sheetViews>
  <sheetFormatPr defaultRowHeight="15" x14ac:dyDescent="0.25"/>
  <cols>
    <col min="7" max="7" width="12" customWidth="1"/>
    <col min="8" max="17" width="10.7109375" customWidth="1"/>
  </cols>
  <sheetData>
    <row r="22" spans="7:17" x14ac:dyDescent="0.25">
      <c r="G22" s="2" t="s">
        <v>10</v>
      </c>
    </row>
    <row r="23" spans="7:17" s="3" customFormat="1" ht="30" customHeight="1" x14ac:dyDescent="0.25">
      <c r="G23" s="4" t="s">
        <v>9</v>
      </c>
    </row>
    <row r="24" spans="7:17" ht="30" x14ac:dyDescent="0.25">
      <c r="H24" s="6" t="s">
        <v>3</v>
      </c>
      <c r="I24" s="7" t="s">
        <v>4</v>
      </c>
      <c r="J24" s="7" t="s">
        <v>5</v>
      </c>
      <c r="K24" s="7" t="s">
        <v>17</v>
      </c>
      <c r="L24" s="7" t="s">
        <v>6</v>
      </c>
      <c r="M24" s="7" t="s">
        <v>7</v>
      </c>
      <c r="N24" s="7" t="s">
        <v>8</v>
      </c>
      <c r="O24" s="7" t="s">
        <v>0</v>
      </c>
      <c r="P24" s="7" t="s">
        <v>1</v>
      </c>
      <c r="Q24" s="8" t="s">
        <v>2</v>
      </c>
    </row>
    <row r="25" spans="7:17" x14ac:dyDescent="0.25">
      <c r="G25" s="2" t="s">
        <v>11</v>
      </c>
      <c r="H25" s="5">
        <v>1236769</v>
      </c>
      <c r="I25" s="5">
        <v>1236769</v>
      </c>
      <c r="J25" s="5">
        <v>1152608</v>
      </c>
      <c r="K25" s="5">
        <v>1236769</v>
      </c>
      <c r="L25" s="5">
        <v>1075929</v>
      </c>
      <c r="M25" s="5">
        <v>1236769</v>
      </c>
      <c r="N25" s="5">
        <v>1236769</v>
      </c>
      <c r="O25" s="5">
        <v>394867</v>
      </c>
      <c r="P25" s="5">
        <v>1231466</v>
      </c>
      <c r="Q25" s="5">
        <v>1236769</v>
      </c>
    </row>
    <row r="26" spans="7:17" x14ac:dyDescent="0.25">
      <c r="G26" s="2" t="s">
        <v>12</v>
      </c>
      <c r="H26" s="5">
        <v>0</v>
      </c>
      <c r="I26" s="5">
        <v>0</v>
      </c>
      <c r="J26" s="5">
        <v>84161</v>
      </c>
      <c r="K26" s="5">
        <v>0</v>
      </c>
      <c r="L26" s="5">
        <v>160840</v>
      </c>
      <c r="M26" s="5">
        <v>0</v>
      </c>
      <c r="N26" s="5">
        <v>0</v>
      </c>
      <c r="O26" s="5">
        <v>841902</v>
      </c>
      <c r="P26" s="5">
        <v>5303</v>
      </c>
      <c r="Q26" s="5">
        <v>0</v>
      </c>
    </row>
    <row r="27" spans="7:17" x14ac:dyDescent="0.25">
      <c r="G27" s="2" t="s">
        <v>13</v>
      </c>
      <c r="H27" s="1">
        <f>H25/SUM(H$25:H$26)</f>
        <v>1</v>
      </c>
      <c r="I27" s="1">
        <f t="shared" ref="I27:Q27" si="0">I25/SUM(I$25:I$26)</f>
        <v>1</v>
      </c>
      <c r="J27" s="1">
        <f t="shared" si="0"/>
        <v>0.9319509140348764</v>
      </c>
      <c r="K27" s="1">
        <f t="shared" si="0"/>
        <v>1</v>
      </c>
      <c r="L27" s="1">
        <f t="shared" si="0"/>
        <v>0.86995146223749142</v>
      </c>
      <c r="M27" s="1">
        <f t="shared" si="0"/>
        <v>1</v>
      </c>
      <c r="N27" s="1">
        <f t="shared" si="0"/>
        <v>1</v>
      </c>
      <c r="O27" s="1">
        <f t="shared" si="0"/>
        <v>0.31927304128741907</v>
      </c>
      <c r="P27" s="1">
        <f t="shared" si="0"/>
        <v>0.99571221464962334</v>
      </c>
      <c r="Q27" s="1">
        <f t="shared" si="0"/>
        <v>1</v>
      </c>
    </row>
    <row r="28" spans="7:17" x14ac:dyDescent="0.25">
      <c r="G28" s="2" t="s">
        <v>14</v>
      </c>
      <c r="H28" s="1">
        <f>H26/SUM(H$25:H$26)</f>
        <v>0</v>
      </c>
      <c r="I28" s="1">
        <f t="shared" ref="I28:Q28" si="1">I26/SUM(I$25:I$26)</f>
        <v>0</v>
      </c>
      <c r="J28" s="1">
        <f t="shared" si="1"/>
        <v>6.8049085965123643E-2</v>
      </c>
      <c r="K28" s="1">
        <f t="shared" si="1"/>
        <v>0</v>
      </c>
      <c r="L28" s="1">
        <f t="shared" si="1"/>
        <v>0.1300485377625086</v>
      </c>
      <c r="M28" s="1">
        <f t="shared" si="1"/>
        <v>0</v>
      </c>
      <c r="N28" s="1">
        <f t="shared" si="1"/>
        <v>0</v>
      </c>
      <c r="O28" s="1">
        <f t="shared" si="1"/>
        <v>0.68072695871258093</v>
      </c>
      <c r="P28" s="1">
        <f t="shared" si="1"/>
        <v>4.2877853503766666E-3</v>
      </c>
      <c r="Q28" s="1">
        <f t="shared" si="1"/>
        <v>0</v>
      </c>
    </row>
    <row r="32" spans="7:17" x14ac:dyDescent="0.25">
      <c r="G32" s="2" t="s">
        <v>15</v>
      </c>
    </row>
    <row r="33" spans="7:19" ht="30" customHeight="1" x14ac:dyDescent="0.25">
      <c r="G33" s="4" t="s">
        <v>16</v>
      </c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7:19" ht="30" x14ac:dyDescent="0.25">
      <c r="H34" s="6" t="s">
        <v>3</v>
      </c>
      <c r="I34" s="7" t="s">
        <v>4</v>
      </c>
      <c r="J34" s="7" t="s">
        <v>5</v>
      </c>
      <c r="K34" s="7" t="s">
        <v>17</v>
      </c>
      <c r="L34" s="7" t="s">
        <v>6</v>
      </c>
      <c r="M34" s="7" t="s">
        <v>7</v>
      </c>
      <c r="N34" s="7" t="s">
        <v>8</v>
      </c>
      <c r="O34" s="7" t="s">
        <v>0</v>
      </c>
      <c r="P34" s="7" t="s">
        <v>1</v>
      </c>
      <c r="Q34" s="8" t="s">
        <v>2</v>
      </c>
    </row>
    <row r="35" spans="7:19" x14ac:dyDescent="0.25">
      <c r="G35" s="2" t="s">
        <v>11</v>
      </c>
      <c r="H35" s="5">
        <v>144341</v>
      </c>
      <c r="I35" s="5">
        <v>144341</v>
      </c>
      <c r="J35" s="5">
        <v>116186</v>
      </c>
      <c r="K35" s="5">
        <v>144341</v>
      </c>
      <c r="L35" s="5">
        <v>144012</v>
      </c>
      <c r="M35" s="5">
        <v>144341</v>
      </c>
      <c r="N35" s="5">
        <v>144341</v>
      </c>
      <c r="O35" s="5">
        <v>136251</v>
      </c>
      <c r="P35" s="5">
        <v>143075</v>
      </c>
      <c r="Q35" s="5">
        <v>144341</v>
      </c>
    </row>
    <row r="36" spans="7:19" x14ac:dyDescent="0.25">
      <c r="G36" s="2" t="s">
        <v>12</v>
      </c>
      <c r="H36" s="5">
        <v>0</v>
      </c>
      <c r="I36" s="5">
        <v>0</v>
      </c>
      <c r="J36" s="5">
        <v>28155</v>
      </c>
      <c r="K36" s="5">
        <v>0</v>
      </c>
      <c r="L36" s="5">
        <v>329</v>
      </c>
      <c r="M36" s="5">
        <v>0</v>
      </c>
      <c r="N36" s="5">
        <v>0</v>
      </c>
      <c r="O36" s="5">
        <v>8090</v>
      </c>
      <c r="P36" s="5">
        <v>1266</v>
      </c>
      <c r="Q36" s="5">
        <v>0</v>
      </c>
    </row>
    <row r="37" spans="7:19" x14ac:dyDescent="0.25">
      <c r="G37" s="2" t="s">
        <v>13</v>
      </c>
      <c r="H37" s="1">
        <f>H35/SUM(H$35:H$36)</f>
        <v>1</v>
      </c>
      <c r="I37" s="1">
        <f t="shared" ref="I37:Q37" si="2">I35/SUM(I$35:I$36)</f>
        <v>1</v>
      </c>
      <c r="J37" s="1">
        <f t="shared" si="2"/>
        <v>0.80494107703285966</v>
      </c>
      <c r="K37" s="1">
        <f t="shared" si="2"/>
        <v>1</v>
      </c>
      <c r="L37" s="1">
        <f t="shared" si="2"/>
        <v>0.99772067534518949</v>
      </c>
      <c r="M37" s="1">
        <f t="shared" si="2"/>
        <v>1</v>
      </c>
      <c r="N37" s="1">
        <f t="shared" si="2"/>
        <v>1</v>
      </c>
      <c r="O37" s="1">
        <f t="shared" si="2"/>
        <v>0.94395216882244126</v>
      </c>
      <c r="P37" s="1">
        <f t="shared" si="2"/>
        <v>0.99122910330398151</v>
      </c>
      <c r="Q37" s="1">
        <f t="shared" si="2"/>
        <v>1</v>
      </c>
    </row>
    <row r="38" spans="7:19" x14ac:dyDescent="0.25">
      <c r="G38" s="2" t="s">
        <v>14</v>
      </c>
      <c r="H38" s="1">
        <f>H36/SUM(H$35:H$36)</f>
        <v>0</v>
      </c>
      <c r="I38" s="1">
        <f t="shared" ref="I38:Q38" si="3">I36/SUM(I$35:I$36)</f>
        <v>0</v>
      </c>
      <c r="J38" s="1">
        <f t="shared" si="3"/>
        <v>0.19505892296714031</v>
      </c>
      <c r="K38" s="1">
        <f t="shared" si="3"/>
        <v>0</v>
      </c>
      <c r="L38" s="1">
        <f t="shared" si="3"/>
        <v>2.2793246548104837E-3</v>
      </c>
      <c r="M38" s="1">
        <f t="shared" si="3"/>
        <v>0</v>
      </c>
      <c r="N38" s="1">
        <f t="shared" si="3"/>
        <v>0</v>
      </c>
      <c r="O38" s="1">
        <f t="shared" si="3"/>
        <v>5.6047831177558696E-2</v>
      </c>
      <c r="P38" s="1">
        <f t="shared" si="3"/>
        <v>8.7708966960184567E-3</v>
      </c>
      <c r="Q38" s="1">
        <f t="shared" si="3"/>
        <v>0</v>
      </c>
    </row>
    <row r="39" spans="7:19" x14ac:dyDescent="0.25"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7:19" x14ac:dyDescent="0.25"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Carr</dc:creator>
  <cp:lastModifiedBy>Aaron Carr</cp:lastModifiedBy>
  <dcterms:created xsi:type="dcterms:W3CDTF">2022-12-04T21:11:33Z</dcterms:created>
  <dcterms:modified xsi:type="dcterms:W3CDTF">2022-12-04T23:21:29Z</dcterms:modified>
</cp:coreProperties>
</file>