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010C13B7-21C5-44A4-ACB6-54D98FE31ABD}" xr6:coauthVersionLast="46" xr6:coauthVersionMax="46" xr10:uidLastSave="{00000000-0000-0000-0000-000000000000}"/>
  <bookViews>
    <workbookView xWindow="2297" yWindow="2314" windowWidth="17597" windowHeight="11203" tabRatio="848" activeTab="4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Description">Description!$A$1:$O$11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P15" i="16" l="1"/>
  <c r="P16" i="16"/>
  <c r="P17" i="16"/>
  <c r="P18" i="16"/>
  <c r="P19" i="16"/>
  <c r="P20" i="16"/>
  <c r="P21" i="16"/>
  <c r="P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<sst xmlns="http://schemas.openxmlformats.org/spreadsheetml/2006/main" count="1483" uniqueCount="269">
  <si>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</si>
  <si>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</si>
  <si>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</si>
  <si>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</si>
  <si>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</si>
  <si>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</si>
  <si>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</si>
  <si>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</si>
  <si>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</si>
  <si>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</si>
  <si>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</si>
  <si>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</si>
  <si>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</si>
  <si>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</si>
  <si>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</si>
  <si>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</si>
  <si>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</si>
  <si>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</si>
  <si>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</si>
  <si>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</si>
  <si>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</si>
  <si>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</si>
  <si>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</si>
  <si>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</si>
  <si>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</si>
  <si>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</si>
  <si>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</si>
  <si>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</si>
  <si>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</si>
  <si>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</si>
  <si>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</si>
  <si>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</si>
  <si>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</si>
  <si>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</si>
  <si>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</si>
  <si>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</si>
  <si>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</si>
  <si>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</si>
  <si>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</si>
  <si>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</si>
  <si>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</si>
  <si>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</si>
  <si>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</si>
  <si>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</si>
  <si>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</si>
  <si>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</si>
  <si>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</si>
  <si>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</si>
  <si>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</si>
  <si>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</si>
  <si>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</si>
  <si>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</si>
  <si>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</si>
  <si>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</si>
  <si>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</si>
  <si>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</si>
  <si>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</si>
  <si>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</si>
  <si>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</si>
  <si>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</si>
  <si>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</si>
  <si>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</si>
  <si>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</si>
  <si>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</si>
  <si>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</si>
  <si>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</si>
  <si>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</si>
  <si>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</si>
  <si>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</si>
  <si>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</si>
  <si>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</si>
  <si>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</si>
  <si>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</si>
  <si>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</si>
  <si>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</si>
  <si>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</si>
  <si>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</si>
  <si>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</si>
  <si>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</si>
  <si>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</si>
  <si>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</si>
  <si>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</si>
  <si>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</si>
  <si>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</si>
  <si>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</si>
  <si>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</si>
  <si>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</si>
  <si>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</si>
  <si>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</si>
  <si>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</si>
  <si>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</si>
  <si>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</si>
  <si>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</si>
  <si>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SAS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</si>
  <si>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</si>
  <si>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</si>
  <si>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</si>
  <si>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</si>
  <si>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</si>
  <si>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</si>
  <si>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</si>
  <si>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</si>
  <si>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</si>
  <si>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</si>
  <si>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</si>
  <si>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</si>
  <si>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</si>
  <si>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</si>
  <si>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</si>
  <si>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</si>
  <si>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</si>
  <si>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</si>
  <si>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</si>
  <si>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</si>
  <si>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</si>
  <si>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</si>
  <si>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</si>
  <si>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</si>
  <si>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</si>
  <si>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</si>
  <si>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</si>
  <si>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</si>
  <si>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</si>
  <si>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</si>
  <si>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</si>
  <si>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</si>
  <si>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</si>
  <si>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</si>
  <si>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</si>
  <si>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</si>
  <si>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</si>
  <si>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</si>
  <si>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</si>
  <si>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</si>
  <si>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</si>
  <si>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</si>
  <si>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</si>
  <si>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</si>
  <si>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</si>
  <si>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</si>
  <si>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</si>
  <si>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</si>
  <si>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</si>
  <si>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</si>
  <si>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</si>
  <si>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</si>
  <si>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</si>
  <si>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Site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</si>
  <si>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</si>
  <si>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</si>
  <si>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</si>
  <si>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</si>
  <si>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</si>
  <si>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</si>
  <si>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</si>
  <si>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</si>
  <si>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</si>
  <si>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</si>
  <si>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</si>
  <si>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</si>
  <si>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</si>
  <si>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</si>
  <si>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</si>
  <si>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</si>
  <si>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</si>
  <si>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</si>
  <si>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</si>
  <si>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</si>
  <si>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</si>
  <si>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</si>
  <si>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</si>
  <si>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</si>
  <si>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</si>
  <si>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</si>
  <si>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</si>
  <si>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</si>
  <si>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</si>
  <si>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</si>
  <si>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</si>
  <si>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</si>
  <si>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</si>
  <si>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</si>
  <si>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</si>
  <si>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</si>
  <si>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</si>
  <si>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</si>
  <si>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</si>
  <si>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</si>
  <si>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</si>
  <si>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</si>
  <si>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</si>
  <si>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</si>
  <si>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</si>
  <si>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</si>
  <si>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</si>
  <si>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</si>
  <si>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</si>
  <si>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</si>
  <si>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</si>
  <si>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</si>
  <si>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</si>
  <si>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</si>
  <si>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</si>
  <si>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</si>
  <si>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</si>
  <si>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</si>
  <si>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</si>
  <si>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</si>
  <si>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</si>
  <si>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</si>
  <si>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</si>
  <si>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</si>
  <si>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</si>
  <si>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</si>
  <si>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</si>
  <si>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</si>
  <si>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</si>
  <si>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</si>
  <si>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</si>
  <si>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</si>
  <si>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</si>
  <si>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</si>
  <si>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</si>
  <si>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</si>
  <si>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</si>
  <si>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</si>
  <si>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</si>
  <si>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</si>
  <si>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</si>
  <si>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</si>
  <si>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</si>
  <si>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</si>
  <si>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</si>
  <si>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</si>
  <si>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</si>
  <si>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</si>
  <si>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</si>
  <si>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AGMIPET2.Weatherh</t>
  </si>
  <si>
    <t>Agmip2.wea</t>
  </si>
  <si>
    <t>Agmip2Climate.dat</t>
  </si>
  <si>
    <t>SoilName</t>
  </si>
  <si>
    <t>soilFile</t>
  </si>
  <si>
    <t>Init Type</t>
  </si>
  <si>
    <t>id</t>
  </si>
  <si>
    <t>AGMIPET2.B_Weatherh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</si>
  <si>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</si>
  <si>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</si>
  <si>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</si>
  <si>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</si>
  <si>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</si>
  <si>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</si>
  <si>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</si>
  <si>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</si>
  <si>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</si>
  <si>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</si>
  <si>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</si>
  <si>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</si>
  <si>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</si>
  <si>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</si>
  <si>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</si>
  <si>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</si>
  <si>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</si>
  <si>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</si>
  <si>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</si>
  <si>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</si>
  <si>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</si>
  <si>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</si>
  <si>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</si>
  <si>
    <t>Bush2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</si>
</sst>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1"/>
  <sheetViews>
    <sheetView topLeftCell="N1" workbookViewId="0">
      <selection activeCell="O19" sqref="O19"/>
    </sheetView>
  </sheetViews>
  <sheetFormatPr defaultRowHeight="14.6" x14ac:dyDescent="0.4"/>
  <cols>
    <col min="1" max="1" width="9" customWidth="1"/>
    <col min="2" max="2" width="15.15234375" customWidth="1"/>
    <col min="3" max="3" width="12" customWidth="1"/>
    <col min="4" max="5" width="13" customWidth="1"/>
    <col min="6" max="6" width="21.691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046875" customWidth="1"/>
  </cols>
  <sheetData>
    <row r="1" spans="1:19" x14ac:dyDescent="0.4">
      <c r="A1" t="s">
        <v>7</v>
      </c>
      <c r="B1" t="s">
        <v>146</v>
      </c>
      <c r="C1" t="s">
        <v>105</v>
      </c>
      <c r="D1" t="s">
        <v>106</v>
      </c>
      <c r="E1" s="6" t="s">
        <v>240</v>
      </c>
      <c r="F1" s="6" t="s">
        <v>8</v>
      </c>
      <c r="G1" t="s">
        <v>107</v>
      </c>
      <c r="H1" t="s">
        <v>108</v>
      </c>
      <c r="I1" t="s">
        <v>157</v>
      </c>
      <c r="J1" t="s">
        <v>109</v>
      </c>
      <c r="K1" t="s">
        <v>110</v>
      </c>
      <c r="L1" t="s">
        <v>111</v>
      </c>
      <c r="M1" s="6" t="s">
        <v>112</v>
      </c>
      <c r="N1" t="s">
        <v>113</v>
      </c>
      <c r="O1" t="s">
        <v>186</v>
      </c>
      <c r="P1" t="s">
        <v>188</v>
      </c>
      <c r="R1" t="s">
        <v>194</v>
      </c>
      <c r="S1" t="s">
        <v>189</v>
      </c>
    </row>
    <row r="2" spans="1:19" x14ac:dyDescent="0.4">
      <c r="A2" t="s">
        <v>158</v>
      </c>
      <c r="B2" t="s">
        <v>245</v>
      </c>
      <c r="C2" t="s">
        <v>200</v>
      </c>
      <c r="D2" t="str">
        <f>C2 &amp; ".var"</f>
        <v>Pn_33B51.var</v>
      </c>
      <c r="E2" t="s">
        <v>208</v>
      </c>
      <c r="F2" t="str">
        <f>E2 &amp;"_"&amp; A2 &amp; ".soi"</f>
        <v>MeadIr_run_01.soi</v>
      </c>
      <c r="G2" t="s">
        <v>238</v>
      </c>
      <c r="H2" t="s">
        <v>239</v>
      </c>
      <c r="I2" t="s">
        <v>198</v>
      </c>
      <c r="J2" t="s">
        <v>198</v>
      </c>
      <c r="K2" t="s">
        <v>187</v>
      </c>
      <c r="L2" t="s">
        <v>76</v>
      </c>
      <c r="M2" t="str">
        <f>A2</f>
        <v>run_01</v>
      </c>
      <c r="N2" t="s">
        <v>91</v>
      </c>
      <c r="O2" t="s">
        <v>252</v>
      </c>
      <c r="P2" t="s">
        <v>190</v>
      </c>
      <c r="R2" t="s">
        <v>192</v>
      </c>
      <c r="S2">
        <v>2003</v>
      </c>
    </row>
    <row r="3" spans="1:19" x14ac:dyDescent="0.4">
      <c r="A3" t="s">
        <v>159</v>
      </c>
      <c r="B3" t="s">
        <v>245</v>
      </c>
      <c r="C3" t="s">
        <v>201</v>
      </c>
      <c r="D3" t="str">
        <f t="shared" ref="D3:D21" si="0">C3 &amp; ".var"</f>
        <v>Pn_33G66.var</v>
      </c>
      <c r="E3" t="s">
        <v>208</v>
      </c>
      <c r="F3" t="str">
        <f t="shared" ref="F3:F21" si="1">E3 &amp;"_"&amp; A3 &amp; ".soi"</f>
        <v>MeadIr_run_02.soi</v>
      </c>
      <c r="G3" t="s">
        <v>238</v>
      </c>
      <c r="H3" t="s">
        <v>239</v>
      </c>
      <c r="I3" t="s">
        <v>198</v>
      </c>
      <c r="J3" t="s">
        <v>198</v>
      </c>
      <c r="K3" t="s">
        <v>187</v>
      </c>
      <c r="L3" t="s">
        <v>76</v>
      </c>
      <c r="M3" t="str">
        <f t="shared" ref="M3:M21" si="2">A3</f>
        <v>run_02</v>
      </c>
      <c r="N3" t="s">
        <v>91</v>
      </c>
      <c r="O3" t="s">
        <v>253</v>
      </c>
      <c r="P3" t="s">
        <v>190</v>
      </c>
      <c r="R3" t="s">
        <v>192</v>
      </c>
      <c r="S3">
        <v>2005</v>
      </c>
    </row>
    <row r="4" spans="1:19" x14ac:dyDescent="0.4">
      <c r="A4" t="s">
        <v>160</v>
      </c>
      <c r="B4" t="s">
        <v>245</v>
      </c>
      <c r="C4" t="s">
        <v>202</v>
      </c>
      <c r="D4" t="str">
        <f t="shared" si="0"/>
        <v>Pn_33H26.var</v>
      </c>
      <c r="E4" t="s">
        <v>208</v>
      </c>
      <c r="F4" t="str">
        <f t="shared" si="1"/>
        <v>MeadIr_run_03.soi</v>
      </c>
      <c r="G4" t="s">
        <v>238</v>
      </c>
      <c r="H4" t="s">
        <v>239</v>
      </c>
      <c r="I4" t="s">
        <v>198</v>
      </c>
      <c r="J4" t="s">
        <v>198</v>
      </c>
      <c r="K4" t="s">
        <v>187</v>
      </c>
      <c r="L4" t="s">
        <v>76</v>
      </c>
      <c r="M4" t="str">
        <f t="shared" si="2"/>
        <v>run_03</v>
      </c>
      <c r="N4" t="s">
        <v>91</v>
      </c>
      <c r="O4" t="s">
        <v>254</v>
      </c>
      <c r="P4" t="s">
        <v>190</v>
      </c>
      <c r="R4" t="s">
        <v>192</v>
      </c>
      <c r="S4">
        <v>2007</v>
      </c>
    </row>
    <row r="5" spans="1:19" x14ac:dyDescent="0.4">
      <c r="A5" t="s">
        <v>161</v>
      </c>
      <c r="B5" t="s">
        <v>245</v>
      </c>
      <c r="C5" t="s">
        <v>203</v>
      </c>
      <c r="D5" t="str">
        <f t="shared" si="0"/>
        <v>Pn_33T57.var</v>
      </c>
      <c r="E5" t="s">
        <v>208</v>
      </c>
      <c r="F5" t="str">
        <f t="shared" si="1"/>
        <v>MeadIr_run_04.soi</v>
      </c>
      <c r="G5" t="s">
        <v>238</v>
      </c>
      <c r="H5" t="s">
        <v>239</v>
      </c>
      <c r="I5" t="s">
        <v>198</v>
      </c>
      <c r="J5" t="s">
        <v>198</v>
      </c>
      <c r="K5" t="s">
        <v>187</v>
      </c>
      <c r="L5" t="s">
        <v>76</v>
      </c>
      <c r="M5" t="str">
        <f t="shared" si="2"/>
        <v>run_04</v>
      </c>
      <c r="N5" t="s">
        <v>91</v>
      </c>
      <c r="O5" t="s">
        <v>255</v>
      </c>
      <c r="P5" t="s">
        <v>190</v>
      </c>
      <c r="R5" t="s">
        <v>192</v>
      </c>
      <c r="S5">
        <v>2009</v>
      </c>
    </row>
    <row r="6" spans="1:19" x14ac:dyDescent="0.4">
      <c r="A6" t="s">
        <v>162</v>
      </c>
      <c r="B6" t="s">
        <v>245</v>
      </c>
      <c r="C6" t="s">
        <v>204</v>
      </c>
      <c r="D6" t="str">
        <f t="shared" si="0"/>
        <v>DK_61-72.var</v>
      </c>
      <c r="E6" t="s">
        <v>208</v>
      </c>
      <c r="F6" t="str">
        <f t="shared" si="1"/>
        <v>MeadIr_run_05.soi</v>
      </c>
      <c r="G6" t="s">
        <v>238</v>
      </c>
      <c r="H6" t="s">
        <v>239</v>
      </c>
      <c r="I6" t="s">
        <v>198</v>
      </c>
      <c r="J6" t="s">
        <v>198</v>
      </c>
      <c r="K6" t="s">
        <v>187</v>
      </c>
      <c r="L6" t="s">
        <v>76</v>
      </c>
      <c r="M6" t="str">
        <f t="shared" si="2"/>
        <v>run_05</v>
      </c>
      <c r="N6" t="s">
        <v>91</v>
      </c>
      <c r="O6" t="s">
        <v>256</v>
      </c>
      <c r="P6" t="s">
        <v>190</v>
      </c>
      <c r="R6" t="s">
        <v>192</v>
      </c>
      <c r="S6">
        <v>2011</v>
      </c>
    </row>
    <row r="7" spans="1:19" x14ac:dyDescent="0.4">
      <c r="A7" t="s">
        <v>163</v>
      </c>
      <c r="B7" t="s">
        <v>245</v>
      </c>
      <c r="C7" t="s">
        <v>205</v>
      </c>
      <c r="D7" t="str">
        <f t="shared" si="0"/>
        <v>DK_62-98.var</v>
      </c>
      <c r="E7" t="s">
        <v>208</v>
      </c>
      <c r="F7" t="str">
        <f t="shared" si="1"/>
        <v>MeadIr_run_06.soi</v>
      </c>
      <c r="G7" t="s">
        <v>238</v>
      </c>
      <c r="H7" t="s">
        <v>239</v>
      </c>
      <c r="I7" t="s">
        <v>198</v>
      </c>
      <c r="J7" t="s">
        <v>198</v>
      </c>
      <c r="K7" t="s">
        <v>187</v>
      </c>
      <c r="L7" t="s">
        <v>76</v>
      </c>
      <c r="M7" t="str">
        <f t="shared" si="2"/>
        <v>run_06</v>
      </c>
      <c r="N7" t="s">
        <v>91</v>
      </c>
      <c r="O7" t="s">
        <v>257</v>
      </c>
      <c r="P7" t="s">
        <v>190</v>
      </c>
      <c r="R7" t="s">
        <v>192</v>
      </c>
      <c r="S7">
        <v>2013</v>
      </c>
    </row>
    <row r="8" spans="1:19" x14ac:dyDescent="0.4">
      <c r="A8" t="s">
        <v>164</v>
      </c>
      <c r="B8" t="s">
        <v>246</v>
      </c>
      <c r="C8" t="s">
        <v>200</v>
      </c>
      <c r="D8" t="str">
        <f t="shared" si="0"/>
        <v>Pn_33B51.var</v>
      </c>
      <c r="E8" t="s">
        <v>207</v>
      </c>
      <c r="F8" t="str">
        <f t="shared" si="1"/>
        <v>MeadRF_run_07.soi</v>
      </c>
      <c r="G8" t="s">
        <v>238</v>
      </c>
      <c r="H8" t="s">
        <v>239</v>
      </c>
      <c r="I8" t="s">
        <v>198</v>
      </c>
      <c r="J8" t="s">
        <v>198</v>
      </c>
      <c r="K8" t="s">
        <v>187</v>
      </c>
      <c r="L8" t="s">
        <v>76</v>
      </c>
      <c r="M8" t="str">
        <f t="shared" si="2"/>
        <v>run_07</v>
      </c>
      <c r="N8" t="s">
        <v>91</v>
      </c>
      <c r="O8" t="s">
        <v>258</v>
      </c>
      <c r="P8" t="s">
        <v>191</v>
      </c>
      <c r="R8" t="s">
        <v>193</v>
      </c>
      <c r="S8">
        <v>2003</v>
      </c>
    </row>
    <row r="9" spans="1:19" x14ac:dyDescent="0.4">
      <c r="A9" t="s">
        <v>165</v>
      </c>
      <c r="B9" t="s">
        <v>246</v>
      </c>
      <c r="C9" t="s">
        <v>201</v>
      </c>
      <c r="D9" t="str">
        <f t="shared" si="0"/>
        <v>Pn_33G66.var</v>
      </c>
      <c r="E9" t="s">
        <v>207</v>
      </c>
      <c r="F9" t="str">
        <f t="shared" si="1"/>
        <v>MeadRF_run_08.soi</v>
      </c>
      <c r="G9" t="s">
        <v>238</v>
      </c>
      <c r="H9" t="s">
        <v>239</v>
      </c>
      <c r="I9" t="s">
        <v>198</v>
      </c>
      <c r="J9" t="s">
        <v>198</v>
      </c>
      <c r="K9" t="s">
        <v>187</v>
      </c>
      <c r="L9" t="s">
        <v>76</v>
      </c>
      <c r="M9" t="str">
        <f t="shared" si="2"/>
        <v>run_08</v>
      </c>
      <c r="N9" t="s">
        <v>91</v>
      </c>
      <c r="O9" t="s">
        <v>259</v>
      </c>
      <c r="P9" t="s">
        <v>191</v>
      </c>
      <c r="R9" t="s">
        <v>193</v>
      </c>
      <c r="S9">
        <v>2005</v>
      </c>
    </row>
    <row r="10" spans="1:19" x14ac:dyDescent="0.4">
      <c r="A10" t="s">
        <v>166</v>
      </c>
      <c r="B10" t="s">
        <v>246</v>
      </c>
      <c r="C10" t="s">
        <v>202</v>
      </c>
      <c r="D10" t="str">
        <f t="shared" si="0"/>
        <v>Pn_33H26.var</v>
      </c>
      <c r="E10" t="s">
        <v>207</v>
      </c>
      <c r="F10" t="str">
        <f t="shared" si="1"/>
        <v>MeadRF_run_09.soi</v>
      </c>
      <c r="G10" t="s">
        <v>238</v>
      </c>
      <c r="H10" t="s">
        <v>239</v>
      </c>
      <c r="I10" t="s">
        <v>198</v>
      </c>
      <c r="J10" t="s">
        <v>198</v>
      </c>
      <c r="K10" t="s">
        <v>187</v>
      </c>
      <c r="L10" t="s">
        <v>76</v>
      </c>
      <c r="M10" t="str">
        <f t="shared" si="2"/>
        <v>run_09</v>
      </c>
      <c r="N10" t="s">
        <v>91</v>
      </c>
      <c r="O10" t="s">
        <v>260</v>
      </c>
      <c r="P10" t="s">
        <v>191</v>
      </c>
      <c r="R10" t="s">
        <v>193</v>
      </c>
      <c r="S10">
        <v>2007</v>
      </c>
    </row>
    <row r="11" spans="1:19" x14ac:dyDescent="0.4">
      <c r="A11" t="s">
        <v>167</v>
      </c>
      <c r="B11" t="s">
        <v>246</v>
      </c>
      <c r="C11" t="s">
        <v>203</v>
      </c>
      <c r="D11" t="str">
        <f t="shared" si="0"/>
        <v>Pn_33T57.var</v>
      </c>
      <c r="E11" t="s">
        <v>207</v>
      </c>
      <c r="F11" t="str">
        <f t="shared" si="1"/>
        <v>MeadRF_run_10.soi</v>
      </c>
      <c r="G11" t="s">
        <v>238</v>
      </c>
      <c r="H11" t="s">
        <v>239</v>
      </c>
      <c r="I11" t="s">
        <v>198</v>
      </c>
      <c r="J11" t="s">
        <v>198</v>
      </c>
      <c r="K11" t="s">
        <v>187</v>
      </c>
      <c r="L11" t="s">
        <v>76</v>
      </c>
      <c r="M11" t="str">
        <f t="shared" si="2"/>
        <v>run_10</v>
      </c>
      <c r="N11" t="s">
        <v>91</v>
      </c>
      <c r="O11" t="s">
        <v>261</v>
      </c>
      <c r="P11" t="s">
        <v>191</v>
      </c>
      <c r="R11" t="s">
        <v>193</v>
      </c>
      <c r="S11">
        <v>2009</v>
      </c>
    </row>
    <row r="12" spans="1:19" x14ac:dyDescent="0.4">
      <c r="A12" t="s">
        <v>168</v>
      </c>
      <c r="B12" t="s">
        <v>246</v>
      </c>
      <c r="C12" t="s">
        <v>204</v>
      </c>
      <c r="D12" t="str">
        <f t="shared" si="0"/>
        <v>DK_61-72.var</v>
      </c>
      <c r="E12" t="s">
        <v>207</v>
      </c>
      <c r="F12" t="str">
        <f t="shared" si="1"/>
        <v>MeadRF_run_11.soi</v>
      </c>
      <c r="G12" t="s">
        <v>238</v>
      </c>
      <c r="H12" t="s">
        <v>239</v>
      </c>
      <c r="I12" t="s">
        <v>198</v>
      </c>
      <c r="J12" t="s">
        <v>198</v>
      </c>
      <c r="K12" t="s">
        <v>187</v>
      </c>
      <c r="L12" t="s">
        <v>76</v>
      </c>
      <c r="M12" t="str">
        <f t="shared" si="2"/>
        <v>run_11</v>
      </c>
      <c r="N12" t="s">
        <v>91</v>
      </c>
      <c r="O12" t="s">
        <v>262</v>
      </c>
      <c r="P12" t="s">
        <v>191</v>
      </c>
      <c r="R12" t="s">
        <v>193</v>
      </c>
      <c r="S12">
        <v>2011</v>
      </c>
    </row>
    <row r="13" spans="1:19" x14ac:dyDescent="0.4">
      <c r="A13" t="s">
        <v>169</v>
      </c>
      <c r="B13" t="s">
        <v>246</v>
      </c>
      <c r="C13" t="s">
        <v>205</v>
      </c>
      <c r="D13" t="str">
        <f t="shared" si="0"/>
        <v>DK_62-98.var</v>
      </c>
      <c r="E13" t="s">
        <v>207</v>
      </c>
      <c r="F13" t="str">
        <f t="shared" si="1"/>
        <v>MeadRF_run_12.soi</v>
      </c>
      <c r="G13" t="s">
        <v>238</v>
      </c>
      <c r="H13" t="s">
        <v>239</v>
      </c>
      <c r="I13" t="s">
        <v>198</v>
      </c>
      <c r="J13" t="s">
        <v>198</v>
      </c>
      <c r="K13" t="s">
        <v>187</v>
      </c>
      <c r="L13" t="s">
        <v>76</v>
      </c>
      <c r="M13" t="str">
        <f t="shared" si="2"/>
        <v>run_12</v>
      </c>
      <c r="N13" t="s">
        <v>91</v>
      </c>
      <c r="O13" t="s">
        <v>263</v>
      </c>
      <c r="P13" t="s">
        <v>191</v>
      </c>
      <c r="R13" t="s">
        <v>193</v>
      </c>
      <c r="S13">
        <v>2013</v>
      </c>
    </row>
    <row r="14" spans="1:19" x14ac:dyDescent="0.4">
      <c r="A14" t="s">
        <v>170</v>
      </c>
      <c r="B14" t="s">
        <v>247</v>
      </c>
      <c r="C14" t="s">
        <v>206</v>
      </c>
      <c r="D14" t="str">
        <f t="shared" si="0"/>
        <v>PIO-1151.var</v>
      </c>
      <c r="E14" t="s">
        <v>210</v>
      </c>
      <c r="F14" t="str">
        <f t="shared" si="1"/>
        <v>BushLD_run_13.soi</v>
      </c>
      <c r="G14" t="s">
        <v>238</v>
      </c>
      <c r="H14" t="s">
        <v>239</v>
      </c>
      <c r="I14" t="s">
        <v>199</v>
      </c>
      <c r="J14" t="s">
        <v>199</v>
      </c>
      <c r="K14" t="s">
        <v>187</v>
      </c>
      <c r="L14" t="s">
        <v>76</v>
      </c>
      <c r="M14" t="str">
        <f t="shared" si="2"/>
        <v>run_13</v>
      </c>
      <c r="N14" t="s">
        <v>91</v>
      </c>
      <c r="O14" t="s">
        <v>178</v>
      </c>
      <c r="P14" t="str">
        <f>"001"</f>
        <v>001</v>
      </c>
      <c r="R14" t="s">
        <v>195</v>
      </c>
      <c r="S14">
        <v>2013</v>
      </c>
    </row>
    <row r="15" spans="1:19" x14ac:dyDescent="0.4">
      <c r="A15" t="s">
        <v>171</v>
      </c>
      <c r="B15" t="s">
        <v>247</v>
      </c>
      <c r="C15" t="s">
        <v>206</v>
      </c>
      <c r="D15" t="str">
        <f t="shared" si="0"/>
        <v>PIO-1151.var</v>
      </c>
      <c r="E15" t="s">
        <v>210</v>
      </c>
      <c r="F15" t="str">
        <f t="shared" si="1"/>
        <v>BushLD_run_14.soi</v>
      </c>
      <c r="G15" t="s">
        <v>238</v>
      </c>
      <c r="H15" t="s">
        <v>239</v>
      </c>
      <c r="I15" t="s">
        <v>199</v>
      </c>
      <c r="J15" t="s">
        <v>199</v>
      </c>
      <c r="K15" t="s">
        <v>187</v>
      </c>
      <c r="L15" t="s">
        <v>76</v>
      </c>
      <c r="M15" t="str">
        <f t="shared" si="2"/>
        <v>run_14</v>
      </c>
      <c r="N15" t="s">
        <v>91</v>
      </c>
      <c r="O15" t="s">
        <v>179</v>
      </c>
      <c r="P15" t="str">
        <f t="shared" ref="P15:P21" si="3">"001"</f>
        <v>001</v>
      </c>
      <c r="R15" t="s">
        <v>195</v>
      </c>
      <c r="S15">
        <v>2016</v>
      </c>
    </row>
    <row r="16" spans="1:19" x14ac:dyDescent="0.4">
      <c r="A16" t="s">
        <v>172</v>
      </c>
      <c r="B16" t="s">
        <v>248</v>
      </c>
      <c r="C16" t="s">
        <v>206</v>
      </c>
      <c r="D16" t="str">
        <f t="shared" si="0"/>
        <v>PIO-1151.var</v>
      </c>
      <c r="E16" t="s">
        <v>210</v>
      </c>
      <c r="F16" t="str">
        <f t="shared" si="1"/>
        <v>BushLD_run_15.soi</v>
      </c>
      <c r="G16" t="s">
        <v>238</v>
      </c>
      <c r="H16" t="s">
        <v>239</v>
      </c>
      <c r="I16" t="s">
        <v>199</v>
      </c>
      <c r="J16" t="s">
        <v>199</v>
      </c>
      <c r="K16" t="s">
        <v>187</v>
      </c>
      <c r="L16" t="s">
        <v>76</v>
      </c>
      <c r="M16" t="str">
        <f t="shared" si="2"/>
        <v>run_15</v>
      </c>
      <c r="N16" t="s">
        <v>91</v>
      </c>
      <c r="O16" t="s">
        <v>180</v>
      </c>
      <c r="P16" t="str">
        <f t="shared" si="3"/>
        <v>001</v>
      </c>
      <c r="R16" t="s">
        <v>196</v>
      </c>
      <c r="S16">
        <v>2013</v>
      </c>
    </row>
    <row r="17" spans="1:19" x14ac:dyDescent="0.4">
      <c r="A17" t="s">
        <v>173</v>
      </c>
      <c r="B17" t="s">
        <v>248</v>
      </c>
      <c r="C17" t="s">
        <v>206</v>
      </c>
      <c r="D17" t="str">
        <f t="shared" si="0"/>
        <v>PIO-1151.var</v>
      </c>
      <c r="E17" t="s">
        <v>210</v>
      </c>
      <c r="F17" t="str">
        <f t="shared" si="1"/>
        <v>BushLD_run_16.soi</v>
      </c>
      <c r="G17" t="s">
        <v>238</v>
      </c>
      <c r="H17" t="s">
        <v>239</v>
      </c>
      <c r="I17" t="s">
        <v>199</v>
      </c>
      <c r="J17" t="s">
        <v>199</v>
      </c>
      <c r="K17" t="s">
        <v>187</v>
      </c>
      <c r="L17" t="s">
        <v>76</v>
      </c>
      <c r="M17" t="str">
        <f t="shared" si="2"/>
        <v>run_16</v>
      </c>
      <c r="N17" t="s">
        <v>91</v>
      </c>
      <c r="O17" t="s">
        <v>181</v>
      </c>
      <c r="P17" t="str">
        <f t="shared" si="3"/>
        <v>001</v>
      </c>
      <c r="R17" t="s">
        <v>196</v>
      </c>
      <c r="S17">
        <v>2016</v>
      </c>
    </row>
    <row r="18" spans="1:19" x14ac:dyDescent="0.4">
      <c r="A18" t="s">
        <v>174</v>
      </c>
      <c r="B18" t="s">
        <v>249</v>
      </c>
      <c r="C18" t="s">
        <v>206</v>
      </c>
      <c r="D18" t="str">
        <f t="shared" si="0"/>
        <v>PIO-1151.var</v>
      </c>
      <c r="E18" t="s">
        <v>210</v>
      </c>
      <c r="F18" t="str">
        <f t="shared" si="1"/>
        <v>BushLD_run_17.soi</v>
      </c>
      <c r="G18" t="s">
        <v>238</v>
      </c>
      <c r="H18" t="s">
        <v>239</v>
      </c>
      <c r="I18" t="s">
        <v>199</v>
      </c>
      <c r="J18" t="s">
        <v>199</v>
      </c>
      <c r="K18" t="s">
        <v>187</v>
      </c>
      <c r="L18" t="s">
        <v>76</v>
      </c>
      <c r="M18" t="str">
        <f t="shared" si="2"/>
        <v>run_17</v>
      </c>
      <c r="N18" t="s">
        <v>91</v>
      </c>
      <c r="O18" t="s">
        <v>182</v>
      </c>
      <c r="P18" t="str">
        <f t="shared" si="3"/>
        <v>001</v>
      </c>
      <c r="R18" t="s">
        <v>197</v>
      </c>
      <c r="S18">
        <v>2013</v>
      </c>
    </row>
    <row r="19" spans="1:19" x14ac:dyDescent="0.4">
      <c r="A19" t="s">
        <v>175</v>
      </c>
      <c r="B19" t="s">
        <v>249</v>
      </c>
      <c r="C19" t="s">
        <v>206</v>
      </c>
      <c r="D19" t="str">
        <f t="shared" si="0"/>
        <v>PIO-1151.var</v>
      </c>
      <c r="E19" t="s">
        <v>210</v>
      </c>
      <c r="F19" t="str">
        <f t="shared" si="1"/>
        <v>BushLD_run_18.soi</v>
      </c>
      <c r="G19" t="s">
        <v>238</v>
      </c>
      <c r="H19" t="s">
        <v>239</v>
      </c>
      <c r="I19" t="s">
        <v>199</v>
      </c>
      <c r="J19" t="s">
        <v>199</v>
      </c>
      <c r="K19" t="s">
        <v>187</v>
      </c>
      <c r="L19" t="s">
        <v>76</v>
      </c>
      <c r="M19" t="str">
        <f t="shared" si="2"/>
        <v>run_18</v>
      </c>
      <c r="N19" t="s">
        <v>91</v>
      </c>
      <c r="O19" t="s">
        <v>183</v>
      </c>
      <c r="P19" t="str">
        <f t="shared" si="3"/>
        <v>001</v>
      </c>
      <c r="R19" t="s">
        <v>197</v>
      </c>
      <c r="S19">
        <v>2016</v>
      </c>
    </row>
    <row r="20" spans="1:19" x14ac:dyDescent="0.4">
      <c r="A20" t="s">
        <v>176</v>
      </c>
      <c r="B20" t="s">
        <v>250</v>
      </c>
      <c r="C20" t="s">
        <v>206</v>
      </c>
      <c r="D20" t="str">
        <f t="shared" si="0"/>
        <v>PIO-1151.var</v>
      </c>
      <c r="E20" t="s">
        <v>210</v>
      </c>
      <c r="F20" t="str">
        <f t="shared" si="1"/>
        <v>BushLD_run_19.soi</v>
      </c>
      <c r="G20" t="s">
        <v>238</v>
      </c>
      <c r="H20" t="s">
        <v>239</v>
      </c>
      <c r="I20" t="s">
        <v>199</v>
      </c>
      <c r="J20" t="s">
        <v>199</v>
      </c>
      <c r="K20" t="s">
        <v>187</v>
      </c>
      <c r="L20" t="s">
        <v>76</v>
      </c>
      <c r="M20" t="str">
        <f t="shared" si="2"/>
        <v>run_19</v>
      </c>
      <c r="N20" t="s">
        <v>91</v>
      </c>
      <c r="O20" t="s">
        <v>184</v>
      </c>
      <c r="P20" t="str">
        <f t="shared" si="3"/>
        <v>001</v>
      </c>
      <c r="R20" t="s">
        <v>197</v>
      </c>
      <c r="S20">
        <v>2013</v>
      </c>
    </row>
    <row r="21" spans="1:19" x14ac:dyDescent="0.4">
      <c r="A21" t="s">
        <v>177</v>
      </c>
      <c r="B21" t="s">
        <v>250</v>
      </c>
      <c r="C21" t="s">
        <v>206</v>
      </c>
      <c r="D21" t="str">
        <f t="shared" si="0"/>
        <v>PIO-1151.var</v>
      </c>
      <c r="E21" t="s">
        <v>210</v>
      </c>
      <c r="F21" t="str">
        <f t="shared" si="1"/>
        <v>BushLD_run_20.soi</v>
      </c>
      <c r="G21" t="s">
        <v>238</v>
      </c>
      <c r="H21" t="s">
        <v>239</v>
      </c>
      <c r="I21" t="s">
        <v>199</v>
      </c>
      <c r="J21" t="s">
        <v>199</v>
      </c>
      <c r="K21" t="s">
        <v>187</v>
      </c>
      <c r="L21" t="s">
        <v>76</v>
      </c>
      <c r="M21" t="str">
        <f t="shared" si="2"/>
        <v>run_20</v>
      </c>
      <c r="N21" t="s">
        <v>91</v>
      </c>
      <c r="O21" t="s">
        <v>185</v>
      </c>
      <c r="P21" t="str">
        <f t="shared" si="3"/>
        <v>001</v>
      </c>
      <c r="R21" t="s">
        <v>197</v>
      </c>
      <c r="S21">
        <v>2016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topLeftCell="B1" workbookViewId="0">
      <selection activeCell="B7" sqref="B7"/>
    </sheetView>
  </sheetViews>
  <sheetFormatPr defaultRowHeight="14.6" x14ac:dyDescent="0.4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4">
      <c r="A1" t="s">
        <v>7</v>
      </c>
      <c r="B1" t="s">
        <v>211</v>
      </c>
      <c r="C1" t="s">
        <v>114</v>
      </c>
      <c r="D1" t="s">
        <v>115</v>
      </c>
      <c r="E1" t="s">
        <v>5</v>
      </c>
      <c r="F1" t="s">
        <v>116</v>
      </c>
      <c r="G1" t="s">
        <v>3</v>
      </c>
      <c r="H1" t="s">
        <v>4</v>
      </c>
      <c r="I1" t="s">
        <v>6</v>
      </c>
      <c r="J1" s="12" t="s">
        <v>266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251</v>
      </c>
    </row>
    <row r="2" spans="1:18" x14ac:dyDescent="0.4">
      <c r="A2" t="s">
        <v>158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4">
      <c r="A3" t="s">
        <v>159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4">
      <c r="A4" t="s">
        <v>160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4">
      <c r="A5" t="s">
        <v>161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4">
      <c r="A6" t="s">
        <v>162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4">
      <c r="A7" t="s">
        <v>163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4">
      <c r="A8" t="s">
        <v>164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4">
      <c r="A9" t="s">
        <v>165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4">
      <c r="A10" t="s">
        <v>166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4">
      <c r="A11" t="s">
        <v>167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4">
      <c r="A12" t="s">
        <v>168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4">
      <c r="A13" t="s">
        <v>169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4">
      <c r="A14" t="s">
        <v>170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4">
      <c r="A15" t="s">
        <v>171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4">
      <c r="A16" t="s">
        <v>172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4">
      <c r="A17" t="s">
        <v>173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4">
      <c r="A18" t="s">
        <v>174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4">
      <c r="A19" t="s">
        <v>175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4">
      <c r="A20" t="s">
        <v>176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4">
      <c r="A21" t="s">
        <v>177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G26" sqref="G26"/>
    </sheetView>
  </sheetViews>
  <sheetFormatPr defaultRowHeight="14.6" x14ac:dyDescent="0.4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4">
      <c r="A1" t="s">
        <v>241</v>
      </c>
      <c r="B1" t="s">
        <v>141</v>
      </c>
      <c r="C1" t="s">
        <v>242</v>
      </c>
      <c r="D1" t="s">
        <v>138</v>
      </c>
      <c r="E1" t="s">
        <v>139</v>
      </c>
      <c r="F1" t="s">
        <v>10</v>
      </c>
      <c r="G1" t="s">
        <v>212</v>
      </c>
      <c r="H1" t="s">
        <v>130</v>
      </c>
      <c r="I1" t="s">
        <v>131</v>
      </c>
      <c r="J1" t="s">
        <v>132</v>
      </c>
      <c r="K1" t="s">
        <v>133</v>
      </c>
      <c r="L1" t="s">
        <v>11</v>
      </c>
      <c r="M1" t="s">
        <v>88</v>
      </c>
      <c r="N1" t="s">
        <v>89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213</v>
      </c>
    </row>
    <row r="2" spans="1:37" x14ac:dyDescent="0.4">
      <c r="A2" t="s">
        <v>216</v>
      </c>
      <c r="B2">
        <v>10</v>
      </c>
      <c r="C2" t="s">
        <v>214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0.34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4">
      <c r="A3" t="s">
        <v>216</v>
      </c>
      <c r="B3">
        <v>20</v>
      </c>
      <c r="C3" t="s">
        <v>214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4">
      <c r="A4" t="s">
        <v>216</v>
      </c>
      <c r="B4">
        <v>40</v>
      </c>
      <c r="C4" t="s">
        <v>214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4">
      <c r="A5" t="s">
        <v>216</v>
      </c>
      <c r="B5">
        <v>60</v>
      </c>
      <c r="C5" t="s">
        <v>214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4">
      <c r="A6" t="s">
        <v>216</v>
      </c>
      <c r="B6">
        <v>80</v>
      </c>
      <c r="C6" t="s">
        <v>214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4">
      <c r="A7" t="s">
        <v>216</v>
      </c>
      <c r="B7">
        <v>100</v>
      </c>
      <c r="C7" t="s">
        <v>214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4">
      <c r="A8" t="s">
        <v>216</v>
      </c>
      <c r="B8">
        <v>120</v>
      </c>
      <c r="C8" t="s">
        <v>214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4">
      <c r="A9" t="s">
        <v>216</v>
      </c>
      <c r="B9">
        <v>140</v>
      </c>
      <c r="C9" t="s">
        <v>214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4">
      <c r="A10" t="s">
        <v>216</v>
      </c>
      <c r="B10">
        <v>160</v>
      </c>
      <c r="C10" t="s">
        <v>214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4">
      <c r="A11" t="s">
        <v>216</v>
      </c>
      <c r="B11">
        <v>180</v>
      </c>
      <c r="C11" t="s">
        <v>214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4">
      <c r="A12" t="s">
        <v>216</v>
      </c>
      <c r="B12">
        <v>200</v>
      </c>
      <c r="C12" t="s">
        <v>214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4">
      <c r="A13" t="s">
        <v>216</v>
      </c>
      <c r="B13">
        <v>220</v>
      </c>
      <c r="C13" t="s">
        <v>214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4">
      <c r="A14" t="s">
        <v>216</v>
      </c>
      <c r="B14">
        <v>240</v>
      </c>
      <c r="C14" t="s">
        <v>214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4">
      <c r="A15" t="s">
        <v>217</v>
      </c>
      <c r="B15">
        <v>10</v>
      </c>
      <c r="C15" t="s">
        <v>214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4">
      <c r="A16" t="s">
        <v>217</v>
      </c>
      <c r="B16">
        <v>20</v>
      </c>
      <c r="C16" t="s">
        <v>214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4">
      <c r="A17" t="s">
        <v>217</v>
      </c>
      <c r="B17">
        <v>40</v>
      </c>
      <c r="C17" t="s">
        <v>214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4">
      <c r="A18" t="s">
        <v>217</v>
      </c>
      <c r="B18">
        <v>60</v>
      </c>
      <c r="C18" t="s">
        <v>214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4">
      <c r="A19" t="s">
        <v>217</v>
      </c>
      <c r="B19">
        <v>80</v>
      </c>
      <c r="C19" t="s">
        <v>214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4">
      <c r="A20" t="s">
        <v>217</v>
      </c>
      <c r="B20">
        <v>100</v>
      </c>
      <c r="C20" t="s">
        <v>214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4">
      <c r="A21" t="s">
        <v>217</v>
      </c>
      <c r="B21">
        <v>120</v>
      </c>
      <c r="C21" t="s">
        <v>214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4">
      <c r="A22" t="s">
        <v>217</v>
      </c>
      <c r="B22">
        <v>140</v>
      </c>
      <c r="C22" t="s">
        <v>214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4">
      <c r="A23" t="s">
        <v>217</v>
      </c>
      <c r="B23">
        <v>160</v>
      </c>
      <c r="C23" t="s">
        <v>214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4">
      <c r="A24" t="s">
        <v>217</v>
      </c>
      <c r="B24">
        <v>180</v>
      </c>
      <c r="C24" t="s">
        <v>214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4">
      <c r="A25" t="s">
        <v>217</v>
      </c>
      <c r="B25">
        <v>200</v>
      </c>
      <c r="C25" t="s">
        <v>214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4">
      <c r="A26" t="s">
        <v>217</v>
      </c>
      <c r="B26">
        <v>220</v>
      </c>
      <c r="C26" t="s">
        <v>215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4">
      <c r="A27" t="s">
        <v>217</v>
      </c>
      <c r="B27">
        <v>240</v>
      </c>
      <c r="C27" t="s">
        <v>215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4">
      <c r="A28" t="s">
        <v>218</v>
      </c>
      <c r="B28">
        <v>10</v>
      </c>
      <c r="C28" t="s">
        <v>214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4">
      <c r="A29" t="s">
        <v>218</v>
      </c>
      <c r="B29">
        <v>20</v>
      </c>
      <c r="C29" t="s">
        <v>214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4">
      <c r="A30" t="s">
        <v>218</v>
      </c>
      <c r="B30">
        <v>40</v>
      </c>
      <c r="C30" t="s">
        <v>214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4">
      <c r="A31" t="s">
        <v>218</v>
      </c>
      <c r="B31">
        <v>60</v>
      </c>
      <c r="C31" t="s">
        <v>214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4">
      <c r="A32" t="s">
        <v>218</v>
      </c>
      <c r="B32">
        <v>80</v>
      </c>
      <c r="C32" t="s">
        <v>214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4">
      <c r="A33" t="s">
        <v>218</v>
      </c>
      <c r="B33">
        <v>100</v>
      </c>
      <c r="C33" t="s">
        <v>214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4">
      <c r="A34" t="s">
        <v>218</v>
      </c>
      <c r="B34">
        <v>120</v>
      </c>
      <c r="C34" t="s">
        <v>214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4">
      <c r="A35" t="s">
        <v>218</v>
      </c>
      <c r="B35">
        <v>140</v>
      </c>
      <c r="C35" t="s">
        <v>214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4">
      <c r="A36" t="s">
        <v>218</v>
      </c>
      <c r="B36">
        <v>160</v>
      </c>
      <c r="C36" t="s">
        <v>214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4">
      <c r="A37" t="s">
        <v>218</v>
      </c>
      <c r="B37">
        <v>180</v>
      </c>
      <c r="C37" t="s">
        <v>214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4">
      <c r="A38" t="s">
        <v>218</v>
      </c>
      <c r="B38">
        <v>200</v>
      </c>
      <c r="C38" t="s">
        <v>214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4">
      <c r="A39" t="s">
        <v>218</v>
      </c>
      <c r="B39">
        <v>220</v>
      </c>
      <c r="C39" t="s">
        <v>214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4">
      <c r="A40" t="s">
        <v>218</v>
      </c>
      <c r="B40">
        <v>240</v>
      </c>
      <c r="C40" t="s">
        <v>214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4">
      <c r="A41" t="s">
        <v>219</v>
      </c>
      <c r="B41">
        <v>10</v>
      </c>
      <c r="C41" t="s">
        <v>214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4">
      <c r="A42" t="s">
        <v>219</v>
      </c>
      <c r="B42">
        <v>20</v>
      </c>
      <c r="C42" t="s">
        <v>214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4">
      <c r="A43" t="s">
        <v>219</v>
      </c>
      <c r="B43">
        <v>40</v>
      </c>
      <c r="C43" t="s">
        <v>214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4">
      <c r="A44" t="s">
        <v>219</v>
      </c>
      <c r="B44">
        <v>60</v>
      </c>
      <c r="C44" t="s">
        <v>214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4">
      <c r="A45" t="s">
        <v>219</v>
      </c>
      <c r="B45">
        <v>80</v>
      </c>
      <c r="C45" t="s">
        <v>214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4">
      <c r="A46" t="s">
        <v>219</v>
      </c>
      <c r="B46">
        <v>100</v>
      </c>
      <c r="C46" t="s">
        <v>214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4">
      <c r="A47" t="s">
        <v>219</v>
      </c>
      <c r="B47">
        <v>120</v>
      </c>
      <c r="C47" t="s">
        <v>214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4">
      <c r="A48" t="s">
        <v>219</v>
      </c>
      <c r="B48">
        <v>140</v>
      </c>
      <c r="C48" t="s">
        <v>214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4">
      <c r="A49" t="s">
        <v>219</v>
      </c>
      <c r="B49">
        <v>160</v>
      </c>
      <c r="C49" t="s">
        <v>214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4">
      <c r="A50" t="s">
        <v>219</v>
      </c>
      <c r="B50">
        <v>180</v>
      </c>
      <c r="C50" t="s">
        <v>214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4">
      <c r="A51" t="s">
        <v>219</v>
      </c>
      <c r="B51">
        <v>200</v>
      </c>
      <c r="C51" t="s">
        <v>214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4">
      <c r="A52" t="s">
        <v>219</v>
      </c>
      <c r="B52">
        <v>220</v>
      </c>
      <c r="C52" t="s">
        <v>215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4">
      <c r="A53" t="s">
        <v>219</v>
      </c>
      <c r="B53">
        <v>240</v>
      </c>
      <c r="C53" t="s">
        <v>215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4">
      <c r="A54" t="s">
        <v>220</v>
      </c>
      <c r="B54">
        <v>10</v>
      </c>
      <c r="C54" t="s">
        <v>214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4">
      <c r="A55" t="s">
        <v>220</v>
      </c>
      <c r="B55">
        <v>20</v>
      </c>
      <c r="C55" t="s">
        <v>214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4">
      <c r="A56" t="s">
        <v>220</v>
      </c>
      <c r="B56">
        <v>40</v>
      </c>
      <c r="C56" t="s">
        <v>214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4">
      <c r="A57" t="s">
        <v>220</v>
      </c>
      <c r="B57">
        <v>60</v>
      </c>
      <c r="C57" t="s">
        <v>214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4">
      <c r="A58" t="s">
        <v>220</v>
      </c>
      <c r="B58">
        <v>80</v>
      </c>
      <c r="C58" t="s">
        <v>214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4">
      <c r="A59" t="s">
        <v>220</v>
      </c>
      <c r="B59">
        <v>100</v>
      </c>
      <c r="C59" t="s">
        <v>214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4">
      <c r="A60" t="s">
        <v>220</v>
      </c>
      <c r="B60">
        <v>120</v>
      </c>
      <c r="C60" t="s">
        <v>214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4">
      <c r="A61" t="s">
        <v>220</v>
      </c>
      <c r="B61">
        <v>140</v>
      </c>
      <c r="C61" t="s">
        <v>214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4">
      <c r="A62" t="s">
        <v>220</v>
      </c>
      <c r="B62">
        <v>160</v>
      </c>
      <c r="C62" t="s">
        <v>214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4">
      <c r="A63" t="s">
        <v>220</v>
      </c>
      <c r="B63">
        <v>180</v>
      </c>
      <c r="C63" t="s">
        <v>214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4">
      <c r="A64" t="s">
        <v>220</v>
      </c>
      <c r="B64">
        <v>200</v>
      </c>
      <c r="C64" t="s">
        <v>214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4">
      <c r="A65" t="s">
        <v>220</v>
      </c>
      <c r="B65">
        <v>220</v>
      </c>
      <c r="C65" t="s">
        <v>214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4">
      <c r="A66" t="s">
        <v>220</v>
      </c>
      <c r="B66">
        <v>240</v>
      </c>
      <c r="C66" t="s">
        <v>214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4">
      <c r="A67" t="s">
        <v>221</v>
      </c>
      <c r="B67">
        <v>10</v>
      </c>
      <c r="C67" t="s">
        <v>214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4">
      <c r="A68" t="s">
        <v>221</v>
      </c>
      <c r="B68">
        <v>20</v>
      </c>
      <c r="C68" t="s">
        <v>214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4">
      <c r="A69" t="s">
        <v>221</v>
      </c>
      <c r="B69">
        <v>40</v>
      </c>
      <c r="C69" t="s">
        <v>214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4">
      <c r="A70" t="s">
        <v>221</v>
      </c>
      <c r="B70">
        <v>60</v>
      </c>
      <c r="C70" t="s">
        <v>214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4">
      <c r="A71" t="s">
        <v>221</v>
      </c>
      <c r="B71">
        <v>80</v>
      </c>
      <c r="C71" t="s">
        <v>214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4">
      <c r="A72" t="s">
        <v>221</v>
      </c>
      <c r="B72">
        <v>100</v>
      </c>
      <c r="C72" t="s">
        <v>214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4">
      <c r="A73" t="s">
        <v>221</v>
      </c>
      <c r="B73">
        <v>120</v>
      </c>
      <c r="C73" t="s">
        <v>214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4">
      <c r="A74" t="s">
        <v>221</v>
      </c>
      <c r="B74">
        <v>140</v>
      </c>
      <c r="C74" t="s">
        <v>214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4">
      <c r="A75" t="s">
        <v>221</v>
      </c>
      <c r="B75">
        <v>160</v>
      </c>
      <c r="C75" t="s">
        <v>214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4">
      <c r="A76" t="s">
        <v>221</v>
      </c>
      <c r="B76">
        <v>180</v>
      </c>
      <c r="C76" t="s">
        <v>214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4">
      <c r="A77" t="s">
        <v>221</v>
      </c>
      <c r="B77">
        <v>200</v>
      </c>
      <c r="C77" t="s">
        <v>214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4">
      <c r="A78" t="s">
        <v>221</v>
      </c>
      <c r="B78">
        <v>220</v>
      </c>
      <c r="C78" t="s">
        <v>215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4">
      <c r="A79" t="s">
        <v>221</v>
      </c>
      <c r="B79">
        <v>240</v>
      </c>
      <c r="C79" t="s">
        <v>215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4">
      <c r="A80" t="s">
        <v>222</v>
      </c>
      <c r="B80">
        <v>10</v>
      </c>
      <c r="C80" t="s">
        <v>214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4">
      <c r="A81" t="s">
        <v>222</v>
      </c>
      <c r="B81">
        <v>20</v>
      </c>
      <c r="C81" t="s">
        <v>214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4">
      <c r="A82" t="s">
        <v>222</v>
      </c>
      <c r="B82">
        <v>40</v>
      </c>
      <c r="C82" t="s">
        <v>214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4">
      <c r="A83" t="s">
        <v>222</v>
      </c>
      <c r="B83">
        <v>60</v>
      </c>
      <c r="C83" t="s">
        <v>214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4">
      <c r="A84" t="s">
        <v>222</v>
      </c>
      <c r="B84">
        <v>80</v>
      </c>
      <c r="C84" t="s">
        <v>214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4">
      <c r="A85" t="s">
        <v>222</v>
      </c>
      <c r="B85">
        <v>100</v>
      </c>
      <c r="C85" t="s">
        <v>214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4">
      <c r="A86" t="s">
        <v>222</v>
      </c>
      <c r="B86">
        <v>120</v>
      </c>
      <c r="C86" t="s">
        <v>214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4">
      <c r="A87" t="s">
        <v>222</v>
      </c>
      <c r="B87">
        <v>140</v>
      </c>
      <c r="C87" t="s">
        <v>214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4">
      <c r="A88" t="s">
        <v>222</v>
      </c>
      <c r="B88">
        <v>160</v>
      </c>
      <c r="C88" t="s">
        <v>214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4">
      <c r="A89" t="s">
        <v>222</v>
      </c>
      <c r="B89">
        <v>180</v>
      </c>
      <c r="C89" t="s">
        <v>214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4">
      <c r="A90" t="s">
        <v>222</v>
      </c>
      <c r="B90">
        <v>200</v>
      </c>
      <c r="C90" t="s">
        <v>214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4">
      <c r="A91" t="s">
        <v>222</v>
      </c>
      <c r="B91">
        <v>220</v>
      </c>
      <c r="C91" t="s">
        <v>214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4">
      <c r="A92" t="s">
        <v>222</v>
      </c>
      <c r="B92">
        <v>240</v>
      </c>
      <c r="C92" t="s">
        <v>214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4">
      <c r="A93" t="s">
        <v>223</v>
      </c>
      <c r="B93">
        <v>10</v>
      </c>
      <c r="C93" t="s">
        <v>214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4">
      <c r="A94" t="s">
        <v>223</v>
      </c>
      <c r="B94">
        <v>20</v>
      </c>
      <c r="C94" t="s">
        <v>214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4">
      <c r="A95" t="s">
        <v>223</v>
      </c>
      <c r="B95">
        <v>40</v>
      </c>
      <c r="C95" t="s">
        <v>214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4">
      <c r="A96" t="s">
        <v>223</v>
      </c>
      <c r="B96">
        <v>60</v>
      </c>
      <c r="C96" t="s">
        <v>214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4">
      <c r="A97" t="s">
        <v>223</v>
      </c>
      <c r="B97">
        <v>80</v>
      </c>
      <c r="C97" t="s">
        <v>214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4">
      <c r="A98" t="s">
        <v>223</v>
      </c>
      <c r="B98">
        <v>100</v>
      </c>
      <c r="C98" t="s">
        <v>214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4">
      <c r="A99" t="s">
        <v>223</v>
      </c>
      <c r="B99">
        <v>120</v>
      </c>
      <c r="C99" t="s">
        <v>214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4">
      <c r="A100" t="s">
        <v>223</v>
      </c>
      <c r="B100">
        <v>140</v>
      </c>
      <c r="C100" t="s">
        <v>214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4">
      <c r="A101" t="s">
        <v>223</v>
      </c>
      <c r="B101">
        <v>160</v>
      </c>
      <c r="C101" t="s">
        <v>214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4">
      <c r="A102" t="s">
        <v>223</v>
      </c>
      <c r="B102">
        <v>180</v>
      </c>
      <c r="C102" t="s">
        <v>214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4">
      <c r="A103" t="s">
        <v>223</v>
      </c>
      <c r="B103">
        <v>200</v>
      </c>
      <c r="C103" t="s">
        <v>214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4">
      <c r="A104" t="s">
        <v>223</v>
      </c>
      <c r="B104">
        <v>220</v>
      </c>
      <c r="C104" t="s">
        <v>215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4">
      <c r="A105" t="s">
        <v>223</v>
      </c>
      <c r="B105">
        <v>240</v>
      </c>
      <c r="C105" t="s">
        <v>215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4">
      <c r="A106" t="s">
        <v>224</v>
      </c>
      <c r="B106">
        <v>5</v>
      </c>
      <c r="C106" t="s">
        <v>214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4">
      <c r="A107" t="s">
        <v>224</v>
      </c>
      <c r="B107">
        <v>15</v>
      </c>
      <c r="C107" t="s">
        <v>214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4">
      <c r="A108" t="s">
        <v>224</v>
      </c>
      <c r="B108">
        <v>35</v>
      </c>
      <c r="C108" t="s">
        <v>214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4">
      <c r="A109" t="s">
        <v>224</v>
      </c>
      <c r="B109">
        <v>45</v>
      </c>
      <c r="C109" t="s">
        <v>214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4">
      <c r="A110" t="s">
        <v>224</v>
      </c>
      <c r="B110">
        <v>55</v>
      </c>
      <c r="C110" t="s">
        <v>214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4">
      <c r="A111" t="s">
        <v>224</v>
      </c>
      <c r="B111">
        <v>85</v>
      </c>
      <c r="C111" t="s">
        <v>214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4">
      <c r="A112" t="s">
        <v>224</v>
      </c>
      <c r="B112">
        <v>115</v>
      </c>
      <c r="C112" t="s">
        <v>214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4">
      <c r="A113" t="s">
        <v>224</v>
      </c>
      <c r="B113">
        <v>150</v>
      </c>
      <c r="C113" t="s">
        <v>215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4">
      <c r="A114" t="s">
        <v>224</v>
      </c>
      <c r="B114">
        <v>200</v>
      </c>
      <c r="C114" t="s">
        <v>215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4">
      <c r="A115" t="s">
        <v>225</v>
      </c>
      <c r="B115">
        <v>5</v>
      </c>
      <c r="C115" t="s">
        <v>214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4">
      <c r="A116" t="s">
        <v>225</v>
      </c>
      <c r="B116">
        <v>15</v>
      </c>
      <c r="C116" t="s">
        <v>214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4">
      <c r="A117" t="s">
        <v>225</v>
      </c>
      <c r="B117">
        <v>35</v>
      </c>
      <c r="C117" t="s">
        <v>214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4">
      <c r="A118" t="s">
        <v>225</v>
      </c>
      <c r="B118">
        <v>45</v>
      </c>
      <c r="C118" t="s">
        <v>214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4">
      <c r="A119" t="s">
        <v>225</v>
      </c>
      <c r="B119">
        <v>55</v>
      </c>
      <c r="C119" t="s">
        <v>214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4">
      <c r="A120" t="s">
        <v>225</v>
      </c>
      <c r="B120">
        <v>85</v>
      </c>
      <c r="C120" t="s">
        <v>214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4">
      <c r="A121" t="s">
        <v>225</v>
      </c>
      <c r="B121">
        <v>115</v>
      </c>
      <c r="C121" t="s">
        <v>214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4">
      <c r="A122" t="s">
        <v>225</v>
      </c>
      <c r="B122">
        <v>150</v>
      </c>
      <c r="C122" t="s">
        <v>215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4">
      <c r="A123" t="s">
        <v>225</v>
      </c>
      <c r="B123">
        <v>200</v>
      </c>
      <c r="C123" t="s">
        <v>215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4">
      <c r="A124" t="s">
        <v>226</v>
      </c>
      <c r="B124">
        <v>5</v>
      </c>
      <c r="C124" t="s">
        <v>214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4">
      <c r="A125" t="s">
        <v>226</v>
      </c>
      <c r="B125">
        <v>15</v>
      </c>
      <c r="C125" t="s">
        <v>214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4">
      <c r="A126" t="s">
        <v>226</v>
      </c>
      <c r="B126">
        <v>35</v>
      </c>
      <c r="C126" t="s">
        <v>214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4">
      <c r="A127" t="s">
        <v>226</v>
      </c>
      <c r="B127">
        <v>45</v>
      </c>
      <c r="C127" t="s">
        <v>214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4">
      <c r="A128" t="s">
        <v>226</v>
      </c>
      <c r="B128">
        <v>55</v>
      </c>
      <c r="C128" t="s">
        <v>214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4">
      <c r="A129" t="s">
        <v>226</v>
      </c>
      <c r="B129">
        <v>85</v>
      </c>
      <c r="C129" t="s">
        <v>214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4">
      <c r="A130" t="s">
        <v>226</v>
      </c>
      <c r="B130">
        <v>115</v>
      </c>
      <c r="C130" t="s">
        <v>214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4">
      <c r="A131" t="s">
        <v>226</v>
      </c>
      <c r="B131">
        <v>150</v>
      </c>
      <c r="C131" t="s">
        <v>215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4">
      <c r="A132" t="s">
        <v>226</v>
      </c>
      <c r="B132">
        <v>200</v>
      </c>
      <c r="C132" t="s">
        <v>215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4">
      <c r="A133" t="s">
        <v>227</v>
      </c>
      <c r="B133">
        <v>5</v>
      </c>
      <c r="C133" t="s">
        <v>214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4">
      <c r="A134" t="s">
        <v>227</v>
      </c>
      <c r="B134">
        <v>15</v>
      </c>
      <c r="C134" t="s">
        <v>214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4">
      <c r="A135" t="s">
        <v>227</v>
      </c>
      <c r="B135">
        <v>35</v>
      </c>
      <c r="C135" t="s">
        <v>214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4">
      <c r="A136" t="s">
        <v>227</v>
      </c>
      <c r="B136">
        <v>45</v>
      </c>
      <c r="C136" t="s">
        <v>214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4">
      <c r="A137" t="s">
        <v>227</v>
      </c>
      <c r="B137">
        <v>55</v>
      </c>
      <c r="C137" t="s">
        <v>214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4">
      <c r="A138" t="s">
        <v>227</v>
      </c>
      <c r="B138">
        <v>85</v>
      </c>
      <c r="C138" t="s">
        <v>214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4">
      <c r="A139" t="s">
        <v>227</v>
      </c>
      <c r="B139">
        <v>115</v>
      </c>
      <c r="C139" t="s">
        <v>214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4">
      <c r="A140" t="s">
        <v>227</v>
      </c>
      <c r="B140">
        <v>150</v>
      </c>
      <c r="C140" t="s">
        <v>215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4">
      <c r="A141" t="s">
        <v>227</v>
      </c>
      <c r="B141">
        <v>200</v>
      </c>
      <c r="C141" t="s">
        <v>215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4">
      <c r="A142" t="s">
        <v>228</v>
      </c>
      <c r="B142">
        <v>5</v>
      </c>
      <c r="C142" t="s">
        <v>214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4">
      <c r="A143" t="s">
        <v>228</v>
      </c>
      <c r="B143">
        <v>15</v>
      </c>
      <c r="C143" t="s">
        <v>214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4">
      <c r="A144" t="s">
        <v>228</v>
      </c>
      <c r="B144">
        <v>35</v>
      </c>
      <c r="C144" t="s">
        <v>214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4">
      <c r="A145" t="s">
        <v>228</v>
      </c>
      <c r="B145">
        <v>45</v>
      </c>
      <c r="C145" t="s">
        <v>214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4">
      <c r="A146" t="s">
        <v>228</v>
      </c>
      <c r="B146">
        <v>55</v>
      </c>
      <c r="C146" t="s">
        <v>214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4">
      <c r="A147" t="s">
        <v>228</v>
      </c>
      <c r="B147">
        <v>85</v>
      </c>
      <c r="C147" t="s">
        <v>214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4">
      <c r="A148" t="s">
        <v>228</v>
      </c>
      <c r="B148">
        <v>115</v>
      </c>
      <c r="C148" t="s">
        <v>214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4">
      <c r="A149" t="s">
        <v>228</v>
      </c>
      <c r="B149">
        <v>150</v>
      </c>
      <c r="C149" t="s">
        <v>215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4">
      <c r="A150" t="s">
        <v>228</v>
      </c>
      <c r="B150">
        <v>200</v>
      </c>
      <c r="C150" t="s">
        <v>215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4">
      <c r="A151" t="s">
        <v>229</v>
      </c>
      <c r="B151">
        <v>5</v>
      </c>
      <c r="C151" t="s">
        <v>214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4">
      <c r="A152" t="s">
        <v>229</v>
      </c>
      <c r="B152">
        <v>15</v>
      </c>
      <c r="C152" t="s">
        <v>214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4">
      <c r="A153" t="s">
        <v>229</v>
      </c>
      <c r="B153">
        <v>35</v>
      </c>
      <c r="C153" t="s">
        <v>214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4">
      <c r="A154" t="s">
        <v>229</v>
      </c>
      <c r="B154">
        <v>45</v>
      </c>
      <c r="C154" t="s">
        <v>214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4">
      <c r="A155" t="s">
        <v>229</v>
      </c>
      <c r="B155">
        <v>55</v>
      </c>
      <c r="C155" t="s">
        <v>214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4">
      <c r="A156" t="s">
        <v>229</v>
      </c>
      <c r="B156">
        <v>85</v>
      </c>
      <c r="C156" t="s">
        <v>214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4">
      <c r="A157" t="s">
        <v>229</v>
      </c>
      <c r="B157">
        <v>115</v>
      </c>
      <c r="C157" t="s">
        <v>214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4">
      <c r="A158" t="s">
        <v>229</v>
      </c>
      <c r="B158">
        <v>150</v>
      </c>
      <c r="C158" t="s">
        <v>215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4">
      <c r="A159" t="s">
        <v>229</v>
      </c>
      <c r="B159">
        <v>200</v>
      </c>
      <c r="C159" t="s">
        <v>215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4">
      <c r="A160" t="s">
        <v>230</v>
      </c>
      <c r="B160">
        <v>5</v>
      </c>
      <c r="C160" t="s">
        <v>214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4">
      <c r="A161" t="s">
        <v>230</v>
      </c>
      <c r="B161">
        <v>15</v>
      </c>
      <c r="C161" t="s">
        <v>214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4">
      <c r="A162" t="s">
        <v>230</v>
      </c>
      <c r="B162">
        <v>35</v>
      </c>
      <c r="C162" t="s">
        <v>214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4">
      <c r="A163" t="s">
        <v>230</v>
      </c>
      <c r="B163">
        <v>45</v>
      </c>
      <c r="C163" t="s">
        <v>214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4">
      <c r="A164" t="s">
        <v>230</v>
      </c>
      <c r="B164">
        <v>55</v>
      </c>
      <c r="C164" t="s">
        <v>214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4">
      <c r="A165" t="s">
        <v>230</v>
      </c>
      <c r="B165">
        <v>85</v>
      </c>
      <c r="C165" t="s">
        <v>214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4">
      <c r="A166" t="s">
        <v>230</v>
      </c>
      <c r="B166">
        <v>115</v>
      </c>
      <c r="C166" t="s">
        <v>214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4">
      <c r="A167" t="s">
        <v>230</v>
      </c>
      <c r="B167">
        <v>150</v>
      </c>
      <c r="C167" t="s">
        <v>215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4">
      <c r="A168" t="s">
        <v>230</v>
      </c>
      <c r="B168">
        <v>200</v>
      </c>
      <c r="C168" t="s">
        <v>215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4">
      <c r="A169" t="s">
        <v>231</v>
      </c>
      <c r="B169">
        <v>5</v>
      </c>
      <c r="C169" t="s">
        <v>214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4">
      <c r="A170" t="s">
        <v>231</v>
      </c>
      <c r="B170">
        <v>15</v>
      </c>
      <c r="C170" t="s">
        <v>214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4">
      <c r="A171" t="s">
        <v>231</v>
      </c>
      <c r="B171">
        <v>35</v>
      </c>
      <c r="C171" t="s">
        <v>214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4">
      <c r="A172" t="s">
        <v>231</v>
      </c>
      <c r="B172">
        <v>45</v>
      </c>
      <c r="C172" t="s">
        <v>214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4">
      <c r="A173" t="s">
        <v>231</v>
      </c>
      <c r="B173">
        <v>55</v>
      </c>
      <c r="C173" t="s">
        <v>214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4">
      <c r="A174" t="s">
        <v>231</v>
      </c>
      <c r="B174">
        <v>85</v>
      </c>
      <c r="C174" t="s">
        <v>214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4">
      <c r="A175" t="s">
        <v>231</v>
      </c>
      <c r="B175">
        <v>115</v>
      </c>
      <c r="C175" t="s">
        <v>214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4">
      <c r="A176" t="s">
        <v>231</v>
      </c>
      <c r="B176">
        <v>150</v>
      </c>
      <c r="C176" t="s">
        <v>215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4">
      <c r="A177" t="s">
        <v>231</v>
      </c>
      <c r="B177">
        <v>200</v>
      </c>
      <c r="C177" t="s">
        <v>215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4">
      <c r="A178" t="s">
        <v>232</v>
      </c>
      <c r="B178">
        <v>5</v>
      </c>
      <c r="C178" t="s">
        <v>214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4">
      <c r="A179" t="s">
        <v>232</v>
      </c>
      <c r="B179">
        <v>15</v>
      </c>
      <c r="C179" t="s">
        <v>214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4">
      <c r="A180" t="s">
        <v>232</v>
      </c>
      <c r="B180">
        <v>35</v>
      </c>
      <c r="C180" t="s">
        <v>214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4">
      <c r="A181" t="s">
        <v>232</v>
      </c>
      <c r="B181">
        <v>45</v>
      </c>
      <c r="C181" t="s">
        <v>214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4">
      <c r="A182" t="s">
        <v>232</v>
      </c>
      <c r="B182">
        <v>55</v>
      </c>
      <c r="C182" t="s">
        <v>214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4">
      <c r="A183" t="s">
        <v>232</v>
      </c>
      <c r="B183">
        <v>85</v>
      </c>
      <c r="C183" t="s">
        <v>214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4">
      <c r="A184" t="s">
        <v>232</v>
      </c>
      <c r="B184">
        <v>115</v>
      </c>
      <c r="C184" t="s">
        <v>214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4">
      <c r="A185" t="s">
        <v>232</v>
      </c>
      <c r="B185">
        <v>150</v>
      </c>
      <c r="C185" t="s">
        <v>215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4">
      <c r="A186" t="s">
        <v>232</v>
      </c>
      <c r="B186">
        <v>200</v>
      </c>
      <c r="C186" t="s">
        <v>215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4">
      <c r="A187" t="s">
        <v>233</v>
      </c>
      <c r="B187">
        <v>5</v>
      </c>
      <c r="C187" t="s">
        <v>214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4">
      <c r="A188" t="s">
        <v>233</v>
      </c>
      <c r="B188">
        <v>15</v>
      </c>
      <c r="C188" t="s">
        <v>214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4">
      <c r="A189" t="s">
        <v>233</v>
      </c>
      <c r="B189">
        <v>35</v>
      </c>
      <c r="C189" t="s">
        <v>214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4">
      <c r="A190" t="s">
        <v>233</v>
      </c>
      <c r="B190">
        <v>45</v>
      </c>
      <c r="C190" t="s">
        <v>214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4">
      <c r="A191" t="s">
        <v>233</v>
      </c>
      <c r="B191">
        <v>55</v>
      </c>
      <c r="C191" t="s">
        <v>214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4">
      <c r="A192" t="s">
        <v>233</v>
      </c>
      <c r="B192">
        <v>85</v>
      </c>
      <c r="C192" t="s">
        <v>214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4">
      <c r="A193" t="s">
        <v>233</v>
      </c>
      <c r="B193">
        <v>115</v>
      </c>
      <c r="C193" t="s">
        <v>214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4">
      <c r="A194" t="s">
        <v>233</v>
      </c>
      <c r="B194">
        <v>150</v>
      </c>
      <c r="C194" t="s">
        <v>215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4">
      <c r="A195" t="s">
        <v>233</v>
      </c>
      <c r="B195">
        <v>200</v>
      </c>
      <c r="C195" t="s">
        <v>215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4">
      <c r="A196" t="s">
        <v>234</v>
      </c>
      <c r="B196">
        <v>5</v>
      </c>
      <c r="C196" t="s">
        <v>214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4">
      <c r="A197" t="s">
        <v>234</v>
      </c>
      <c r="B197">
        <v>15</v>
      </c>
      <c r="C197" t="s">
        <v>214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4">
      <c r="A198" t="s">
        <v>234</v>
      </c>
      <c r="B198">
        <v>35</v>
      </c>
      <c r="C198" t="s">
        <v>214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4">
      <c r="A199" t="s">
        <v>234</v>
      </c>
      <c r="B199">
        <v>45</v>
      </c>
      <c r="C199" t="s">
        <v>214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4">
      <c r="A200" t="s">
        <v>234</v>
      </c>
      <c r="B200">
        <v>55</v>
      </c>
      <c r="C200" t="s">
        <v>214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4">
      <c r="A201" t="s">
        <v>234</v>
      </c>
      <c r="B201">
        <v>85</v>
      </c>
      <c r="C201" t="s">
        <v>214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4">
      <c r="A202" t="s">
        <v>234</v>
      </c>
      <c r="B202">
        <v>115</v>
      </c>
      <c r="C202" t="s">
        <v>214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4">
      <c r="A203" t="s">
        <v>234</v>
      </c>
      <c r="B203">
        <v>150</v>
      </c>
      <c r="C203" t="s">
        <v>215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4">
      <c r="A204" t="s">
        <v>234</v>
      </c>
      <c r="B204">
        <v>200</v>
      </c>
      <c r="C204" t="s">
        <v>215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4">
      <c r="A205" t="s">
        <v>235</v>
      </c>
      <c r="B205">
        <v>5</v>
      </c>
      <c r="C205" t="s">
        <v>214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4">
      <c r="A206" t="s">
        <v>235</v>
      </c>
      <c r="B206">
        <v>15</v>
      </c>
      <c r="C206" t="s">
        <v>214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4">
      <c r="A207" t="s">
        <v>235</v>
      </c>
      <c r="B207">
        <v>35</v>
      </c>
      <c r="C207" t="s">
        <v>214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4">
      <c r="A208" t="s">
        <v>235</v>
      </c>
      <c r="B208">
        <v>45</v>
      </c>
      <c r="C208" t="s">
        <v>214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4">
      <c r="A209" t="s">
        <v>235</v>
      </c>
      <c r="B209">
        <v>55</v>
      </c>
      <c r="C209" t="s">
        <v>214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4">
      <c r="A210" t="s">
        <v>235</v>
      </c>
      <c r="B210">
        <v>85</v>
      </c>
      <c r="C210" t="s">
        <v>214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4">
      <c r="A211" t="s">
        <v>235</v>
      </c>
      <c r="B211">
        <v>115</v>
      </c>
      <c r="C211" t="s">
        <v>214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4">
      <c r="A212" t="s">
        <v>235</v>
      </c>
      <c r="B212">
        <v>150</v>
      </c>
      <c r="C212" t="s">
        <v>215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4">
      <c r="A213" t="s">
        <v>235</v>
      </c>
      <c r="B213">
        <v>200</v>
      </c>
      <c r="C213" t="s">
        <v>215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6" x14ac:dyDescent="0.4"/>
  <cols>
    <col min="1" max="1" width="16.69140625" customWidth="1"/>
    <col min="5" max="5" width="16.53515625" customWidth="1"/>
  </cols>
  <sheetData>
    <row r="1" spans="1:5" x14ac:dyDescent="0.4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4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B2" sqref="B2"/>
    </sheetView>
  </sheetViews>
  <sheetFormatPr defaultRowHeight="14.6" x14ac:dyDescent="0.4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4">
      <c r="A1" t="s">
        <v>7</v>
      </c>
      <c r="B1" t="s">
        <v>124</v>
      </c>
      <c r="C1" t="s">
        <v>125</v>
      </c>
      <c r="D1" t="s">
        <v>77</v>
      </c>
      <c r="E1" t="s">
        <v>126</v>
      </c>
      <c r="F1" t="s">
        <v>127</v>
      </c>
      <c r="G1" t="s">
        <v>128</v>
      </c>
      <c r="H1" t="s">
        <v>78</v>
      </c>
      <c r="I1" t="s">
        <v>79</v>
      </c>
      <c r="J1" t="s">
        <v>80</v>
      </c>
      <c r="K1" t="s">
        <v>129</v>
      </c>
    </row>
    <row r="2" spans="1:11" x14ac:dyDescent="0.4">
      <c r="A2" t="s">
        <v>158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4">
      <c r="A3" t="s">
        <v>159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4">
      <c r="A4" t="s">
        <v>160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4">
      <c r="A5" t="s">
        <v>161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4">
      <c r="A6" t="s">
        <v>162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4">
      <c r="A7" t="s">
        <v>163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4">
      <c r="A8" t="s">
        <v>164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4">
      <c r="A9" t="s">
        <v>165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4">
      <c r="A10" t="s">
        <v>166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4">
      <c r="A11" t="s">
        <v>167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4">
      <c r="A12" t="s">
        <v>168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4">
      <c r="A13" t="s">
        <v>169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4">
      <c r="A14" t="s">
        <v>170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4">
      <c r="A15" t="s">
        <v>171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4">
      <c r="A16" t="s">
        <v>172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4">
      <c r="A17" t="s">
        <v>173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4">
      <c r="A18" t="s">
        <v>174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4">
      <c r="A19" t="s">
        <v>175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4">
      <c r="A20" t="s">
        <v>176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4">
      <c r="A21" t="s">
        <v>177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6" x14ac:dyDescent="0.4"/>
  <cols>
    <col min="1" max="1" width="15.3828125" customWidth="1"/>
    <col min="2" max="2" width="14.3828125" customWidth="1"/>
    <col min="3" max="3" width="18.53515625" customWidth="1"/>
    <col min="4" max="4" width="13" customWidth="1"/>
    <col min="5" max="5" width="14.69140625" customWidth="1"/>
    <col min="6" max="8" width="16.53515625" customWidth="1"/>
    <col min="12" max="13" width="8.15234375" customWidth="1"/>
    <col min="15" max="16" width="18" customWidth="1"/>
    <col min="17" max="22" width="9.15234375" style="12"/>
    <col min="25" max="25" width="11.15234375" customWidth="1"/>
    <col min="26" max="26" width="10.15234375" customWidth="1"/>
    <col min="27" max="27" width="10.3828125" customWidth="1"/>
  </cols>
  <sheetData>
    <row r="1" spans="1:30" x14ac:dyDescent="0.4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148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142</v>
      </c>
      <c r="S1" s="11" t="s">
        <v>74</v>
      </c>
      <c r="T1" s="11" t="s">
        <v>145</v>
      </c>
      <c r="U1" s="11" t="s">
        <v>144</v>
      </c>
      <c r="V1" s="11" t="s">
        <v>143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4">
      <c r="A2" t="s">
        <v>204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4">
      <c r="A3" t="s">
        <v>205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4">
      <c r="A4" s="7" t="s">
        <v>209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4">
      <c r="A5" t="s">
        <v>206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4">
      <c r="A6" t="s">
        <v>200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4">
      <c r="A7" t="s">
        <v>201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4">
      <c r="A8" t="s">
        <v>202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4">
      <c r="A9" t="s">
        <v>203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3"/>
  <sheetViews>
    <sheetView workbookViewId="0"/>
  </sheetViews>
  <sheetFormatPr defaultRowHeight="14.6" x14ac:dyDescent="0.4"/>
  <cols>
    <col min="1" max="1" width="11" customWidth="1"/>
    <col min="2" max="2" width="20.3046875" customWidth="1"/>
    <col min="3" max="3" width="7" customWidth="1"/>
    <col min="4" max="4" width="6" customWidth="1"/>
  </cols>
  <sheetData>
    <row r="1" spans="1:4" x14ac:dyDescent="0.4">
      <c r="A1" t="s">
        <v>90</v>
      </c>
      <c r="B1" t="s">
        <v>136</v>
      </c>
      <c r="C1" t="s">
        <v>12</v>
      </c>
      <c r="D1" t="s">
        <v>137</v>
      </c>
    </row>
    <row r="2" spans="1:4" x14ac:dyDescent="0.4">
      <c r="A2" t="s">
        <v>198</v>
      </c>
      <c r="B2" t="s">
        <v>237</v>
      </c>
      <c r="C2" t="s">
        <v>93</v>
      </c>
      <c r="D2" t="s">
        <v>154</v>
      </c>
    </row>
    <row r="3" spans="1:4" x14ac:dyDescent="0.4">
      <c r="A3" t="s">
        <v>199</v>
      </c>
      <c r="B3" t="s">
        <v>244</v>
      </c>
      <c r="C3" t="s">
        <v>93</v>
      </c>
      <c r="D3" t="s">
        <v>154</v>
      </c>
    </row>
  </sheetData>
  <sortState xmlns:xlrd2="http://schemas.microsoft.com/office/spreadsheetml/2017/richdata2" ref="A2:D10">
    <sortCondition ref="A2:A10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6" x14ac:dyDescent="0.4"/>
  <cols>
    <col min="1" max="1" width="14.15234375" customWidth="1"/>
  </cols>
  <sheetData>
    <row r="1" spans="1:9" x14ac:dyDescent="0.4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9" x14ac:dyDescent="0.4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A2" sqref="A2"/>
    </sheetView>
  </sheetViews>
  <sheetFormatPr defaultRowHeight="14.6" x14ac:dyDescent="0.4"/>
  <cols>
    <col min="6" max="6" width="16.84375" customWidth="1"/>
    <col min="7" max="7" width="11.84375" customWidth="1"/>
    <col min="8" max="8" width="13.15234375" customWidth="1"/>
    <col min="19" max="19" width="11.53515625" customWidth="1"/>
    <col min="23" max="23" width="10.53515625" bestFit="1" customWidth="1"/>
  </cols>
  <sheetData>
    <row r="1" spans="1:23" x14ac:dyDescent="0.4">
      <c r="A1" t="s">
        <v>90</v>
      </c>
      <c r="B1" t="s">
        <v>147</v>
      </c>
      <c r="C1" s="15" t="s">
        <v>13</v>
      </c>
      <c r="D1" s="15" t="s">
        <v>14</v>
      </c>
      <c r="E1" s="13" t="s">
        <v>15</v>
      </c>
      <c r="F1" s="15" t="s">
        <v>267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140</v>
      </c>
    </row>
    <row r="2" spans="1:23" x14ac:dyDescent="0.4">
      <c r="A2" s="7" t="s">
        <v>198</v>
      </c>
      <c r="B2" s="7" t="s">
        <v>198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4">
      <c r="A3" s="7" t="s">
        <v>199</v>
      </c>
      <c r="B3" s="7" t="s">
        <v>199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45" x14ac:dyDescent="0.5">
      <c r="A4" s="7" t="s">
        <v>268</v>
      </c>
      <c r="B4" s="7" t="s">
        <v>199</v>
      </c>
      <c r="C4" s="8"/>
      <c r="D4" s="8"/>
      <c r="L4" s="4"/>
      <c r="V4">
        <v>600</v>
      </c>
      <c r="W4" s="8"/>
    </row>
    <row r="5" spans="1:23" x14ac:dyDescent="0.4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workbookViewId="0">
      <selection activeCell="I24" sqref="I24"/>
    </sheetView>
  </sheetViews>
  <sheetFormatPr defaultRowHeight="14.6" x14ac:dyDescent="0.4"/>
  <cols>
    <col min="1" max="1" width="7" customWidth="1"/>
    <col min="2" max="2" width="11" customWidth="1"/>
    <col min="3" max="6" width="13" customWidth="1"/>
  </cols>
  <sheetData>
    <row r="1" spans="1:6" x14ac:dyDescent="0.4">
      <c r="A1" t="s">
        <v>7</v>
      </c>
      <c r="B1" t="s">
        <v>155</v>
      </c>
      <c r="C1" t="s">
        <v>1</v>
      </c>
      <c r="D1" t="s">
        <v>264</v>
      </c>
      <c r="E1" t="s">
        <v>134</v>
      </c>
      <c r="F1" t="s">
        <v>135</v>
      </c>
    </row>
    <row r="2" spans="1:6" x14ac:dyDescent="0.4">
      <c r="A2" t="s">
        <v>158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4">
      <c r="A3" t="s">
        <v>158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4">
      <c r="A4" t="s">
        <v>158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4">
      <c r="A5" t="s">
        <v>159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4">
      <c r="A6" t="s">
        <v>159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4">
      <c r="A7" t="s">
        <v>159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4">
      <c r="A8" t="s">
        <v>160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4">
      <c r="A9" t="s">
        <v>160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4">
      <c r="A10" t="s">
        <v>160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4">
      <c r="A11" t="s">
        <v>161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4">
      <c r="A12" t="s">
        <v>161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4">
      <c r="A13" t="s">
        <v>161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4">
      <c r="A14" t="s">
        <v>162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4">
      <c r="A15" t="s">
        <v>162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4">
      <c r="A16" t="s">
        <v>162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4">
      <c r="A17" t="s">
        <v>163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4">
      <c r="A18" t="s">
        <v>163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4">
      <c r="A19" t="s">
        <v>163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4">
      <c r="A20" t="s">
        <v>164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4">
      <c r="A21" t="s">
        <v>165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4">
      <c r="A22" t="s">
        <v>166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4">
      <c r="A23" t="s">
        <v>167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4">
      <c r="A24" t="s">
        <v>168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4">
      <c r="A25" t="s">
        <v>169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4">
      <c r="A26" t="s">
        <v>170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4">
      <c r="A27" t="s">
        <v>170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4">
      <c r="A28" t="s">
        <v>170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4">
      <c r="A29" t="s">
        <v>171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4">
      <c r="A30" t="s">
        <v>171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4">
      <c r="A31" t="s">
        <v>171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4">
      <c r="A32" t="s">
        <v>171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4">
      <c r="A33" t="s">
        <v>172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4">
      <c r="A34" t="s">
        <v>172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4">
      <c r="A35" t="s">
        <v>172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4">
      <c r="A36" t="s">
        <v>173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4">
      <c r="A37" t="s">
        <v>173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4">
      <c r="A38" t="s">
        <v>173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4">
      <c r="A39" t="s">
        <v>173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4">
      <c r="A40" t="s">
        <v>174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4">
      <c r="A41" t="s">
        <v>175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4">
      <c r="A42" t="s">
        <v>175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4">
      <c r="A43" t="s">
        <v>175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4">
      <c r="A44" t="s">
        <v>175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4">
      <c r="A45" t="s">
        <v>176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4">
      <c r="A46" t="s">
        <v>177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4">
      <c r="A47" t="s">
        <v>177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4">
      <c r="A48" t="s">
        <v>177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4">
      <c r="A49" t="s">
        <v>177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tabSelected="1" workbookViewId="0">
      <selection activeCell="C1" sqref="C1"/>
    </sheetView>
  </sheetViews>
  <sheetFormatPr defaultRowHeight="14.6" x14ac:dyDescent="0.4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4">
      <c r="A1" t="s">
        <v>104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94</v>
      </c>
      <c r="I1" t="s">
        <v>265</v>
      </c>
    </row>
    <row r="2" spans="1:9" x14ac:dyDescent="0.4">
      <c r="A2" t="s">
        <v>216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4">
      <c r="A3" t="s">
        <v>217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4">
      <c r="A4" t="s">
        <v>218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4">
      <c r="A5" t="s">
        <v>219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4">
      <c r="A6" t="s">
        <v>220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4">
      <c r="A7" t="s">
        <v>221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4">
      <c r="A8" t="s">
        <v>222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4">
      <c r="A9" t="s">
        <v>223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4">
      <c r="A10" t="s">
        <v>224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4">
      <c r="A11" t="s">
        <v>225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4">
      <c r="A12" t="s">
        <v>226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4">
      <c r="A13" t="s">
        <v>227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4">
      <c r="A14" t="s">
        <v>228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4">
      <c r="A15" t="s">
        <v>229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4">
      <c r="A16" t="s">
        <v>230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4">
      <c r="A17" t="s">
        <v>231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4">
      <c r="A18" t="s">
        <v>232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4">
      <c r="A19" t="s">
        <v>233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4">
      <c r="A20" t="s">
        <v>234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4">
      <c r="A21" t="s">
        <v>235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6" x14ac:dyDescent="0.4"/>
  <cols>
    <col min="1" max="1" width="18" customWidth="1"/>
    <col min="2" max="2" width="13" customWidth="1"/>
  </cols>
  <sheetData>
    <row r="1" spans="1:2" x14ac:dyDescent="0.4">
      <c r="A1" t="s">
        <v>104</v>
      </c>
      <c r="B1" t="s">
        <v>236</v>
      </c>
    </row>
    <row r="2" spans="1:2" x14ac:dyDescent="0.4">
      <c r="A2" t="s">
        <v>216</v>
      </c>
      <c r="B2">
        <v>0.5</v>
      </c>
    </row>
    <row r="3" spans="1:2" x14ac:dyDescent="0.4">
      <c r="A3" t="s">
        <v>216</v>
      </c>
      <c r="B3">
        <v>2</v>
      </c>
    </row>
    <row r="4" spans="1:2" x14ac:dyDescent="0.4">
      <c r="A4" t="s">
        <v>216</v>
      </c>
      <c r="B4">
        <v>3</v>
      </c>
    </row>
    <row r="5" spans="1:2" x14ac:dyDescent="0.4">
      <c r="A5" t="s">
        <v>216</v>
      </c>
      <c r="B5">
        <v>4.5</v>
      </c>
    </row>
    <row r="6" spans="1:2" x14ac:dyDescent="0.4">
      <c r="A6" t="s">
        <v>216</v>
      </c>
      <c r="B6">
        <v>6</v>
      </c>
    </row>
    <row r="7" spans="1:2" x14ac:dyDescent="0.4">
      <c r="A7" t="s">
        <v>216</v>
      </c>
      <c r="B7">
        <v>8.5</v>
      </c>
    </row>
    <row r="8" spans="1:2" x14ac:dyDescent="0.4">
      <c r="A8" t="s">
        <v>216</v>
      </c>
      <c r="B8">
        <v>11</v>
      </c>
    </row>
    <row r="9" spans="1:2" x14ac:dyDescent="0.4">
      <c r="A9" t="s">
        <v>216</v>
      </c>
      <c r="B9">
        <v>14</v>
      </c>
    </row>
    <row r="10" spans="1:2" x14ac:dyDescent="0.4">
      <c r="A10" t="s">
        <v>216</v>
      </c>
      <c r="B10">
        <v>18</v>
      </c>
    </row>
    <row r="11" spans="1:2" x14ac:dyDescent="0.4">
      <c r="A11" t="s">
        <v>216</v>
      </c>
      <c r="B11">
        <v>22</v>
      </c>
    </row>
    <row r="12" spans="1:2" x14ac:dyDescent="0.4">
      <c r="A12" t="s">
        <v>216</v>
      </c>
      <c r="B12">
        <v>26</v>
      </c>
    </row>
    <row r="13" spans="1:2" x14ac:dyDescent="0.4">
      <c r="A13" t="s">
        <v>216</v>
      </c>
      <c r="B13">
        <v>30</v>
      </c>
    </row>
    <row r="14" spans="1:2" x14ac:dyDescent="0.4">
      <c r="A14" t="s">
        <v>216</v>
      </c>
      <c r="B14">
        <v>35</v>
      </c>
    </row>
    <row r="15" spans="1:2" x14ac:dyDescent="0.4">
      <c r="A15" t="s">
        <v>217</v>
      </c>
      <c r="B15">
        <v>0.5</v>
      </c>
    </row>
    <row r="16" spans="1:2" x14ac:dyDescent="0.4">
      <c r="A16" t="s">
        <v>217</v>
      </c>
      <c r="B16">
        <v>2</v>
      </c>
    </row>
    <row r="17" spans="1:2" x14ac:dyDescent="0.4">
      <c r="A17" t="s">
        <v>217</v>
      </c>
      <c r="B17">
        <v>3</v>
      </c>
    </row>
    <row r="18" spans="1:2" x14ac:dyDescent="0.4">
      <c r="A18" t="s">
        <v>217</v>
      </c>
      <c r="B18">
        <v>4.5</v>
      </c>
    </row>
    <row r="19" spans="1:2" x14ac:dyDescent="0.4">
      <c r="A19" t="s">
        <v>217</v>
      </c>
      <c r="B19">
        <v>6</v>
      </c>
    </row>
    <row r="20" spans="1:2" x14ac:dyDescent="0.4">
      <c r="A20" t="s">
        <v>217</v>
      </c>
      <c r="B20">
        <v>8.5</v>
      </c>
    </row>
    <row r="21" spans="1:2" x14ac:dyDescent="0.4">
      <c r="A21" t="s">
        <v>217</v>
      </c>
      <c r="B21">
        <v>11</v>
      </c>
    </row>
    <row r="22" spans="1:2" x14ac:dyDescent="0.4">
      <c r="A22" t="s">
        <v>217</v>
      </c>
      <c r="B22">
        <v>14</v>
      </c>
    </row>
    <row r="23" spans="1:2" x14ac:dyDescent="0.4">
      <c r="A23" t="s">
        <v>217</v>
      </c>
      <c r="B23">
        <v>18</v>
      </c>
    </row>
    <row r="24" spans="1:2" x14ac:dyDescent="0.4">
      <c r="A24" t="s">
        <v>217</v>
      </c>
      <c r="B24">
        <v>22</v>
      </c>
    </row>
    <row r="25" spans="1:2" x14ac:dyDescent="0.4">
      <c r="A25" t="s">
        <v>217</v>
      </c>
      <c r="B25">
        <v>26</v>
      </c>
    </row>
    <row r="26" spans="1:2" x14ac:dyDescent="0.4">
      <c r="A26" t="s">
        <v>217</v>
      </c>
      <c r="B26">
        <v>30</v>
      </c>
    </row>
    <row r="27" spans="1:2" x14ac:dyDescent="0.4">
      <c r="A27" t="s">
        <v>217</v>
      </c>
      <c r="B27">
        <v>35</v>
      </c>
    </row>
    <row r="28" spans="1:2" x14ac:dyDescent="0.4">
      <c r="A28" t="s">
        <v>218</v>
      </c>
      <c r="B28">
        <v>0.5</v>
      </c>
    </row>
    <row r="29" spans="1:2" x14ac:dyDescent="0.4">
      <c r="A29" t="s">
        <v>218</v>
      </c>
      <c r="B29">
        <v>2</v>
      </c>
    </row>
    <row r="30" spans="1:2" x14ac:dyDescent="0.4">
      <c r="A30" t="s">
        <v>218</v>
      </c>
      <c r="B30">
        <v>3</v>
      </c>
    </row>
    <row r="31" spans="1:2" x14ac:dyDescent="0.4">
      <c r="A31" t="s">
        <v>218</v>
      </c>
      <c r="B31">
        <v>4.5</v>
      </c>
    </row>
    <row r="32" spans="1:2" x14ac:dyDescent="0.4">
      <c r="A32" t="s">
        <v>218</v>
      </c>
      <c r="B32">
        <v>6</v>
      </c>
    </row>
    <row r="33" spans="1:2" x14ac:dyDescent="0.4">
      <c r="A33" t="s">
        <v>218</v>
      </c>
      <c r="B33">
        <v>8.5</v>
      </c>
    </row>
    <row r="34" spans="1:2" x14ac:dyDescent="0.4">
      <c r="A34" t="s">
        <v>218</v>
      </c>
      <c r="B34">
        <v>11</v>
      </c>
    </row>
    <row r="35" spans="1:2" x14ac:dyDescent="0.4">
      <c r="A35" t="s">
        <v>218</v>
      </c>
      <c r="B35">
        <v>14</v>
      </c>
    </row>
    <row r="36" spans="1:2" x14ac:dyDescent="0.4">
      <c r="A36" t="s">
        <v>218</v>
      </c>
      <c r="B36">
        <v>18</v>
      </c>
    </row>
    <row r="37" spans="1:2" x14ac:dyDescent="0.4">
      <c r="A37" t="s">
        <v>218</v>
      </c>
      <c r="B37">
        <v>22</v>
      </c>
    </row>
    <row r="38" spans="1:2" x14ac:dyDescent="0.4">
      <c r="A38" t="s">
        <v>218</v>
      </c>
      <c r="B38">
        <v>26</v>
      </c>
    </row>
    <row r="39" spans="1:2" x14ac:dyDescent="0.4">
      <c r="A39" t="s">
        <v>218</v>
      </c>
      <c r="B39">
        <v>30</v>
      </c>
    </row>
    <row r="40" spans="1:2" x14ac:dyDescent="0.4">
      <c r="A40" t="s">
        <v>218</v>
      </c>
      <c r="B40">
        <v>35</v>
      </c>
    </row>
    <row r="41" spans="1:2" x14ac:dyDescent="0.4">
      <c r="A41" t="s">
        <v>219</v>
      </c>
      <c r="B41">
        <v>0.5</v>
      </c>
    </row>
    <row r="42" spans="1:2" x14ac:dyDescent="0.4">
      <c r="A42" t="s">
        <v>219</v>
      </c>
      <c r="B42">
        <v>2</v>
      </c>
    </row>
    <row r="43" spans="1:2" x14ac:dyDescent="0.4">
      <c r="A43" t="s">
        <v>219</v>
      </c>
      <c r="B43">
        <v>3</v>
      </c>
    </row>
    <row r="44" spans="1:2" x14ac:dyDescent="0.4">
      <c r="A44" t="s">
        <v>219</v>
      </c>
      <c r="B44">
        <v>4.5</v>
      </c>
    </row>
    <row r="45" spans="1:2" x14ac:dyDescent="0.4">
      <c r="A45" t="s">
        <v>219</v>
      </c>
      <c r="B45">
        <v>6</v>
      </c>
    </row>
    <row r="46" spans="1:2" x14ac:dyDescent="0.4">
      <c r="A46" t="s">
        <v>219</v>
      </c>
      <c r="B46">
        <v>8.5</v>
      </c>
    </row>
    <row r="47" spans="1:2" x14ac:dyDescent="0.4">
      <c r="A47" t="s">
        <v>219</v>
      </c>
      <c r="B47">
        <v>11</v>
      </c>
    </row>
    <row r="48" spans="1:2" x14ac:dyDescent="0.4">
      <c r="A48" t="s">
        <v>219</v>
      </c>
      <c r="B48">
        <v>14</v>
      </c>
    </row>
    <row r="49" spans="1:2" x14ac:dyDescent="0.4">
      <c r="A49" t="s">
        <v>219</v>
      </c>
      <c r="B49">
        <v>18</v>
      </c>
    </row>
    <row r="50" spans="1:2" x14ac:dyDescent="0.4">
      <c r="A50" t="s">
        <v>219</v>
      </c>
      <c r="B50">
        <v>22</v>
      </c>
    </row>
    <row r="51" spans="1:2" x14ac:dyDescent="0.4">
      <c r="A51" t="s">
        <v>219</v>
      </c>
      <c r="B51">
        <v>26</v>
      </c>
    </row>
    <row r="52" spans="1:2" x14ac:dyDescent="0.4">
      <c r="A52" t="s">
        <v>219</v>
      </c>
      <c r="B52">
        <v>30</v>
      </c>
    </row>
    <row r="53" spans="1:2" x14ac:dyDescent="0.4">
      <c r="A53" t="s">
        <v>219</v>
      </c>
      <c r="B53">
        <v>35</v>
      </c>
    </row>
    <row r="54" spans="1:2" x14ac:dyDescent="0.4">
      <c r="A54" t="s">
        <v>220</v>
      </c>
      <c r="B54">
        <v>0.5</v>
      </c>
    </row>
    <row r="55" spans="1:2" x14ac:dyDescent="0.4">
      <c r="A55" t="s">
        <v>220</v>
      </c>
      <c r="B55">
        <v>2</v>
      </c>
    </row>
    <row r="56" spans="1:2" x14ac:dyDescent="0.4">
      <c r="A56" t="s">
        <v>220</v>
      </c>
      <c r="B56">
        <v>3</v>
      </c>
    </row>
    <row r="57" spans="1:2" x14ac:dyDescent="0.4">
      <c r="A57" t="s">
        <v>220</v>
      </c>
      <c r="B57">
        <v>4.5</v>
      </c>
    </row>
    <row r="58" spans="1:2" x14ac:dyDescent="0.4">
      <c r="A58" t="s">
        <v>220</v>
      </c>
      <c r="B58">
        <v>6</v>
      </c>
    </row>
    <row r="59" spans="1:2" x14ac:dyDescent="0.4">
      <c r="A59" t="s">
        <v>220</v>
      </c>
      <c r="B59">
        <v>8.5</v>
      </c>
    </row>
    <row r="60" spans="1:2" x14ac:dyDescent="0.4">
      <c r="A60" t="s">
        <v>220</v>
      </c>
      <c r="B60">
        <v>11</v>
      </c>
    </row>
    <row r="61" spans="1:2" x14ac:dyDescent="0.4">
      <c r="A61" t="s">
        <v>220</v>
      </c>
      <c r="B61">
        <v>14</v>
      </c>
    </row>
    <row r="62" spans="1:2" x14ac:dyDescent="0.4">
      <c r="A62" t="s">
        <v>220</v>
      </c>
      <c r="B62">
        <v>18</v>
      </c>
    </row>
    <row r="63" spans="1:2" x14ac:dyDescent="0.4">
      <c r="A63" t="s">
        <v>220</v>
      </c>
      <c r="B63">
        <v>22</v>
      </c>
    </row>
    <row r="64" spans="1:2" x14ac:dyDescent="0.4">
      <c r="A64" t="s">
        <v>220</v>
      </c>
      <c r="B64">
        <v>26</v>
      </c>
    </row>
    <row r="65" spans="1:2" x14ac:dyDescent="0.4">
      <c r="A65" t="s">
        <v>220</v>
      </c>
      <c r="B65">
        <v>30</v>
      </c>
    </row>
    <row r="66" spans="1:2" x14ac:dyDescent="0.4">
      <c r="A66" t="s">
        <v>220</v>
      </c>
      <c r="B66">
        <v>35</v>
      </c>
    </row>
    <row r="67" spans="1:2" x14ac:dyDescent="0.4">
      <c r="A67" t="s">
        <v>221</v>
      </c>
      <c r="B67">
        <v>0.5</v>
      </c>
    </row>
    <row r="68" spans="1:2" x14ac:dyDescent="0.4">
      <c r="A68" t="s">
        <v>221</v>
      </c>
      <c r="B68">
        <v>2</v>
      </c>
    </row>
    <row r="69" spans="1:2" x14ac:dyDescent="0.4">
      <c r="A69" t="s">
        <v>221</v>
      </c>
      <c r="B69">
        <v>3</v>
      </c>
    </row>
    <row r="70" spans="1:2" x14ac:dyDescent="0.4">
      <c r="A70" t="s">
        <v>221</v>
      </c>
      <c r="B70">
        <v>4.5</v>
      </c>
    </row>
    <row r="71" spans="1:2" x14ac:dyDescent="0.4">
      <c r="A71" t="s">
        <v>221</v>
      </c>
      <c r="B71">
        <v>6</v>
      </c>
    </row>
    <row r="72" spans="1:2" x14ac:dyDescent="0.4">
      <c r="A72" t="s">
        <v>221</v>
      </c>
      <c r="B72">
        <v>8.5</v>
      </c>
    </row>
    <row r="73" spans="1:2" x14ac:dyDescent="0.4">
      <c r="A73" t="s">
        <v>221</v>
      </c>
      <c r="B73">
        <v>11</v>
      </c>
    </row>
    <row r="74" spans="1:2" x14ac:dyDescent="0.4">
      <c r="A74" t="s">
        <v>221</v>
      </c>
      <c r="B74">
        <v>14</v>
      </c>
    </row>
    <row r="75" spans="1:2" x14ac:dyDescent="0.4">
      <c r="A75" t="s">
        <v>221</v>
      </c>
      <c r="B75">
        <v>18</v>
      </c>
    </row>
    <row r="76" spans="1:2" x14ac:dyDescent="0.4">
      <c r="A76" t="s">
        <v>221</v>
      </c>
      <c r="B76">
        <v>22</v>
      </c>
    </row>
    <row r="77" spans="1:2" x14ac:dyDescent="0.4">
      <c r="A77" t="s">
        <v>221</v>
      </c>
      <c r="B77">
        <v>26</v>
      </c>
    </row>
    <row r="78" spans="1:2" x14ac:dyDescent="0.4">
      <c r="A78" t="s">
        <v>221</v>
      </c>
      <c r="B78">
        <v>30</v>
      </c>
    </row>
    <row r="79" spans="1:2" x14ac:dyDescent="0.4">
      <c r="A79" t="s">
        <v>221</v>
      </c>
      <c r="B79">
        <v>35</v>
      </c>
    </row>
    <row r="80" spans="1:2" x14ac:dyDescent="0.4">
      <c r="A80" t="s">
        <v>222</v>
      </c>
      <c r="B80">
        <v>0.5</v>
      </c>
    </row>
    <row r="81" spans="1:2" x14ac:dyDescent="0.4">
      <c r="A81" t="s">
        <v>222</v>
      </c>
      <c r="B81">
        <v>2</v>
      </c>
    </row>
    <row r="82" spans="1:2" x14ac:dyDescent="0.4">
      <c r="A82" t="s">
        <v>222</v>
      </c>
      <c r="B82">
        <v>3</v>
      </c>
    </row>
    <row r="83" spans="1:2" x14ac:dyDescent="0.4">
      <c r="A83" t="s">
        <v>222</v>
      </c>
      <c r="B83">
        <v>4.5</v>
      </c>
    </row>
    <row r="84" spans="1:2" x14ac:dyDescent="0.4">
      <c r="A84" t="s">
        <v>222</v>
      </c>
      <c r="B84">
        <v>6</v>
      </c>
    </row>
    <row r="85" spans="1:2" x14ac:dyDescent="0.4">
      <c r="A85" t="s">
        <v>222</v>
      </c>
      <c r="B85">
        <v>8.5</v>
      </c>
    </row>
    <row r="86" spans="1:2" x14ac:dyDescent="0.4">
      <c r="A86" t="s">
        <v>222</v>
      </c>
      <c r="B86">
        <v>11</v>
      </c>
    </row>
    <row r="87" spans="1:2" x14ac:dyDescent="0.4">
      <c r="A87" t="s">
        <v>222</v>
      </c>
      <c r="B87">
        <v>14</v>
      </c>
    </row>
    <row r="88" spans="1:2" x14ac:dyDescent="0.4">
      <c r="A88" t="s">
        <v>222</v>
      </c>
      <c r="B88">
        <v>18</v>
      </c>
    </row>
    <row r="89" spans="1:2" x14ac:dyDescent="0.4">
      <c r="A89" t="s">
        <v>222</v>
      </c>
      <c r="B89">
        <v>22</v>
      </c>
    </row>
    <row r="90" spans="1:2" x14ac:dyDescent="0.4">
      <c r="A90" t="s">
        <v>222</v>
      </c>
      <c r="B90">
        <v>26</v>
      </c>
    </row>
    <row r="91" spans="1:2" x14ac:dyDescent="0.4">
      <c r="A91" t="s">
        <v>222</v>
      </c>
      <c r="B91">
        <v>30</v>
      </c>
    </row>
    <row r="92" spans="1:2" x14ac:dyDescent="0.4">
      <c r="A92" t="s">
        <v>222</v>
      </c>
      <c r="B92">
        <v>35</v>
      </c>
    </row>
    <row r="93" spans="1:2" x14ac:dyDescent="0.4">
      <c r="A93" t="s">
        <v>223</v>
      </c>
      <c r="B93">
        <v>0.5</v>
      </c>
    </row>
    <row r="94" spans="1:2" x14ac:dyDescent="0.4">
      <c r="A94" t="s">
        <v>223</v>
      </c>
      <c r="B94">
        <v>2</v>
      </c>
    </row>
    <row r="95" spans="1:2" x14ac:dyDescent="0.4">
      <c r="A95" t="s">
        <v>223</v>
      </c>
      <c r="B95">
        <v>3</v>
      </c>
    </row>
    <row r="96" spans="1:2" x14ac:dyDescent="0.4">
      <c r="A96" t="s">
        <v>223</v>
      </c>
      <c r="B96">
        <v>4.5</v>
      </c>
    </row>
    <row r="97" spans="1:2" x14ac:dyDescent="0.4">
      <c r="A97" t="s">
        <v>223</v>
      </c>
      <c r="B97">
        <v>6</v>
      </c>
    </row>
    <row r="98" spans="1:2" x14ac:dyDescent="0.4">
      <c r="A98" t="s">
        <v>223</v>
      </c>
      <c r="B98">
        <v>8.5</v>
      </c>
    </row>
    <row r="99" spans="1:2" x14ac:dyDescent="0.4">
      <c r="A99" t="s">
        <v>223</v>
      </c>
      <c r="B99">
        <v>11</v>
      </c>
    </row>
    <row r="100" spans="1:2" x14ac:dyDescent="0.4">
      <c r="A100" t="s">
        <v>223</v>
      </c>
      <c r="B100">
        <v>14</v>
      </c>
    </row>
    <row r="101" spans="1:2" x14ac:dyDescent="0.4">
      <c r="A101" t="s">
        <v>223</v>
      </c>
      <c r="B101">
        <v>18</v>
      </c>
    </row>
    <row r="102" spans="1:2" x14ac:dyDescent="0.4">
      <c r="A102" t="s">
        <v>223</v>
      </c>
      <c r="B102">
        <v>22</v>
      </c>
    </row>
    <row r="103" spans="1:2" x14ac:dyDescent="0.4">
      <c r="A103" t="s">
        <v>223</v>
      </c>
      <c r="B103">
        <v>26</v>
      </c>
    </row>
    <row r="104" spans="1:2" x14ac:dyDescent="0.4">
      <c r="A104" t="s">
        <v>223</v>
      </c>
      <c r="B104">
        <v>30</v>
      </c>
    </row>
    <row r="105" spans="1:2" x14ac:dyDescent="0.4">
      <c r="A105" t="s">
        <v>223</v>
      </c>
      <c r="B105">
        <v>35</v>
      </c>
    </row>
    <row r="106" spans="1:2" x14ac:dyDescent="0.4">
      <c r="A106" t="s">
        <v>224</v>
      </c>
      <c r="B106">
        <v>0.5</v>
      </c>
    </row>
    <row r="107" spans="1:2" x14ac:dyDescent="0.4">
      <c r="A107" t="s">
        <v>224</v>
      </c>
      <c r="B107">
        <v>2</v>
      </c>
    </row>
    <row r="108" spans="1:2" x14ac:dyDescent="0.4">
      <c r="A108" t="s">
        <v>224</v>
      </c>
      <c r="B108">
        <v>3</v>
      </c>
    </row>
    <row r="109" spans="1:2" x14ac:dyDescent="0.4">
      <c r="A109" t="s">
        <v>224</v>
      </c>
      <c r="B109">
        <v>4.5</v>
      </c>
    </row>
    <row r="110" spans="1:2" x14ac:dyDescent="0.4">
      <c r="A110" t="s">
        <v>224</v>
      </c>
      <c r="B110">
        <v>6</v>
      </c>
    </row>
    <row r="111" spans="1:2" x14ac:dyDescent="0.4">
      <c r="A111" t="s">
        <v>224</v>
      </c>
      <c r="B111">
        <v>8.5</v>
      </c>
    </row>
    <row r="112" spans="1:2" x14ac:dyDescent="0.4">
      <c r="A112" t="s">
        <v>224</v>
      </c>
      <c r="B112">
        <v>11</v>
      </c>
    </row>
    <row r="113" spans="1:2" x14ac:dyDescent="0.4">
      <c r="A113" t="s">
        <v>224</v>
      </c>
      <c r="B113">
        <v>14</v>
      </c>
    </row>
    <row r="114" spans="1:2" x14ac:dyDescent="0.4">
      <c r="A114" t="s">
        <v>224</v>
      </c>
      <c r="B114">
        <v>18</v>
      </c>
    </row>
    <row r="115" spans="1:2" x14ac:dyDescent="0.4">
      <c r="A115" t="s">
        <v>224</v>
      </c>
      <c r="B115">
        <v>22</v>
      </c>
    </row>
    <row r="116" spans="1:2" x14ac:dyDescent="0.4">
      <c r="A116" t="s">
        <v>224</v>
      </c>
      <c r="B116">
        <v>26</v>
      </c>
    </row>
    <row r="117" spans="1:2" x14ac:dyDescent="0.4">
      <c r="A117" t="s">
        <v>224</v>
      </c>
      <c r="B117">
        <v>30</v>
      </c>
    </row>
    <row r="118" spans="1:2" x14ac:dyDescent="0.4">
      <c r="A118" t="s">
        <v>224</v>
      </c>
      <c r="B118">
        <v>35</v>
      </c>
    </row>
    <row r="119" spans="1:2" x14ac:dyDescent="0.4">
      <c r="A119" t="s">
        <v>225</v>
      </c>
      <c r="B119">
        <v>0.5</v>
      </c>
    </row>
    <row r="120" spans="1:2" x14ac:dyDescent="0.4">
      <c r="A120" t="s">
        <v>225</v>
      </c>
      <c r="B120">
        <v>2</v>
      </c>
    </row>
    <row r="121" spans="1:2" x14ac:dyDescent="0.4">
      <c r="A121" t="s">
        <v>225</v>
      </c>
      <c r="B121">
        <v>3</v>
      </c>
    </row>
    <row r="122" spans="1:2" x14ac:dyDescent="0.4">
      <c r="A122" t="s">
        <v>225</v>
      </c>
      <c r="B122">
        <v>4.5</v>
      </c>
    </row>
    <row r="123" spans="1:2" x14ac:dyDescent="0.4">
      <c r="A123" t="s">
        <v>225</v>
      </c>
      <c r="B123">
        <v>6</v>
      </c>
    </row>
    <row r="124" spans="1:2" x14ac:dyDescent="0.4">
      <c r="A124" t="s">
        <v>225</v>
      </c>
      <c r="B124">
        <v>8.5</v>
      </c>
    </row>
    <row r="125" spans="1:2" x14ac:dyDescent="0.4">
      <c r="A125" t="s">
        <v>225</v>
      </c>
      <c r="B125">
        <v>11</v>
      </c>
    </row>
    <row r="126" spans="1:2" x14ac:dyDescent="0.4">
      <c r="A126" t="s">
        <v>225</v>
      </c>
      <c r="B126">
        <v>14</v>
      </c>
    </row>
    <row r="127" spans="1:2" x14ac:dyDescent="0.4">
      <c r="A127" t="s">
        <v>225</v>
      </c>
      <c r="B127">
        <v>18</v>
      </c>
    </row>
    <row r="128" spans="1:2" x14ac:dyDescent="0.4">
      <c r="A128" t="s">
        <v>225</v>
      </c>
      <c r="B128">
        <v>22</v>
      </c>
    </row>
    <row r="129" spans="1:2" x14ac:dyDescent="0.4">
      <c r="A129" t="s">
        <v>225</v>
      </c>
      <c r="B129">
        <v>26</v>
      </c>
    </row>
    <row r="130" spans="1:2" x14ac:dyDescent="0.4">
      <c r="A130" t="s">
        <v>225</v>
      </c>
      <c r="B130">
        <v>30</v>
      </c>
    </row>
    <row r="131" spans="1:2" x14ac:dyDescent="0.4">
      <c r="A131" t="s">
        <v>225</v>
      </c>
      <c r="B131">
        <v>35</v>
      </c>
    </row>
    <row r="132" spans="1:2" x14ac:dyDescent="0.4">
      <c r="A132" t="s">
        <v>226</v>
      </c>
      <c r="B132">
        <v>0.5</v>
      </c>
    </row>
    <row r="133" spans="1:2" x14ac:dyDescent="0.4">
      <c r="A133" t="s">
        <v>226</v>
      </c>
      <c r="B133">
        <v>2</v>
      </c>
    </row>
    <row r="134" spans="1:2" x14ac:dyDescent="0.4">
      <c r="A134" t="s">
        <v>226</v>
      </c>
      <c r="B134">
        <v>3</v>
      </c>
    </row>
    <row r="135" spans="1:2" x14ac:dyDescent="0.4">
      <c r="A135" t="s">
        <v>226</v>
      </c>
      <c r="B135">
        <v>4.5</v>
      </c>
    </row>
    <row r="136" spans="1:2" x14ac:dyDescent="0.4">
      <c r="A136" t="s">
        <v>226</v>
      </c>
      <c r="B136">
        <v>6</v>
      </c>
    </row>
    <row r="137" spans="1:2" x14ac:dyDescent="0.4">
      <c r="A137" t="s">
        <v>226</v>
      </c>
      <c r="B137">
        <v>8.5</v>
      </c>
    </row>
    <row r="138" spans="1:2" x14ac:dyDescent="0.4">
      <c r="A138" t="s">
        <v>226</v>
      </c>
      <c r="B138">
        <v>11</v>
      </c>
    </row>
    <row r="139" spans="1:2" x14ac:dyDescent="0.4">
      <c r="A139" t="s">
        <v>226</v>
      </c>
      <c r="B139">
        <v>14</v>
      </c>
    </row>
    <row r="140" spans="1:2" x14ac:dyDescent="0.4">
      <c r="A140" t="s">
        <v>226</v>
      </c>
      <c r="B140">
        <v>18</v>
      </c>
    </row>
    <row r="141" spans="1:2" x14ac:dyDescent="0.4">
      <c r="A141" t="s">
        <v>226</v>
      </c>
      <c r="B141">
        <v>22</v>
      </c>
    </row>
    <row r="142" spans="1:2" x14ac:dyDescent="0.4">
      <c r="A142" t="s">
        <v>226</v>
      </c>
      <c r="B142">
        <v>26</v>
      </c>
    </row>
    <row r="143" spans="1:2" x14ac:dyDescent="0.4">
      <c r="A143" t="s">
        <v>226</v>
      </c>
      <c r="B143">
        <v>30</v>
      </c>
    </row>
    <row r="144" spans="1:2" x14ac:dyDescent="0.4">
      <c r="A144" t="s">
        <v>226</v>
      </c>
      <c r="B144">
        <v>35</v>
      </c>
    </row>
    <row r="145" spans="1:2" x14ac:dyDescent="0.4">
      <c r="A145" t="s">
        <v>227</v>
      </c>
      <c r="B145">
        <v>0.5</v>
      </c>
    </row>
    <row r="146" spans="1:2" x14ac:dyDescent="0.4">
      <c r="A146" t="s">
        <v>227</v>
      </c>
      <c r="B146">
        <v>2</v>
      </c>
    </row>
    <row r="147" spans="1:2" x14ac:dyDescent="0.4">
      <c r="A147" t="s">
        <v>227</v>
      </c>
      <c r="B147">
        <v>3</v>
      </c>
    </row>
    <row r="148" spans="1:2" x14ac:dyDescent="0.4">
      <c r="A148" t="s">
        <v>227</v>
      </c>
      <c r="B148">
        <v>4.5</v>
      </c>
    </row>
    <row r="149" spans="1:2" x14ac:dyDescent="0.4">
      <c r="A149" t="s">
        <v>227</v>
      </c>
      <c r="B149">
        <v>6</v>
      </c>
    </row>
    <row r="150" spans="1:2" x14ac:dyDescent="0.4">
      <c r="A150" t="s">
        <v>227</v>
      </c>
      <c r="B150">
        <v>8.5</v>
      </c>
    </row>
    <row r="151" spans="1:2" x14ac:dyDescent="0.4">
      <c r="A151" t="s">
        <v>227</v>
      </c>
      <c r="B151">
        <v>11</v>
      </c>
    </row>
    <row r="152" spans="1:2" x14ac:dyDescent="0.4">
      <c r="A152" t="s">
        <v>227</v>
      </c>
      <c r="B152">
        <v>14</v>
      </c>
    </row>
    <row r="153" spans="1:2" x14ac:dyDescent="0.4">
      <c r="A153" t="s">
        <v>227</v>
      </c>
      <c r="B153">
        <v>18</v>
      </c>
    </row>
    <row r="154" spans="1:2" x14ac:dyDescent="0.4">
      <c r="A154" t="s">
        <v>227</v>
      </c>
      <c r="B154">
        <v>22</v>
      </c>
    </row>
    <row r="155" spans="1:2" x14ac:dyDescent="0.4">
      <c r="A155" t="s">
        <v>227</v>
      </c>
      <c r="B155">
        <v>26</v>
      </c>
    </row>
    <row r="156" spans="1:2" x14ac:dyDescent="0.4">
      <c r="A156" t="s">
        <v>227</v>
      </c>
      <c r="B156">
        <v>30</v>
      </c>
    </row>
    <row r="157" spans="1:2" x14ac:dyDescent="0.4">
      <c r="A157" t="s">
        <v>227</v>
      </c>
      <c r="B157">
        <v>35</v>
      </c>
    </row>
    <row r="158" spans="1:2" x14ac:dyDescent="0.4">
      <c r="A158" t="s">
        <v>228</v>
      </c>
      <c r="B158">
        <v>0.5</v>
      </c>
    </row>
    <row r="159" spans="1:2" x14ac:dyDescent="0.4">
      <c r="A159" t="s">
        <v>228</v>
      </c>
      <c r="B159">
        <v>2</v>
      </c>
    </row>
    <row r="160" spans="1:2" x14ac:dyDescent="0.4">
      <c r="A160" t="s">
        <v>228</v>
      </c>
      <c r="B160">
        <v>3</v>
      </c>
    </row>
    <row r="161" spans="1:2" x14ac:dyDescent="0.4">
      <c r="A161" t="s">
        <v>228</v>
      </c>
      <c r="B161">
        <v>4.5</v>
      </c>
    </row>
    <row r="162" spans="1:2" x14ac:dyDescent="0.4">
      <c r="A162" t="s">
        <v>228</v>
      </c>
      <c r="B162">
        <v>6</v>
      </c>
    </row>
    <row r="163" spans="1:2" x14ac:dyDescent="0.4">
      <c r="A163" t="s">
        <v>228</v>
      </c>
      <c r="B163">
        <v>8.5</v>
      </c>
    </row>
    <row r="164" spans="1:2" x14ac:dyDescent="0.4">
      <c r="A164" t="s">
        <v>228</v>
      </c>
      <c r="B164">
        <v>11</v>
      </c>
    </row>
    <row r="165" spans="1:2" x14ac:dyDescent="0.4">
      <c r="A165" t="s">
        <v>228</v>
      </c>
      <c r="B165">
        <v>14</v>
      </c>
    </row>
    <row r="166" spans="1:2" x14ac:dyDescent="0.4">
      <c r="A166" t="s">
        <v>228</v>
      </c>
      <c r="B166">
        <v>18</v>
      </c>
    </row>
    <row r="167" spans="1:2" x14ac:dyDescent="0.4">
      <c r="A167" t="s">
        <v>228</v>
      </c>
      <c r="B167">
        <v>22</v>
      </c>
    </row>
    <row r="168" spans="1:2" x14ac:dyDescent="0.4">
      <c r="A168" t="s">
        <v>228</v>
      </c>
      <c r="B168">
        <v>26</v>
      </c>
    </row>
    <row r="169" spans="1:2" x14ac:dyDescent="0.4">
      <c r="A169" t="s">
        <v>228</v>
      </c>
      <c r="B169">
        <v>30</v>
      </c>
    </row>
    <row r="170" spans="1:2" x14ac:dyDescent="0.4">
      <c r="A170" t="s">
        <v>228</v>
      </c>
      <c r="B170">
        <v>35</v>
      </c>
    </row>
    <row r="171" spans="1:2" x14ac:dyDescent="0.4">
      <c r="A171" t="s">
        <v>229</v>
      </c>
      <c r="B171">
        <v>0.5</v>
      </c>
    </row>
    <row r="172" spans="1:2" x14ac:dyDescent="0.4">
      <c r="A172" t="s">
        <v>229</v>
      </c>
      <c r="B172">
        <v>2</v>
      </c>
    </row>
    <row r="173" spans="1:2" x14ac:dyDescent="0.4">
      <c r="A173" t="s">
        <v>229</v>
      </c>
      <c r="B173">
        <v>3</v>
      </c>
    </row>
    <row r="174" spans="1:2" x14ac:dyDescent="0.4">
      <c r="A174" t="s">
        <v>229</v>
      </c>
      <c r="B174">
        <v>4.5</v>
      </c>
    </row>
    <row r="175" spans="1:2" x14ac:dyDescent="0.4">
      <c r="A175" t="s">
        <v>229</v>
      </c>
      <c r="B175">
        <v>6</v>
      </c>
    </row>
    <row r="176" spans="1:2" x14ac:dyDescent="0.4">
      <c r="A176" t="s">
        <v>229</v>
      </c>
      <c r="B176">
        <v>8.5</v>
      </c>
    </row>
    <row r="177" spans="1:2" x14ac:dyDescent="0.4">
      <c r="A177" t="s">
        <v>229</v>
      </c>
      <c r="B177">
        <v>11</v>
      </c>
    </row>
    <row r="178" spans="1:2" x14ac:dyDescent="0.4">
      <c r="A178" t="s">
        <v>229</v>
      </c>
      <c r="B178">
        <v>14</v>
      </c>
    </row>
    <row r="179" spans="1:2" x14ac:dyDescent="0.4">
      <c r="A179" t="s">
        <v>229</v>
      </c>
      <c r="B179">
        <v>18</v>
      </c>
    </row>
    <row r="180" spans="1:2" x14ac:dyDescent="0.4">
      <c r="A180" t="s">
        <v>229</v>
      </c>
      <c r="B180">
        <v>22</v>
      </c>
    </row>
    <row r="181" spans="1:2" x14ac:dyDescent="0.4">
      <c r="A181" t="s">
        <v>229</v>
      </c>
      <c r="B181">
        <v>26</v>
      </c>
    </row>
    <row r="182" spans="1:2" x14ac:dyDescent="0.4">
      <c r="A182" t="s">
        <v>229</v>
      </c>
      <c r="B182">
        <v>30</v>
      </c>
    </row>
    <row r="183" spans="1:2" x14ac:dyDescent="0.4">
      <c r="A183" t="s">
        <v>229</v>
      </c>
      <c r="B183">
        <v>35</v>
      </c>
    </row>
    <row r="184" spans="1:2" x14ac:dyDescent="0.4">
      <c r="A184" t="s">
        <v>230</v>
      </c>
      <c r="B184">
        <v>0.5</v>
      </c>
    </row>
    <row r="185" spans="1:2" x14ac:dyDescent="0.4">
      <c r="A185" t="s">
        <v>230</v>
      </c>
      <c r="B185">
        <v>2</v>
      </c>
    </row>
    <row r="186" spans="1:2" x14ac:dyDescent="0.4">
      <c r="A186" t="s">
        <v>230</v>
      </c>
      <c r="B186">
        <v>3</v>
      </c>
    </row>
    <row r="187" spans="1:2" x14ac:dyDescent="0.4">
      <c r="A187" t="s">
        <v>230</v>
      </c>
      <c r="B187">
        <v>4.5</v>
      </c>
    </row>
    <row r="188" spans="1:2" x14ac:dyDescent="0.4">
      <c r="A188" t="s">
        <v>230</v>
      </c>
      <c r="B188">
        <v>6</v>
      </c>
    </row>
    <row r="189" spans="1:2" x14ac:dyDescent="0.4">
      <c r="A189" t="s">
        <v>230</v>
      </c>
      <c r="B189">
        <v>8.5</v>
      </c>
    </row>
    <row r="190" spans="1:2" x14ac:dyDescent="0.4">
      <c r="A190" t="s">
        <v>230</v>
      </c>
      <c r="B190">
        <v>11</v>
      </c>
    </row>
    <row r="191" spans="1:2" x14ac:dyDescent="0.4">
      <c r="A191" t="s">
        <v>230</v>
      </c>
      <c r="B191">
        <v>14</v>
      </c>
    </row>
    <row r="192" spans="1:2" x14ac:dyDescent="0.4">
      <c r="A192" t="s">
        <v>230</v>
      </c>
      <c r="B192">
        <v>18</v>
      </c>
    </row>
    <row r="193" spans="1:2" x14ac:dyDescent="0.4">
      <c r="A193" t="s">
        <v>230</v>
      </c>
      <c r="B193">
        <v>22</v>
      </c>
    </row>
    <row r="194" spans="1:2" x14ac:dyDescent="0.4">
      <c r="A194" t="s">
        <v>230</v>
      </c>
      <c r="B194">
        <v>26</v>
      </c>
    </row>
    <row r="195" spans="1:2" x14ac:dyDescent="0.4">
      <c r="A195" t="s">
        <v>230</v>
      </c>
      <c r="B195">
        <v>30</v>
      </c>
    </row>
    <row r="196" spans="1:2" x14ac:dyDescent="0.4">
      <c r="A196" t="s">
        <v>230</v>
      </c>
      <c r="B196">
        <v>35</v>
      </c>
    </row>
    <row r="197" spans="1:2" x14ac:dyDescent="0.4">
      <c r="A197" t="s">
        <v>231</v>
      </c>
      <c r="B197">
        <v>0.5</v>
      </c>
    </row>
    <row r="198" spans="1:2" x14ac:dyDescent="0.4">
      <c r="A198" t="s">
        <v>231</v>
      </c>
      <c r="B198">
        <v>2</v>
      </c>
    </row>
    <row r="199" spans="1:2" x14ac:dyDescent="0.4">
      <c r="A199" t="s">
        <v>231</v>
      </c>
      <c r="B199">
        <v>3</v>
      </c>
    </row>
    <row r="200" spans="1:2" x14ac:dyDescent="0.4">
      <c r="A200" t="s">
        <v>231</v>
      </c>
      <c r="B200">
        <v>4.5</v>
      </c>
    </row>
    <row r="201" spans="1:2" x14ac:dyDescent="0.4">
      <c r="A201" t="s">
        <v>231</v>
      </c>
      <c r="B201">
        <v>6</v>
      </c>
    </row>
    <row r="202" spans="1:2" x14ac:dyDescent="0.4">
      <c r="A202" t="s">
        <v>231</v>
      </c>
      <c r="B202">
        <v>8.5</v>
      </c>
    </row>
    <row r="203" spans="1:2" x14ac:dyDescent="0.4">
      <c r="A203" t="s">
        <v>231</v>
      </c>
      <c r="B203">
        <v>11</v>
      </c>
    </row>
    <row r="204" spans="1:2" x14ac:dyDescent="0.4">
      <c r="A204" t="s">
        <v>231</v>
      </c>
      <c r="B204">
        <v>14</v>
      </c>
    </row>
    <row r="205" spans="1:2" x14ac:dyDescent="0.4">
      <c r="A205" t="s">
        <v>231</v>
      </c>
      <c r="B205">
        <v>18</v>
      </c>
    </row>
    <row r="206" spans="1:2" x14ac:dyDescent="0.4">
      <c r="A206" t="s">
        <v>231</v>
      </c>
      <c r="B206">
        <v>22</v>
      </c>
    </row>
    <row r="207" spans="1:2" x14ac:dyDescent="0.4">
      <c r="A207" t="s">
        <v>231</v>
      </c>
      <c r="B207">
        <v>26</v>
      </c>
    </row>
    <row r="208" spans="1:2" x14ac:dyDescent="0.4">
      <c r="A208" t="s">
        <v>231</v>
      </c>
      <c r="B208">
        <v>30</v>
      </c>
    </row>
    <row r="209" spans="1:2" x14ac:dyDescent="0.4">
      <c r="A209" t="s">
        <v>231</v>
      </c>
      <c r="B209">
        <v>35</v>
      </c>
    </row>
    <row r="210" spans="1:2" x14ac:dyDescent="0.4">
      <c r="A210" t="s">
        <v>232</v>
      </c>
      <c r="B210">
        <v>0.5</v>
      </c>
    </row>
    <row r="211" spans="1:2" x14ac:dyDescent="0.4">
      <c r="A211" t="s">
        <v>232</v>
      </c>
      <c r="B211">
        <v>2</v>
      </c>
    </row>
    <row r="212" spans="1:2" x14ac:dyDescent="0.4">
      <c r="A212" t="s">
        <v>232</v>
      </c>
      <c r="B212">
        <v>3</v>
      </c>
    </row>
    <row r="213" spans="1:2" x14ac:dyDescent="0.4">
      <c r="A213" t="s">
        <v>232</v>
      </c>
      <c r="B213">
        <v>4.5</v>
      </c>
    </row>
    <row r="214" spans="1:2" x14ac:dyDescent="0.4">
      <c r="A214" t="s">
        <v>232</v>
      </c>
      <c r="B214">
        <v>6</v>
      </c>
    </row>
    <row r="215" spans="1:2" x14ac:dyDescent="0.4">
      <c r="A215" t="s">
        <v>232</v>
      </c>
      <c r="B215">
        <v>8.5</v>
      </c>
    </row>
    <row r="216" spans="1:2" x14ac:dyDescent="0.4">
      <c r="A216" t="s">
        <v>232</v>
      </c>
      <c r="B216">
        <v>11</v>
      </c>
    </row>
    <row r="217" spans="1:2" x14ac:dyDescent="0.4">
      <c r="A217" t="s">
        <v>232</v>
      </c>
      <c r="B217">
        <v>14</v>
      </c>
    </row>
    <row r="218" spans="1:2" x14ac:dyDescent="0.4">
      <c r="A218" t="s">
        <v>232</v>
      </c>
      <c r="B218">
        <v>18</v>
      </c>
    </row>
    <row r="219" spans="1:2" x14ac:dyDescent="0.4">
      <c r="A219" t="s">
        <v>232</v>
      </c>
      <c r="B219">
        <v>22</v>
      </c>
    </row>
    <row r="220" spans="1:2" x14ac:dyDescent="0.4">
      <c r="A220" t="s">
        <v>232</v>
      </c>
      <c r="B220">
        <v>26</v>
      </c>
    </row>
    <row r="221" spans="1:2" x14ac:dyDescent="0.4">
      <c r="A221" t="s">
        <v>232</v>
      </c>
      <c r="B221">
        <v>30</v>
      </c>
    </row>
    <row r="222" spans="1:2" x14ac:dyDescent="0.4">
      <c r="A222" t="s">
        <v>232</v>
      </c>
      <c r="B222">
        <v>35</v>
      </c>
    </row>
    <row r="223" spans="1:2" x14ac:dyDescent="0.4">
      <c r="A223" t="s">
        <v>233</v>
      </c>
      <c r="B223">
        <v>0.5</v>
      </c>
    </row>
    <row r="224" spans="1:2" x14ac:dyDescent="0.4">
      <c r="A224" t="s">
        <v>233</v>
      </c>
      <c r="B224">
        <v>2</v>
      </c>
    </row>
    <row r="225" spans="1:2" x14ac:dyDescent="0.4">
      <c r="A225" t="s">
        <v>233</v>
      </c>
      <c r="B225">
        <v>3</v>
      </c>
    </row>
    <row r="226" spans="1:2" x14ac:dyDescent="0.4">
      <c r="A226" t="s">
        <v>233</v>
      </c>
      <c r="B226">
        <v>4.5</v>
      </c>
    </row>
    <row r="227" spans="1:2" x14ac:dyDescent="0.4">
      <c r="A227" t="s">
        <v>233</v>
      </c>
      <c r="B227">
        <v>6</v>
      </c>
    </row>
    <row r="228" spans="1:2" x14ac:dyDescent="0.4">
      <c r="A228" t="s">
        <v>233</v>
      </c>
      <c r="B228">
        <v>8.5</v>
      </c>
    </row>
    <row r="229" spans="1:2" x14ac:dyDescent="0.4">
      <c r="A229" t="s">
        <v>233</v>
      </c>
      <c r="B229">
        <v>11</v>
      </c>
    </row>
    <row r="230" spans="1:2" x14ac:dyDescent="0.4">
      <c r="A230" t="s">
        <v>233</v>
      </c>
      <c r="B230">
        <v>14</v>
      </c>
    </row>
    <row r="231" spans="1:2" x14ac:dyDescent="0.4">
      <c r="A231" t="s">
        <v>233</v>
      </c>
      <c r="B231">
        <v>18</v>
      </c>
    </row>
    <row r="232" spans="1:2" x14ac:dyDescent="0.4">
      <c r="A232" t="s">
        <v>233</v>
      </c>
      <c r="B232">
        <v>22</v>
      </c>
    </row>
    <row r="233" spans="1:2" x14ac:dyDescent="0.4">
      <c r="A233" t="s">
        <v>233</v>
      </c>
      <c r="B233">
        <v>26</v>
      </c>
    </row>
    <row r="234" spans="1:2" x14ac:dyDescent="0.4">
      <c r="A234" t="s">
        <v>233</v>
      </c>
      <c r="B234">
        <v>30</v>
      </c>
    </row>
    <row r="235" spans="1:2" x14ac:dyDescent="0.4">
      <c r="A235" t="s">
        <v>233</v>
      </c>
      <c r="B235">
        <v>35</v>
      </c>
    </row>
    <row r="236" spans="1:2" x14ac:dyDescent="0.4">
      <c r="A236" t="s">
        <v>234</v>
      </c>
      <c r="B236">
        <v>0.5</v>
      </c>
    </row>
    <row r="237" spans="1:2" x14ac:dyDescent="0.4">
      <c r="A237" t="s">
        <v>234</v>
      </c>
      <c r="B237">
        <v>2</v>
      </c>
    </row>
    <row r="238" spans="1:2" x14ac:dyDescent="0.4">
      <c r="A238" t="s">
        <v>234</v>
      </c>
      <c r="B238">
        <v>3</v>
      </c>
    </row>
    <row r="239" spans="1:2" x14ac:dyDescent="0.4">
      <c r="A239" t="s">
        <v>234</v>
      </c>
      <c r="B239">
        <v>4.5</v>
      </c>
    </row>
    <row r="240" spans="1:2" x14ac:dyDescent="0.4">
      <c r="A240" t="s">
        <v>234</v>
      </c>
      <c r="B240">
        <v>6</v>
      </c>
    </row>
    <row r="241" spans="1:2" x14ac:dyDescent="0.4">
      <c r="A241" t="s">
        <v>234</v>
      </c>
      <c r="B241">
        <v>8.5</v>
      </c>
    </row>
    <row r="242" spans="1:2" x14ac:dyDescent="0.4">
      <c r="A242" t="s">
        <v>234</v>
      </c>
      <c r="B242">
        <v>11</v>
      </c>
    </row>
    <row r="243" spans="1:2" x14ac:dyDescent="0.4">
      <c r="A243" t="s">
        <v>234</v>
      </c>
      <c r="B243">
        <v>14</v>
      </c>
    </row>
    <row r="244" spans="1:2" x14ac:dyDescent="0.4">
      <c r="A244" t="s">
        <v>234</v>
      </c>
      <c r="B244">
        <v>18</v>
      </c>
    </row>
    <row r="245" spans="1:2" x14ac:dyDescent="0.4">
      <c r="A245" t="s">
        <v>234</v>
      </c>
      <c r="B245">
        <v>22</v>
      </c>
    </row>
    <row r="246" spans="1:2" x14ac:dyDescent="0.4">
      <c r="A246" t="s">
        <v>234</v>
      </c>
      <c r="B246">
        <v>26</v>
      </c>
    </row>
    <row r="247" spans="1:2" x14ac:dyDescent="0.4">
      <c r="A247" t="s">
        <v>234</v>
      </c>
      <c r="B247">
        <v>30</v>
      </c>
    </row>
    <row r="248" spans="1:2" x14ac:dyDescent="0.4">
      <c r="A248" t="s">
        <v>234</v>
      </c>
      <c r="B248">
        <v>35</v>
      </c>
    </row>
    <row r="249" spans="1:2" x14ac:dyDescent="0.4">
      <c r="A249" t="s">
        <v>235</v>
      </c>
      <c r="B249">
        <v>0.5</v>
      </c>
    </row>
    <row r="250" spans="1:2" x14ac:dyDescent="0.4">
      <c r="A250" t="s">
        <v>235</v>
      </c>
      <c r="B250">
        <v>2</v>
      </c>
    </row>
    <row r="251" spans="1:2" x14ac:dyDescent="0.4">
      <c r="A251" t="s">
        <v>235</v>
      </c>
      <c r="B251">
        <v>3</v>
      </c>
    </row>
    <row r="252" spans="1:2" x14ac:dyDescent="0.4">
      <c r="A252" t="s">
        <v>235</v>
      </c>
      <c r="B252">
        <v>4.5</v>
      </c>
    </row>
    <row r="253" spans="1:2" x14ac:dyDescent="0.4">
      <c r="A253" t="s">
        <v>235</v>
      </c>
      <c r="B253">
        <v>6</v>
      </c>
    </row>
    <row r="254" spans="1:2" x14ac:dyDescent="0.4">
      <c r="A254" t="s">
        <v>235</v>
      </c>
      <c r="B254">
        <v>8.5</v>
      </c>
    </row>
    <row r="255" spans="1:2" x14ac:dyDescent="0.4">
      <c r="A255" t="s">
        <v>235</v>
      </c>
      <c r="B255">
        <v>11</v>
      </c>
    </row>
    <row r="256" spans="1:2" x14ac:dyDescent="0.4">
      <c r="A256" t="s">
        <v>235</v>
      </c>
      <c r="B256">
        <v>14</v>
      </c>
    </row>
    <row r="257" spans="1:2" x14ac:dyDescent="0.4">
      <c r="A257" t="s">
        <v>235</v>
      </c>
      <c r="B257">
        <v>18</v>
      </c>
    </row>
    <row r="258" spans="1:2" x14ac:dyDescent="0.4">
      <c r="A258" t="s">
        <v>235</v>
      </c>
      <c r="B258">
        <v>22</v>
      </c>
    </row>
    <row r="259" spans="1:2" x14ac:dyDescent="0.4">
      <c r="A259" t="s">
        <v>235</v>
      </c>
      <c r="B259">
        <v>26</v>
      </c>
    </row>
    <row r="260" spans="1:2" x14ac:dyDescent="0.4">
      <c r="A260" t="s">
        <v>235</v>
      </c>
      <c r="B260">
        <v>30</v>
      </c>
    </row>
    <row r="261" spans="1:2" x14ac:dyDescent="0.4">
      <c r="A261" t="s">
        <v>235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6" x14ac:dyDescent="0.4"/>
  <cols>
    <col min="1" max="1" width="7" customWidth="1"/>
    <col min="2" max="2" width="11" customWidth="1"/>
    <col min="3" max="3" width="13" customWidth="1"/>
  </cols>
  <sheetData>
    <row r="1" spans="1:3" x14ac:dyDescent="0.4">
      <c r="A1" t="s">
        <v>243</v>
      </c>
      <c r="B1" t="s">
        <v>155</v>
      </c>
      <c r="C1" t="s">
        <v>1</v>
      </c>
    </row>
    <row r="2" spans="1:3" x14ac:dyDescent="0.4">
      <c r="A2" t="s">
        <v>170</v>
      </c>
      <c r="B2" s="10">
        <v>41402</v>
      </c>
      <c r="C2">
        <v>26.6</v>
      </c>
    </row>
    <row r="3" spans="1:3" x14ac:dyDescent="0.4">
      <c r="A3" t="s">
        <v>170</v>
      </c>
      <c r="B3" s="10">
        <v>41404</v>
      </c>
      <c r="C3">
        <v>22.4</v>
      </c>
    </row>
    <row r="4" spans="1:3" x14ac:dyDescent="0.4">
      <c r="A4" t="s">
        <v>170</v>
      </c>
      <c r="B4" s="10">
        <v>41406</v>
      </c>
      <c r="C4">
        <v>21.9</v>
      </c>
    </row>
    <row r="5" spans="1:3" x14ac:dyDescent="0.4">
      <c r="A5" t="s">
        <v>170</v>
      </c>
      <c r="B5" s="10">
        <v>41413</v>
      </c>
      <c r="C5">
        <v>41.1</v>
      </c>
    </row>
    <row r="6" spans="1:3" x14ac:dyDescent="0.4">
      <c r="A6" t="s">
        <v>170</v>
      </c>
      <c r="B6" s="10">
        <v>41421</v>
      </c>
      <c r="C6">
        <v>21.2</v>
      </c>
    </row>
    <row r="7" spans="1:3" x14ac:dyDescent="0.4">
      <c r="A7" t="s">
        <v>170</v>
      </c>
      <c r="B7" s="10">
        <v>41432</v>
      </c>
      <c r="C7">
        <v>15.5</v>
      </c>
    </row>
    <row r="8" spans="1:3" x14ac:dyDescent="0.4">
      <c r="A8" t="s">
        <v>170</v>
      </c>
      <c r="B8" s="10">
        <v>41438</v>
      </c>
      <c r="C8">
        <v>21.9</v>
      </c>
    </row>
    <row r="9" spans="1:3" x14ac:dyDescent="0.4">
      <c r="A9" t="s">
        <v>170</v>
      </c>
      <c r="B9" s="10">
        <v>41445</v>
      </c>
      <c r="C9">
        <v>24.7</v>
      </c>
    </row>
    <row r="10" spans="1:3" x14ac:dyDescent="0.4">
      <c r="A10" t="s">
        <v>170</v>
      </c>
      <c r="B10" s="10">
        <v>41450</v>
      </c>
      <c r="C10">
        <v>23.8</v>
      </c>
    </row>
    <row r="11" spans="1:3" x14ac:dyDescent="0.4">
      <c r="A11" t="s">
        <v>170</v>
      </c>
      <c r="B11" s="10">
        <v>41452</v>
      </c>
      <c r="C11">
        <v>15.5</v>
      </c>
    </row>
    <row r="12" spans="1:3" x14ac:dyDescent="0.4">
      <c r="A12" t="s">
        <v>170</v>
      </c>
      <c r="B12" s="10">
        <v>41457</v>
      </c>
      <c r="C12">
        <v>27.5</v>
      </c>
    </row>
    <row r="13" spans="1:3" x14ac:dyDescent="0.4">
      <c r="A13" t="s">
        <v>170</v>
      </c>
      <c r="B13" s="10">
        <v>41465</v>
      </c>
      <c r="C13">
        <v>25.6</v>
      </c>
    </row>
    <row r="14" spans="1:3" x14ac:dyDescent="0.4">
      <c r="A14" t="s">
        <v>170</v>
      </c>
      <c r="B14" s="10">
        <v>41478</v>
      </c>
      <c r="C14">
        <v>19.100000000000001</v>
      </c>
    </row>
    <row r="15" spans="1:3" x14ac:dyDescent="0.4">
      <c r="A15" t="s">
        <v>170</v>
      </c>
      <c r="B15" s="10">
        <v>41485</v>
      </c>
      <c r="C15">
        <v>18.2</v>
      </c>
    </row>
    <row r="16" spans="1:3" x14ac:dyDescent="0.4">
      <c r="A16" t="s">
        <v>170</v>
      </c>
      <c r="B16" s="10">
        <v>41486</v>
      </c>
      <c r="C16">
        <v>17.100000000000001</v>
      </c>
    </row>
    <row r="17" spans="1:3" x14ac:dyDescent="0.4">
      <c r="A17" t="s">
        <v>170</v>
      </c>
      <c r="B17" s="10">
        <v>41488</v>
      </c>
      <c r="C17">
        <v>13.1</v>
      </c>
    </row>
    <row r="18" spans="1:3" x14ac:dyDescent="0.4">
      <c r="A18" t="s">
        <v>170</v>
      </c>
      <c r="B18" s="10">
        <v>41492</v>
      </c>
      <c r="C18">
        <v>17.100000000000001</v>
      </c>
    </row>
    <row r="19" spans="1:3" x14ac:dyDescent="0.4">
      <c r="A19" t="s">
        <v>170</v>
      </c>
      <c r="B19" s="10">
        <v>41494</v>
      </c>
      <c r="C19">
        <v>17.399999999999999</v>
      </c>
    </row>
    <row r="20" spans="1:3" x14ac:dyDescent="0.4">
      <c r="A20" t="s">
        <v>170</v>
      </c>
      <c r="B20" s="10">
        <v>41502</v>
      </c>
      <c r="C20">
        <v>13.9</v>
      </c>
    </row>
    <row r="21" spans="1:3" x14ac:dyDescent="0.4">
      <c r="A21" t="s">
        <v>170</v>
      </c>
      <c r="B21" s="10">
        <v>41508</v>
      </c>
      <c r="C21">
        <v>13.2</v>
      </c>
    </row>
    <row r="22" spans="1:3" x14ac:dyDescent="0.4">
      <c r="A22" t="s">
        <v>170</v>
      </c>
      <c r="B22" s="10">
        <v>41514</v>
      </c>
      <c r="C22">
        <v>14.8</v>
      </c>
    </row>
    <row r="23" spans="1:3" x14ac:dyDescent="0.4">
      <c r="A23" t="s">
        <v>170</v>
      </c>
      <c r="B23" s="10">
        <v>41521</v>
      </c>
      <c r="C23">
        <v>15.9</v>
      </c>
    </row>
    <row r="24" spans="1:3" x14ac:dyDescent="0.4">
      <c r="A24" t="s">
        <v>171</v>
      </c>
      <c r="B24" s="10">
        <v>42506</v>
      </c>
      <c r="C24">
        <v>15.9</v>
      </c>
    </row>
    <row r="25" spans="1:3" x14ac:dyDescent="0.4">
      <c r="A25" t="s">
        <v>171</v>
      </c>
      <c r="B25" s="10">
        <v>42517</v>
      </c>
      <c r="C25">
        <v>17.3</v>
      </c>
    </row>
    <row r="26" spans="1:3" x14ac:dyDescent="0.4">
      <c r="A26" t="s">
        <v>171</v>
      </c>
      <c r="B26" s="10">
        <v>42530</v>
      </c>
      <c r="C26">
        <v>18.399999999999999</v>
      </c>
    </row>
    <row r="27" spans="1:3" x14ac:dyDescent="0.4">
      <c r="A27" t="s">
        <v>171</v>
      </c>
      <c r="B27" s="10">
        <v>42537</v>
      </c>
      <c r="C27">
        <v>19.2</v>
      </c>
    </row>
    <row r="28" spans="1:3" x14ac:dyDescent="0.4">
      <c r="A28" t="s">
        <v>171</v>
      </c>
      <c r="B28" s="10">
        <v>42542</v>
      </c>
      <c r="C28">
        <v>18.600000000000001</v>
      </c>
    </row>
    <row r="29" spans="1:3" x14ac:dyDescent="0.4">
      <c r="A29" t="s">
        <v>171</v>
      </c>
      <c r="B29" s="10">
        <v>42548</v>
      </c>
      <c r="C29">
        <v>23</v>
      </c>
    </row>
    <row r="30" spans="1:3" x14ac:dyDescent="0.4">
      <c r="A30" t="s">
        <v>171</v>
      </c>
      <c r="B30" s="10">
        <v>42552</v>
      </c>
      <c r="C30">
        <v>21.5</v>
      </c>
    </row>
    <row r="31" spans="1:3" x14ac:dyDescent="0.4">
      <c r="A31" t="s">
        <v>171</v>
      </c>
      <c r="B31" s="10">
        <v>42556</v>
      </c>
      <c r="C31">
        <v>24.7</v>
      </c>
    </row>
    <row r="32" spans="1:3" x14ac:dyDescent="0.4">
      <c r="A32" t="s">
        <v>171</v>
      </c>
      <c r="B32" s="10">
        <v>42559</v>
      </c>
      <c r="C32">
        <v>18.5</v>
      </c>
    </row>
    <row r="33" spans="1:3" x14ac:dyDescent="0.4">
      <c r="A33" t="s">
        <v>171</v>
      </c>
      <c r="B33" s="10">
        <v>42563</v>
      </c>
      <c r="C33">
        <v>18.5</v>
      </c>
    </row>
    <row r="34" spans="1:3" x14ac:dyDescent="0.4">
      <c r="A34" t="s">
        <v>171</v>
      </c>
      <c r="B34" s="10">
        <v>42565</v>
      </c>
      <c r="C34">
        <v>23</v>
      </c>
    </row>
    <row r="35" spans="1:3" x14ac:dyDescent="0.4">
      <c r="A35" t="s">
        <v>171</v>
      </c>
      <c r="B35" s="10">
        <v>42569</v>
      </c>
      <c r="C35">
        <v>20.3</v>
      </c>
    </row>
    <row r="36" spans="1:3" x14ac:dyDescent="0.4">
      <c r="A36" t="s">
        <v>171</v>
      </c>
      <c r="B36" s="10">
        <v>42573</v>
      </c>
      <c r="C36">
        <v>17.5</v>
      </c>
    </row>
    <row r="37" spans="1:3" x14ac:dyDescent="0.4">
      <c r="A37" t="s">
        <v>171</v>
      </c>
      <c r="B37" s="10">
        <v>42576</v>
      </c>
      <c r="C37">
        <v>19.100000000000001</v>
      </c>
    </row>
    <row r="38" spans="1:3" x14ac:dyDescent="0.4">
      <c r="A38" t="s">
        <v>171</v>
      </c>
      <c r="B38" s="10">
        <v>42578</v>
      </c>
      <c r="C38">
        <v>23</v>
      </c>
    </row>
    <row r="39" spans="1:3" x14ac:dyDescent="0.4">
      <c r="A39" t="s">
        <v>171</v>
      </c>
      <c r="B39" s="10">
        <v>42580</v>
      </c>
      <c r="C39">
        <v>20.8</v>
      </c>
    </row>
    <row r="40" spans="1:3" x14ac:dyDescent="0.4">
      <c r="A40" t="s">
        <v>171</v>
      </c>
      <c r="B40" s="10">
        <v>42583</v>
      </c>
      <c r="C40">
        <v>19.7</v>
      </c>
    </row>
    <row r="41" spans="1:3" x14ac:dyDescent="0.4">
      <c r="A41" t="s">
        <v>171</v>
      </c>
      <c r="B41" s="10">
        <v>42593</v>
      </c>
      <c r="C41">
        <v>18.399999999999999</v>
      </c>
    </row>
    <row r="42" spans="1:3" x14ac:dyDescent="0.4">
      <c r="A42" t="s">
        <v>171</v>
      </c>
      <c r="B42" s="10">
        <v>42599</v>
      </c>
      <c r="C42">
        <v>19.600000000000001</v>
      </c>
    </row>
    <row r="43" spans="1:3" x14ac:dyDescent="0.4">
      <c r="A43" t="s">
        <v>171</v>
      </c>
      <c r="B43" s="10">
        <v>42601</v>
      </c>
      <c r="C43">
        <v>14.6</v>
      </c>
    </row>
    <row r="44" spans="1:3" x14ac:dyDescent="0.4">
      <c r="A44" t="s">
        <v>172</v>
      </c>
      <c r="B44" s="10">
        <v>41402</v>
      </c>
      <c r="C44">
        <v>25.1</v>
      </c>
    </row>
    <row r="45" spans="1:3" x14ac:dyDescent="0.4">
      <c r="A45" t="s">
        <v>172</v>
      </c>
      <c r="B45" s="10">
        <v>41404</v>
      </c>
      <c r="C45">
        <v>23.9</v>
      </c>
    </row>
    <row r="46" spans="1:3" x14ac:dyDescent="0.4">
      <c r="A46" t="s">
        <v>172</v>
      </c>
      <c r="B46" s="10">
        <v>41406</v>
      </c>
      <c r="C46">
        <v>24</v>
      </c>
    </row>
    <row r="47" spans="1:3" x14ac:dyDescent="0.4">
      <c r="A47" t="s">
        <v>172</v>
      </c>
      <c r="B47" s="10">
        <v>41413</v>
      </c>
      <c r="C47">
        <v>40.299999999999997</v>
      </c>
    </row>
    <row r="48" spans="1:3" x14ac:dyDescent="0.4">
      <c r="A48" t="s">
        <v>172</v>
      </c>
      <c r="B48" s="10">
        <v>41421</v>
      </c>
      <c r="C48">
        <v>22.6</v>
      </c>
    </row>
    <row r="49" spans="1:3" x14ac:dyDescent="0.4">
      <c r="A49" t="s">
        <v>172</v>
      </c>
      <c r="B49" s="10">
        <v>41432</v>
      </c>
      <c r="C49">
        <v>20.100000000000001</v>
      </c>
    </row>
    <row r="50" spans="1:3" x14ac:dyDescent="0.4">
      <c r="A50" t="s">
        <v>172</v>
      </c>
      <c r="B50" s="10">
        <v>41438</v>
      </c>
      <c r="C50">
        <v>33.5</v>
      </c>
    </row>
    <row r="51" spans="1:3" x14ac:dyDescent="0.4">
      <c r="A51" t="s">
        <v>172</v>
      </c>
      <c r="B51" s="10">
        <v>41445</v>
      </c>
      <c r="C51">
        <v>38</v>
      </c>
    </row>
    <row r="52" spans="1:3" x14ac:dyDescent="0.4">
      <c r="A52" t="s">
        <v>172</v>
      </c>
      <c r="B52" s="10">
        <v>41450</v>
      </c>
      <c r="C52">
        <v>36.5</v>
      </c>
    </row>
    <row r="53" spans="1:3" x14ac:dyDescent="0.4">
      <c r="A53" t="s">
        <v>172</v>
      </c>
      <c r="B53" s="10">
        <v>41452</v>
      </c>
      <c r="C53">
        <v>23.4</v>
      </c>
    </row>
    <row r="54" spans="1:3" x14ac:dyDescent="0.4">
      <c r="A54" t="s">
        <v>172</v>
      </c>
      <c r="B54" s="10">
        <v>41457</v>
      </c>
      <c r="C54">
        <v>39.799999999999997</v>
      </c>
    </row>
    <row r="55" spans="1:3" x14ac:dyDescent="0.4">
      <c r="A55" t="s">
        <v>172</v>
      </c>
      <c r="B55" s="10">
        <v>41465</v>
      </c>
      <c r="C55">
        <v>46.2</v>
      </c>
    </row>
    <row r="56" spans="1:3" x14ac:dyDescent="0.4">
      <c r="A56" t="s">
        <v>172</v>
      </c>
      <c r="B56" s="10">
        <v>41478</v>
      </c>
      <c r="C56">
        <v>29.1</v>
      </c>
    </row>
    <row r="57" spans="1:3" x14ac:dyDescent="0.4">
      <c r="A57" t="s">
        <v>172</v>
      </c>
      <c r="B57" s="10">
        <v>41485</v>
      </c>
      <c r="C57">
        <v>14</v>
      </c>
    </row>
    <row r="58" spans="1:3" x14ac:dyDescent="0.4">
      <c r="A58" t="s">
        <v>172</v>
      </c>
      <c r="B58" s="10">
        <v>41486</v>
      </c>
      <c r="C58">
        <v>14.5</v>
      </c>
    </row>
    <row r="59" spans="1:3" x14ac:dyDescent="0.4">
      <c r="A59" t="s">
        <v>172</v>
      </c>
      <c r="B59" s="10">
        <v>41488</v>
      </c>
      <c r="C59">
        <v>18.899999999999999</v>
      </c>
    </row>
    <row r="60" spans="1:3" x14ac:dyDescent="0.4">
      <c r="A60" t="s">
        <v>172</v>
      </c>
      <c r="B60" s="10">
        <v>41492</v>
      </c>
      <c r="C60">
        <v>26.1</v>
      </c>
    </row>
    <row r="61" spans="1:3" x14ac:dyDescent="0.4">
      <c r="A61" t="s">
        <v>172</v>
      </c>
      <c r="B61" s="10">
        <v>41494</v>
      </c>
      <c r="C61">
        <v>24.5</v>
      </c>
    </row>
    <row r="62" spans="1:3" x14ac:dyDescent="0.4">
      <c r="A62" t="s">
        <v>172</v>
      </c>
      <c r="B62" s="10">
        <v>41502</v>
      </c>
      <c r="C62">
        <v>20.7</v>
      </c>
    </row>
    <row r="63" spans="1:3" x14ac:dyDescent="0.4">
      <c r="A63" t="s">
        <v>172</v>
      </c>
      <c r="B63" s="10">
        <v>41508</v>
      </c>
      <c r="C63">
        <v>19.399999999999999</v>
      </c>
    </row>
    <row r="64" spans="1:3" x14ac:dyDescent="0.4">
      <c r="A64" t="s">
        <v>172</v>
      </c>
      <c r="B64" s="10">
        <v>41514</v>
      </c>
      <c r="C64">
        <v>20.8</v>
      </c>
    </row>
    <row r="65" spans="1:3" x14ac:dyDescent="0.4">
      <c r="A65" t="s">
        <v>172</v>
      </c>
      <c r="B65" s="10">
        <v>41521</v>
      </c>
      <c r="C65">
        <v>22.2</v>
      </c>
    </row>
    <row r="66" spans="1:3" x14ac:dyDescent="0.4">
      <c r="A66" t="s">
        <v>173</v>
      </c>
      <c r="B66" s="10">
        <v>42506</v>
      </c>
      <c r="C66">
        <v>18.2</v>
      </c>
    </row>
    <row r="67" spans="1:3" x14ac:dyDescent="0.4">
      <c r="A67" t="s">
        <v>173</v>
      </c>
      <c r="B67" s="10">
        <v>42517</v>
      </c>
      <c r="C67">
        <v>18.2</v>
      </c>
    </row>
    <row r="68" spans="1:3" x14ac:dyDescent="0.4">
      <c r="A68" t="s">
        <v>173</v>
      </c>
      <c r="B68" s="10">
        <v>42530</v>
      </c>
      <c r="C68">
        <v>29.1</v>
      </c>
    </row>
    <row r="69" spans="1:3" x14ac:dyDescent="0.4">
      <c r="A69" t="s">
        <v>173</v>
      </c>
      <c r="B69" s="10">
        <v>42537</v>
      </c>
      <c r="C69">
        <v>28.2</v>
      </c>
    </row>
    <row r="70" spans="1:3" x14ac:dyDescent="0.4">
      <c r="A70" t="s">
        <v>173</v>
      </c>
      <c r="B70" s="10">
        <v>42542</v>
      </c>
      <c r="C70">
        <v>32.700000000000003</v>
      </c>
    </row>
    <row r="71" spans="1:3" x14ac:dyDescent="0.4">
      <c r="A71" t="s">
        <v>173</v>
      </c>
      <c r="B71" s="10">
        <v>42548</v>
      </c>
      <c r="C71">
        <v>35.6</v>
      </c>
    </row>
    <row r="72" spans="1:3" x14ac:dyDescent="0.4">
      <c r="A72" t="s">
        <v>173</v>
      </c>
      <c r="B72" s="10">
        <v>42552</v>
      </c>
      <c r="C72">
        <v>40.299999999999997</v>
      </c>
    </row>
    <row r="73" spans="1:3" x14ac:dyDescent="0.4">
      <c r="A73" t="s">
        <v>173</v>
      </c>
      <c r="B73" s="10">
        <v>42556</v>
      </c>
      <c r="C73">
        <v>35.299999999999997</v>
      </c>
    </row>
    <row r="74" spans="1:3" x14ac:dyDescent="0.4">
      <c r="A74" t="s">
        <v>173</v>
      </c>
      <c r="B74" s="10">
        <v>42559</v>
      </c>
      <c r="C74">
        <v>35.5</v>
      </c>
    </row>
    <row r="75" spans="1:3" x14ac:dyDescent="0.4">
      <c r="A75" t="s">
        <v>173</v>
      </c>
      <c r="B75" s="10">
        <v>42563</v>
      </c>
      <c r="C75">
        <v>31</v>
      </c>
    </row>
    <row r="76" spans="1:3" x14ac:dyDescent="0.4">
      <c r="A76" t="s">
        <v>173</v>
      </c>
      <c r="B76" s="10">
        <v>42565</v>
      </c>
      <c r="C76">
        <v>51</v>
      </c>
    </row>
    <row r="77" spans="1:3" x14ac:dyDescent="0.4">
      <c r="A77" t="s">
        <v>173</v>
      </c>
      <c r="B77" s="10">
        <v>42569</v>
      </c>
      <c r="C77">
        <v>25.6</v>
      </c>
    </row>
    <row r="78" spans="1:3" x14ac:dyDescent="0.4">
      <c r="A78" t="s">
        <v>173</v>
      </c>
      <c r="B78" s="10">
        <v>42573</v>
      </c>
      <c r="C78">
        <v>34.5</v>
      </c>
    </row>
    <row r="79" spans="1:3" x14ac:dyDescent="0.4">
      <c r="A79" t="s">
        <v>173</v>
      </c>
      <c r="B79" s="10">
        <v>42576</v>
      </c>
      <c r="C79">
        <v>26</v>
      </c>
    </row>
    <row r="80" spans="1:3" x14ac:dyDescent="0.4">
      <c r="A80" t="s">
        <v>173</v>
      </c>
      <c r="B80" s="10">
        <v>42578</v>
      </c>
      <c r="C80">
        <v>25.1</v>
      </c>
    </row>
    <row r="81" spans="1:3" x14ac:dyDescent="0.4">
      <c r="A81" t="s">
        <v>173</v>
      </c>
      <c r="B81" s="10">
        <v>42580</v>
      </c>
      <c r="C81">
        <v>27</v>
      </c>
    </row>
    <row r="82" spans="1:3" x14ac:dyDescent="0.4">
      <c r="A82" t="s">
        <v>173</v>
      </c>
      <c r="B82" s="10">
        <v>42583</v>
      </c>
      <c r="C82">
        <v>30.1</v>
      </c>
    </row>
    <row r="83" spans="1:3" x14ac:dyDescent="0.4">
      <c r="A83" t="s">
        <v>173</v>
      </c>
      <c r="B83" s="10">
        <v>42593</v>
      </c>
      <c r="C83">
        <v>22.2</v>
      </c>
    </row>
    <row r="84" spans="1:3" x14ac:dyDescent="0.4">
      <c r="A84" t="s">
        <v>173</v>
      </c>
      <c r="B84" s="10">
        <v>42599</v>
      </c>
      <c r="C84">
        <v>46.4</v>
      </c>
    </row>
    <row r="85" spans="1:3" x14ac:dyDescent="0.4">
      <c r="A85" t="s">
        <v>173</v>
      </c>
      <c r="B85" s="10">
        <v>42601</v>
      </c>
      <c r="C85">
        <v>24.2</v>
      </c>
    </row>
    <row r="86" spans="1:3" x14ac:dyDescent="0.4">
      <c r="A86" t="s">
        <v>174</v>
      </c>
      <c r="B86" s="10">
        <v>41400</v>
      </c>
      <c r="C86">
        <v>7.5</v>
      </c>
    </row>
    <row r="87" spans="1:3" x14ac:dyDescent="0.4">
      <c r="A87" t="s">
        <v>174</v>
      </c>
      <c r="B87" s="10">
        <v>41401</v>
      </c>
      <c r="C87">
        <v>1.1000000000000001</v>
      </c>
    </row>
    <row r="88" spans="1:3" x14ac:dyDescent="0.4">
      <c r="A88" t="s">
        <v>174</v>
      </c>
      <c r="B88" s="10">
        <v>41402</v>
      </c>
      <c r="C88">
        <v>5.3</v>
      </c>
    </row>
    <row r="89" spans="1:3" x14ac:dyDescent="0.4">
      <c r="A89" t="s">
        <v>174</v>
      </c>
      <c r="B89" s="10">
        <v>41406</v>
      </c>
      <c r="C89">
        <v>2.8</v>
      </c>
    </row>
    <row r="90" spans="1:3" x14ac:dyDescent="0.4">
      <c r="A90" t="s">
        <v>174</v>
      </c>
      <c r="B90" s="10">
        <v>41409</v>
      </c>
      <c r="C90">
        <v>2.8</v>
      </c>
    </row>
    <row r="91" spans="1:3" x14ac:dyDescent="0.4">
      <c r="A91" t="s">
        <v>174</v>
      </c>
      <c r="B91" s="10">
        <v>41410</v>
      </c>
      <c r="C91">
        <v>3.9</v>
      </c>
    </row>
    <row r="92" spans="1:3" x14ac:dyDescent="0.4">
      <c r="A92" t="s">
        <v>174</v>
      </c>
      <c r="B92" s="10">
        <v>41418</v>
      </c>
      <c r="C92">
        <v>18.3</v>
      </c>
    </row>
    <row r="93" spans="1:3" x14ac:dyDescent="0.4">
      <c r="A93" t="s">
        <v>174</v>
      </c>
      <c r="B93" s="10">
        <v>41419</v>
      </c>
      <c r="C93">
        <v>8.9</v>
      </c>
    </row>
    <row r="94" spans="1:3" x14ac:dyDescent="0.4">
      <c r="A94" t="s">
        <v>174</v>
      </c>
      <c r="B94" s="10">
        <v>41420</v>
      </c>
      <c r="C94">
        <v>13.3</v>
      </c>
    </row>
    <row r="95" spans="1:3" x14ac:dyDescent="0.4">
      <c r="A95" t="s">
        <v>174</v>
      </c>
      <c r="B95" s="10">
        <v>41421</v>
      </c>
      <c r="C95">
        <v>18.399999999999999</v>
      </c>
    </row>
    <row r="96" spans="1:3" x14ac:dyDescent="0.4">
      <c r="A96" t="s">
        <v>174</v>
      </c>
      <c r="B96" s="10">
        <v>41422</v>
      </c>
      <c r="C96">
        <v>20.3</v>
      </c>
    </row>
    <row r="97" spans="1:3" x14ac:dyDescent="0.4">
      <c r="A97" t="s">
        <v>174</v>
      </c>
      <c r="B97" s="10">
        <v>41424</v>
      </c>
      <c r="C97">
        <v>9.1</v>
      </c>
    </row>
    <row r="98" spans="1:3" x14ac:dyDescent="0.4">
      <c r="A98" t="s">
        <v>174</v>
      </c>
      <c r="B98" s="10">
        <v>41425</v>
      </c>
      <c r="C98">
        <v>14.1</v>
      </c>
    </row>
    <row r="99" spans="1:3" x14ac:dyDescent="0.4">
      <c r="A99" t="s">
        <v>174</v>
      </c>
      <c r="B99" s="10">
        <v>41426</v>
      </c>
      <c r="C99">
        <v>27.2</v>
      </c>
    </row>
    <row r="100" spans="1:3" x14ac:dyDescent="0.4">
      <c r="A100" t="s">
        <v>174</v>
      </c>
      <c r="B100" s="10">
        <v>41427</v>
      </c>
      <c r="C100">
        <v>36.4</v>
      </c>
    </row>
    <row r="101" spans="1:3" x14ac:dyDescent="0.4">
      <c r="A101" t="s">
        <v>174</v>
      </c>
      <c r="B101" s="10">
        <v>41428</v>
      </c>
      <c r="C101">
        <v>23.5</v>
      </c>
    </row>
    <row r="102" spans="1:3" x14ac:dyDescent="0.4">
      <c r="A102" t="s">
        <v>174</v>
      </c>
      <c r="B102" s="10">
        <v>41429</v>
      </c>
      <c r="C102">
        <v>9.1999999999999993</v>
      </c>
    </row>
    <row r="103" spans="1:3" x14ac:dyDescent="0.4">
      <c r="A103" t="s">
        <v>174</v>
      </c>
      <c r="B103" s="10">
        <v>41430</v>
      </c>
      <c r="C103">
        <v>16.8</v>
      </c>
    </row>
    <row r="104" spans="1:3" x14ac:dyDescent="0.4">
      <c r="A104" t="s">
        <v>174</v>
      </c>
      <c r="B104" s="10">
        <v>41431</v>
      </c>
      <c r="C104">
        <v>20</v>
      </c>
    </row>
    <row r="105" spans="1:3" x14ac:dyDescent="0.4">
      <c r="A105" t="s">
        <v>174</v>
      </c>
      <c r="B105" s="10">
        <v>41450</v>
      </c>
      <c r="C105">
        <v>10.8</v>
      </c>
    </row>
    <row r="106" spans="1:3" x14ac:dyDescent="0.4">
      <c r="A106" t="s">
        <v>174</v>
      </c>
      <c r="B106" s="10">
        <v>41451</v>
      </c>
      <c r="C106">
        <v>10.9</v>
      </c>
    </row>
    <row r="107" spans="1:3" x14ac:dyDescent="0.4">
      <c r="A107" t="s">
        <v>174</v>
      </c>
      <c r="B107" s="10">
        <v>41457</v>
      </c>
      <c r="C107">
        <v>13.7</v>
      </c>
    </row>
    <row r="108" spans="1:3" x14ac:dyDescent="0.4">
      <c r="A108" t="s">
        <v>174</v>
      </c>
      <c r="B108" s="10">
        <v>41458</v>
      </c>
      <c r="C108">
        <v>10.1</v>
      </c>
    </row>
    <row r="109" spans="1:3" x14ac:dyDescent="0.4">
      <c r="A109" t="s">
        <v>174</v>
      </c>
      <c r="B109" s="10">
        <v>41463</v>
      </c>
      <c r="C109">
        <v>12.9</v>
      </c>
    </row>
    <row r="110" spans="1:3" x14ac:dyDescent="0.4">
      <c r="A110" t="s">
        <v>174</v>
      </c>
      <c r="B110" s="10">
        <v>41464</v>
      </c>
      <c r="C110">
        <v>8.9</v>
      </c>
    </row>
    <row r="111" spans="1:3" x14ac:dyDescent="0.4">
      <c r="A111" t="s">
        <v>174</v>
      </c>
      <c r="B111" s="10">
        <v>41465</v>
      </c>
      <c r="C111">
        <v>7.7</v>
      </c>
    </row>
    <row r="112" spans="1:3" x14ac:dyDescent="0.4">
      <c r="A112" t="s">
        <v>174</v>
      </c>
      <c r="B112" s="10">
        <v>41466</v>
      </c>
      <c r="C112">
        <v>15.3</v>
      </c>
    </row>
    <row r="113" spans="1:3" x14ac:dyDescent="0.4">
      <c r="A113" t="s">
        <v>174</v>
      </c>
      <c r="B113" s="10">
        <v>41470</v>
      </c>
      <c r="C113">
        <v>9.4</v>
      </c>
    </row>
    <row r="114" spans="1:3" x14ac:dyDescent="0.4">
      <c r="A114" t="s">
        <v>174</v>
      </c>
      <c r="B114" s="10">
        <v>41471</v>
      </c>
      <c r="C114">
        <v>11.1</v>
      </c>
    </row>
    <row r="115" spans="1:3" x14ac:dyDescent="0.4">
      <c r="A115" t="s">
        <v>174</v>
      </c>
      <c r="B115" s="10">
        <v>41484</v>
      </c>
      <c r="C115">
        <v>13.1</v>
      </c>
    </row>
    <row r="116" spans="1:3" x14ac:dyDescent="0.4">
      <c r="A116" t="s">
        <v>174</v>
      </c>
      <c r="B116" s="10">
        <v>41484</v>
      </c>
      <c r="C116">
        <v>12.8</v>
      </c>
    </row>
    <row r="117" spans="1:3" x14ac:dyDescent="0.4">
      <c r="A117" t="s">
        <v>174</v>
      </c>
      <c r="B117" s="10">
        <v>41487</v>
      </c>
      <c r="C117">
        <v>13.1</v>
      </c>
    </row>
    <row r="118" spans="1:3" x14ac:dyDescent="0.4">
      <c r="A118" t="s">
        <v>174</v>
      </c>
      <c r="B118" s="10">
        <v>41488</v>
      </c>
      <c r="C118">
        <v>13.6</v>
      </c>
    </row>
    <row r="119" spans="1:3" x14ac:dyDescent="0.4">
      <c r="A119" t="s">
        <v>174</v>
      </c>
      <c r="B119" s="10">
        <v>41492</v>
      </c>
      <c r="C119">
        <v>13.7</v>
      </c>
    </row>
    <row r="120" spans="1:3" x14ac:dyDescent="0.4">
      <c r="A120" t="s">
        <v>174</v>
      </c>
      <c r="B120" s="10">
        <v>41493</v>
      </c>
      <c r="C120">
        <v>13.6</v>
      </c>
    </row>
    <row r="121" spans="1:3" x14ac:dyDescent="0.4">
      <c r="A121" t="s">
        <v>174</v>
      </c>
      <c r="B121" s="10">
        <v>41494</v>
      </c>
      <c r="C121">
        <v>13.3</v>
      </c>
    </row>
    <row r="122" spans="1:3" x14ac:dyDescent="0.4">
      <c r="A122" t="s">
        <v>174</v>
      </c>
      <c r="B122" s="10">
        <v>41495</v>
      </c>
      <c r="C122">
        <v>11</v>
      </c>
    </row>
    <row r="123" spans="1:3" x14ac:dyDescent="0.4">
      <c r="A123" t="s">
        <v>174</v>
      </c>
      <c r="B123" s="10">
        <v>41498</v>
      </c>
      <c r="C123">
        <v>13.8</v>
      </c>
    </row>
    <row r="124" spans="1:3" x14ac:dyDescent="0.4">
      <c r="A124" t="s">
        <v>174</v>
      </c>
      <c r="B124" s="10">
        <v>41499</v>
      </c>
      <c r="C124">
        <v>7.4</v>
      </c>
    </row>
    <row r="125" spans="1:3" x14ac:dyDescent="0.4">
      <c r="A125" t="s">
        <v>174</v>
      </c>
      <c r="B125" s="10">
        <v>41509</v>
      </c>
      <c r="C125">
        <v>14</v>
      </c>
    </row>
    <row r="126" spans="1:3" x14ac:dyDescent="0.4">
      <c r="A126" t="s">
        <v>174</v>
      </c>
      <c r="B126" s="10">
        <v>41510</v>
      </c>
      <c r="C126">
        <v>11</v>
      </c>
    </row>
    <row r="127" spans="1:3" x14ac:dyDescent="0.4">
      <c r="A127" t="s">
        <v>174</v>
      </c>
      <c r="B127" s="10">
        <v>41520</v>
      </c>
      <c r="C127">
        <v>15.4</v>
      </c>
    </row>
    <row r="128" spans="1:3" x14ac:dyDescent="0.4">
      <c r="A128" t="s">
        <v>174</v>
      </c>
      <c r="B128" s="10">
        <v>41521</v>
      </c>
      <c r="C128">
        <v>19</v>
      </c>
    </row>
    <row r="129" spans="1:3" x14ac:dyDescent="0.4">
      <c r="A129" t="s">
        <v>175</v>
      </c>
      <c r="B129" s="10">
        <v>42507</v>
      </c>
      <c r="C129">
        <v>6.7</v>
      </c>
    </row>
    <row r="130" spans="1:3" x14ac:dyDescent="0.4">
      <c r="A130" t="s">
        <v>175</v>
      </c>
      <c r="B130" s="10">
        <v>42515</v>
      </c>
      <c r="C130">
        <v>27.3</v>
      </c>
    </row>
    <row r="131" spans="1:3" x14ac:dyDescent="0.4">
      <c r="A131" t="s">
        <v>175</v>
      </c>
      <c r="B131" s="10">
        <v>42530</v>
      </c>
      <c r="C131">
        <v>25.3</v>
      </c>
    </row>
    <row r="132" spans="1:3" x14ac:dyDescent="0.4">
      <c r="A132" t="s">
        <v>175</v>
      </c>
      <c r="B132" s="10">
        <v>42537</v>
      </c>
      <c r="C132">
        <v>25.2</v>
      </c>
    </row>
    <row r="133" spans="1:3" x14ac:dyDescent="0.4">
      <c r="A133" t="s">
        <v>175</v>
      </c>
      <c r="B133" s="10">
        <v>42543</v>
      </c>
      <c r="C133">
        <v>23.3</v>
      </c>
    </row>
    <row r="134" spans="1:3" x14ac:dyDescent="0.4">
      <c r="A134" t="s">
        <v>175</v>
      </c>
      <c r="B134" s="10">
        <v>42549</v>
      </c>
      <c r="C134">
        <v>22.4</v>
      </c>
    </row>
    <row r="135" spans="1:3" x14ac:dyDescent="0.4">
      <c r="A135" t="s">
        <v>175</v>
      </c>
      <c r="B135" s="10">
        <v>42551</v>
      </c>
      <c r="C135">
        <v>29.6</v>
      </c>
    </row>
    <row r="136" spans="1:3" x14ac:dyDescent="0.4">
      <c r="A136" t="s">
        <v>175</v>
      </c>
      <c r="B136" s="10">
        <v>42557</v>
      </c>
      <c r="C136">
        <v>25</v>
      </c>
    </row>
    <row r="137" spans="1:3" x14ac:dyDescent="0.4">
      <c r="A137" t="s">
        <v>175</v>
      </c>
      <c r="B137" s="10">
        <v>42558</v>
      </c>
      <c r="C137">
        <v>25.1</v>
      </c>
    </row>
    <row r="138" spans="1:3" x14ac:dyDescent="0.4">
      <c r="A138" t="s">
        <v>175</v>
      </c>
      <c r="B138" s="10">
        <v>42562</v>
      </c>
      <c r="C138">
        <v>29.4</v>
      </c>
    </row>
    <row r="139" spans="1:3" x14ac:dyDescent="0.4">
      <c r="A139" t="s">
        <v>175</v>
      </c>
      <c r="B139" s="10">
        <v>42565</v>
      </c>
      <c r="C139">
        <v>40.1</v>
      </c>
    </row>
    <row r="140" spans="1:3" x14ac:dyDescent="0.4">
      <c r="A140" t="s">
        <v>175</v>
      </c>
      <c r="B140" s="10">
        <v>42570</v>
      </c>
      <c r="C140">
        <v>29.6</v>
      </c>
    </row>
    <row r="141" spans="1:3" x14ac:dyDescent="0.4">
      <c r="A141" t="s">
        <v>175</v>
      </c>
      <c r="B141" s="10">
        <v>42572</v>
      </c>
      <c r="C141">
        <v>14.9</v>
      </c>
    </row>
    <row r="142" spans="1:3" x14ac:dyDescent="0.4">
      <c r="A142" t="s">
        <v>175</v>
      </c>
      <c r="B142" s="10">
        <v>42573</v>
      </c>
      <c r="C142">
        <v>15.1</v>
      </c>
    </row>
    <row r="143" spans="1:3" x14ac:dyDescent="0.4">
      <c r="A143" t="s">
        <v>175</v>
      </c>
      <c r="B143" s="10">
        <v>42577</v>
      </c>
      <c r="C143">
        <v>29.6</v>
      </c>
    </row>
    <row r="144" spans="1:3" x14ac:dyDescent="0.4">
      <c r="A144" t="s">
        <v>175</v>
      </c>
      <c r="B144" s="10">
        <v>42579</v>
      </c>
      <c r="C144">
        <v>34.5</v>
      </c>
    </row>
    <row r="145" spans="1:3" x14ac:dyDescent="0.4">
      <c r="A145" t="s">
        <v>175</v>
      </c>
      <c r="B145" s="10">
        <v>42581</v>
      </c>
      <c r="C145">
        <v>10.6</v>
      </c>
    </row>
    <row r="146" spans="1:3" x14ac:dyDescent="0.4">
      <c r="A146" t="s">
        <v>175</v>
      </c>
      <c r="B146" s="10">
        <v>42584</v>
      </c>
      <c r="C146">
        <v>31.8</v>
      </c>
    </row>
    <row r="147" spans="1:3" x14ac:dyDescent="0.4">
      <c r="A147" t="s">
        <v>175</v>
      </c>
      <c r="B147" s="10">
        <v>42594</v>
      </c>
      <c r="C147">
        <v>12.7</v>
      </c>
    </row>
    <row r="148" spans="1:3" x14ac:dyDescent="0.4">
      <c r="A148" t="s">
        <v>175</v>
      </c>
      <c r="B148" s="10">
        <v>42597</v>
      </c>
      <c r="C148">
        <v>14.5</v>
      </c>
    </row>
    <row r="149" spans="1:3" x14ac:dyDescent="0.4">
      <c r="A149" t="s">
        <v>175</v>
      </c>
      <c r="B149" s="10">
        <v>42600</v>
      </c>
      <c r="C149">
        <v>25.4</v>
      </c>
    </row>
    <row r="150" spans="1:3" x14ac:dyDescent="0.4">
      <c r="A150" t="s">
        <v>176</v>
      </c>
      <c r="B150" s="10">
        <v>41401</v>
      </c>
      <c r="C150">
        <v>1.1000000000000001</v>
      </c>
    </row>
    <row r="151" spans="1:3" x14ac:dyDescent="0.4">
      <c r="A151" t="s">
        <v>176</v>
      </c>
      <c r="B151" s="10">
        <v>41402</v>
      </c>
      <c r="C151">
        <v>1.2</v>
      </c>
    </row>
    <row r="152" spans="1:3" x14ac:dyDescent="0.4">
      <c r="A152" t="s">
        <v>176</v>
      </c>
      <c r="B152" s="10">
        <v>41407</v>
      </c>
      <c r="C152">
        <v>1.2</v>
      </c>
    </row>
    <row r="153" spans="1:3" x14ac:dyDescent="0.4">
      <c r="A153" t="s">
        <v>176</v>
      </c>
      <c r="B153" s="10">
        <v>41409</v>
      </c>
      <c r="C153">
        <v>2.7</v>
      </c>
    </row>
    <row r="154" spans="1:3" x14ac:dyDescent="0.4">
      <c r="A154" t="s">
        <v>176</v>
      </c>
      <c r="B154" s="10">
        <v>41410</v>
      </c>
      <c r="C154">
        <v>4</v>
      </c>
    </row>
    <row r="155" spans="1:3" x14ac:dyDescent="0.4">
      <c r="A155" t="s">
        <v>176</v>
      </c>
      <c r="B155" s="10">
        <v>41418</v>
      </c>
      <c r="C155">
        <v>18</v>
      </c>
    </row>
    <row r="156" spans="1:3" x14ac:dyDescent="0.4">
      <c r="A156" t="s">
        <v>176</v>
      </c>
      <c r="B156" s="10">
        <v>41419</v>
      </c>
      <c r="C156">
        <v>8.9</v>
      </c>
    </row>
    <row r="157" spans="1:3" x14ac:dyDescent="0.4">
      <c r="A157" t="s">
        <v>176</v>
      </c>
      <c r="B157" s="10">
        <v>41420</v>
      </c>
      <c r="C157">
        <v>13.3</v>
      </c>
    </row>
    <row r="158" spans="1:3" x14ac:dyDescent="0.4">
      <c r="A158" t="s">
        <v>176</v>
      </c>
      <c r="B158" s="10">
        <v>41421</v>
      </c>
      <c r="C158">
        <v>18.3</v>
      </c>
    </row>
    <row r="159" spans="1:3" x14ac:dyDescent="0.4">
      <c r="A159" t="s">
        <v>176</v>
      </c>
      <c r="B159" s="10">
        <v>41422</v>
      </c>
      <c r="C159">
        <v>20.9</v>
      </c>
    </row>
    <row r="160" spans="1:3" x14ac:dyDescent="0.4">
      <c r="A160" t="s">
        <v>176</v>
      </c>
      <c r="B160" s="10">
        <v>41424</v>
      </c>
      <c r="C160">
        <v>8.9</v>
      </c>
    </row>
    <row r="161" spans="1:3" x14ac:dyDescent="0.4">
      <c r="A161" t="s">
        <v>176</v>
      </c>
      <c r="B161" s="10">
        <v>41425</v>
      </c>
      <c r="C161">
        <v>14.1</v>
      </c>
    </row>
    <row r="162" spans="1:3" x14ac:dyDescent="0.4">
      <c r="A162" t="s">
        <v>176</v>
      </c>
      <c r="B162" s="10">
        <v>41426</v>
      </c>
      <c r="C162">
        <v>28.6</v>
      </c>
    </row>
    <row r="163" spans="1:3" x14ac:dyDescent="0.4">
      <c r="A163" t="s">
        <v>176</v>
      </c>
      <c r="B163" s="10">
        <v>41427</v>
      </c>
      <c r="C163">
        <v>38.6</v>
      </c>
    </row>
    <row r="164" spans="1:3" x14ac:dyDescent="0.4">
      <c r="A164" t="s">
        <v>176</v>
      </c>
      <c r="B164" s="10">
        <v>41428</v>
      </c>
      <c r="C164">
        <v>24.5</v>
      </c>
    </row>
    <row r="165" spans="1:3" x14ac:dyDescent="0.4">
      <c r="A165" t="s">
        <v>176</v>
      </c>
      <c r="B165" s="10">
        <v>41429</v>
      </c>
      <c r="C165">
        <v>9.6</v>
      </c>
    </row>
    <row r="166" spans="1:3" x14ac:dyDescent="0.4">
      <c r="A166" t="s">
        <v>176</v>
      </c>
      <c r="B166" s="10">
        <v>41430</v>
      </c>
      <c r="C166">
        <v>17.7</v>
      </c>
    </row>
    <row r="167" spans="1:3" x14ac:dyDescent="0.4">
      <c r="A167" t="s">
        <v>176</v>
      </c>
      <c r="B167" s="10">
        <v>41431</v>
      </c>
      <c r="C167">
        <v>20.6</v>
      </c>
    </row>
    <row r="168" spans="1:3" x14ac:dyDescent="0.4">
      <c r="A168" t="s">
        <v>176</v>
      </c>
      <c r="B168" s="10">
        <v>41450</v>
      </c>
      <c r="C168">
        <v>11.5</v>
      </c>
    </row>
    <row r="169" spans="1:3" x14ac:dyDescent="0.4">
      <c r="A169" t="s">
        <v>176</v>
      </c>
      <c r="B169" s="10">
        <v>41451</v>
      </c>
      <c r="C169">
        <v>11.5</v>
      </c>
    </row>
    <row r="170" spans="1:3" x14ac:dyDescent="0.4">
      <c r="A170" t="s">
        <v>176</v>
      </c>
      <c r="B170" s="10">
        <v>41457</v>
      </c>
      <c r="C170">
        <v>14.8</v>
      </c>
    </row>
    <row r="171" spans="1:3" x14ac:dyDescent="0.4">
      <c r="A171" t="s">
        <v>176</v>
      </c>
      <c r="B171" s="10">
        <v>41458</v>
      </c>
      <c r="C171">
        <v>10.8</v>
      </c>
    </row>
    <row r="172" spans="1:3" x14ac:dyDescent="0.4">
      <c r="A172" t="s">
        <v>176</v>
      </c>
      <c r="B172" s="10">
        <v>41463</v>
      </c>
      <c r="C172">
        <v>13.8</v>
      </c>
    </row>
    <row r="173" spans="1:3" x14ac:dyDescent="0.4">
      <c r="A173" t="s">
        <v>176</v>
      </c>
      <c r="B173" s="10">
        <v>41464</v>
      </c>
      <c r="C173">
        <v>9.6</v>
      </c>
    </row>
    <row r="174" spans="1:3" x14ac:dyDescent="0.4">
      <c r="A174" t="s">
        <v>176</v>
      </c>
      <c r="B174" s="10">
        <v>41465</v>
      </c>
      <c r="C174">
        <v>8.1</v>
      </c>
    </row>
    <row r="175" spans="1:3" x14ac:dyDescent="0.4">
      <c r="A175" t="s">
        <v>176</v>
      </c>
      <c r="B175" s="10">
        <v>41466</v>
      </c>
      <c r="C175">
        <v>16.100000000000001</v>
      </c>
    </row>
    <row r="176" spans="1:3" x14ac:dyDescent="0.4">
      <c r="A176" t="s">
        <v>176</v>
      </c>
      <c r="B176" s="10">
        <v>41470</v>
      </c>
      <c r="C176">
        <v>9.9</v>
      </c>
    </row>
    <row r="177" spans="1:3" x14ac:dyDescent="0.4">
      <c r="A177" t="s">
        <v>176</v>
      </c>
      <c r="B177" s="10">
        <v>41471</v>
      </c>
      <c r="C177">
        <v>11.1</v>
      </c>
    </row>
    <row r="178" spans="1:3" x14ac:dyDescent="0.4">
      <c r="A178" t="s">
        <v>176</v>
      </c>
      <c r="B178" s="10">
        <v>41484</v>
      </c>
      <c r="C178">
        <v>13.7</v>
      </c>
    </row>
    <row r="179" spans="1:3" x14ac:dyDescent="0.4">
      <c r="A179" t="s">
        <v>176</v>
      </c>
      <c r="B179" s="10">
        <v>41485</v>
      </c>
      <c r="C179">
        <v>13.2</v>
      </c>
    </row>
    <row r="180" spans="1:3" x14ac:dyDescent="0.4">
      <c r="A180" t="s">
        <v>176</v>
      </c>
      <c r="B180" s="10">
        <v>41487</v>
      </c>
      <c r="C180">
        <v>13.8</v>
      </c>
    </row>
    <row r="181" spans="1:3" x14ac:dyDescent="0.4">
      <c r="A181" t="s">
        <v>176</v>
      </c>
      <c r="B181" s="10">
        <v>41488</v>
      </c>
      <c r="C181">
        <v>14.4</v>
      </c>
    </row>
    <row r="182" spans="1:3" x14ac:dyDescent="0.4">
      <c r="A182" t="s">
        <v>176</v>
      </c>
      <c r="B182" s="10">
        <v>41492</v>
      </c>
      <c r="C182">
        <v>14.5</v>
      </c>
    </row>
    <row r="183" spans="1:3" x14ac:dyDescent="0.4">
      <c r="A183" t="s">
        <v>176</v>
      </c>
      <c r="B183" s="10">
        <v>41493</v>
      </c>
      <c r="C183">
        <v>14.4</v>
      </c>
    </row>
    <row r="184" spans="1:3" x14ac:dyDescent="0.4">
      <c r="A184" t="s">
        <v>176</v>
      </c>
      <c r="B184" s="10">
        <v>41494</v>
      </c>
      <c r="C184">
        <v>14.1</v>
      </c>
    </row>
    <row r="185" spans="1:3" x14ac:dyDescent="0.4">
      <c r="A185" t="s">
        <v>176</v>
      </c>
      <c r="B185" s="10">
        <v>41495</v>
      </c>
      <c r="C185">
        <v>11.6</v>
      </c>
    </row>
    <row r="186" spans="1:3" x14ac:dyDescent="0.4">
      <c r="A186" t="s">
        <v>176</v>
      </c>
      <c r="B186" s="10">
        <v>41498</v>
      </c>
      <c r="C186">
        <v>14.4</v>
      </c>
    </row>
    <row r="187" spans="1:3" x14ac:dyDescent="0.4">
      <c r="A187" t="s">
        <v>176</v>
      </c>
      <c r="B187" s="10">
        <v>41499</v>
      </c>
      <c r="C187">
        <v>7.6</v>
      </c>
    </row>
    <row r="188" spans="1:3" x14ac:dyDescent="0.4">
      <c r="A188" t="s">
        <v>176</v>
      </c>
      <c r="B188" s="10">
        <v>41509</v>
      </c>
      <c r="C188">
        <v>14.5</v>
      </c>
    </row>
    <row r="189" spans="1:3" x14ac:dyDescent="0.4">
      <c r="A189" t="s">
        <v>176</v>
      </c>
      <c r="B189" s="10">
        <v>41510</v>
      </c>
      <c r="C189">
        <v>11.2</v>
      </c>
    </row>
    <row r="190" spans="1:3" x14ac:dyDescent="0.4">
      <c r="A190" t="s">
        <v>176</v>
      </c>
      <c r="B190" s="10">
        <v>41520</v>
      </c>
      <c r="C190">
        <v>16</v>
      </c>
    </row>
    <row r="191" spans="1:3" x14ac:dyDescent="0.4">
      <c r="A191" t="s">
        <v>176</v>
      </c>
      <c r="B191" s="10">
        <v>41521</v>
      </c>
      <c r="C191">
        <v>19.7</v>
      </c>
    </row>
    <row r="192" spans="1:3" x14ac:dyDescent="0.4">
      <c r="A192" t="s">
        <v>177</v>
      </c>
      <c r="B192" s="10">
        <v>42507</v>
      </c>
      <c r="C192">
        <v>5.8</v>
      </c>
    </row>
    <row r="193" spans="1:3" x14ac:dyDescent="0.4">
      <c r="A193" t="s">
        <v>177</v>
      </c>
      <c r="B193" s="10">
        <v>42515</v>
      </c>
      <c r="C193">
        <v>28.1</v>
      </c>
    </row>
    <row r="194" spans="1:3" x14ac:dyDescent="0.4">
      <c r="A194" t="s">
        <v>177</v>
      </c>
      <c r="B194" s="10">
        <v>42530</v>
      </c>
      <c r="C194">
        <v>24.6</v>
      </c>
    </row>
    <row r="195" spans="1:3" x14ac:dyDescent="0.4">
      <c r="A195" t="s">
        <v>177</v>
      </c>
      <c r="B195" s="10">
        <v>42537</v>
      </c>
      <c r="C195">
        <v>24.6</v>
      </c>
    </row>
    <row r="196" spans="1:3" x14ac:dyDescent="0.4">
      <c r="A196" t="s">
        <v>177</v>
      </c>
      <c r="B196" s="10">
        <v>42543</v>
      </c>
      <c r="C196">
        <v>37.299999999999997</v>
      </c>
    </row>
    <row r="197" spans="1:3" x14ac:dyDescent="0.4">
      <c r="A197" t="s">
        <v>177</v>
      </c>
      <c r="B197" s="10">
        <v>42549</v>
      </c>
      <c r="C197">
        <v>22.1</v>
      </c>
    </row>
    <row r="198" spans="1:3" x14ac:dyDescent="0.4">
      <c r="A198" t="s">
        <v>177</v>
      </c>
      <c r="B198" s="10">
        <v>42551</v>
      </c>
      <c r="C198">
        <v>29.6</v>
      </c>
    </row>
    <row r="199" spans="1:3" x14ac:dyDescent="0.4">
      <c r="A199" t="s">
        <v>177</v>
      </c>
      <c r="B199" s="10">
        <v>42557</v>
      </c>
      <c r="C199">
        <v>25</v>
      </c>
    </row>
    <row r="200" spans="1:3" x14ac:dyDescent="0.4">
      <c r="A200" t="s">
        <v>177</v>
      </c>
      <c r="B200" s="10">
        <v>42558</v>
      </c>
      <c r="C200">
        <v>24.9</v>
      </c>
    </row>
    <row r="201" spans="1:3" x14ac:dyDescent="0.4">
      <c r="A201" t="s">
        <v>177</v>
      </c>
      <c r="B201" s="10">
        <v>42562</v>
      </c>
      <c r="C201">
        <v>29.4</v>
      </c>
    </row>
    <row r="202" spans="1:3" x14ac:dyDescent="0.4">
      <c r="A202" t="s">
        <v>177</v>
      </c>
      <c r="B202" s="10">
        <v>42565</v>
      </c>
      <c r="C202">
        <v>40</v>
      </c>
    </row>
    <row r="203" spans="1:3" x14ac:dyDescent="0.4">
      <c r="A203" t="s">
        <v>177</v>
      </c>
      <c r="B203" s="10">
        <v>42570</v>
      </c>
      <c r="C203">
        <v>29.4</v>
      </c>
    </row>
    <row r="204" spans="1:3" x14ac:dyDescent="0.4">
      <c r="A204" t="s">
        <v>177</v>
      </c>
      <c r="B204" s="10">
        <v>42572</v>
      </c>
      <c r="C204">
        <v>14.8</v>
      </c>
    </row>
    <row r="205" spans="1:3" x14ac:dyDescent="0.4">
      <c r="A205" t="s">
        <v>177</v>
      </c>
      <c r="B205" s="10">
        <v>42573</v>
      </c>
      <c r="C205">
        <v>15</v>
      </c>
    </row>
    <row r="206" spans="1:3" x14ac:dyDescent="0.4">
      <c r="A206" t="s">
        <v>177</v>
      </c>
      <c r="B206" s="10">
        <v>42577</v>
      </c>
      <c r="C206">
        <v>29.5</v>
      </c>
    </row>
    <row r="207" spans="1:3" x14ac:dyDescent="0.4">
      <c r="A207" t="s">
        <v>177</v>
      </c>
      <c r="B207" s="10">
        <v>42579</v>
      </c>
      <c r="C207">
        <v>34.6</v>
      </c>
    </row>
    <row r="208" spans="1:3" x14ac:dyDescent="0.4">
      <c r="A208" t="s">
        <v>177</v>
      </c>
      <c r="B208" s="10">
        <v>42581</v>
      </c>
      <c r="C208">
        <v>10.6</v>
      </c>
    </row>
    <row r="209" spans="1:3" x14ac:dyDescent="0.4">
      <c r="A209" t="s">
        <v>177</v>
      </c>
      <c r="B209" s="10">
        <v>42584</v>
      </c>
      <c r="C209">
        <v>31.8</v>
      </c>
    </row>
    <row r="210" spans="1:3" x14ac:dyDescent="0.4">
      <c r="A210" t="s">
        <v>177</v>
      </c>
      <c r="B210" s="10">
        <v>42594</v>
      </c>
      <c r="C210">
        <v>12.9</v>
      </c>
    </row>
    <row r="211" spans="1:3" x14ac:dyDescent="0.4">
      <c r="A211" t="s">
        <v>177</v>
      </c>
      <c r="B211" s="10">
        <v>42597</v>
      </c>
      <c r="C211">
        <v>14.7</v>
      </c>
    </row>
    <row r="212" spans="1:3" x14ac:dyDescent="0.4">
      <c r="A212" t="s">
        <v>177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6" x14ac:dyDescent="0.4"/>
  <cols>
    <col min="2" max="2" width="9.69140625" style="1" bestFit="1" customWidth="1"/>
    <col min="3" max="3" width="10.53515625" bestFit="1" customWidth="1"/>
    <col min="4" max="4" width="15.3046875" style="19" customWidth="1"/>
    <col min="5" max="5" width="15.15234375" style="19" customWidth="1"/>
  </cols>
  <sheetData>
    <row r="1" spans="1:9" x14ac:dyDescent="0.4">
      <c r="A1" t="s">
        <v>7</v>
      </c>
      <c r="B1" s="17" t="s">
        <v>0</v>
      </c>
      <c r="C1" s="6" t="s">
        <v>149</v>
      </c>
      <c r="D1" s="19" t="s">
        <v>150</v>
      </c>
      <c r="E1" s="19" t="s">
        <v>151</v>
      </c>
      <c r="F1" t="s">
        <v>152</v>
      </c>
      <c r="I1" s="6" t="s">
        <v>153</v>
      </c>
    </row>
    <row r="2" spans="1:9" x14ac:dyDescent="0.4">
      <c r="B2" s="18"/>
      <c r="I2" s="16"/>
    </row>
    <row r="3" spans="1:9" x14ac:dyDescent="0.4">
      <c r="B3" s="18"/>
      <c r="I3" s="16"/>
    </row>
    <row r="4" spans="1:9" x14ac:dyDescent="0.4">
      <c r="B4" s="18"/>
      <c r="I4" s="16"/>
    </row>
    <row r="5" spans="1:9" x14ac:dyDescent="0.4">
      <c r="B5" s="18"/>
      <c r="I5" s="16"/>
    </row>
    <row r="6" spans="1:9" x14ac:dyDescent="0.4">
      <c r="B6" s="18"/>
      <c r="I6" s="16"/>
    </row>
    <row r="7" spans="1:9" x14ac:dyDescent="0.4">
      <c r="B7" s="18"/>
      <c r="I7" s="16"/>
    </row>
    <row r="8" spans="1:9" x14ac:dyDescent="0.4">
      <c r="B8" s="18"/>
      <c r="I8" s="16"/>
    </row>
    <row r="9" spans="1:9" x14ac:dyDescent="0.4">
      <c r="B9" s="18"/>
      <c r="I9" s="16"/>
    </row>
    <row r="10" spans="1:9" x14ac:dyDescent="0.4">
      <c r="B10" s="18"/>
      <c r="I10" s="16"/>
    </row>
    <row r="11" spans="1:9" x14ac:dyDescent="0.4">
      <c r="B11" s="18"/>
      <c r="I11" s="16"/>
    </row>
    <row r="12" spans="1:9" x14ac:dyDescent="0.4">
      <c r="B12" s="18"/>
      <c r="I12" s="16"/>
    </row>
    <row r="13" spans="1:9" x14ac:dyDescent="0.4">
      <c r="B13" s="18"/>
      <c r="I13" s="16"/>
    </row>
    <row r="14" spans="1:9" x14ac:dyDescent="0.4">
      <c r="B14" s="18"/>
      <c r="I14" s="16"/>
    </row>
    <row r="15" spans="1:9" x14ac:dyDescent="0.4">
      <c r="B15" s="18"/>
      <c r="I15" s="16"/>
    </row>
    <row r="16" spans="1:9" x14ac:dyDescent="0.4">
      <c r="B16" s="18"/>
      <c r="I16" s="16"/>
    </row>
    <row r="17" spans="2:9" x14ac:dyDescent="0.4">
      <c r="B17" s="18"/>
      <c r="I17" s="16"/>
    </row>
    <row r="18" spans="2:9" x14ac:dyDescent="0.4">
      <c r="B18" s="18"/>
      <c r="I18" s="16"/>
    </row>
    <row r="19" spans="2:9" x14ac:dyDescent="0.4">
      <c r="B19" s="18"/>
      <c r="I19" s="16"/>
    </row>
    <row r="20" spans="2:9" x14ac:dyDescent="0.4">
      <c r="B20" s="18"/>
      <c r="I20" s="16"/>
    </row>
    <row r="21" spans="2:9" x14ac:dyDescent="0.4">
      <c r="B21" s="18"/>
      <c r="I21" s="16"/>
    </row>
    <row r="22" spans="2:9" x14ac:dyDescent="0.4">
      <c r="B22" s="18"/>
      <c r="I22" s="16"/>
    </row>
    <row r="23" spans="2:9" x14ac:dyDescent="0.4">
      <c r="B23" s="18"/>
      <c r="I23" s="16"/>
    </row>
    <row r="24" spans="2:9" x14ac:dyDescent="0.4">
      <c r="B24" s="18"/>
      <c r="I24" s="16"/>
    </row>
    <row r="25" spans="2:9" x14ac:dyDescent="0.4">
      <c r="B25" s="18"/>
      <c r="I25" s="16"/>
    </row>
    <row r="26" spans="2:9" x14ac:dyDescent="0.4">
      <c r="B26" s="18"/>
      <c r="I26" s="16"/>
    </row>
    <row r="27" spans="2:9" x14ac:dyDescent="0.4">
      <c r="B27" s="18"/>
      <c r="I27" s="16"/>
    </row>
    <row r="28" spans="2:9" x14ac:dyDescent="0.4">
      <c r="B28" s="18"/>
      <c r="I28" s="16"/>
    </row>
    <row r="29" spans="2:9" x14ac:dyDescent="0.4">
      <c r="B29" s="18"/>
      <c r="I29" s="16"/>
    </row>
    <row r="30" spans="2:9" x14ac:dyDescent="0.4">
      <c r="B30" s="18"/>
      <c r="I30" s="16"/>
    </row>
    <row r="31" spans="2:9" x14ac:dyDescent="0.4">
      <c r="B31" s="18"/>
      <c r="I31" s="16"/>
    </row>
    <row r="32" spans="2:9" x14ac:dyDescent="0.4">
      <c r="B32" s="18"/>
      <c r="I32" s="16"/>
    </row>
    <row r="33" spans="2:9" x14ac:dyDescent="0.4">
      <c r="B33" s="18"/>
      <c r="I33" s="16"/>
    </row>
    <row r="34" spans="2:9" x14ac:dyDescent="0.4">
      <c r="B34" s="18"/>
      <c r="I34" s="16"/>
    </row>
    <row r="35" spans="2:9" x14ac:dyDescent="0.4">
      <c r="B35" s="18"/>
      <c r="I35" s="16"/>
    </row>
    <row r="36" spans="2:9" x14ac:dyDescent="0.4">
      <c r="B36" s="18"/>
      <c r="I36" s="16"/>
    </row>
    <row r="37" spans="2:9" x14ac:dyDescent="0.4">
      <c r="B37" s="18"/>
      <c r="I37" s="16"/>
    </row>
    <row r="38" spans="2:9" x14ac:dyDescent="0.4">
      <c r="B38" s="18"/>
      <c r="I38" s="16"/>
    </row>
    <row r="39" spans="2:9" x14ac:dyDescent="0.4">
      <c r="B39" s="18"/>
      <c r="I39" s="16"/>
    </row>
    <row r="40" spans="2:9" x14ac:dyDescent="0.4">
      <c r="B40" s="18"/>
      <c r="I40" s="16"/>
    </row>
    <row r="41" spans="2:9" x14ac:dyDescent="0.4">
      <c r="B41" s="18"/>
      <c r="I41" s="16"/>
    </row>
    <row r="42" spans="2:9" x14ac:dyDescent="0.4">
      <c r="B42" s="18"/>
      <c r="I42" s="16"/>
    </row>
    <row r="43" spans="2:9" x14ac:dyDescent="0.4">
      <c r="B43" s="18"/>
      <c r="I43" s="16"/>
    </row>
    <row r="44" spans="2:9" x14ac:dyDescent="0.4">
      <c r="B44" s="18"/>
      <c r="I44" s="16"/>
    </row>
    <row r="45" spans="2:9" x14ac:dyDescent="0.4">
      <c r="B45" s="18"/>
      <c r="I45" s="16"/>
    </row>
    <row r="46" spans="2:9" x14ac:dyDescent="0.4">
      <c r="B46" s="18"/>
      <c r="I46" s="16"/>
    </row>
    <row r="47" spans="2:9" x14ac:dyDescent="0.4">
      <c r="B47" s="18"/>
      <c r="I47" s="16"/>
    </row>
    <row r="48" spans="2:9" x14ac:dyDescent="0.4">
      <c r="B48" s="18"/>
      <c r="I48" s="16"/>
    </row>
    <row r="49" spans="2:9" x14ac:dyDescent="0.4">
      <c r="B49" s="18"/>
      <c r="I49" s="16"/>
    </row>
    <row r="50" spans="2:9" x14ac:dyDescent="0.4">
      <c r="B50" s="18"/>
      <c r="I50" s="16"/>
    </row>
    <row r="51" spans="2:9" x14ac:dyDescent="0.4">
      <c r="B51" s="18"/>
      <c r="I51" s="16"/>
    </row>
    <row r="52" spans="2:9" x14ac:dyDescent="0.4">
      <c r="B52" s="18"/>
      <c r="I52" s="16"/>
    </row>
    <row r="53" spans="2:9" x14ac:dyDescent="0.4">
      <c r="B53" s="18"/>
      <c r="I53" s="16"/>
    </row>
    <row r="54" spans="2:9" x14ac:dyDescent="0.4">
      <c r="B54" s="18"/>
      <c r="I54" s="16"/>
    </row>
    <row r="55" spans="2:9" x14ac:dyDescent="0.4">
      <c r="B55" s="18"/>
      <c r="I55" s="16"/>
    </row>
    <row r="56" spans="2:9" x14ac:dyDescent="0.4">
      <c r="B56" s="18"/>
      <c r="I56" s="16"/>
    </row>
    <row r="57" spans="2:9" x14ac:dyDescent="0.4">
      <c r="B57" s="18"/>
      <c r="I57" s="16"/>
    </row>
    <row r="58" spans="2:9" x14ac:dyDescent="0.4">
      <c r="B58" s="18"/>
      <c r="I58" s="16"/>
    </row>
    <row r="59" spans="2:9" x14ac:dyDescent="0.4">
      <c r="B59" s="18"/>
      <c r="I59" s="16"/>
    </row>
    <row r="60" spans="2:9" x14ac:dyDescent="0.4">
      <c r="B60" s="18"/>
      <c r="I60" s="16"/>
    </row>
    <row r="61" spans="2:9" x14ac:dyDescent="0.4">
      <c r="B61" s="18"/>
      <c r="I61" s="16"/>
    </row>
    <row r="62" spans="2:9" x14ac:dyDescent="0.4">
      <c r="B62" s="18"/>
      <c r="I62" s="16"/>
    </row>
    <row r="63" spans="2:9" x14ac:dyDescent="0.4">
      <c r="B63" s="18"/>
      <c r="I63" s="16"/>
    </row>
    <row r="64" spans="2:9" x14ac:dyDescent="0.4">
      <c r="B64" s="18"/>
      <c r="I64" s="16"/>
    </row>
    <row r="65" spans="2:9" x14ac:dyDescent="0.4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6" x14ac:dyDescent="0.4"/>
  <sheetData>
    <row r="1" spans="1:2" x14ac:dyDescent="0.4">
      <c r="A1" t="s">
        <v>7</v>
      </c>
      <c r="B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2021-04-01T16:12:37Z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